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2019-2020-1\教材\"/>
    </mc:Choice>
  </mc:AlternateContent>
  <bookViews>
    <workbookView xWindow="480" yWindow="36" windowWidth="21492" windowHeight="6192"/>
  </bookViews>
  <sheets>
    <sheet name="Sheet2" sheetId="2" r:id="rId1"/>
    <sheet name="Sheet3" sheetId="3" r:id="rId2"/>
  </sheets>
  <definedNames>
    <definedName name="_xlnm._FilterDatabase" localSheetId="0" hidden="1">Sheet2!$A$1:$O$3809</definedName>
  </definedNames>
  <calcPr calcId="162913"/>
</workbook>
</file>

<file path=xl/calcChain.xml><?xml version="1.0" encoding="utf-8"?>
<calcChain xmlns="http://schemas.openxmlformats.org/spreadsheetml/2006/main">
  <c r="N7166" i="2" l="1"/>
  <c r="N7165" i="2"/>
  <c r="N7164" i="2"/>
  <c r="N7163" i="2"/>
  <c r="N7162" i="2"/>
  <c r="N7161" i="2"/>
  <c r="N7160" i="2"/>
  <c r="N7159" i="2"/>
  <c r="N7158" i="2"/>
  <c r="N7157" i="2"/>
  <c r="N7156" i="2"/>
  <c r="N7155" i="2"/>
  <c r="N7154" i="2"/>
  <c r="N7153" i="2"/>
  <c r="N7152" i="2"/>
  <c r="N7150" i="2"/>
  <c r="N7149" i="2"/>
  <c r="N7148" i="2"/>
  <c r="N7147" i="2"/>
  <c r="N7146" i="2"/>
  <c r="N7145" i="2"/>
  <c r="N7144" i="2"/>
  <c r="N7143" i="2"/>
  <c r="N7142" i="2"/>
  <c r="N7141" i="2"/>
  <c r="N7140" i="2"/>
  <c r="N7139" i="2"/>
  <c r="N7138" i="2"/>
  <c r="N7137" i="2"/>
  <c r="N7136" i="2"/>
  <c r="N7134" i="2"/>
  <c r="N7133" i="2"/>
  <c r="N7132" i="2"/>
  <c r="N7131" i="2"/>
  <c r="N7130" i="2"/>
  <c r="N7129" i="2"/>
  <c r="N7128" i="2"/>
  <c r="N7127" i="2"/>
  <c r="N7126" i="2"/>
  <c r="N7125" i="2"/>
  <c r="N7124" i="2"/>
  <c r="N7123" i="2"/>
  <c r="N7122" i="2"/>
  <c r="N7121" i="2"/>
  <c r="N7119" i="2"/>
  <c r="N7118" i="2"/>
  <c r="N7117" i="2"/>
  <c r="N7116" i="2"/>
  <c r="N7115" i="2"/>
  <c r="N7114" i="2"/>
  <c r="N7113" i="2"/>
  <c r="N7112" i="2"/>
  <c r="N7111" i="2"/>
  <c r="N7110" i="2"/>
  <c r="N7109" i="2"/>
  <c r="N7108" i="2"/>
  <c r="N7107" i="2"/>
  <c r="N7106" i="2"/>
  <c r="N7104" i="2"/>
  <c r="N7103" i="2"/>
  <c r="N7102" i="2"/>
  <c r="N7101" i="2"/>
  <c r="N7100" i="2"/>
  <c r="N7099" i="2"/>
  <c r="N7098" i="2"/>
  <c r="N7097" i="2"/>
  <c r="N7096" i="2"/>
  <c r="N7095" i="2"/>
  <c r="N7094" i="2"/>
  <c r="N7093" i="2"/>
  <c r="N7092" i="2"/>
  <c r="N7091" i="2"/>
  <c r="N7089" i="2"/>
  <c r="N7088" i="2"/>
  <c r="N7087" i="2"/>
  <c r="N7086" i="2"/>
  <c r="N7085" i="2"/>
  <c r="N7084" i="2"/>
  <c r="N7082" i="2"/>
  <c r="N7081" i="2"/>
  <c r="N7080" i="2"/>
  <c r="N7079" i="2"/>
  <c r="N7078" i="2"/>
  <c r="N7077" i="2"/>
  <c r="N7075" i="2"/>
  <c r="N7074" i="2"/>
  <c r="N7073" i="2"/>
  <c r="N7072" i="2"/>
  <c r="N7071" i="2"/>
  <c r="N7069" i="2"/>
  <c r="N7068" i="2"/>
  <c r="N7067" i="2"/>
  <c r="N7066" i="2"/>
  <c r="N7065" i="2"/>
  <c r="N7064" i="2"/>
  <c r="N7062" i="2"/>
  <c r="N7061" i="2"/>
  <c r="N7060" i="2"/>
  <c r="N7059" i="2"/>
  <c r="N7058" i="2"/>
  <c r="N7057" i="2"/>
  <c r="N7055" i="2"/>
  <c r="N7054" i="2"/>
  <c r="N7053" i="2"/>
  <c r="N7052" i="2"/>
  <c r="N7050" i="2"/>
  <c r="N7049" i="2"/>
  <c r="N7048" i="2"/>
  <c r="N7047" i="2"/>
  <c r="N7046" i="2"/>
  <c r="N7044" i="2"/>
  <c r="N7043" i="2"/>
  <c r="N7042" i="2"/>
  <c r="N7041" i="2"/>
  <c r="N7040" i="2"/>
  <c r="N7039" i="2"/>
  <c r="N7038" i="2"/>
  <c r="N7037" i="2"/>
  <c r="N7035" i="2"/>
  <c r="N7034" i="2"/>
  <c r="N7033" i="2"/>
  <c r="N7032" i="2"/>
  <c r="N7031" i="2"/>
  <c r="N7030" i="2"/>
  <c r="N7029" i="2"/>
  <c r="N7028" i="2"/>
  <c r="N7027" i="2"/>
  <c r="N7026" i="2"/>
  <c r="N7025" i="2"/>
  <c r="N7024" i="2"/>
  <c r="N7023" i="2"/>
  <c r="N7021" i="2"/>
  <c r="N7020" i="2"/>
  <c r="N7019" i="2"/>
  <c r="N7018" i="2"/>
  <c r="N7017" i="2"/>
  <c r="N7016" i="2"/>
  <c r="N7015" i="2"/>
  <c r="N7014" i="2"/>
  <c r="N7013" i="2"/>
  <c r="N7011" i="2"/>
  <c r="N7010" i="2"/>
  <c r="N7008" i="2"/>
  <c r="N7007" i="2"/>
  <c r="N7005" i="2"/>
  <c r="N7004" i="2"/>
  <c r="N7002" i="2"/>
  <c r="N7001" i="2"/>
  <c r="N6999" i="2"/>
  <c r="N6998" i="2"/>
  <c r="N6996" i="2"/>
  <c r="N6995" i="2"/>
  <c r="N6994" i="2"/>
  <c r="N6993" i="2"/>
  <c r="N6992" i="2"/>
  <c r="N6991" i="2"/>
  <c r="N6990" i="2"/>
  <c r="N6989" i="2"/>
  <c r="N6988" i="2"/>
  <c r="N6987" i="2"/>
  <c r="N6986" i="2"/>
  <c r="N6985" i="2"/>
  <c r="N6984" i="2"/>
  <c r="N6983" i="2"/>
  <c r="N6982" i="2"/>
  <c r="N6981" i="2"/>
  <c r="N6979" i="2"/>
  <c r="N6978" i="2"/>
  <c r="N6977" i="2"/>
  <c r="N6976" i="2"/>
  <c r="N6975" i="2"/>
  <c r="N6974" i="2"/>
  <c r="N6973" i="2"/>
  <c r="N6972" i="2"/>
  <c r="N6971" i="2"/>
  <c r="N6970" i="2"/>
  <c r="N6969" i="2"/>
  <c r="N6968" i="2"/>
  <c r="N6967" i="2"/>
  <c r="N6966" i="2"/>
  <c r="N6965" i="2"/>
  <c r="N6964" i="2"/>
  <c r="N6962" i="2"/>
  <c r="N6961" i="2"/>
  <c r="N6960" i="2"/>
  <c r="N6959" i="2"/>
  <c r="N6958" i="2"/>
  <c r="N6957" i="2"/>
  <c r="N6955" i="2"/>
  <c r="N6954" i="2"/>
  <c r="N6953" i="2"/>
  <c r="N6952" i="2"/>
  <c r="N6951" i="2"/>
  <c r="N6950" i="2"/>
  <c r="N6949" i="2"/>
  <c r="N6948" i="2"/>
  <c r="N6946" i="2"/>
  <c r="N6947" i="2" s="1"/>
  <c r="N6944" i="2"/>
  <c r="N6945" i="2" s="1"/>
  <c r="N6942" i="2"/>
  <c r="N6941" i="2"/>
  <c r="N6940" i="2"/>
  <c r="N6938" i="2"/>
  <c r="N6937" i="2"/>
  <c r="N6936" i="2"/>
  <c r="N6934" i="2"/>
  <c r="N6933" i="2"/>
  <c r="N6932" i="2"/>
  <c r="N6931" i="2"/>
  <c r="N6930" i="2"/>
  <c r="N6929" i="2"/>
  <c r="N6928" i="2"/>
  <c r="N6927" i="2"/>
  <c r="N6926" i="2"/>
  <c r="N6925" i="2"/>
  <c r="N6924" i="2"/>
  <c r="N6923" i="2"/>
  <c r="N6922" i="2"/>
  <c r="N6921" i="2"/>
  <c r="N6920" i="2"/>
  <c r="N6919" i="2"/>
  <c r="N6917" i="2"/>
  <c r="N6916" i="2"/>
  <c r="N6915" i="2"/>
  <c r="N6914" i="2"/>
  <c r="N6913" i="2"/>
  <c r="N6912" i="2"/>
  <c r="N6911" i="2"/>
  <c r="N6910" i="2"/>
  <c r="N6909" i="2"/>
  <c r="N6908" i="2"/>
  <c r="N6907" i="2"/>
  <c r="N6906" i="2"/>
  <c r="N6905" i="2"/>
  <c r="N6904" i="2"/>
  <c r="N6903" i="2"/>
  <c r="N6902" i="2"/>
  <c r="N6900" i="2"/>
  <c r="N6899" i="2"/>
  <c r="N6898" i="2"/>
  <c r="N6896" i="2"/>
  <c r="N6895" i="2"/>
  <c r="N6894" i="2"/>
  <c r="N6892" i="2"/>
  <c r="N6891" i="2"/>
  <c r="N6890" i="2"/>
  <c r="N6889" i="2"/>
  <c r="N6888" i="2"/>
  <c r="N6887" i="2"/>
  <c r="N6886" i="2"/>
  <c r="N6885" i="2"/>
  <c r="N6884" i="2"/>
  <c r="N6883" i="2"/>
  <c r="N6882" i="2"/>
  <c r="N6881" i="2"/>
  <c r="N6880" i="2"/>
  <c r="N6879" i="2"/>
  <c r="N6878" i="2"/>
  <c r="N6877" i="2"/>
  <c r="N6876" i="2"/>
  <c r="N6875" i="2"/>
  <c r="N6874" i="2"/>
  <c r="N6872" i="2"/>
  <c r="N6871" i="2"/>
  <c r="N6870" i="2"/>
  <c r="N6869" i="2"/>
  <c r="N6868" i="2"/>
  <c r="N6867" i="2"/>
  <c r="N6866" i="2"/>
  <c r="N6865" i="2"/>
  <c r="N6864" i="2"/>
  <c r="N6863" i="2"/>
  <c r="N6862" i="2"/>
  <c r="N6861" i="2"/>
  <c r="N6860" i="2"/>
  <c r="N6859" i="2"/>
  <c r="N6858" i="2"/>
  <c r="N6857" i="2"/>
  <c r="N6856" i="2"/>
  <c r="N6855" i="2"/>
  <c r="N6854" i="2"/>
  <c r="N6852" i="2"/>
  <c r="N6851" i="2"/>
  <c r="N6850" i="2"/>
  <c r="N6849" i="2"/>
  <c r="N6848" i="2"/>
  <c r="N6847" i="2"/>
  <c r="N6846" i="2"/>
  <c r="N6845" i="2"/>
  <c r="N6844" i="2"/>
  <c r="N6843" i="2"/>
  <c r="N6842" i="2"/>
  <c r="N6841" i="2"/>
  <c r="N6840" i="2"/>
  <c r="N6839" i="2"/>
  <c r="N6838" i="2"/>
  <c r="N6837" i="2"/>
  <c r="N6836" i="2"/>
  <c r="N6835" i="2"/>
  <c r="N6834" i="2"/>
  <c r="N6832" i="2"/>
  <c r="N6831" i="2"/>
  <c r="N6830" i="2"/>
  <c r="N6829" i="2"/>
  <c r="N6828" i="2"/>
  <c r="N6827" i="2"/>
  <c r="N6826" i="2"/>
  <c r="N6825" i="2"/>
  <c r="N6824" i="2"/>
  <c r="N6823" i="2"/>
  <c r="N6822" i="2"/>
  <c r="N6821" i="2"/>
  <c r="N6820" i="2"/>
  <c r="N6819" i="2"/>
  <c r="N6818" i="2"/>
  <c r="N6817" i="2"/>
  <c r="N6816" i="2"/>
  <c r="N6815" i="2"/>
  <c r="N6814" i="2"/>
  <c r="N6812" i="2"/>
  <c r="N6811" i="2"/>
  <c r="N6810" i="2"/>
  <c r="N6809" i="2"/>
  <c r="N6808" i="2"/>
  <c r="N6807" i="2"/>
  <c r="N6806" i="2"/>
  <c r="N6805" i="2"/>
  <c r="N6803" i="2"/>
  <c r="N6802" i="2"/>
  <c r="N6801" i="2"/>
  <c r="N6800" i="2"/>
  <c r="N6799" i="2"/>
  <c r="N6798" i="2"/>
  <c r="N6797" i="2"/>
  <c r="N6796" i="2"/>
  <c r="N6794" i="2"/>
  <c r="N6793" i="2"/>
  <c r="N6792" i="2"/>
  <c r="N6791" i="2"/>
  <c r="N6790" i="2"/>
  <c r="N6789" i="2"/>
  <c r="N6788" i="2"/>
  <c r="N6787" i="2"/>
  <c r="N6785" i="2"/>
  <c r="N6784" i="2"/>
  <c r="N6783" i="2"/>
  <c r="N6782" i="2"/>
  <c r="N6781" i="2"/>
  <c r="N6780" i="2"/>
  <c r="N6779" i="2"/>
  <c r="N6778" i="2"/>
  <c r="N6776" i="2"/>
  <c r="N6775" i="2"/>
  <c r="N6774" i="2"/>
  <c r="N6773" i="2"/>
  <c r="N6772" i="2"/>
  <c r="N6771" i="2"/>
  <c r="N6770" i="2"/>
  <c r="N6769" i="2"/>
  <c r="N6767" i="2"/>
  <c r="N6766" i="2"/>
  <c r="N6765" i="2"/>
  <c r="N6764" i="2"/>
  <c r="N6763" i="2"/>
  <c r="N6762" i="2"/>
  <c r="N6761" i="2"/>
  <c r="N6760" i="2"/>
  <c r="N6758" i="2"/>
  <c r="N6757" i="2"/>
  <c r="N6756" i="2"/>
  <c r="N6755" i="2"/>
  <c r="N6754" i="2"/>
  <c r="N6753" i="2"/>
  <c r="N6752" i="2"/>
  <c r="N6751" i="2"/>
  <c r="N6749" i="2"/>
  <c r="N6748" i="2"/>
  <c r="N6747" i="2"/>
  <c r="N6746" i="2"/>
  <c r="N6745" i="2"/>
  <c r="N6744" i="2"/>
  <c r="N6743" i="2"/>
  <c r="N6742" i="2"/>
  <c r="N6740" i="2"/>
  <c r="N6739" i="2"/>
  <c r="N6738" i="2"/>
  <c r="N6737" i="2"/>
  <c r="N6735" i="2"/>
  <c r="N6734" i="2"/>
  <c r="N6733" i="2"/>
  <c r="N6732" i="2"/>
  <c r="N6730" i="2"/>
  <c r="N6729" i="2"/>
  <c r="N6728" i="2"/>
  <c r="N6727" i="2"/>
  <c r="N6725" i="2"/>
  <c r="N6724" i="2"/>
  <c r="N6723" i="2"/>
  <c r="N6722" i="2"/>
  <c r="N6720" i="2"/>
  <c r="N6719" i="2"/>
  <c r="N6718" i="2"/>
  <c r="N6717" i="2"/>
  <c r="N6715" i="2"/>
  <c r="N6714" i="2"/>
  <c r="N6713" i="2"/>
  <c r="N6712" i="2"/>
  <c r="N6710" i="2"/>
  <c r="N6709" i="2"/>
  <c r="N6708" i="2"/>
  <c r="N6707" i="2"/>
  <c r="N6705" i="2"/>
  <c r="N6704" i="2"/>
  <c r="N6703" i="2"/>
  <c r="N6702" i="2"/>
  <c r="N6700" i="2"/>
  <c r="N6699" i="2"/>
  <c r="N6698" i="2"/>
  <c r="N6697" i="2"/>
  <c r="N6695" i="2"/>
  <c r="N6694" i="2"/>
  <c r="N6693" i="2"/>
  <c r="N6692" i="2"/>
  <c r="N6690" i="2"/>
  <c r="N6689" i="2"/>
  <c r="N6688" i="2"/>
  <c r="N6687" i="2"/>
  <c r="N6685" i="2"/>
  <c r="N6684" i="2"/>
  <c r="N6683" i="2"/>
  <c r="N6682" i="2"/>
  <c r="N6680" i="2"/>
  <c r="N6679" i="2"/>
  <c r="N6678" i="2"/>
  <c r="N6677" i="2"/>
  <c r="N6675" i="2"/>
  <c r="N6674" i="2"/>
  <c r="N6673" i="2"/>
  <c r="N6671" i="2"/>
  <c r="N6670" i="2"/>
  <c r="N6669" i="2"/>
  <c r="N6667" i="2"/>
  <c r="N6666" i="2"/>
  <c r="N6665" i="2"/>
  <c r="N6664" i="2"/>
  <c r="N6662" i="2"/>
  <c r="N6661" i="2"/>
  <c r="N6660" i="2"/>
  <c r="N6659" i="2"/>
  <c r="N6658" i="2"/>
  <c r="N6657" i="2"/>
  <c r="N6656" i="2"/>
  <c r="N6655" i="2"/>
  <c r="N6654" i="2"/>
  <c r="N6653" i="2"/>
  <c r="N6652" i="2"/>
  <c r="N6651" i="2"/>
  <c r="N6650" i="2"/>
  <c r="N6649" i="2"/>
  <c r="N6648" i="2"/>
  <c r="N6647" i="2"/>
  <c r="N6646" i="2"/>
  <c r="N6645" i="2"/>
  <c r="N6644" i="2"/>
  <c r="N6642" i="2"/>
  <c r="N6641" i="2"/>
  <c r="N6640" i="2"/>
  <c r="N6639" i="2"/>
  <c r="N6638" i="2"/>
  <c r="N6637" i="2"/>
  <c r="N6636" i="2"/>
  <c r="N6635" i="2"/>
  <c r="N6634" i="2"/>
  <c r="N6633" i="2"/>
  <c r="N6632" i="2"/>
  <c r="N6631" i="2"/>
  <c r="N6630" i="2"/>
  <c r="N6629" i="2"/>
  <c r="N6628" i="2"/>
  <c r="N6627" i="2"/>
  <c r="N6626" i="2"/>
  <c r="N6625" i="2"/>
  <c r="N6624" i="2"/>
  <c r="N6622" i="2"/>
  <c r="N6621" i="2"/>
  <c r="N6620" i="2"/>
  <c r="N6619" i="2"/>
  <c r="N6618" i="2"/>
  <c r="N6617" i="2"/>
  <c r="N6616" i="2"/>
  <c r="N6615" i="2"/>
  <c r="N6614" i="2"/>
  <c r="N6613" i="2"/>
  <c r="N6612" i="2"/>
  <c r="N6611" i="2"/>
  <c r="N6610" i="2"/>
  <c r="N6609" i="2"/>
  <c r="N6608" i="2"/>
  <c r="N6607" i="2"/>
  <c r="N6606" i="2"/>
  <c r="N6605" i="2"/>
  <c r="N6604" i="2"/>
  <c r="N6602" i="2"/>
  <c r="N6601" i="2"/>
  <c r="N6600" i="2"/>
  <c r="N6599" i="2"/>
  <c r="N6598" i="2"/>
  <c r="N6597" i="2"/>
  <c r="N6596" i="2"/>
  <c r="N6595" i="2"/>
  <c r="N6594" i="2"/>
  <c r="N6593" i="2"/>
  <c r="N6592" i="2"/>
  <c r="N6591" i="2"/>
  <c r="N6590" i="2"/>
  <c r="N6589" i="2"/>
  <c r="N6588" i="2"/>
  <c r="N6587" i="2"/>
  <c r="N6586" i="2"/>
  <c r="N6585" i="2"/>
  <c r="N6584" i="2"/>
  <c r="N6582" i="2"/>
  <c r="N6581" i="2"/>
  <c r="N6580" i="2"/>
  <c r="N6579" i="2"/>
  <c r="N6578" i="2"/>
  <c r="N6577" i="2"/>
  <c r="N6576" i="2"/>
  <c r="N6575" i="2"/>
  <c r="N6574" i="2"/>
  <c r="N6573" i="2"/>
  <c r="N6572" i="2"/>
  <c r="N6571" i="2"/>
  <c r="N6570" i="2"/>
  <c r="N6569" i="2"/>
  <c r="N6568" i="2"/>
  <c r="N6567" i="2"/>
  <c r="N6566" i="2"/>
  <c r="N6565" i="2"/>
  <c r="N6564" i="2"/>
  <c r="N6562" i="2"/>
  <c r="N6561" i="2"/>
  <c r="N6560" i="2"/>
  <c r="N6559" i="2"/>
  <c r="N6558" i="2"/>
  <c r="N6557" i="2"/>
  <c r="N6556" i="2"/>
  <c r="N6555" i="2"/>
  <c r="N6554" i="2"/>
  <c r="N6553" i="2"/>
  <c r="N6552" i="2"/>
  <c r="N6551" i="2"/>
  <c r="N6550" i="2"/>
  <c r="N6549" i="2"/>
  <c r="N6548" i="2"/>
  <c r="N6547" i="2"/>
  <c r="N6546" i="2"/>
  <c r="N6545" i="2"/>
  <c r="N6544" i="2"/>
  <c r="N6542" i="2"/>
  <c r="N6541" i="2"/>
  <c r="N6540" i="2"/>
  <c r="N6539" i="2"/>
  <c r="N6538" i="2"/>
  <c r="N6537" i="2"/>
  <c r="N6536" i="2"/>
  <c r="N6535" i="2"/>
  <c r="N6534" i="2"/>
  <c r="N6533" i="2"/>
  <c r="N6532" i="2"/>
  <c r="N6531" i="2"/>
  <c r="N6530" i="2"/>
  <c r="N6529" i="2"/>
  <c r="N6528" i="2"/>
  <c r="N6527" i="2"/>
  <c r="N6526" i="2"/>
  <c r="N6525" i="2"/>
  <c r="N6524" i="2"/>
  <c r="N6522" i="2"/>
  <c r="N6521" i="2"/>
  <c r="N6520" i="2"/>
  <c r="N6519" i="2"/>
  <c r="N6518" i="2"/>
  <c r="N6517" i="2"/>
  <c r="N6516" i="2"/>
  <c r="N6515" i="2"/>
  <c r="N6514" i="2"/>
  <c r="N6513" i="2"/>
  <c r="N6512" i="2"/>
  <c r="N6511" i="2"/>
  <c r="N6510" i="2"/>
  <c r="N6509" i="2"/>
  <c r="N6508" i="2"/>
  <c r="N6507" i="2"/>
  <c r="N6506" i="2"/>
  <c r="N6505" i="2"/>
  <c r="N6504" i="2"/>
  <c r="N6502" i="2"/>
  <c r="N6501" i="2"/>
  <c r="N6500" i="2"/>
  <c r="N6499" i="2"/>
  <c r="N6498" i="2"/>
  <c r="N6497" i="2"/>
  <c r="N6496" i="2"/>
  <c r="N6495" i="2"/>
  <c r="N6494" i="2"/>
  <c r="N6493" i="2"/>
  <c r="N6492" i="2"/>
  <c r="N6491" i="2"/>
  <c r="N6490" i="2"/>
  <c r="N6489" i="2"/>
  <c r="N6488" i="2"/>
  <c r="N6487" i="2"/>
  <c r="N6486" i="2"/>
  <c r="N6485" i="2"/>
  <c r="N6483" i="2"/>
  <c r="N6482" i="2"/>
  <c r="N6481" i="2"/>
  <c r="N6480" i="2"/>
  <c r="N6479" i="2"/>
  <c r="N6478" i="2"/>
  <c r="N6477" i="2"/>
  <c r="N6476" i="2"/>
  <c r="N6475" i="2"/>
  <c r="N6474" i="2"/>
  <c r="N6473" i="2"/>
  <c r="N6472" i="2"/>
  <c r="N6471" i="2"/>
  <c r="N6470" i="2"/>
  <c r="N6469" i="2"/>
  <c r="N6468" i="2"/>
  <c r="N6467" i="2"/>
  <c r="N6466" i="2"/>
  <c r="N6464" i="2"/>
  <c r="N6463" i="2"/>
  <c r="N6462" i="2"/>
  <c r="N6461" i="2"/>
  <c r="N6460" i="2"/>
  <c r="N6459" i="2"/>
  <c r="N6458" i="2"/>
  <c r="N6457" i="2"/>
  <c r="N6456" i="2"/>
  <c r="N6455" i="2"/>
  <c r="N6454" i="2"/>
  <c r="N6453" i="2"/>
  <c r="N6452" i="2"/>
  <c r="N6451" i="2"/>
  <c r="N6450" i="2"/>
  <c r="N6449" i="2"/>
  <c r="N6448" i="2"/>
  <c r="N6447" i="2"/>
  <c r="N6445" i="2"/>
  <c r="N6444" i="2"/>
  <c r="N6443" i="2"/>
  <c r="N6442" i="2"/>
  <c r="N6441" i="2"/>
  <c r="N6440" i="2"/>
  <c r="N6439" i="2"/>
  <c r="N6438" i="2"/>
  <c r="N6437" i="2"/>
  <c r="N6436" i="2"/>
  <c r="N6435" i="2"/>
  <c r="N6434" i="2"/>
  <c r="N6433" i="2"/>
  <c r="N6432" i="2"/>
  <c r="N6431" i="2"/>
  <c r="N6430" i="2"/>
  <c r="N6429" i="2"/>
  <c r="N6428" i="2"/>
  <c r="N6426" i="2"/>
  <c r="N6425" i="2"/>
  <c r="N6424" i="2"/>
  <c r="N6423" i="2"/>
  <c r="N6422" i="2"/>
  <c r="N6421" i="2"/>
  <c r="N6420" i="2"/>
  <c r="N6419" i="2"/>
  <c r="N6418" i="2"/>
  <c r="N6417" i="2"/>
  <c r="N6416" i="2"/>
  <c r="N6415" i="2"/>
  <c r="N6414" i="2"/>
  <c r="N6413" i="2"/>
  <c r="N6412" i="2"/>
  <c r="N6411" i="2"/>
  <c r="N6410" i="2"/>
  <c r="N6409" i="2"/>
  <c r="N6407" i="2"/>
  <c r="N6406" i="2"/>
  <c r="N6405" i="2"/>
  <c r="N6404" i="2"/>
  <c r="N6403" i="2"/>
  <c r="N6402" i="2"/>
  <c r="N6401" i="2"/>
  <c r="N6400" i="2"/>
  <c r="N6399" i="2"/>
  <c r="N6398" i="2"/>
  <c r="N6397" i="2"/>
  <c r="N6396" i="2"/>
  <c r="N6395" i="2"/>
  <c r="N6394" i="2"/>
  <c r="N6393" i="2"/>
  <c r="N6392" i="2"/>
  <c r="N6391" i="2"/>
  <c r="N6390" i="2"/>
  <c r="N6388" i="2"/>
  <c r="N6387" i="2"/>
  <c r="N6386" i="2"/>
  <c r="N6385" i="2"/>
  <c r="N6384" i="2"/>
  <c r="N6383" i="2"/>
  <c r="N6382" i="2"/>
  <c r="N6381" i="2"/>
  <c r="N6380" i="2"/>
  <c r="N6379" i="2"/>
  <c r="N6378" i="2"/>
  <c r="N6377" i="2"/>
  <c r="N6376" i="2"/>
  <c r="N6375" i="2"/>
  <c r="N6374" i="2"/>
  <c r="N6373" i="2"/>
  <c r="N6372" i="2"/>
  <c r="N6371" i="2"/>
  <c r="N6369" i="2"/>
  <c r="N6368" i="2"/>
  <c r="N6367" i="2"/>
  <c r="N6366" i="2"/>
  <c r="N6365" i="2"/>
  <c r="N6364" i="2"/>
  <c r="N6363" i="2"/>
  <c r="N6362" i="2"/>
  <c r="N6361" i="2"/>
  <c r="N6360" i="2"/>
  <c r="N6359" i="2"/>
  <c r="N6358" i="2"/>
  <c r="N6357" i="2"/>
  <c r="N6356" i="2"/>
  <c r="N6355" i="2"/>
  <c r="N6354" i="2"/>
  <c r="N6353" i="2"/>
  <c r="N6352" i="2"/>
  <c r="N6350" i="2"/>
  <c r="N6349" i="2"/>
  <c r="N6348" i="2"/>
  <c r="N6347" i="2"/>
  <c r="N6346" i="2"/>
  <c r="N6345" i="2"/>
  <c r="N6344" i="2"/>
  <c r="N6342" i="2"/>
  <c r="N6341" i="2"/>
  <c r="N6340" i="2"/>
  <c r="N6339" i="2"/>
  <c r="N6338" i="2"/>
  <c r="N6337" i="2"/>
  <c r="N6336" i="2"/>
  <c r="N6334" i="2"/>
  <c r="N6333" i="2"/>
  <c r="N6332" i="2"/>
  <c r="N6331" i="2"/>
  <c r="N6330" i="2"/>
  <c r="N6329" i="2"/>
  <c r="N6328" i="2"/>
  <c r="N6326" i="2"/>
  <c r="N6325" i="2"/>
  <c r="N6324" i="2"/>
  <c r="N6323" i="2"/>
  <c r="N6322" i="2"/>
  <c r="N6321" i="2"/>
  <c r="N6320" i="2"/>
  <c r="N6318" i="2"/>
  <c r="N6317" i="2"/>
  <c r="N6316" i="2"/>
  <c r="N6315" i="2"/>
  <c r="N6314" i="2"/>
  <c r="N6313" i="2"/>
  <c r="N6312" i="2"/>
  <c r="N6310" i="2"/>
  <c r="N6309" i="2"/>
  <c r="N6308" i="2"/>
  <c r="N6307" i="2"/>
  <c r="N6306" i="2"/>
  <c r="N6305" i="2"/>
  <c r="N6304" i="2"/>
  <c r="N6302" i="2"/>
  <c r="N6301" i="2"/>
  <c r="N6300" i="2"/>
  <c r="N6299" i="2"/>
  <c r="N6298" i="2"/>
  <c r="N6297" i="2"/>
  <c r="N6296" i="2"/>
  <c r="N6294" i="2"/>
  <c r="N6293" i="2"/>
  <c r="N6292" i="2"/>
  <c r="N6291" i="2"/>
  <c r="N6290" i="2"/>
  <c r="N6289" i="2"/>
  <c r="N6288" i="2"/>
  <c r="N6286" i="2"/>
  <c r="N6285" i="2"/>
  <c r="N6284" i="2"/>
  <c r="N6283" i="2"/>
  <c r="N6282" i="2"/>
  <c r="N6281" i="2"/>
  <c r="N6280" i="2"/>
  <c r="N6279" i="2"/>
  <c r="N6278" i="2"/>
  <c r="N6277" i="2"/>
  <c r="N6276" i="2"/>
  <c r="N6275" i="2"/>
  <c r="N6274" i="2"/>
  <c r="N6273" i="2"/>
  <c r="N6272" i="2"/>
  <c r="N6271" i="2"/>
  <c r="N6270" i="2"/>
  <c r="N6269" i="2"/>
  <c r="N6267" i="2"/>
  <c r="N6266" i="2"/>
  <c r="N6265" i="2"/>
  <c r="N6264" i="2"/>
  <c r="N6263" i="2"/>
  <c r="N6262" i="2"/>
  <c r="N6261" i="2"/>
  <c r="N6260" i="2"/>
  <c r="N6259" i="2"/>
  <c r="N6258" i="2"/>
  <c r="N6257" i="2"/>
  <c r="N6256" i="2"/>
  <c r="N6255" i="2"/>
  <c r="N6254" i="2"/>
  <c r="N6253" i="2"/>
  <c r="N6252" i="2"/>
  <c r="N6251" i="2"/>
  <c r="N6250" i="2"/>
  <c r="N6248" i="2"/>
  <c r="N6247" i="2"/>
  <c r="N6246" i="2"/>
  <c r="N6245" i="2"/>
  <c r="N6244" i="2"/>
  <c r="N6243" i="2"/>
  <c r="N6241" i="2"/>
  <c r="N6240" i="2"/>
  <c r="N6239" i="2"/>
  <c r="N6238" i="2"/>
  <c r="N6237" i="2"/>
  <c r="N6236" i="2"/>
  <c r="N6235" i="2"/>
  <c r="N6234" i="2"/>
  <c r="N6232" i="2"/>
  <c r="N6231" i="2"/>
  <c r="N6229" i="2"/>
  <c r="N6228" i="2"/>
  <c r="N6227" i="2"/>
  <c r="N6226" i="2"/>
  <c r="N6225" i="2"/>
  <c r="N6224" i="2"/>
  <c r="N6223" i="2"/>
  <c r="N6222" i="2"/>
  <c r="N6221" i="2"/>
  <c r="N6220" i="2"/>
  <c r="N6219" i="2"/>
  <c r="N6218" i="2"/>
  <c r="N6217" i="2"/>
  <c r="N6216" i="2"/>
  <c r="N6215" i="2"/>
  <c r="N6214" i="2"/>
  <c r="N6213" i="2"/>
  <c r="N6212" i="2"/>
  <c r="N6210" i="2"/>
  <c r="N6209" i="2"/>
  <c r="N6208" i="2"/>
  <c r="N6207" i="2"/>
  <c r="N6206" i="2"/>
  <c r="N6205" i="2"/>
  <c r="N6204" i="2"/>
  <c r="N6203" i="2"/>
  <c r="N6202" i="2"/>
  <c r="N6201" i="2"/>
  <c r="N6200" i="2"/>
  <c r="N6199" i="2"/>
  <c r="N6198" i="2"/>
  <c r="N6197" i="2"/>
  <c r="N6196" i="2"/>
  <c r="N6195" i="2"/>
  <c r="N6194" i="2"/>
  <c r="N6193" i="2"/>
  <c r="N6191" i="2"/>
  <c r="N6190" i="2"/>
  <c r="N6189" i="2"/>
  <c r="N6188" i="2"/>
  <c r="N6187" i="2"/>
  <c r="N6186" i="2"/>
  <c r="N6185" i="2"/>
  <c r="N6184" i="2"/>
  <c r="N6183" i="2"/>
  <c r="N6182" i="2"/>
  <c r="N6181" i="2"/>
  <c r="N6180" i="2"/>
  <c r="N6179" i="2"/>
  <c r="N6178" i="2"/>
  <c r="N6177" i="2"/>
  <c r="N6176" i="2"/>
  <c r="N6175" i="2"/>
  <c r="N6174" i="2"/>
  <c r="N6173" i="2"/>
  <c r="N6171" i="2"/>
  <c r="N6170" i="2"/>
  <c r="N6169" i="2"/>
  <c r="N6168" i="2"/>
  <c r="N6167" i="2"/>
  <c r="N6166" i="2"/>
  <c r="N6165" i="2"/>
  <c r="N6164" i="2"/>
  <c r="N6162" i="2"/>
  <c r="N6161" i="2"/>
  <c r="N6160" i="2"/>
  <c r="N6159" i="2"/>
  <c r="N6158" i="2"/>
  <c r="N6157" i="2"/>
  <c r="N6156" i="2"/>
  <c r="N6155" i="2"/>
  <c r="N6153" i="2"/>
  <c r="N6152" i="2"/>
  <c r="N6151" i="2"/>
  <c r="N6150" i="2"/>
  <c r="N6149" i="2"/>
  <c r="N6148" i="2"/>
  <c r="N6147" i="2"/>
  <c r="N6146" i="2"/>
  <c r="N6144" i="2"/>
  <c r="N6143" i="2"/>
  <c r="N6142" i="2"/>
  <c r="N6141" i="2"/>
  <c r="N6140" i="2"/>
  <c r="N6139" i="2"/>
  <c r="N6138" i="2"/>
  <c r="N6137" i="2"/>
  <c r="N6135" i="2"/>
  <c r="N6134" i="2"/>
  <c r="N6133" i="2"/>
  <c r="N6132" i="2"/>
  <c r="N6131" i="2"/>
  <c r="N6130" i="2"/>
  <c r="N6129" i="2"/>
  <c r="N6127" i="2"/>
  <c r="N6126" i="2"/>
  <c r="N6125" i="2"/>
  <c r="N6124" i="2"/>
  <c r="N6123" i="2"/>
  <c r="N6122" i="2"/>
  <c r="N6121" i="2"/>
  <c r="N6120" i="2"/>
  <c r="N6119" i="2"/>
  <c r="N6117" i="2"/>
  <c r="N6116" i="2"/>
  <c r="N6115" i="2"/>
  <c r="N6114" i="2"/>
  <c r="N6113" i="2"/>
  <c r="N6112" i="2"/>
  <c r="N6111" i="2"/>
  <c r="N6110" i="2"/>
  <c r="N6109" i="2"/>
  <c r="N6107" i="2"/>
  <c r="N6106" i="2"/>
  <c r="N6105" i="2"/>
  <c r="N6104" i="2"/>
  <c r="N6103" i="2"/>
  <c r="N6102" i="2"/>
  <c r="N6101" i="2"/>
  <c r="N6100" i="2"/>
  <c r="N6099" i="2"/>
  <c r="N6097" i="2"/>
  <c r="N6096" i="2"/>
  <c r="N6095" i="2"/>
  <c r="N6094" i="2"/>
  <c r="N6093" i="2"/>
  <c r="N6092" i="2"/>
  <c r="N6091" i="2"/>
  <c r="N6090" i="2"/>
  <c r="N6089" i="2"/>
  <c r="N6087" i="2"/>
  <c r="N6086" i="2"/>
  <c r="N6085" i="2"/>
  <c r="N6084" i="2"/>
  <c r="N6083" i="2"/>
  <c r="N6082" i="2"/>
  <c r="N6081" i="2"/>
  <c r="N6080" i="2"/>
  <c r="N6079" i="2"/>
  <c r="N6078" i="2"/>
  <c r="N6077" i="2"/>
  <c r="N6076" i="2"/>
  <c r="N6075" i="2"/>
  <c r="N6074" i="2"/>
  <c r="N6073" i="2"/>
  <c r="N6072" i="2"/>
  <c r="N6070" i="2"/>
  <c r="N6069" i="2"/>
  <c r="N6068" i="2"/>
  <c r="N6067" i="2"/>
  <c r="N6066" i="2"/>
  <c r="N6065" i="2"/>
  <c r="N6064" i="2"/>
  <c r="N6063" i="2"/>
  <c r="N6062" i="2"/>
  <c r="N6061" i="2"/>
  <c r="N6060" i="2"/>
  <c r="N6059" i="2"/>
  <c r="N6058" i="2"/>
  <c r="N6057" i="2"/>
  <c r="N6056" i="2"/>
  <c r="N6055" i="2"/>
  <c r="N6053" i="2"/>
  <c r="N6052" i="2"/>
  <c r="N6051" i="2"/>
  <c r="N6050" i="2"/>
  <c r="N6049" i="2"/>
  <c r="N6048" i="2"/>
  <c r="N6047" i="2"/>
  <c r="N6045" i="2"/>
  <c r="N6044" i="2"/>
  <c r="N6043" i="2"/>
  <c r="N6042" i="2"/>
  <c r="N6041" i="2"/>
  <c r="N6040" i="2"/>
  <c r="N6039" i="2"/>
  <c r="N6037" i="2"/>
  <c r="N6036" i="2"/>
  <c r="N6035" i="2"/>
  <c r="N6034" i="2"/>
  <c r="N6033" i="2"/>
  <c r="N6031" i="2"/>
  <c r="N6030" i="2"/>
  <c r="N6029" i="2"/>
  <c r="N6028" i="2"/>
  <c r="N6027" i="2"/>
  <c r="N6025" i="2"/>
  <c r="N6024" i="2"/>
  <c r="N6023" i="2"/>
  <c r="N6022" i="2"/>
  <c r="N6021" i="2"/>
  <c r="N6020" i="2"/>
  <c r="N6019" i="2"/>
  <c r="N6018" i="2"/>
  <c r="N6017" i="2"/>
  <c r="N6016" i="2"/>
  <c r="N6015" i="2"/>
  <c r="N6014" i="2"/>
  <c r="N6013" i="2"/>
  <c r="N6012" i="2"/>
  <c r="N6011" i="2"/>
  <c r="N6010" i="2"/>
  <c r="N6009" i="2"/>
  <c r="N6007" i="2"/>
  <c r="N6006" i="2"/>
  <c r="N6005" i="2"/>
  <c r="N6004" i="2"/>
  <c r="N6003" i="2"/>
  <c r="N6002" i="2"/>
  <c r="N6001" i="2"/>
  <c r="N6000" i="2"/>
  <c r="N5999" i="2"/>
  <c r="N5998" i="2"/>
  <c r="N5997" i="2"/>
  <c r="N5996" i="2"/>
  <c r="N5995" i="2"/>
  <c r="N5994" i="2"/>
  <c r="N5993" i="2"/>
  <c r="N5992" i="2"/>
  <c r="N5991" i="2"/>
  <c r="N5989" i="2"/>
  <c r="N5988" i="2"/>
  <c r="N5987" i="2"/>
  <c r="N5986" i="2"/>
  <c r="N5985" i="2"/>
  <c r="N5984" i="2"/>
  <c r="N5983" i="2"/>
  <c r="N5981" i="2"/>
  <c r="N5980" i="2"/>
  <c r="N5979" i="2"/>
  <c r="N5978" i="2"/>
  <c r="N5977" i="2"/>
  <c r="N5976" i="2"/>
  <c r="N5975" i="2"/>
  <c r="N5973" i="2"/>
  <c r="N5972" i="2"/>
  <c r="N5971" i="2"/>
  <c r="N5970" i="2"/>
  <c r="N5969" i="2"/>
  <c r="N5967" i="2"/>
  <c r="N5966" i="2"/>
  <c r="N5965" i="2"/>
  <c r="N5964" i="2"/>
  <c r="N5963" i="2"/>
  <c r="N5961" i="2"/>
  <c r="N5960" i="2"/>
  <c r="N5959" i="2"/>
  <c r="N5958" i="2"/>
  <c r="N5957" i="2"/>
  <c r="N5956" i="2"/>
  <c r="N5955" i="2"/>
  <c r="N5954" i="2"/>
  <c r="N5953" i="2"/>
  <c r="N5952" i="2"/>
  <c r="N5951" i="2"/>
  <c r="N5950" i="2"/>
  <c r="N5948" i="2"/>
  <c r="N5947" i="2"/>
  <c r="N5946" i="2"/>
  <c r="N5945" i="2"/>
  <c r="N5944" i="2"/>
  <c r="N5943" i="2"/>
  <c r="N5942" i="2"/>
  <c r="N5941" i="2"/>
  <c r="N5940" i="2"/>
  <c r="N5939" i="2"/>
  <c r="N5938" i="2"/>
  <c r="N5937" i="2"/>
  <c r="N5935" i="2"/>
  <c r="N5934" i="2"/>
  <c r="N5933" i="2"/>
  <c r="N5932" i="2"/>
  <c r="N5931" i="2"/>
  <c r="N5930" i="2"/>
  <c r="N5929" i="2"/>
  <c r="N5928" i="2"/>
  <c r="N5927" i="2"/>
  <c r="N5926" i="2"/>
  <c r="N5925" i="2"/>
  <c r="N5924" i="2"/>
  <c r="N5922" i="2"/>
  <c r="N5921" i="2"/>
  <c r="N5920" i="2"/>
  <c r="N5919" i="2"/>
  <c r="N5918" i="2"/>
  <c r="N5917" i="2"/>
  <c r="N5916" i="2"/>
  <c r="N5915" i="2"/>
  <c r="N5914" i="2"/>
  <c r="N5913" i="2"/>
  <c r="N5912" i="2"/>
  <c r="N5911" i="2"/>
  <c r="N5909" i="2"/>
  <c r="N5908" i="2"/>
  <c r="N5907" i="2"/>
  <c r="N5906" i="2"/>
  <c r="N5905" i="2"/>
  <c r="N5904" i="2"/>
  <c r="N5903" i="2"/>
  <c r="N5902" i="2"/>
  <c r="N5900" i="2"/>
  <c r="N5899" i="2"/>
  <c r="N5898" i="2"/>
  <c r="N5897" i="2"/>
  <c r="N5896" i="2"/>
  <c r="N5895" i="2"/>
  <c r="N5894" i="2"/>
  <c r="N5893" i="2"/>
  <c r="N5891" i="2"/>
  <c r="N5890" i="2"/>
  <c r="N5889" i="2"/>
  <c r="N5888" i="2"/>
  <c r="N5887" i="2"/>
  <c r="N5886" i="2"/>
  <c r="N5885" i="2"/>
  <c r="N5884" i="2"/>
  <c r="N5882" i="2"/>
  <c r="N5881" i="2"/>
  <c r="N5880" i="2"/>
  <c r="N5879" i="2"/>
  <c r="N5878" i="2"/>
  <c r="N5877" i="2"/>
  <c r="N5876" i="2"/>
  <c r="N5875" i="2"/>
  <c r="N5873" i="2"/>
  <c r="N5872" i="2"/>
  <c r="N5871" i="2"/>
  <c r="N5870" i="2"/>
  <c r="N5869" i="2"/>
  <c r="N5868" i="2"/>
  <c r="N5867" i="2"/>
  <c r="N5866" i="2"/>
  <c r="N5865" i="2"/>
  <c r="N5864" i="2"/>
  <c r="N5863" i="2"/>
  <c r="N5862" i="2"/>
  <c r="N5860" i="2"/>
  <c r="N5859" i="2"/>
  <c r="N5858" i="2"/>
  <c r="N5857" i="2"/>
  <c r="N5856" i="2"/>
  <c r="N5855" i="2"/>
  <c r="N5854" i="2"/>
  <c r="N5853" i="2"/>
  <c r="N5852" i="2"/>
  <c r="N5851" i="2"/>
  <c r="N5850" i="2"/>
  <c r="N5849" i="2"/>
  <c r="N5847" i="2"/>
  <c r="N5846" i="2"/>
  <c r="N5845" i="2"/>
  <c r="N5844" i="2"/>
  <c r="N5843" i="2"/>
  <c r="K5842" i="2"/>
  <c r="N5842" i="2" s="1"/>
  <c r="N5841" i="2"/>
  <c r="N5840" i="2"/>
  <c r="N5839" i="2"/>
  <c r="N5838" i="2"/>
  <c r="N5837" i="2"/>
  <c r="N5836" i="2"/>
  <c r="N5834" i="2"/>
  <c r="N5833" i="2"/>
  <c r="N5832" i="2"/>
  <c r="N5831" i="2"/>
  <c r="N5830" i="2"/>
  <c r="N5829" i="2"/>
  <c r="N5828" i="2"/>
  <c r="N5827" i="2"/>
  <c r="N5826" i="2"/>
  <c r="N5825" i="2"/>
  <c r="N5824" i="2"/>
  <c r="N5823" i="2"/>
  <c r="N5821" i="2"/>
  <c r="N5820" i="2"/>
  <c r="N5818" i="2"/>
  <c r="N5817" i="2"/>
  <c r="N5819" i="2" s="1"/>
  <c r="N5815" i="2"/>
  <c r="N5814" i="2"/>
  <c r="N5812" i="2"/>
  <c r="N5811" i="2"/>
  <c r="N5809" i="2"/>
  <c r="N5808" i="2"/>
  <c r="N5807" i="2"/>
  <c r="N5806" i="2"/>
  <c r="N5805" i="2"/>
  <c r="N5804" i="2"/>
  <c r="N5803" i="2"/>
  <c r="N5802" i="2"/>
  <c r="N5801" i="2"/>
  <c r="N5800" i="2"/>
  <c r="N5799" i="2"/>
  <c r="N5797" i="2"/>
  <c r="N5796" i="2"/>
  <c r="N5795" i="2"/>
  <c r="N5794" i="2"/>
  <c r="N5793" i="2"/>
  <c r="N5792" i="2"/>
  <c r="N5790" i="2"/>
  <c r="N5789" i="2"/>
  <c r="N5788" i="2"/>
  <c r="N5787" i="2"/>
  <c r="N5785" i="2"/>
  <c r="N5786" i="2" s="1"/>
  <c r="N5783" i="2"/>
  <c r="N5782" i="2"/>
  <c r="N5781" i="2"/>
  <c r="N5780" i="2"/>
  <c r="N5779" i="2"/>
  <c r="N5778" i="2"/>
  <c r="N5777" i="2"/>
  <c r="N5776" i="2"/>
  <c r="N5775" i="2"/>
  <c r="N5774" i="2"/>
  <c r="N5772" i="2"/>
  <c r="N5771" i="2"/>
  <c r="N5770" i="2"/>
  <c r="N5769" i="2"/>
  <c r="N5768" i="2"/>
  <c r="N5767" i="2"/>
  <c r="N5766" i="2"/>
  <c r="N5765" i="2"/>
  <c r="N5764" i="2"/>
  <c r="N5763" i="2"/>
  <c r="N5761" i="2"/>
  <c r="N5760" i="2"/>
  <c r="N5759" i="2"/>
  <c r="N5758" i="2"/>
  <c r="N5757" i="2"/>
  <c r="N5756" i="2"/>
  <c r="N5755" i="2"/>
  <c r="N5753" i="2"/>
  <c r="N5752" i="2"/>
  <c r="N5751" i="2"/>
  <c r="N5750" i="2"/>
  <c r="N5749" i="2"/>
  <c r="N5748" i="2"/>
  <c r="N5747" i="2"/>
  <c r="N5745" i="2"/>
  <c r="N5744" i="2"/>
  <c r="N5743" i="2"/>
  <c r="N5742" i="2"/>
  <c r="N5741" i="2"/>
  <c r="N5740" i="2"/>
  <c r="N5738" i="2"/>
  <c r="N5737" i="2"/>
  <c r="N5736" i="2"/>
  <c r="N5735" i="2"/>
  <c r="N5734" i="2"/>
  <c r="N5733" i="2"/>
  <c r="N5731" i="2"/>
  <c r="N5730" i="2"/>
  <c r="N5728" i="2"/>
  <c r="N5727" i="2"/>
  <c r="N5725" i="2"/>
  <c r="N5724" i="2"/>
  <c r="N5723" i="2"/>
  <c r="N5722" i="2"/>
  <c r="N5721" i="2"/>
  <c r="N5720" i="2"/>
  <c r="N5719" i="2"/>
  <c r="N5718" i="2"/>
  <c r="N5717" i="2"/>
  <c r="N5716" i="2"/>
  <c r="N5715" i="2"/>
  <c r="N5714" i="2"/>
  <c r="N5713" i="2"/>
  <c r="N5712" i="2"/>
  <c r="N5711" i="2"/>
  <c r="N5710" i="2"/>
  <c r="N5709" i="2"/>
  <c r="N5708" i="2"/>
  <c r="N5707" i="2"/>
  <c r="N5705" i="2"/>
  <c r="N5704" i="2"/>
  <c r="N5703" i="2"/>
  <c r="N5702" i="2"/>
  <c r="N5701" i="2"/>
  <c r="N5700" i="2"/>
  <c r="N5699" i="2"/>
  <c r="N5698" i="2"/>
  <c r="N5697" i="2"/>
  <c r="N5696" i="2"/>
  <c r="N5695" i="2"/>
  <c r="N5694" i="2"/>
  <c r="N5693" i="2"/>
  <c r="N5692" i="2"/>
  <c r="N5691" i="2"/>
  <c r="N5690" i="2"/>
  <c r="N5689" i="2"/>
  <c r="N5688" i="2"/>
  <c r="N5687" i="2"/>
  <c r="N5685" i="2"/>
  <c r="N5684" i="2"/>
  <c r="N5683" i="2"/>
  <c r="N5682" i="2"/>
  <c r="N5681" i="2"/>
  <c r="N5680" i="2"/>
  <c r="N5678" i="2"/>
  <c r="N5677" i="2"/>
  <c r="N5676" i="2"/>
  <c r="N5675" i="2"/>
  <c r="N5674" i="2"/>
  <c r="N5673" i="2"/>
  <c r="N5671" i="2"/>
  <c r="N5670" i="2"/>
  <c r="N5669" i="2"/>
  <c r="N5668" i="2"/>
  <c r="N5667" i="2"/>
  <c r="N5666" i="2"/>
  <c r="N5665" i="2"/>
  <c r="N5664" i="2"/>
  <c r="N5663" i="2"/>
  <c r="N5662" i="2"/>
  <c r="N5661" i="2"/>
  <c r="N5659" i="2"/>
  <c r="N5658" i="2"/>
  <c r="N5657" i="2"/>
  <c r="N5656" i="2"/>
  <c r="N5655" i="2"/>
  <c r="N5654" i="2"/>
  <c r="N5653" i="2"/>
  <c r="N5652" i="2"/>
  <c r="N5651" i="2"/>
  <c r="N5650" i="2"/>
  <c r="N5649" i="2"/>
  <c r="N5647" i="2"/>
  <c r="N5646" i="2"/>
  <c r="N5645" i="2"/>
  <c r="N5644" i="2"/>
  <c r="N5643" i="2"/>
  <c r="N5642" i="2"/>
  <c r="N5641" i="2"/>
  <c r="N5640" i="2"/>
  <c r="N5639" i="2"/>
  <c r="N5638" i="2"/>
  <c r="N5637" i="2"/>
  <c r="N5636" i="2"/>
  <c r="N5635" i="2"/>
  <c r="N5634" i="2"/>
  <c r="N5633" i="2"/>
  <c r="N5632" i="2"/>
  <c r="N5631" i="2"/>
  <c r="N5630" i="2"/>
  <c r="N5629" i="2"/>
  <c r="N5627" i="2"/>
  <c r="N5626" i="2"/>
  <c r="N5625" i="2"/>
  <c r="N5624" i="2"/>
  <c r="N5623" i="2"/>
  <c r="N5622" i="2"/>
  <c r="N5621" i="2"/>
  <c r="N5620" i="2"/>
  <c r="N5619" i="2"/>
  <c r="N5618" i="2"/>
  <c r="N5617" i="2"/>
  <c r="N5616" i="2"/>
  <c r="N5615" i="2"/>
  <c r="N5614" i="2"/>
  <c r="N5613" i="2"/>
  <c r="N5612" i="2"/>
  <c r="N5611" i="2"/>
  <c r="N5610" i="2"/>
  <c r="N5609" i="2"/>
  <c r="N5607" i="2"/>
  <c r="N5606" i="2"/>
  <c r="N5605" i="2"/>
  <c r="N5604" i="2"/>
  <c r="N5603" i="2"/>
  <c r="N5602" i="2"/>
  <c r="N5601" i="2"/>
  <c r="N5600" i="2"/>
  <c r="N5599" i="2"/>
  <c r="N5598" i="2"/>
  <c r="N5597" i="2"/>
  <c r="N5596" i="2"/>
  <c r="N5595" i="2"/>
  <c r="N5594" i="2"/>
  <c r="N5593" i="2"/>
  <c r="N5592" i="2"/>
  <c r="N5591" i="2"/>
  <c r="N5590" i="2"/>
  <c r="N5589" i="2"/>
  <c r="N5587" i="2"/>
  <c r="N5586" i="2"/>
  <c r="N5585" i="2"/>
  <c r="N5584" i="2"/>
  <c r="N5583" i="2"/>
  <c r="N5582" i="2"/>
  <c r="N5581" i="2"/>
  <c r="N5580" i="2"/>
  <c r="N5579" i="2"/>
  <c r="N5578" i="2"/>
  <c r="N5577" i="2"/>
  <c r="N5576" i="2"/>
  <c r="N5575" i="2"/>
  <c r="N5574" i="2"/>
  <c r="N5573" i="2"/>
  <c r="N5572" i="2"/>
  <c r="N5571" i="2"/>
  <c r="N5570" i="2"/>
  <c r="N5569" i="2"/>
  <c r="N5567" i="2"/>
  <c r="N5566" i="2"/>
  <c r="N5565" i="2"/>
  <c r="N5564" i="2"/>
  <c r="N5563" i="2"/>
  <c r="N5561" i="2"/>
  <c r="N5560" i="2"/>
  <c r="N5559" i="2"/>
  <c r="N5558" i="2"/>
  <c r="N5557" i="2"/>
  <c r="N5555" i="2"/>
  <c r="N5554" i="2"/>
  <c r="N5553" i="2"/>
  <c r="N5552" i="2"/>
  <c r="N5551" i="2"/>
  <c r="N5549" i="2"/>
  <c r="N5548" i="2"/>
  <c r="N5547" i="2"/>
  <c r="N5546" i="2"/>
  <c r="N5545" i="2"/>
  <c r="N5543" i="2"/>
  <c r="N5542" i="2"/>
  <c r="N5541" i="2"/>
  <c r="N5540" i="2"/>
  <c r="N5539" i="2"/>
  <c r="N5538" i="2"/>
  <c r="N5537" i="2"/>
  <c r="N5535" i="2"/>
  <c r="N5534" i="2"/>
  <c r="N5533" i="2"/>
  <c r="N5532" i="2"/>
  <c r="N5531" i="2"/>
  <c r="N5530" i="2"/>
  <c r="N5529" i="2"/>
  <c r="N5527" i="2"/>
  <c r="N5526" i="2"/>
  <c r="N5525" i="2"/>
  <c r="N5524" i="2"/>
  <c r="N5523" i="2"/>
  <c r="N5522" i="2"/>
  <c r="N5521" i="2"/>
  <c r="N5519" i="2"/>
  <c r="N5518" i="2"/>
  <c r="N5517" i="2"/>
  <c r="N5516" i="2"/>
  <c r="N5515" i="2"/>
  <c r="N5514" i="2"/>
  <c r="N5513" i="2"/>
  <c r="N5511" i="2"/>
  <c r="N5510" i="2"/>
  <c r="N5509" i="2"/>
  <c r="N5508" i="2"/>
  <c r="N5507" i="2"/>
  <c r="N5506" i="2"/>
  <c r="N5505" i="2"/>
  <c r="N5504" i="2"/>
  <c r="N5503" i="2"/>
  <c r="N5502" i="2"/>
  <c r="N5501" i="2"/>
  <c r="N5500" i="2"/>
  <c r="N5499" i="2"/>
  <c r="N5498" i="2"/>
  <c r="N5497" i="2"/>
  <c r="N5496" i="2"/>
  <c r="N5495" i="2"/>
  <c r="N5494" i="2"/>
  <c r="N5493" i="2"/>
  <c r="N5492" i="2"/>
  <c r="N5490" i="2"/>
  <c r="N5489" i="2"/>
  <c r="N5488" i="2"/>
  <c r="N5487" i="2"/>
  <c r="N5486" i="2"/>
  <c r="N5485" i="2"/>
  <c r="N5484" i="2"/>
  <c r="N5483" i="2"/>
  <c r="N5482" i="2"/>
  <c r="N5481" i="2"/>
  <c r="N5480" i="2"/>
  <c r="N5479" i="2"/>
  <c r="N5478" i="2"/>
  <c r="N5477" i="2"/>
  <c r="N5476" i="2"/>
  <c r="N5475" i="2"/>
  <c r="N5474" i="2"/>
  <c r="N5473" i="2"/>
  <c r="N5472" i="2"/>
  <c r="N5471" i="2"/>
  <c r="N5469" i="2"/>
  <c r="N5468" i="2"/>
  <c r="N5467" i="2"/>
  <c r="N5466" i="2"/>
  <c r="N5465" i="2"/>
  <c r="N5464" i="2"/>
  <c r="N5463" i="2"/>
  <c r="N5462" i="2"/>
  <c r="N5461" i="2"/>
  <c r="N5460" i="2"/>
  <c r="N5459" i="2"/>
  <c r="N5458" i="2"/>
  <c r="N5457" i="2"/>
  <c r="N5456" i="2"/>
  <c r="N5455" i="2"/>
  <c r="N5454" i="2"/>
  <c r="N5453" i="2"/>
  <c r="N5452" i="2"/>
  <c r="N5451" i="2"/>
  <c r="N5450" i="2"/>
  <c r="N5448" i="2"/>
  <c r="N5447" i="2"/>
  <c r="N5446" i="2"/>
  <c r="N5445" i="2"/>
  <c r="N5444" i="2"/>
  <c r="N5443" i="2"/>
  <c r="N5442" i="2"/>
  <c r="N5440" i="2"/>
  <c r="N5439" i="2"/>
  <c r="N5438" i="2"/>
  <c r="N5437" i="2"/>
  <c r="N5436" i="2"/>
  <c r="N5435" i="2"/>
  <c r="N5434" i="2"/>
  <c r="N5432" i="2"/>
  <c r="N5431" i="2"/>
  <c r="N5430" i="2"/>
  <c r="N5429" i="2"/>
  <c r="N5428" i="2"/>
  <c r="N5427" i="2"/>
  <c r="N5426" i="2"/>
  <c r="N5424" i="2"/>
  <c r="N5423" i="2"/>
  <c r="N5422" i="2"/>
  <c r="N5421" i="2"/>
  <c r="N5420" i="2"/>
  <c r="N5419" i="2"/>
  <c r="N5418" i="2"/>
  <c r="N5417" i="2"/>
  <c r="N5416" i="2"/>
  <c r="N5415" i="2"/>
  <c r="N5413" i="2"/>
  <c r="N5412" i="2"/>
  <c r="N5411" i="2"/>
  <c r="N5410" i="2"/>
  <c r="N5409" i="2"/>
  <c r="N5408" i="2"/>
  <c r="N5407" i="2"/>
  <c r="N5406" i="2"/>
  <c r="N5405" i="2"/>
  <c r="N5404" i="2"/>
  <c r="N5402" i="2"/>
  <c r="N5401" i="2"/>
  <c r="N5400" i="2"/>
  <c r="N5399" i="2"/>
  <c r="N5398" i="2"/>
  <c r="N5397" i="2"/>
  <c r="N5396" i="2"/>
  <c r="N5395" i="2"/>
  <c r="N5394" i="2"/>
  <c r="N5393" i="2"/>
  <c r="N5391" i="2"/>
  <c r="N5390" i="2"/>
  <c r="N5389" i="2"/>
  <c r="N5388" i="2"/>
  <c r="N5387" i="2"/>
  <c r="N5386" i="2"/>
  <c r="N5385" i="2"/>
  <c r="N5384" i="2"/>
  <c r="N5383" i="2"/>
  <c r="N5382" i="2"/>
  <c r="N5381" i="2"/>
  <c r="N5380" i="2"/>
  <c r="N5379" i="2"/>
  <c r="N5378" i="2"/>
  <c r="N5377" i="2"/>
  <c r="N5376" i="2"/>
  <c r="N5374" i="2"/>
  <c r="N5373" i="2"/>
  <c r="N5372" i="2"/>
  <c r="N5371" i="2"/>
  <c r="N5370" i="2"/>
  <c r="N5369" i="2"/>
  <c r="N5368" i="2"/>
  <c r="N5366" i="2"/>
  <c r="N5365" i="2"/>
  <c r="N5364" i="2"/>
  <c r="N5363" i="2"/>
  <c r="N5362" i="2"/>
  <c r="N5360" i="2"/>
  <c r="N5359" i="2"/>
  <c r="N5358" i="2"/>
  <c r="N5357" i="2"/>
  <c r="N5356" i="2"/>
  <c r="N5355" i="2"/>
  <c r="N5354" i="2"/>
  <c r="N5353" i="2"/>
  <c r="N5352" i="2"/>
  <c r="N5351" i="2"/>
  <c r="N5350" i="2"/>
  <c r="N5349" i="2"/>
  <c r="N5348" i="2"/>
  <c r="N5347" i="2"/>
  <c r="N5346" i="2"/>
  <c r="N5345" i="2"/>
  <c r="N5344" i="2"/>
  <c r="N5343" i="2"/>
  <c r="N5342" i="2"/>
  <c r="N5341" i="2"/>
  <c r="N5340" i="2"/>
  <c r="N5339" i="2"/>
  <c r="N5338" i="2"/>
  <c r="N5337" i="2"/>
  <c r="N5336" i="2"/>
  <c r="N5335" i="2"/>
  <c r="N5334" i="2"/>
  <c r="N5333" i="2"/>
  <c r="N5332" i="2"/>
  <c r="N5331" i="2"/>
  <c r="N5330" i="2"/>
  <c r="N5329" i="2"/>
  <c r="N5327" i="2"/>
  <c r="N5326" i="2"/>
  <c r="N5325" i="2"/>
  <c r="N5324" i="2"/>
  <c r="N5323" i="2"/>
  <c r="N5322" i="2"/>
  <c r="N5321" i="2"/>
  <c r="N5320" i="2"/>
  <c r="N5319" i="2"/>
  <c r="N5318" i="2"/>
  <c r="N5317" i="2"/>
  <c r="N5316" i="2"/>
  <c r="N5315" i="2"/>
  <c r="N5314" i="2"/>
  <c r="N5313" i="2"/>
  <c r="N5312" i="2"/>
  <c r="N5311" i="2"/>
  <c r="N5310" i="2"/>
  <c r="N5309" i="2"/>
  <c r="N5308" i="2"/>
  <c r="N5307" i="2"/>
  <c r="N5306" i="2"/>
  <c r="N5305" i="2"/>
  <c r="N5304" i="2"/>
  <c r="N5303" i="2"/>
  <c r="N5302" i="2"/>
  <c r="N5301" i="2"/>
  <c r="N5300" i="2"/>
  <c r="N5299" i="2"/>
  <c r="N5298" i="2"/>
  <c r="N5297" i="2"/>
  <c r="N5296" i="2"/>
  <c r="N5294" i="2"/>
  <c r="N5293" i="2"/>
  <c r="N5292" i="2"/>
  <c r="N5291" i="2"/>
  <c r="N5290" i="2"/>
  <c r="N5289" i="2"/>
  <c r="N5288" i="2"/>
  <c r="N5287" i="2"/>
  <c r="N5286" i="2"/>
  <c r="N5285" i="2"/>
  <c r="N5284" i="2"/>
  <c r="N5283" i="2"/>
  <c r="N5282" i="2"/>
  <c r="N5281" i="2"/>
  <c r="N5280" i="2"/>
  <c r="N5279" i="2"/>
  <c r="N5278" i="2"/>
  <c r="N5277" i="2"/>
  <c r="N5276" i="2"/>
  <c r="N5275" i="2"/>
  <c r="N5274" i="2"/>
  <c r="N5273" i="2"/>
  <c r="N5272" i="2"/>
  <c r="N5271" i="2"/>
  <c r="N5270" i="2"/>
  <c r="N5269" i="2"/>
  <c r="N5268" i="2"/>
  <c r="N5267" i="2"/>
  <c r="N5266" i="2"/>
  <c r="N5265" i="2"/>
  <c r="N5264" i="2"/>
  <c r="N5263" i="2"/>
  <c r="N5261" i="2"/>
  <c r="N5260" i="2"/>
  <c r="N5259" i="2"/>
  <c r="N5258" i="2"/>
  <c r="N5257" i="2"/>
  <c r="N5256" i="2"/>
  <c r="N5255" i="2"/>
  <c r="N5254" i="2"/>
  <c r="N5253" i="2"/>
  <c r="N5252" i="2"/>
  <c r="N5251" i="2"/>
  <c r="N5250" i="2"/>
  <c r="N5249" i="2"/>
  <c r="N5248" i="2"/>
  <c r="N5247" i="2"/>
  <c r="N5246" i="2"/>
  <c r="N5245" i="2"/>
  <c r="N5244" i="2"/>
  <c r="N5243" i="2"/>
  <c r="N5242" i="2"/>
  <c r="N5241" i="2"/>
  <c r="N5240" i="2"/>
  <c r="N5239" i="2"/>
  <c r="N5238" i="2"/>
  <c r="N5237" i="2"/>
  <c r="N5236" i="2"/>
  <c r="N5235" i="2"/>
  <c r="N5234" i="2"/>
  <c r="N5233" i="2"/>
  <c r="N5232" i="2"/>
  <c r="N5231" i="2"/>
  <c r="N5230" i="2"/>
  <c r="N5228" i="2"/>
  <c r="L5227" i="2"/>
  <c r="N5227" i="2" s="1"/>
  <c r="N5226" i="2"/>
  <c r="N5225" i="2"/>
  <c r="N5224" i="2"/>
  <c r="N5223" i="2"/>
  <c r="N5222" i="2"/>
  <c r="N5221" i="2"/>
  <c r="N5220" i="2"/>
  <c r="N5218" i="2"/>
  <c r="L5217" i="2"/>
  <c r="N5217" i="2" s="1"/>
  <c r="N5216" i="2"/>
  <c r="N5215" i="2"/>
  <c r="N5214" i="2"/>
  <c r="N5213" i="2"/>
  <c r="N5212" i="2"/>
  <c r="N5211" i="2"/>
  <c r="N5210" i="2"/>
  <c r="N5208" i="2"/>
  <c r="L5207" i="2"/>
  <c r="N5207" i="2" s="1"/>
  <c r="N5206" i="2"/>
  <c r="N5205" i="2"/>
  <c r="N5204" i="2"/>
  <c r="N5203" i="2"/>
  <c r="N5202" i="2"/>
  <c r="N5201" i="2"/>
  <c r="N5200" i="2"/>
  <c r="N5198" i="2"/>
  <c r="L5197" i="2"/>
  <c r="N5197" i="2" s="1"/>
  <c r="N5196" i="2"/>
  <c r="N5195" i="2"/>
  <c r="N5194" i="2"/>
  <c r="N5193" i="2"/>
  <c r="N5192" i="2"/>
  <c r="N5191" i="2"/>
  <c r="N5190" i="2"/>
  <c r="N5188" i="2"/>
  <c r="N5187" i="2"/>
  <c r="N5186" i="2"/>
  <c r="N5185" i="2"/>
  <c r="N5184" i="2"/>
  <c r="N5183" i="2"/>
  <c r="N5182" i="2"/>
  <c r="N5180" i="2"/>
  <c r="N5179" i="2"/>
  <c r="N5178" i="2"/>
  <c r="N5177" i="2"/>
  <c r="N5176" i="2"/>
  <c r="N5175" i="2"/>
  <c r="N5174" i="2"/>
  <c r="N5172" i="2"/>
  <c r="N5171" i="2"/>
  <c r="N5170" i="2"/>
  <c r="N5169" i="2"/>
  <c r="N5168" i="2"/>
  <c r="N5167" i="2"/>
  <c r="N5166" i="2"/>
  <c r="N5164" i="2"/>
  <c r="N5163" i="2"/>
  <c r="N5162" i="2"/>
  <c r="N5161" i="2"/>
  <c r="N5160" i="2"/>
  <c r="N5159" i="2"/>
  <c r="N5158" i="2"/>
  <c r="N5156" i="2"/>
  <c r="N5157" i="2" s="1"/>
  <c r="N5154" i="2"/>
  <c r="N5155" i="2" s="1"/>
  <c r="N5152" i="2"/>
  <c r="N5153" i="2" s="1"/>
  <c r="N5150" i="2"/>
  <c r="N5151" i="2" s="1"/>
  <c r="N5148" i="2"/>
  <c r="N5147" i="2"/>
  <c r="N5146" i="2"/>
  <c r="N5145" i="2"/>
  <c r="N5144" i="2"/>
  <c r="N5143" i="2"/>
  <c r="N5142" i="2"/>
  <c r="N5141" i="2"/>
  <c r="N5140" i="2"/>
  <c r="N5139" i="2"/>
  <c r="N5138" i="2"/>
  <c r="N5137" i="2"/>
  <c r="N5136" i="2"/>
  <c r="N5135" i="2"/>
  <c r="N5134" i="2"/>
  <c r="N5133" i="2"/>
  <c r="N5132" i="2"/>
  <c r="N5131" i="2"/>
  <c r="N5130" i="2"/>
  <c r="N5129" i="2"/>
  <c r="N5128" i="2"/>
  <c r="N5127" i="2"/>
  <c r="N5126" i="2"/>
  <c r="N5125" i="2"/>
  <c r="N5124" i="2"/>
  <c r="N5123" i="2"/>
  <c r="N5122" i="2"/>
  <c r="N5121" i="2"/>
  <c r="N5120" i="2"/>
  <c r="N5119" i="2"/>
  <c r="N5118" i="2"/>
  <c r="N5117" i="2"/>
  <c r="N5116" i="2"/>
  <c r="N5115" i="2"/>
  <c r="N5114" i="2"/>
  <c r="N5113" i="2"/>
  <c r="N5111" i="2"/>
  <c r="N5110" i="2"/>
  <c r="N5109" i="2"/>
  <c r="N5108" i="2"/>
  <c r="N5107" i="2"/>
  <c r="N5106" i="2"/>
  <c r="N5105" i="2"/>
  <c r="N5104" i="2"/>
  <c r="N5103" i="2"/>
  <c r="N5102" i="2"/>
  <c r="N5101" i="2"/>
  <c r="N5100" i="2"/>
  <c r="N5099" i="2"/>
  <c r="N5098" i="2"/>
  <c r="N5097" i="2"/>
  <c r="N5096" i="2"/>
  <c r="N5095" i="2"/>
  <c r="N5094" i="2"/>
  <c r="N5093" i="2"/>
  <c r="N5092" i="2"/>
  <c r="N5091" i="2"/>
  <c r="N5090" i="2"/>
  <c r="N5089" i="2"/>
  <c r="N5088" i="2"/>
  <c r="N5087" i="2"/>
  <c r="N5086" i="2"/>
  <c r="N5085" i="2"/>
  <c r="N5084" i="2"/>
  <c r="N5083" i="2"/>
  <c r="N5082" i="2"/>
  <c r="N5081" i="2"/>
  <c r="N5080" i="2"/>
  <c r="N5079" i="2"/>
  <c r="N5078" i="2"/>
  <c r="N5077" i="2"/>
  <c r="N5076" i="2"/>
  <c r="N5074" i="2"/>
  <c r="N5073" i="2"/>
  <c r="N5072" i="2"/>
  <c r="N5071" i="2"/>
  <c r="N5070" i="2"/>
  <c r="N5069" i="2"/>
  <c r="N5068" i="2"/>
  <c r="N5067" i="2"/>
  <c r="N5066" i="2"/>
  <c r="N5065" i="2"/>
  <c r="N5064" i="2"/>
  <c r="N5063" i="2"/>
  <c r="N5062" i="2"/>
  <c r="N5061" i="2"/>
  <c r="N5060" i="2"/>
  <c r="N5059" i="2"/>
  <c r="N5058" i="2"/>
  <c r="N5057" i="2"/>
  <c r="N5056" i="2"/>
  <c r="N5055" i="2"/>
  <c r="N5054" i="2"/>
  <c r="N5053" i="2"/>
  <c r="N5052" i="2"/>
  <c r="N5051" i="2"/>
  <c r="N5050" i="2"/>
  <c r="N5049" i="2"/>
  <c r="N5048" i="2"/>
  <c r="N5047" i="2"/>
  <c r="N5046" i="2"/>
  <c r="N5045" i="2"/>
  <c r="N5044" i="2"/>
  <c r="N5043" i="2"/>
  <c r="N5042" i="2"/>
  <c r="N5041" i="2"/>
  <c r="N5040" i="2"/>
  <c r="N5039" i="2"/>
  <c r="N5037" i="2"/>
  <c r="N5036" i="2"/>
  <c r="N5035" i="2"/>
  <c r="N5034" i="2"/>
  <c r="N5033" i="2"/>
  <c r="N5032" i="2"/>
  <c r="N5031" i="2"/>
  <c r="N5030" i="2"/>
  <c r="N5029" i="2"/>
  <c r="N5028" i="2"/>
  <c r="N5027" i="2"/>
  <c r="N5026" i="2"/>
  <c r="N5025" i="2"/>
  <c r="N5024" i="2"/>
  <c r="N5023" i="2"/>
  <c r="N5022" i="2"/>
  <c r="N5021" i="2"/>
  <c r="N5020" i="2"/>
  <c r="N5019" i="2"/>
  <c r="N5018" i="2"/>
  <c r="N5017" i="2"/>
  <c r="N5016" i="2"/>
  <c r="N5015" i="2"/>
  <c r="N5014" i="2"/>
  <c r="N5013" i="2"/>
  <c r="N5012" i="2"/>
  <c r="N5011" i="2"/>
  <c r="N5010" i="2"/>
  <c r="N5009" i="2"/>
  <c r="N5008" i="2"/>
  <c r="N5007" i="2"/>
  <c r="N5006" i="2"/>
  <c r="N5005" i="2"/>
  <c r="N5004" i="2"/>
  <c r="N5003" i="2"/>
  <c r="N5002" i="2"/>
  <c r="N5000" i="2"/>
  <c r="N4999" i="2"/>
  <c r="L4998" i="2"/>
  <c r="N4998" i="2" s="1"/>
  <c r="N4997" i="2"/>
  <c r="N4996" i="2"/>
  <c r="N4995" i="2"/>
  <c r="N4994" i="2"/>
  <c r="N4993" i="2"/>
  <c r="N4991" i="2"/>
  <c r="N4990" i="2"/>
  <c r="N4989" i="2"/>
  <c r="N4988" i="2"/>
  <c r="N4987" i="2"/>
  <c r="N4986" i="2"/>
  <c r="N4985" i="2"/>
  <c r="N4984" i="2"/>
  <c r="N4983" i="2"/>
  <c r="N4981" i="2"/>
  <c r="N4980" i="2"/>
  <c r="L4979" i="2"/>
  <c r="N4979" i="2" s="1"/>
  <c r="N4978" i="2"/>
  <c r="N4977" i="2"/>
  <c r="N4976" i="2"/>
  <c r="N4975" i="2"/>
  <c r="N4974" i="2"/>
  <c r="N4972" i="2"/>
  <c r="N4971" i="2"/>
  <c r="L4970" i="2"/>
  <c r="N4970" i="2" s="1"/>
  <c r="N4969" i="2"/>
  <c r="N4968" i="2"/>
  <c r="N4967" i="2"/>
  <c r="N4966" i="2"/>
  <c r="N4965" i="2"/>
  <c r="N4963" i="2"/>
  <c r="N4962" i="2"/>
  <c r="N4961" i="2"/>
  <c r="N4960" i="2"/>
  <c r="N4959" i="2"/>
  <c r="N4958" i="2"/>
  <c r="N4957" i="2"/>
  <c r="N4956" i="2"/>
  <c r="N4955" i="2"/>
  <c r="N4953" i="2"/>
  <c r="N4952" i="2"/>
  <c r="N4951" i="2"/>
  <c r="N4950" i="2"/>
  <c r="N4949" i="2"/>
  <c r="N4948" i="2"/>
  <c r="N4947" i="2"/>
  <c r="N4946" i="2"/>
  <c r="N4945" i="2"/>
  <c r="N4943" i="2"/>
  <c r="N4942" i="2"/>
  <c r="N4941" i="2"/>
  <c r="N4940" i="2"/>
  <c r="N4939" i="2"/>
  <c r="N4938" i="2"/>
  <c r="N4937" i="2"/>
  <c r="N4936" i="2"/>
  <c r="N4935" i="2"/>
  <c r="N4933" i="2"/>
  <c r="N4932" i="2"/>
  <c r="N4931" i="2"/>
  <c r="N4930" i="2"/>
  <c r="N4929" i="2"/>
  <c r="N4928" i="2"/>
  <c r="N4927" i="2"/>
  <c r="N4926" i="2"/>
  <c r="N4925" i="2"/>
  <c r="N4923" i="2"/>
  <c r="N4922" i="2"/>
  <c r="N4921" i="2"/>
  <c r="N4920" i="2"/>
  <c r="N4919" i="2"/>
  <c r="N4918" i="2"/>
  <c r="N4917" i="2"/>
  <c r="N4916" i="2"/>
  <c r="N4915" i="2"/>
  <c r="N4914" i="2"/>
  <c r="N4913" i="2"/>
  <c r="N4912" i="2"/>
  <c r="N4911" i="2"/>
  <c r="N4910" i="2"/>
  <c r="N4909" i="2"/>
  <c r="N4908" i="2"/>
  <c r="N4907" i="2"/>
  <c r="N4906" i="2"/>
  <c r="N4904" i="2"/>
  <c r="N4903" i="2"/>
  <c r="N4902" i="2"/>
  <c r="N4901" i="2"/>
  <c r="N4900" i="2"/>
  <c r="N4899" i="2"/>
  <c r="N4898" i="2"/>
  <c r="N4897" i="2"/>
  <c r="N4896" i="2"/>
  <c r="N4895" i="2"/>
  <c r="N4894" i="2"/>
  <c r="N4893" i="2"/>
  <c r="N4892" i="2"/>
  <c r="N4891" i="2"/>
  <c r="N4890" i="2"/>
  <c r="N4889" i="2"/>
  <c r="N4888" i="2"/>
  <c r="N4887" i="2"/>
  <c r="N4885" i="2"/>
  <c r="N4884" i="2"/>
  <c r="N4883" i="2"/>
  <c r="N4882" i="2"/>
  <c r="N4881" i="2"/>
  <c r="N4880" i="2"/>
  <c r="N4879" i="2"/>
  <c r="N4878" i="2"/>
  <c r="N4877" i="2"/>
  <c r="N4876" i="2"/>
  <c r="N4875" i="2"/>
  <c r="N4874" i="2"/>
  <c r="N4873" i="2"/>
  <c r="N4872" i="2"/>
  <c r="N4871" i="2"/>
  <c r="N4870" i="2"/>
  <c r="N4869" i="2"/>
  <c r="N4868" i="2"/>
  <c r="N4866" i="2"/>
  <c r="N4865" i="2"/>
  <c r="N4864" i="2"/>
  <c r="N4863" i="2"/>
  <c r="N4862" i="2"/>
  <c r="N4860" i="2"/>
  <c r="N4859" i="2"/>
  <c r="N4858" i="2"/>
  <c r="N4857" i="2"/>
  <c r="N4856" i="2"/>
  <c r="N4854" i="2"/>
  <c r="N4853" i="2"/>
  <c r="N4852" i="2"/>
  <c r="N4851" i="2"/>
  <c r="N4850" i="2"/>
  <c r="N4848" i="2"/>
  <c r="N4847" i="2"/>
  <c r="N4846" i="2"/>
  <c r="N4845" i="2"/>
  <c r="N4844" i="2"/>
  <c r="N4842" i="2"/>
  <c r="N4841" i="2"/>
  <c r="N4840" i="2"/>
  <c r="N4839" i="2"/>
  <c r="N4838" i="2"/>
  <c r="N4837" i="2"/>
  <c r="N4835" i="2"/>
  <c r="N4834" i="2"/>
  <c r="N4833" i="2"/>
  <c r="N4832" i="2"/>
  <c r="N4831" i="2"/>
  <c r="N4830" i="2"/>
  <c r="N4828" i="2"/>
  <c r="N4827" i="2"/>
  <c r="N4826" i="2"/>
  <c r="N4825" i="2"/>
  <c r="N4824" i="2"/>
  <c r="N4823" i="2"/>
  <c r="N4821" i="2"/>
  <c r="N4820" i="2"/>
  <c r="N4819" i="2"/>
  <c r="N4818" i="2"/>
  <c r="N4817" i="2"/>
  <c r="N4816" i="2"/>
  <c r="N4814" i="2"/>
  <c r="N4813" i="2"/>
  <c r="N4812" i="2"/>
  <c r="N4811" i="2"/>
  <c r="N4810" i="2"/>
  <c r="L4809" i="2"/>
  <c r="N4809" i="2" s="1"/>
  <c r="N4808" i="2"/>
  <c r="N4806" i="2"/>
  <c r="N4805" i="2"/>
  <c r="N4804" i="2"/>
  <c r="N4803" i="2"/>
  <c r="N4802" i="2"/>
  <c r="L4801" i="2"/>
  <c r="N4801" i="2" s="1"/>
  <c r="N4800" i="2"/>
  <c r="N4798" i="2"/>
  <c r="N4797" i="2"/>
  <c r="N4796" i="2"/>
  <c r="N4795" i="2"/>
  <c r="N4794" i="2"/>
  <c r="L4793" i="2"/>
  <c r="N4793" i="2" s="1"/>
  <c r="N4792" i="2"/>
  <c r="N4790" i="2"/>
  <c r="N4789" i="2"/>
  <c r="N4788" i="2"/>
  <c r="N4787" i="2"/>
  <c r="N4786" i="2"/>
  <c r="N4785" i="2"/>
  <c r="N4784" i="2"/>
  <c r="N4782" i="2"/>
  <c r="N4781" i="2"/>
  <c r="N4780" i="2"/>
  <c r="N4779" i="2"/>
  <c r="N4778" i="2"/>
  <c r="N4777" i="2"/>
  <c r="N4776" i="2"/>
  <c r="N4774" i="2"/>
  <c r="N4773" i="2"/>
  <c r="N4772" i="2"/>
  <c r="N4771" i="2"/>
  <c r="N4770" i="2"/>
  <c r="N4769" i="2"/>
  <c r="N4768" i="2"/>
  <c r="N4766" i="2"/>
  <c r="N4765" i="2"/>
  <c r="N4764" i="2"/>
  <c r="N4763" i="2"/>
  <c r="N4762" i="2"/>
  <c r="N4761" i="2"/>
  <c r="N4760" i="2"/>
  <c r="N4758" i="2"/>
  <c r="N4757" i="2"/>
  <c r="N4756" i="2"/>
  <c r="N4755" i="2"/>
  <c r="N4754" i="2"/>
  <c r="N4753" i="2"/>
  <c r="N4752" i="2"/>
  <c r="N4750" i="2"/>
  <c r="N4749" i="2"/>
  <c r="N4748" i="2"/>
  <c r="N4747" i="2"/>
  <c r="L4746" i="2"/>
  <c r="N4746" i="2" s="1"/>
  <c r="N4745" i="2"/>
  <c r="N4744" i="2"/>
  <c r="N4743" i="2"/>
  <c r="N4742" i="2"/>
  <c r="N4741" i="2"/>
  <c r="N4740" i="2"/>
  <c r="N4738" i="2"/>
  <c r="N4737" i="2"/>
  <c r="N4736" i="2"/>
  <c r="N4735" i="2"/>
  <c r="L4734" i="2"/>
  <c r="N4734" i="2" s="1"/>
  <c r="N4733" i="2"/>
  <c r="N4732" i="2"/>
  <c r="N4731" i="2"/>
  <c r="N4730" i="2"/>
  <c r="N4729" i="2"/>
  <c r="N4728" i="2"/>
  <c r="N4726" i="2"/>
  <c r="N4725" i="2"/>
  <c r="N4724" i="2"/>
  <c r="N4723" i="2"/>
  <c r="L4722" i="2"/>
  <c r="N4722" i="2" s="1"/>
  <c r="N4721" i="2"/>
  <c r="N4720" i="2"/>
  <c r="N4719" i="2"/>
  <c r="N4718" i="2"/>
  <c r="N4717" i="2"/>
  <c r="N4716" i="2"/>
  <c r="N4714" i="2"/>
  <c r="N4713" i="2"/>
  <c r="N4712" i="2"/>
  <c r="N4711" i="2"/>
  <c r="L4710" i="2"/>
  <c r="N4710" i="2" s="1"/>
  <c r="N4709" i="2"/>
  <c r="N4708" i="2"/>
  <c r="N4707" i="2"/>
  <c r="N4706" i="2"/>
  <c r="N4705" i="2"/>
  <c r="N4704" i="2"/>
  <c r="N4702" i="2"/>
  <c r="N4701" i="2"/>
  <c r="N4700" i="2"/>
  <c r="N4699" i="2"/>
  <c r="L4698" i="2"/>
  <c r="N4698" i="2" s="1"/>
  <c r="N4697" i="2"/>
  <c r="N4696" i="2"/>
  <c r="N4695" i="2"/>
  <c r="N4694" i="2"/>
  <c r="N4693" i="2"/>
  <c r="N4692" i="2"/>
  <c r="N4690" i="2"/>
  <c r="N4689" i="2"/>
  <c r="N4688" i="2"/>
  <c r="N4687" i="2"/>
  <c r="N4686" i="2"/>
  <c r="N4684" i="2"/>
  <c r="N4683" i="2"/>
  <c r="N4682" i="2"/>
  <c r="N4681" i="2"/>
  <c r="N4680" i="2"/>
  <c r="N4678" i="2"/>
  <c r="N4677" i="2"/>
  <c r="N4676" i="2"/>
  <c r="N4675" i="2"/>
  <c r="N4674" i="2"/>
  <c r="N4672" i="2"/>
  <c r="N4671" i="2"/>
  <c r="N4670" i="2"/>
  <c r="N4669" i="2"/>
  <c r="N4668" i="2"/>
  <c r="N4666" i="2"/>
  <c r="N4665" i="2"/>
  <c r="N4664" i="2"/>
  <c r="N4663" i="2"/>
  <c r="N4662" i="2"/>
  <c r="N4660" i="2"/>
  <c r="N4659" i="2"/>
  <c r="N4657" i="2"/>
  <c r="N4656" i="2"/>
  <c r="N4654" i="2"/>
  <c r="N4653" i="2"/>
  <c r="N4651" i="2"/>
  <c r="N4650" i="2"/>
  <c r="N4648" i="2"/>
  <c r="N4647" i="2"/>
  <c r="N4645" i="2"/>
  <c r="N4644" i="2"/>
  <c r="N4643" i="2"/>
  <c r="N4642" i="2"/>
  <c r="N4641" i="2"/>
  <c r="N4640" i="2"/>
  <c r="N4639" i="2"/>
  <c r="N4638" i="2"/>
  <c r="N4637" i="2"/>
  <c r="N4636" i="2"/>
  <c r="N4635" i="2"/>
  <c r="N4634" i="2"/>
  <c r="N4632" i="2"/>
  <c r="N4631" i="2"/>
  <c r="N4630" i="2"/>
  <c r="N4629" i="2"/>
  <c r="N4628" i="2"/>
  <c r="N4627" i="2"/>
  <c r="N4626" i="2"/>
  <c r="N4625" i="2"/>
  <c r="N4624" i="2"/>
  <c r="N4623" i="2"/>
  <c r="N4622" i="2"/>
  <c r="N4621" i="2"/>
  <c r="N4619" i="2"/>
  <c r="N4618" i="2"/>
  <c r="N4617" i="2"/>
  <c r="N4616" i="2"/>
  <c r="N4615" i="2"/>
  <c r="N4614" i="2"/>
  <c r="N4613" i="2"/>
  <c r="N4611" i="2"/>
  <c r="N4610" i="2"/>
  <c r="N4609" i="2"/>
  <c r="N4608" i="2"/>
  <c r="N4607" i="2"/>
  <c r="N4606" i="2"/>
  <c r="N4605" i="2"/>
  <c r="N4603" i="2"/>
  <c r="N4602" i="2"/>
  <c r="N4601" i="2"/>
  <c r="N4600" i="2"/>
  <c r="N4599" i="2"/>
  <c r="N4598" i="2"/>
  <c r="N4597" i="2"/>
  <c r="N4595" i="2"/>
  <c r="N4596" i="2" s="1"/>
  <c r="N4593" i="2"/>
  <c r="N4594" i="2" s="1"/>
  <c r="N4591" i="2"/>
  <c r="N4590" i="2"/>
  <c r="N4589" i="2"/>
  <c r="N4588" i="2"/>
  <c r="N4587" i="2"/>
  <c r="N4586" i="2"/>
  <c r="N4585" i="2"/>
  <c r="N4584" i="2"/>
  <c r="N4583" i="2"/>
  <c r="N4582" i="2"/>
  <c r="N4581" i="2"/>
  <c r="N4580" i="2"/>
  <c r="N4579" i="2"/>
  <c r="N4578" i="2"/>
  <c r="N4577" i="2"/>
  <c r="N4576" i="2"/>
  <c r="N4574" i="2"/>
  <c r="N4573" i="2"/>
  <c r="N4572" i="2"/>
  <c r="N4571" i="2"/>
  <c r="N4570" i="2"/>
  <c r="N4569" i="2"/>
  <c r="N4568" i="2"/>
  <c r="N4567" i="2"/>
  <c r="N4566" i="2"/>
  <c r="N4565" i="2"/>
  <c r="N4564" i="2"/>
  <c r="N4563" i="2"/>
  <c r="N4562" i="2"/>
  <c r="N4561" i="2"/>
  <c r="N4560" i="2"/>
  <c r="N4559" i="2"/>
  <c r="N4557" i="2"/>
  <c r="N4556" i="2"/>
  <c r="N4555" i="2"/>
  <c r="N4554" i="2"/>
  <c r="N4553" i="2"/>
  <c r="N4552" i="2"/>
  <c r="N4551" i="2"/>
  <c r="N4550" i="2"/>
  <c r="N4549" i="2"/>
  <c r="N4548" i="2"/>
  <c r="N4547" i="2"/>
  <c r="N4546" i="2"/>
  <c r="N4545" i="2"/>
  <c r="N4544" i="2"/>
  <c r="N4543" i="2"/>
  <c r="N4542" i="2"/>
  <c r="N4540" i="2"/>
  <c r="N4539" i="2"/>
  <c r="N4538" i="2"/>
  <c r="N4537" i="2"/>
  <c r="N4536" i="2"/>
  <c r="N4535" i="2"/>
  <c r="N4534" i="2"/>
  <c r="N4533" i="2"/>
  <c r="N4532" i="2"/>
  <c r="N4531" i="2"/>
  <c r="N4530" i="2"/>
  <c r="N4529" i="2"/>
  <c r="N4528" i="2"/>
  <c r="N4527" i="2"/>
  <c r="N4526" i="2"/>
  <c r="N4525" i="2"/>
  <c r="N4524" i="2"/>
  <c r="N4522" i="2"/>
  <c r="N4521" i="2"/>
  <c r="N4520" i="2"/>
  <c r="N4519" i="2"/>
  <c r="N4518" i="2"/>
  <c r="N4517" i="2"/>
  <c r="N4516" i="2"/>
  <c r="N4515" i="2"/>
  <c r="N4514" i="2"/>
  <c r="N4513" i="2"/>
  <c r="N4512" i="2"/>
  <c r="N4511" i="2"/>
  <c r="N4510" i="2"/>
  <c r="N4509" i="2"/>
  <c r="N4508" i="2"/>
  <c r="N4507" i="2"/>
  <c r="N4506" i="2"/>
  <c r="N4504" i="2"/>
  <c r="N4503" i="2"/>
  <c r="N4502" i="2"/>
  <c r="N4501" i="2"/>
  <c r="N4500" i="2"/>
  <c r="N4498" i="2"/>
  <c r="N4497" i="2"/>
  <c r="N4496" i="2"/>
  <c r="N4495" i="2"/>
  <c r="N4494" i="2"/>
  <c r="N4492" i="2"/>
  <c r="N4491" i="2"/>
  <c r="N4490" i="2"/>
  <c r="N4489" i="2"/>
  <c r="N4488" i="2"/>
  <c r="N4486" i="2"/>
  <c r="N4485" i="2"/>
  <c r="N4484" i="2"/>
  <c r="N4483" i="2"/>
  <c r="N4482" i="2"/>
  <c r="N4479" i="2"/>
  <c r="N4478" i="2"/>
  <c r="N4477" i="2"/>
  <c r="N4476" i="2"/>
  <c r="N4475" i="2"/>
  <c r="N4474" i="2"/>
  <c r="N4473" i="2"/>
  <c r="N4472" i="2"/>
  <c r="N4470" i="2"/>
  <c r="N4469" i="2"/>
  <c r="N4468" i="2"/>
  <c r="N4467" i="2"/>
  <c r="N4466" i="2"/>
  <c r="N4465" i="2"/>
  <c r="N4464" i="2"/>
  <c r="N4463" i="2"/>
  <c r="N4461" i="2"/>
  <c r="N4460" i="2"/>
  <c r="N4459" i="2"/>
  <c r="N4458" i="2"/>
  <c r="N4457" i="2"/>
  <c r="N4456" i="2"/>
  <c r="N4455" i="2"/>
  <c r="N4454" i="2"/>
  <c r="N4452" i="2"/>
  <c r="N4451" i="2"/>
  <c r="N4450" i="2"/>
  <c r="N4449" i="2"/>
  <c r="N4448" i="2"/>
  <c r="N4447" i="2"/>
  <c r="N4446" i="2"/>
  <c r="N4445" i="2"/>
  <c r="N4443" i="2"/>
  <c r="N4442" i="2"/>
  <c r="N4441" i="2"/>
  <c r="N4440" i="2"/>
  <c r="N4439" i="2"/>
  <c r="N4438" i="2"/>
  <c r="N4437" i="2"/>
  <c r="N4436" i="2"/>
  <c r="N4435" i="2"/>
  <c r="N4434" i="2"/>
  <c r="N4433" i="2"/>
  <c r="N4432" i="2"/>
  <c r="N4431" i="2"/>
  <c r="N4430" i="2"/>
  <c r="N4429" i="2"/>
  <c r="N4427" i="2"/>
  <c r="N4426" i="2"/>
  <c r="N4425" i="2"/>
  <c r="N4424" i="2"/>
  <c r="N4423" i="2"/>
  <c r="N4422" i="2"/>
  <c r="N4421" i="2"/>
  <c r="N4420" i="2"/>
  <c r="N4419" i="2"/>
  <c r="N4418" i="2"/>
  <c r="N4417" i="2"/>
  <c r="N4416" i="2"/>
  <c r="N4415" i="2"/>
  <c r="N4414" i="2"/>
  <c r="N4413" i="2"/>
  <c r="N4411" i="2"/>
  <c r="N4410" i="2"/>
  <c r="N4409" i="2"/>
  <c r="N4408" i="2"/>
  <c r="N4407" i="2"/>
  <c r="N4406" i="2"/>
  <c r="N4405" i="2"/>
  <c r="N4404" i="2"/>
  <c r="N4403" i="2"/>
  <c r="N4402" i="2"/>
  <c r="N4401" i="2"/>
  <c r="N4400" i="2"/>
  <c r="N4399" i="2"/>
  <c r="N4398" i="2"/>
  <c r="N4397" i="2"/>
  <c r="N4395" i="2"/>
  <c r="N4394" i="2"/>
  <c r="N4393" i="2"/>
  <c r="N4392" i="2"/>
  <c r="N4391" i="2"/>
  <c r="N4390" i="2"/>
  <c r="N4389" i="2"/>
  <c r="N4388" i="2"/>
  <c r="N4387" i="2"/>
  <c r="N4386" i="2"/>
  <c r="N4385" i="2"/>
  <c r="N4384" i="2"/>
  <c r="N4383" i="2"/>
  <c r="N4382" i="2"/>
  <c r="N4381" i="2"/>
  <c r="N4379" i="2"/>
  <c r="N4378" i="2"/>
  <c r="N4377" i="2"/>
  <c r="N4376" i="2"/>
  <c r="N4375" i="2"/>
  <c r="N4374" i="2"/>
  <c r="N4373" i="2"/>
  <c r="N4371" i="2"/>
  <c r="N4370" i="2"/>
  <c r="N4369" i="2"/>
  <c r="N4368" i="2"/>
  <c r="N4367" i="2"/>
  <c r="N4366" i="2"/>
  <c r="N4365" i="2"/>
  <c r="N4363" i="2"/>
  <c r="N4362" i="2"/>
  <c r="N4361" i="2"/>
  <c r="N4360" i="2"/>
  <c r="N4359" i="2"/>
  <c r="N4358" i="2"/>
  <c r="N4357" i="2"/>
  <c r="N4355" i="2"/>
  <c r="N4354" i="2"/>
  <c r="N4353" i="2"/>
  <c r="N4352" i="2"/>
  <c r="N4351" i="2"/>
  <c r="N4350" i="2"/>
  <c r="N4349" i="2"/>
  <c r="N4347" i="2"/>
  <c r="N4346" i="2"/>
  <c r="N4345" i="2"/>
  <c r="N4344" i="2"/>
  <c r="N4342" i="2"/>
  <c r="N4341" i="2"/>
  <c r="N4340" i="2"/>
  <c r="N4339" i="2"/>
  <c r="N4337" i="2"/>
  <c r="N4336" i="2"/>
  <c r="N4335" i="2"/>
  <c r="N4334" i="2"/>
  <c r="N4333" i="2"/>
  <c r="N4331" i="2"/>
  <c r="N4330" i="2"/>
  <c r="N4329" i="2"/>
  <c r="N4328" i="2"/>
  <c r="N4327" i="2"/>
  <c r="N4325" i="2"/>
  <c r="N4324" i="2"/>
  <c r="N4323" i="2"/>
  <c r="N4322" i="2"/>
  <c r="N4321" i="2"/>
  <c r="N4320" i="2"/>
  <c r="N4319" i="2"/>
  <c r="N4318" i="2"/>
  <c r="N4317" i="2"/>
  <c r="N4316" i="2"/>
  <c r="N4315" i="2"/>
  <c r="N4314" i="2"/>
  <c r="N4313" i="2"/>
  <c r="N4312" i="2"/>
  <c r="N4311" i="2"/>
  <c r="N4310" i="2"/>
  <c r="N4308" i="2"/>
  <c r="N4307" i="2"/>
  <c r="N4306" i="2"/>
  <c r="N4305" i="2"/>
  <c r="N4304" i="2"/>
  <c r="N4303" i="2"/>
  <c r="N4302" i="2"/>
  <c r="N4301" i="2"/>
  <c r="N4300" i="2"/>
  <c r="N4299" i="2"/>
  <c r="N4298" i="2"/>
  <c r="N4297" i="2"/>
  <c r="N4296" i="2"/>
  <c r="N4295" i="2"/>
  <c r="N4294" i="2"/>
  <c r="N4293" i="2"/>
  <c r="N4291" i="2"/>
  <c r="N4290" i="2"/>
  <c r="N4289" i="2"/>
  <c r="N4288" i="2"/>
  <c r="N4287" i="2"/>
  <c r="N4286" i="2"/>
  <c r="N4285" i="2"/>
  <c r="N4284" i="2"/>
  <c r="N4283" i="2"/>
  <c r="N4282" i="2"/>
  <c r="N4281" i="2"/>
  <c r="N4280" i="2"/>
  <c r="N4279" i="2"/>
  <c r="N4278" i="2"/>
  <c r="N4277" i="2"/>
  <c r="N4276" i="2"/>
  <c r="N4274" i="2"/>
  <c r="N4273" i="2"/>
  <c r="N4272" i="2"/>
  <c r="N4271" i="2"/>
  <c r="N4270" i="2"/>
  <c r="N4269" i="2"/>
  <c r="N4268" i="2"/>
  <c r="N4267" i="2"/>
  <c r="N4266" i="2"/>
  <c r="N4265" i="2"/>
  <c r="N4264" i="2"/>
  <c r="N4263" i="2"/>
  <c r="N4262" i="2"/>
  <c r="N4261" i="2"/>
  <c r="N4260" i="2"/>
  <c r="N4259" i="2"/>
  <c r="N4257" i="2"/>
  <c r="N4256" i="2"/>
  <c r="N4255" i="2"/>
  <c r="N4254" i="2"/>
  <c r="N4253" i="2"/>
  <c r="N4252" i="2"/>
  <c r="N4251" i="2"/>
  <c r="N4250" i="2"/>
  <c r="N4249" i="2"/>
  <c r="N4248" i="2"/>
  <c r="N4247" i="2"/>
  <c r="N4246" i="2"/>
  <c r="N4245" i="2"/>
  <c r="N4243" i="2"/>
  <c r="N4242" i="2"/>
  <c r="N4241" i="2"/>
  <c r="N4240" i="2"/>
  <c r="N4239" i="2"/>
  <c r="N4238" i="2"/>
  <c r="N4237" i="2"/>
  <c r="N4236" i="2"/>
  <c r="N4235" i="2"/>
  <c r="N4234" i="2"/>
  <c r="N4233" i="2"/>
  <c r="N4232" i="2"/>
  <c r="N4231" i="2"/>
  <c r="N4229" i="2"/>
  <c r="N4228" i="2"/>
  <c r="N4227" i="2"/>
  <c r="N4226" i="2"/>
  <c r="N4225" i="2"/>
  <c r="N4224" i="2"/>
  <c r="N4223" i="2"/>
  <c r="N4222" i="2"/>
  <c r="N4221" i="2"/>
  <c r="N4220" i="2"/>
  <c r="N4219" i="2"/>
  <c r="N4218" i="2"/>
  <c r="N4217" i="2"/>
  <c r="N4215" i="2"/>
  <c r="N4214" i="2"/>
  <c r="N4213" i="2"/>
  <c r="N4212" i="2"/>
  <c r="N4211" i="2"/>
  <c r="N4210" i="2"/>
  <c r="N4209" i="2"/>
  <c r="N4208" i="2"/>
  <c r="N4207" i="2"/>
  <c r="N4206" i="2"/>
  <c r="N4205" i="2"/>
  <c r="N4204" i="2"/>
  <c r="N4203" i="2"/>
  <c r="N4201" i="2"/>
  <c r="N4200" i="2"/>
  <c r="N4199" i="2"/>
  <c r="N4198" i="2"/>
  <c r="N4197" i="2"/>
  <c r="N4196" i="2"/>
  <c r="N4195" i="2"/>
  <c r="N4194" i="2"/>
  <c r="N4193" i="2"/>
  <c r="N4192" i="2"/>
  <c r="N4191" i="2"/>
  <c r="N4190" i="2"/>
  <c r="N4189" i="2"/>
  <c r="N4187" i="2"/>
  <c r="N4186" i="2"/>
  <c r="N4185" i="2"/>
  <c r="N4184" i="2"/>
  <c r="N4183" i="2"/>
  <c r="N4182" i="2"/>
  <c r="N4181" i="2"/>
  <c r="N4180" i="2"/>
  <c r="N4179" i="2"/>
  <c r="N4178" i="2"/>
  <c r="N4177" i="2"/>
  <c r="N4176" i="2"/>
  <c r="N4175" i="2"/>
  <c r="N4173" i="2"/>
  <c r="N4172" i="2"/>
  <c r="N4171" i="2"/>
  <c r="N4170" i="2"/>
  <c r="N4169" i="2"/>
  <c r="N4168" i="2"/>
  <c r="N4167" i="2"/>
  <c r="N4166" i="2"/>
  <c r="N4165" i="2"/>
  <c r="N4164" i="2"/>
  <c r="N4163" i="2"/>
  <c r="N4162" i="2"/>
  <c r="N4161" i="2"/>
  <c r="N4159" i="2"/>
  <c r="N4160" i="2" s="1"/>
  <c r="N4157" i="2"/>
  <c r="N4156" i="2"/>
  <c r="N4155" i="2"/>
  <c r="N4154" i="2"/>
  <c r="N4153" i="2"/>
  <c r="N4152" i="2"/>
  <c r="N4151" i="2"/>
  <c r="N4150" i="2"/>
  <c r="N4149" i="2"/>
  <c r="N4148" i="2"/>
  <c r="N4147" i="2"/>
  <c r="N4146" i="2"/>
  <c r="N4145" i="2"/>
  <c r="N4144" i="2"/>
  <c r="N4143" i="2"/>
  <c r="N4142" i="2"/>
  <c r="N4140" i="2"/>
  <c r="N4139" i="2"/>
  <c r="N4138" i="2"/>
  <c r="N4137" i="2"/>
  <c r="N4136" i="2"/>
  <c r="N4135" i="2"/>
  <c r="N4134" i="2"/>
  <c r="N4133" i="2"/>
  <c r="N4132" i="2"/>
  <c r="N4131" i="2"/>
  <c r="N4130" i="2"/>
  <c r="N4129" i="2"/>
  <c r="N4128" i="2"/>
  <c r="N4127" i="2"/>
  <c r="N4126" i="2"/>
  <c r="N4125" i="2"/>
  <c r="N4123" i="2"/>
  <c r="N4122" i="2"/>
  <c r="N4121" i="2"/>
  <c r="N4120" i="2"/>
  <c r="N4119" i="2"/>
  <c r="N4118" i="2"/>
  <c r="N4117" i="2"/>
  <c r="N4116" i="2"/>
  <c r="N4115" i="2"/>
  <c r="N4114" i="2"/>
  <c r="N4113" i="2"/>
  <c r="N4112" i="2"/>
  <c r="N4111" i="2"/>
  <c r="N4110" i="2"/>
  <c r="N4109" i="2"/>
  <c r="N4108" i="2"/>
  <c r="N4106" i="2"/>
  <c r="N4105" i="2"/>
  <c r="N4104" i="2"/>
  <c r="N4103" i="2"/>
  <c r="N4102" i="2"/>
  <c r="N4100" i="2"/>
  <c r="N4099" i="2"/>
  <c r="N4098" i="2"/>
  <c r="N4097" i="2"/>
  <c r="N4096" i="2"/>
  <c r="N4094" i="2"/>
  <c r="N4093" i="2"/>
  <c r="N4092" i="2"/>
  <c r="N4091" i="2"/>
  <c r="N4090" i="2"/>
  <c r="N4088" i="2"/>
  <c r="N4087" i="2"/>
  <c r="N4086" i="2"/>
  <c r="N4085" i="2"/>
  <c r="N4084" i="2"/>
  <c r="N4083" i="2"/>
  <c r="N4081" i="2"/>
  <c r="N4080" i="2"/>
  <c r="N4079" i="2"/>
  <c r="N4078" i="2"/>
  <c r="N4077" i="2"/>
  <c r="N4076" i="2"/>
  <c r="N4074" i="2"/>
  <c r="N4073" i="2"/>
  <c r="N4072" i="2"/>
  <c r="N4071" i="2"/>
  <c r="N4070" i="2"/>
  <c r="N4069" i="2"/>
  <c r="N4067" i="2"/>
  <c r="N4066" i="2"/>
  <c r="N4065" i="2"/>
  <c r="N4064" i="2"/>
  <c r="N4063" i="2"/>
  <c r="N4061" i="2"/>
  <c r="N4060" i="2"/>
  <c r="N4059" i="2"/>
  <c r="N4058" i="2"/>
  <c r="N4057" i="2"/>
  <c r="N4055" i="2"/>
  <c r="N4054" i="2"/>
  <c r="N4053" i="2"/>
  <c r="N4052" i="2"/>
  <c r="N4050" i="2"/>
  <c r="N4049" i="2"/>
  <c r="N4048" i="2"/>
  <c r="N4047" i="2"/>
  <c r="N4046" i="2"/>
  <c r="N4045" i="2"/>
  <c r="N4044" i="2"/>
  <c r="N4043" i="2"/>
  <c r="N4042" i="2"/>
  <c r="N4041" i="2"/>
  <c r="N4040" i="2"/>
  <c r="N4039" i="2"/>
  <c r="N4038" i="2"/>
  <c r="N4037" i="2"/>
  <c r="N4036" i="2"/>
  <c r="N4035" i="2"/>
  <c r="N4034" i="2"/>
  <c r="N4032" i="2"/>
  <c r="N4031" i="2"/>
  <c r="N4030" i="2"/>
  <c r="N4029" i="2"/>
  <c r="N4028" i="2"/>
  <c r="N4027" i="2"/>
  <c r="N4026" i="2"/>
  <c r="N4025" i="2"/>
  <c r="N4024" i="2"/>
  <c r="N4023" i="2"/>
  <c r="N4022" i="2"/>
  <c r="N4021" i="2"/>
  <c r="N4020" i="2"/>
  <c r="N4019" i="2"/>
  <c r="N4018" i="2"/>
  <c r="N4017" i="2"/>
  <c r="N4016" i="2"/>
  <c r="N4014" i="2"/>
  <c r="N4013" i="2"/>
  <c r="N4012" i="2"/>
  <c r="N4011" i="2"/>
  <c r="N4010" i="2"/>
  <c r="N4009" i="2"/>
  <c r="N4008" i="2"/>
  <c r="N4007" i="2"/>
  <c r="N4006" i="2"/>
  <c r="N4005" i="2"/>
  <c r="N4004" i="2"/>
  <c r="N4003" i="2"/>
  <c r="N4002" i="2"/>
  <c r="N4000" i="2"/>
  <c r="N3999" i="2"/>
  <c r="N3998" i="2"/>
  <c r="N3997" i="2"/>
  <c r="N3996" i="2"/>
  <c r="N3995" i="2"/>
  <c r="N3994" i="2"/>
  <c r="N3993" i="2"/>
  <c r="N3992" i="2"/>
  <c r="N3991" i="2"/>
  <c r="N3990" i="2"/>
  <c r="N3989" i="2"/>
  <c r="N3988" i="2"/>
  <c r="N3986" i="2"/>
  <c r="N3985" i="2"/>
  <c r="N3984" i="2"/>
  <c r="N3983" i="2"/>
  <c r="N3982" i="2"/>
  <c r="N3981" i="2"/>
  <c r="N3980" i="2"/>
  <c r="N3979" i="2"/>
  <c r="N3978" i="2"/>
  <c r="N3977" i="2"/>
  <c r="N3976" i="2"/>
  <c r="N3974" i="2"/>
  <c r="N3973" i="2"/>
  <c r="N3972" i="2"/>
  <c r="N3971" i="2"/>
  <c r="N3970" i="2"/>
  <c r="N3969" i="2"/>
  <c r="N3968" i="2"/>
  <c r="N3967" i="2"/>
  <c r="N3966" i="2"/>
  <c r="N3965" i="2"/>
  <c r="N3964" i="2"/>
  <c r="N3962" i="2"/>
  <c r="N3961" i="2"/>
  <c r="N3960" i="2"/>
  <c r="N3959" i="2"/>
  <c r="N3958" i="2"/>
  <c r="N3957" i="2"/>
  <c r="N3956" i="2"/>
  <c r="N3955" i="2"/>
  <c r="N3954" i="2"/>
  <c r="N3953" i="2"/>
  <c r="N3952" i="2"/>
  <c r="N3951" i="2"/>
  <c r="N3950" i="2"/>
  <c r="N3949" i="2"/>
  <c r="N3948" i="2"/>
  <c r="N3947" i="2"/>
  <c r="N3945" i="2"/>
  <c r="N3944" i="2"/>
  <c r="N3943" i="2"/>
  <c r="N3942" i="2"/>
  <c r="N3941" i="2"/>
  <c r="N3940" i="2"/>
  <c r="N3939" i="2"/>
  <c r="N3938" i="2"/>
  <c r="N3937" i="2"/>
  <c r="N3936" i="2"/>
  <c r="N3935" i="2"/>
  <c r="N3934" i="2"/>
  <c r="N3933" i="2"/>
  <c r="N3932" i="2"/>
  <c r="N3931" i="2"/>
  <c r="N3930" i="2"/>
  <c r="N3928" i="2"/>
  <c r="N3927" i="2"/>
  <c r="N3926" i="2"/>
  <c r="N3925" i="2"/>
  <c r="N3924" i="2"/>
  <c r="N3923" i="2"/>
  <c r="N3922" i="2"/>
  <c r="N3921" i="2"/>
  <c r="N3920" i="2"/>
  <c r="N3919" i="2"/>
  <c r="N3918" i="2"/>
  <c r="N3917" i="2"/>
  <c r="N3916" i="2"/>
  <c r="N3915" i="2"/>
  <c r="N3914" i="2"/>
  <c r="N3913" i="2"/>
  <c r="N3911" i="2"/>
  <c r="N3910" i="2"/>
  <c r="N3909" i="2"/>
  <c r="N3908" i="2"/>
  <c r="N3907" i="2"/>
  <c r="N3905" i="2"/>
  <c r="N3904" i="2"/>
  <c r="N3903" i="2"/>
  <c r="N3902" i="2"/>
  <c r="N3901" i="2"/>
  <c r="N3899" i="2"/>
  <c r="N3898" i="2"/>
  <c r="N3897" i="2"/>
  <c r="N3896" i="2"/>
  <c r="N3895" i="2"/>
  <c r="N3893" i="2"/>
  <c r="N3892" i="2"/>
  <c r="N3891" i="2"/>
  <c r="K3890" i="2"/>
  <c r="N3890" i="2" s="1"/>
  <c r="N3889" i="2"/>
  <c r="N3887" i="2"/>
  <c r="N3886" i="2"/>
  <c r="N3885" i="2"/>
  <c r="N3884" i="2"/>
  <c r="N3883" i="2"/>
  <c r="N3881" i="2"/>
  <c r="N3880" i="2"/>
  <c r="N3879" i="2"/>
  <c r="N3878" i="2"/>
  <c r="N3877" i="2"/>
  <c r="N3875" i="2"/>
  <c r="N3874" i="2"/>
  <c r="N3873" i="2"/>
  <c r="N3871" i="2"/>
  <c r="N3870" i="2"/>
  <c r="N3869" i="2"/>
  <c r="N3867" i="2"/>
  <c r="N3866" i="2"/>
  <c r="N3865" i="2"/>
  <c r="N3863" i="2"/>
  <c r="N3862" i="2"/>
  <c r="N3861" i="2"/>
  <c r="N3860" i="2"/>
  <c r="N3859" i="2"/>
  <c r="N3858" i="2"/>
  <c r="N3857" i="2"/>
  <c r="N3856" i="2"/>
  <c r="N3855" i="2"/>
  <c r="N3854" i="2"/>
  <c r="N3853" i="2"/>
  <c r="N3852" i="2"/>
  <c r="N3851" i="2"/>
  <c r="N3850" i="2"/>
  <c r="N3849" i="2"/>
  <c r="N3848" i="2"/>
  <c r="N3846" i="2"/>
  <c r="N3845" i="2"/>
  <c r="N3844" i="2"/>
  <c r="N3843" i="2"/>
  <c r="N3842" i="2"/>
  <c r="N3841" i="2"/>
  <c r="N3840" i="2"/>
  <c r="N3839" i="2"/>
  <c r="N3838" i="2"/>
  <c r="N3837" i="2"/>
  <c r="N3836" i="2"/>
  <c r="N3835" i="2"/>
  <c r="N3834" i="2"/>
  <c r="N3833" i="2"/>
  <c r="N3832" i="2"/>
  <c r="N3831" i="2"/>
  <c r="N3829" i="2"/>
  <c r="N3828" i="2"/>
  <c r="N3827" i="2"/>
  <c r="N3826" i="2"/>
  <c r="N3825" i="2"/>
  <c r="N3823" i="2"/>
  <c r="N3822" i="2"/>
  <c r="N3821" i="2"/>
  <c r="N3820" i="2"/>
  <c r="N3819" i="2"/>
  <c r="N3817" i="2"/>
  <c r="N3816" i="2"/>
  <c r="N3815" i="2"/>
  <c r="N3814" i="2"/>
  <c r="N3812" i="2"/>
  <c r="N3811" i="2"/>
  <c r="N3083" i="2"/>
  <c r="N3065" i="2"/>
  <c r="N3047" i="2"/>
  <c r="N3194" i="2"/>
  <c r="N3176" i="2"/>
  <c r="N3158" i="2"/>
  <c r="N2957" i="2"/>
  <c r="N2939" i="2"/>
  <c r="N3314" i="2"/>
  <c r="N3296" i="2"/>
  <c r="N3278" i="2"/>
  <c r="N2875" i="2"/>
  <c r="N2853" i="2"/>
  <c r="N2831" i="2"/>
  <c r="N3224" i="2"/>
  <c r="N3217" i="2"/>
  <c r="N3210" i="2"/>
  <c r="N3113" i="2"/>
  <c r="N3106" i="2"/>
  <c r="N3099" i="2"/>
  <c r="N2638" i="2"/>
  <c r="N2618" i="2"/>
  <c r="N2570" i="2"/>
  <c r="N2550" i="2"/>
  <c r="N2491" i="2"/>
  <c r="N2472" i="2"/>
  <c r="N2441" i="2"/>
  <c r="N2423" i="2"/>
  <c r="N2405" i="2"/>
  <c r="N2387" i="2"/>
  <c r="N2305" i="2"/>
  <c r="N2285" i="2"/>
  <c r="N2241" i="2"/>
  <c r="N2221" i="2"/>
  <c r="N2201" i="2"/>
  <c r="N2181" i="2"/>
  <c r="N2101" i="2"/>
  <c r="N2081" i="2"/>
  <c r="N2061" i="2"/>
  <c r="N1984" i="2"/>
  <c r="N1966" i="2"/>
  <c r="N1948" i="2"/>
  <c r="N1888" i="2"/>
  <c r="N1871" i="2"/>
  <c r="N1854" i="2"/>
  <c r="N1837" i="2"/>
  <c r="N1790" i="2"/>
  <c r="N1789" i="2"/>
  <c r="N1781" i="2"/>
  <c r="N1780" i="2"/>
  <c r="N1772" i="2"/>
  <c r="N1771" i="2"/>
  <c r="N1763" i="2"/>
  <c r="N3664" i="2"/>
  <c r="N3640" i="2"/>
  <c r="N3593" i="2"/>
  <c r="N3546" i="2"/>
  <c r="N3522" i="2"/>
  <c r="N3695" i="2"/>
  <c r="N3792" i="2"/>
  <c r="N3771" i="2"/>
  <c r="N3498" i="2"/>
  <c r="N3487" i="2"/>
  <c r="N3476" i="2"/>
  <c r="N3465" i="2"/>
  <c r="N3454" i="2"/>
  <c r="N3443" i="2"/>
  <c r="N3432" i="2"/>
  <c r="N3421" i="2"/>
  <c r="N819" i="2"/>
  <c r="N696" i="2"/>
  <c r="N676" i="2"/>
  <c r="N656" i="2"/>
  <c r="N567" i="2"/>
  <c r="N547" i="2"/>
  <c r="N1192" i="2"/>
  <c r="N1171" i="2"/>
  <c r="N1081" i="2"/>
  <c r="N1061" i="2"/>
  <c r="N1041" i="2"/>
  <c r="N1021" i="2"/>
  <c r="N1001" i="2"/>
  <c r="N981" i="2"/>
  <c r="N1748" i="2"/>
  <c r="N1727" i="2"/>
  <c r="N1676" i="2"/>
  <c r="N1656" i="2"/>
  <c r="N1636" i="2"/>
  <c r="N1616" i="2"/>
  <c r="N1556" i="2"/>
  <c r="N1536" i="2"/>
  <c r="N1516" i="2"/>
  <c r="N1496" i="2"/>
  <c r="N1256" i="2"/>
  <c r="N1236" i="2"/>
  <c r="N1400" i="2"/>
  <c r="N1379" i="2"/>
  <c r="N1358" i="2"/>
  <c r="N1337" i="2"/>
  <c r="N222" i="2"/>
  <c r="N204" i="2"/>
  <c r="N335" i="2"/>
  <c r="N316" i="2"/>
  <c r="N491" i="2"/>
  <c r="N472" i="2"/>
  <c r="N453" i="2"/>
  <c r="N434" i="2"/>
  <c r="N144" i="2"/>
  <c r="N126" i="2"/>
  <c r="N108" i="2"/>
  <c r="N90" i="2"/>
  <c r="N3813" i="2" l="1"/>
  <c r="N7003" i="2"/>
  <c r="N6943" i="2"/>
  <c r="N7051" i="2"/>
  <c r="N7056" i="2"/>
  <c r="N7076" i="2"/>
  <c r="N3818" i="2"/>
  <c r="N3876" i="2"/>
  <c r="N3987" i="2"/>
  <c r="N4015" i="2"/>
  <c r="N4338" i="2"/>
  <c r="N4356" i="2"/>
  <c r="N4691" i="2"/>
  <c r="N4715" i="2"/>
  <c r="N4739" i="2"/>
  <c r="N4751" i="2"/>
  <c r="N4954" i="2"/>
  <c r="N4964" i="2"/>
  <c r="N5813" i="2"/>
  <c r="N5739" i="2"/>
  <c r="N5754" i="2"/>
  <c r="N5791" i="2"/>
  <c r="N5798" i="2"/>
  <c r="N5816" i="2"/>
  <c r="N5822" i="2"/>
  <c r="N6672" i="2"/>
  <c r="N3824" i="2"/>
  <c r="N3888" i="2"/>
  <c r="N4101" i="2"/>
  <c r="N4174" i="2"/>
  <c r="N4216" i="2"/>
  <c r="N4230" i="2"/>
  <c r="N4332" i="2"/>
  <c r="N4396" i="2"/>
  <c r="N4685" i="2"/>
  <c r="N4783" i="2"/>
  <c r="N4836" i="2"/>
  <c r="N6939" i="2"/>
  <c r="N4620" i="2"/>
  <c r="N5982" i="2"/>
  <c r="N6128" i="2"/>
  <c r="N6154" i="2"/>
  <c r="N6172" i="2"/>
  <c r="N4649" i="2"/>
  <c r="N4655" i="2"/>
  <c r="N4661" i="2"/>
  <c r="N6303" i="2"/>
  <c r="N6319" i="2"/>
  <c r="N6327" i="2"/>
  <c r="N5173" i="2"/>
  <c r="N6118" i="2"/>
  <c r="N6145" i="2"/>
  <c r="N6163" i="2"/>
  <c r="N4673" i="2"/>
  <c r="N5262" i="2"/>
  <c r="N5295" i="2"/>
  <c r="N5328" i="2"/>
  <c r="N5361" i="2"/>
  <c r="N5375" i="2"/>
  <c r="N5392" i="2"/>
  <c r="N5425" i="2"/>
  <c r="N5449" i="2"/>
  <c r="N5528" i="2"/>
  <c r="N5550" i="2"/>
  <c r="N5556" i="2"/>
  <c r="N5588" i="2"/>
  <c r="N5660" i="2"/>
  <c r="N5726" i="2"/>
  <c r="N6523" i="2"/>
  <c r="N6603" i="2"/>
  <c r="N6893" i="2"/>
  <c r="N6956" i="2"/>
  <c r="N5001" i="2"/>
  <c r="N3882" i="2"/>
  <c r="N3906" i="2"/>
  <c r="N4056" i="2"/>
  <c r="N4082" i="2"/>
  <c r="N4095" i="2"/>
  <c r="N4275" i="2"/>
  <c r="N4292" i="2"/>
  <c r="N4326" i="2"/>
  <c r="N4499" i="2"/>
  <c r="N4541" i="2"/>
  <c r="N4558" i="2"/>
  <c r="N4592" i="2"/>
  <c r="N4646" i="2"/>
  <c r="N4791" i="2"/>
  <c r="N4822" i="2"/>
  <c r="N4849" i="2"/>
  <c r="N4886" i="2"/>
  <c r="N4982" i="2"/>
  <c r="N5038" i="2"/>
  <c r="N5112" i="2"/>
  <c r="N5470" i="2"/>
  <c r="N5512" i="2"/>
  <c r="N5536" i="2"/>
  <c r="N5608" i="2"/>
  <c r="N5679" i="2"/>
  <c r="N5729" i="2"/>
  <c r="N5762" i="2"/>
  <c r="N5861" i="2"/>
  <c r="N5883" i="2"/>
  <c r="N5901" i="2"/>
  <c r="N5910" i="2"/>
  <c r="N5936" i="2"/>
  <c r="N5949" i="2"/>
  <c r="N5968" i="2"/>
  <c r="N6008" i="2"/>
  <c r="N6038" i="2"/>
  <c r="N6335" i="2"/>
  <c r="N6465" i="2"/>
  <c r="N6543" i="2"/>
  <c r="N6681" i="2"/>
  <c r="N6691" i="2"/>
  <c r="N6701" i="2"/>
  <c r="N6706" i="2"/>
  <c r="N6716" i="2"/>
  <c r="N6726" i="2"/>
  <c r="N6736" i="2"/>
  <c r="N6750" i="2"/>
  <c r="N6768" i="2"/>
  <c r="N6777" i="2"/>
  <c r="N6795" i="2"/>
  <c r="N6804" i="2"/>
  <c r="N6833" i="2"/>
  <c r="N6897" i="2"/>
  <c r="N7006" i="2"/>
  <c r="N7045" i="2"/>
  <c r="N7083" i="2"/>
  <c r="N7090" i="2"/>
  <c r="N7120" i="2"/>
  <c r="N7135" i="2"/>
  <c r="N3847" i="2"/>
  <c r="N3864" i="2"/>
  <c r="N3868" i="2"/>
  <c r="N4051" i="2"/>
  <c r="N4124" i="2"/>
  <c r="N4141" i="2"/>
  <c r="N4158" i="2"/>
  <c r="N4188" i="2"/>
  <c r="N4202" i="2"/>
  <c r="N4244" i="2"/>
  <c r="N4258" i="2"/>
  <c r="N4372" i="2"/>
  <c r="N4428" i="2"/>
  <c r="N4604" i="2"/>
  <c r="N4652" i="2"/>
  <c r="N4658" i="2"/>
  <c r="N4679" i="2"/>
  <c r="N4767" i="2"/>
  <c r="N4807" i="2"/>
  <c r="N4934" i="2"/>
  <c r="N4944" i="2"/>
  <c r="N4973" i="2"/>
  <c r="N4992" i="2"/>
  <c r="N5189" i="2"/>
  <c r="N5229" i="2"/>
  <c r="N5403" i="2"/>
  <c r="N5414" i="2"/>
  <c r="N5433" i="2"/>
  <c r="N5544" i="2"/>
  <c r="N5562" i="2"/>
  <c r="N5568" i="2"/>
  <c r="N5628" i="2"/>
  <c r="N5732" i="2"/>
  <c r="N5746" i="2"/>
  <c r="N5773" i="2"/>
  <c r="N5810" i="2"/>
  <c r="N5835" i="2"/>
  <c r="N5848" i="2"/>
  <c r="N6046" i="2"/>
  <c r="N6098" i="2"/>
  <c r="N6108" i="2"/>
  <c r="N6192" i="2"/>
  <c r="N6295" i="2"/>
  <c r="N6343" i="2"/>
  <c r="N6563" i="2"/>
  <c r="N6643" i="2"/>
  <c r="N6676" i="2"/>
  <c r="N6853" i="2"/>
  <c r="N6901" i="2"/>
  <c r="N6963" i="2"/>
  <c r="N6980" i="2"/>
  <c r="N6997" i="2"/>
  <c r="N7000" i="2"/>
  <c r="N7022" i="2"/>
  <c r="N7036" i="2"/>
  <c r="N7063" i="2"/>
  <c r="N7070" i="2"/>
  <c r="N7151" i="2"/>
  <c r="N3900" i="2"/>
  <c r="N4001" i="2"/>
  <c r="N4062" i="2"/>
  <c r="N4309" i="2"/>
  <c r="N4364" i="2"/>
  <c r="N4412" i="2"/>
  <c r="N4493" i="2"/>
  <c r="N4575" i="2"/>
  <c r="N4633" i="2"/>
  <c r="N4667" i="2"/>
  <c r="N4727" i="2"/>
  <c r="N4759" i="2"/>
  <c r="N4843" i="2"/>
  <c r="N4867" i="2"/>
  <c r="N4924" i="2"/>
  <c r="N5075" i="2"/>
  <c r="N5149" i="2"/>
  <c r="N5181" i="2"/>
  <c r="N5491" i="2"/>
  <c r="N5672" i="2"/>
  <c r="N5686" i="2"/>
  <c r="N5874" i="2"/>
  <c r="N5892" i="2"/>
  <c r="N5923" i="2"/>
  <c r="N5962" i="2"/>
  <c r="N5990" i="2"/>
  <c r="N6136" i="2"/>
  <c r="N6233" i="2"/>
  <c r="N6268" i="2"/>
  <c r="N6287" i="2"/>
  <c r="N6389" i="2"/>
  <c r="N6623" i="2"/>
  <c r="N6686" i="2"/>
  <c r="N6696" i="2"/>
  <c r="N6711" i="2"/>
  <c r="N6721" i="2"/>
  <c r="N6731" i="2"/>
  <c r="N6741" i="2"/>
  <c r="N6759" i="2"/>
  <c r="N6786" i="2"/>
  <c r="N6813" i="2"/>
  <c r="N7012" i="2"/>
  <c r="N3830" i="2"/>
  <c r="N3872" i="2"/>
  <c r="N3894" i="2"/>
  <c r="N3912" i="2"/>
  <c r="N3929" i="2"/>
  <c r="N3946" i="2"/>
  <c r="N3963" i="2"/>
  <c r="N3975" i="2"/>
  <c r="N4033" i="2"/>
  <c r="N4068" i="2"/>
  <c r="N4075" i="2"/>
  <c r="N4089" i="2"/>
  <c r="N4107" i="2"/>
  <c r="N4343" i="2"/>
  <c r="N4348" i="2"/>
  <c r="N4380" i="2"/>
  <c r="N4444" i="2"/>
  <c r="N4453" i="2"/>
  <c r="N4462" i="2"/>
  <c r="N4471" i="2"/>
  <c r="N4480" i="2"/>
  <c r="N4487" i="2"/>
  <c r="N4505" i="2"/>
  <c r="N4523" i="2"/>
  <c r="N4612" i="2"/>
  <c r="N4775" i="2"/>
  <c r="N4829" i="2"/>
  <c r="N4855" i="2"/>
  <c r="N4861" i="2"/>
  <c r="N4905" i="2"/>
  <c r="N5165" i="2"/>
  <c r="N5199" i="2"/>
  <c r="N5367" i="2"/>
  <c r="N5441" i="2"/>
  <c r="N5520" i="2"/>
  <c r="N5648" i="2"/>
  <c r="N5706" i="2"/>
  <c r="N5784" i="2"/>
  <c r="N5974" i="2"/>
  <c r="N6026" i="2"/>
  <c r="N6032" i="2"/>
  <c r="N6054" i="2"/>
  <c r="N6071" i="2"/>
  <c r="N6211" i="2"/>
  <c r="N6230" i="2"/>
  <c r="N6242" i="2"/>
  <c r="N6249" i="2"/>
  <c r="N6311" i="2"/>
  <c r="N6351" i="2"/>
  <c r="N6370" i="2"/>
  <c r="N6408" i="2"/>
  <c r="N6427" i="2"/>
  <c r="N6446" i="2"/>
  <c r="N6484" i="2"/>
  <c r="N6503" i="2"/>
  <c r="N6583" i="2"/>
  <c r="N6663" i="2"/>
  <c r="N6668" i="2"/>
  <c r="N6873" i="2"/>
  <c r="N6918" i="2"/>
  <c r="N6935" i="2"/>
  <c r="N7009" i="2"/>
  <c r="N7105" i="2"/>
  <c r="N7167" i="2"/>
  <c r="N4815" i="2"/>
  <c r="N4799" i="2"/>
  <c r="N4703" i="2"/>
  <c r="N5219" i="2"/>
  <c r="N5209" i="2"/>
  <c r="N2" i="2"/>
  <c r="N3" i="2" s="1"/>
  <c r="N4" i="2"/>
  <c r="N5" i="2" s="1"/>
  <c r="N6" i="2"/>
  <c r="N7" i="2" s="1"/>
  <c r="N8" i="2"/>
  <c r="N9" i="2" s="1"/>
  <c r="N10" i="2"/>
  <c r="N11" i="2"/>
  <c r="N12" i="2"/>
  <c r="N13" i="2"/>
  <c r="N14" i="2"/>
  <c r="N15" i="2"/>
  <c r="N17" i="2"/>
  <c r="N18" i="2"/>
  <c r="N19" i="2"/>
  <c r="N20" i="2"/>
  <c r="N21" i="2"/>
  <c r="N22" i="2"/>
  <c r="N24" i="2"/>
  <c r="N25" i="2"/>
  <c r="N26" i="2"/>
  <c r="N27" i="2"/>
  <c r="N28" i="2"/>
  <c r="N29" i="2"/>
  <c r="N31" i="2"/>
  <c r="N32" i="2"/>
  <c r="N33" i="2"/>
  <c r="N34" i="2"/>
  <c r="N35" i="2"/>
  <c r="N36" i="2"/>
  <c r="N38" i="2"/>
  <c r="N39" i="2"/>
  <c r="N40" i="2"/>
  <c r="N41" i="2"/>
  <c r="N42" i="2"/>
  <c r="N43" i="2"/>
  <c r="N44" i="2"/>
  <c r="N45" i="2"/>
  <c r="N47" i="2"/>
  <c r="N48" i="2"/>
  <c r="N49" i="2"/>
  <c r="N50" i="2"/>
  <c r="N51" i="2"/>
  <c r="N52" i="2"/>
  <c r="N53" i="2"/>
  <c r="N54" i="2"/>
  <c r="N56" i="2"/>
  <c r="N57" i="2"/>
  <c r="N58" i="2"/>
  <c r="N59" i="2"/>
  <c r="N60" i="2"/>
  <c r="N61" i="2"/>
  <c r="N62" i="2"/>
  <c r="N63" i="2"/>
  <c r="N65" i="2"/>
  <c r="N66" i="2"/>
  <c r="N67" i="2"/>
  <c r="N68" i="2"/>
  <c r="N69" i="2"/>
  <c r="N70" i="2"/>
  <c r="N71" i="2"/>
  <c r="N72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6" i="2"/>
  <c r="N147" i="2"/>
  <c r="N148" i="2"/>
  <c r="N149" i="2"/>
  <c r="N150" i="2"/>
  <c r="N151" i="2"/>
  <c r="N153" i="2"/>
  <c r="N154" i="2"/>
  <c r="N155" i="2"/>
  <c r="N156" i="2"/>
  <c r="N157" i="2"/>
  <c r="N158" i="2"/>
  <c r="N160" i="2"/>
  <c r="N161" i="2"/>
  <c r="N162" i="2"/>
  <c r="N163" i="2"/>
  <c r="N164" i="2"/>
  <c r="N165" i="2"/>
  <c r="N167" i="2"/>
  <c r="N168" i="2"/>
  <c r="N169" i="2"/>
  <c r="N170" i="2"/>
  <c r="N171" i="2"/>
  <c r="N172" i="2"/>
  <c r="N174" i="2"/>
  <c r="N175" i="2"/>
  <c r="N176" i="2"/>
  <c r="N177" i="2"/>
  <c r="N178" i="2"/>
  <c r="N179" i="2"/>
  <c r="N181" i="2"/>
  <c r="N182" i="2"/>
  <c r="N183" i="2"/>
  <c r="N184" i="2"/>
  <c r="N185" i="2"/>
  <c r="N186" i="2"/>
  <c r="N188" i="2"/>
  <c r="N189" i="2"/>
  <c r="N190" i="2"/>
  <c r="N191" i="2"/>
  <c r="N192" i="2"/>
  <c r="N193" i="2"/>
  <c r="N194" i="2"/>
  <c r="N195" i="2"/>
  <c r="N196" i="2"/>
  <c r="N197" i="2"/>
  <c r="N198" i="2"/>
  <c r="N199" i="2"/>
  <c r="N200" i="2"/>
  <c r="N201" i="2"/>
  <c r="N202" i="2"/>
  <c r="N203" i="2"/>
  <c r="N206" i="2"/>
  <c r="N207" i="2"/>
  <c r="N208" i="2"/>
  <c r="N209" i="2"/>
  <c r="N210" i="2"/>
  <c r="N211" i="2"/>
  <c r="N212" i="2"/>
  <c r="N213" i="2"/>
  <c r="N214" i="2"/>
  <c r="N215" i="2"/>
  <c r="N216" i="2"/>
  <c r="N217" i="2"/>
  <c r="N218" i="2"/>
  <c r="N219" i="2"/>
  <c r="N220" i="2"/>
  <c r="N221" i="2"/>
  <c r="N224" i="2"/>
  <c r="N225" i="2"/>
  <c r="N227" i="2"/>
  <c r="N228" i="2"/>
  <c r="N230" i="2"/>
  <c r="N231" i="2"/>
  <c r="N233" i="2"/>
  <c r="N234" i="2"/>
  <c r="N235" i="2"/>
  <c r="N236" i="2"/>
  <c r="N237" i="2"/>
  <c r="N238" i="2"/>
  <c r="N239" i="2"/>
  <c r="N240" i="2"/>
  <c r="N241" i="2"/>
  <c r="N242" i="2"/>
  <c r="N243" i="2"/>
  <c r="N245" i="2"/>
  <c r="N246" i="2"/>
  <c r="N247" i="2"/>
  <c r="N248" i="2"/>
  <c r="N249" i="2"/>
  <c r="N250" i="2"/>
  <c r="N251" i="2"/>
  <c r="N252" i="2"/>
  <c r="N253" i="2"/>
  <c r="N254" i="2"/>
  <c r="N255" i="2"/>
  <c r="N257" i="2"/>
  <c r="N258" i="2"/>
  <c r="N259" i="2"/>
  <c r="N260" i="2"/>
  <c r="N261" i="2"/>
  <c r="N262" i="2"/>
  <c r="N263" i="2"/>
  <c r="N264" i="2"/>
  <c r="N265" i="2"/>
  <c r="N266" i="2"/>
  <c r="N267" i="2"/>
  <c r="N269" i="2"/>
  <c r="N270" i="2"/>
  <c r="N271" i="2"/>
  <c r="N272" i="2"/>
  <c r="N273" i="2"/>
  <c r="N274" i="2"/>
  <c r="N275" i="2"/>
  <c r="N276" i="2"/>
  <c r="N277" i="2"/>
  <c r="N279" i="2"/>
  <c r="N280" i="2"/>
  <c r="N281" i="2"/>
  <c r="N282" i="2"/>
  <c r="N283" i="2"/>
  <c r="N284" i="2"/>
  <c r="N285" i="2"/>
  <c r="N286" i="2"/>
  <c r="N287" i="2"/>
  <c r="N289" i="2"/>
  <c r="N290" i="2"/>
  <c r="N291" i="2"/>
  <c r="N292" i="2"/>
  <c r="N293" i="2"/>
  <c r="N294" i="2"/>
  <c r="N295" i="2"/>
  <c r="N296" i="2"/>
  <c r="N297" i="2"/>
  <c r="N299" i="2"/>
  <c r="N300" i="2"/>
  <c r="N301" i="2"/>
  <c r="N302" i="2"/>
  <c r="N303" i="2"/>
  <c r="N304" i="2"/>
  <c r="N305" i="2"/>
  <c r="N306" i="2"/>
  <c r="N307" i="2"/>
  <c r="N308" i="2"/>
  <c r="N309" i="2"/>
  <c r="N310" i="2"/>
  <c r="N311" i="2"/>
  <c r="N312" i="2"/>
  <c r="N313" i="2"/>
  <c r="N314" i="2"/>
  <c r="N315" i="2"/>
  <c r="N318" i="2"/>
  <c r="N319" i="2"/>
  <c r="N320" i="2"/>
  <c r="N321" i="2"/>
  <c r="N322" i="2"/>
  <c r="N323" i="2"/>
  <c r="N324" i="2"/>
  <c r="N325" i="2"/>
  <c r="N326" i="2"/>
  <c r="N327" i="2"/>
  <c r="N328" i="2"/>
  <c r="N329" i="2"/>
  <c r="N330" i="2"/>
  <c r="N331" i="2"/>
  <c r="N332" i="2"/>
  <c r="N333" i="2"/>
  <c r="N334" i="2"/>
  <c r="N337" i="2"/>
  <c r="N339" i="2"/>
  <c r="N341" i="2"/>
  <c r="N343" i="2"/>
  <c r="N345" i="2"/>
  <c r="N346" i="2"/>
  <c r="N347" i="2"/>
  <c r="N348" i="2"/>
  <c r="N349" i="2"/>
  <c r="N350" i="2"/>
  <c r="N351" i="2"/>
  <c r="N352" i="2"/>
  <c r="N353" i="2"/>
  <c r="N355" i="2"/>
  <c r="N356" i="2"/>
  <c r="N357" i="2"/>
  <c r="N358" i="2"/>
  <c r="N359" i="2"/>
  <c r="N360" i="2"/>
  <c r="N361" i="2"/>
  <c r="N362" i="2"/>
  <c r="N363" i="2"/>
  <c r="N365" i="2"/>
  <c r="N366" i="2"/>
  <c r="N367" i="2"/>
  <c r="N368" i="2"/>
  <c r="N369" i="2"/>
  <c r="N370" i="2"/>
  <c r="N371" i="2"/>
  <c r="N372" i="2"/>
  <c r="N373" i="2"/>
  <c r="N375" i="2"/>
  <c r="N376" i="2"/>
  <c r="N377" i="2"/>
  <c r="N378" i="2"/>
  <c r="N379" i="2"/>
  <c r="N380" i="2"/>
  <c r="N381" i="2"/>
  <c r="N382" i="2"/>
  <c r="N383" i="2"/>
  <c r="N385" i="2"/>
  <c r="N386" i="2"/>
  <c r="N387" i="2"/>
  <c r="N388" i="2"/>
  <c r="N389" i="2"/>
  <c r="N390" i="2"/>
  <c r="N391" i="2"/>
  <c r="N393" i="2"/>
  <c r="N394" i="2"/>
  <c r="N395" i="2"/>
  <c r="N396" i="2"/>
  <c r="N397" i="2"/>
  <c r="N398" i="2"/>
  <c r="N399" i="2"/>
  <c r="N401" i="2"/>
  <c r="N402" i="2"/>
  <c r="N403" i="2"/>
  <c r="N404" i="2"/>
  <c r="N405" i="2"/>
  <c r="N406" i="2"/>
  <c r="N407" i="2"/>
  <c r="N409" i="2"/>
  <c r="N410" i="2"/>
  <c r="N411" i="2"/>
  <c r="N412" i="2"/>
  <c r="N413" i="2"/>
  <c r="N414" i="2"/>
  <c r="N415" i="2"/>
  <c r="N417" i="2"/>
  <c r="N418" i="2"/>
  <c r="N419" i="2"/>
  <c r="N420" i="2"/>
  <c r="N421" i="2"/>
  <c r="N422" i="2"/>
  <c r="N423" i="2"/>
  <c r="N424" i="2"/>
  <c r="N425" i="2"/>
  <c r="N426" i="2"/>
  <c r="N427" i="2"/>
  <c r="N428" i="2"/>
  <c r="N429" i="2"/>
  <c r="N430" i="2"/>
  <c r="N431" i="2"/>
  <c r="N432" i="2"/>
  <c r="N433" i="2"/>
  <c r="N436" i="2"/>
  <c r="N437" i="2"/>
  <c r="N438" i="2"/>
  <c r="N439" i="2"/>
  <c r="N440" i="2"/>
  <c r="N441" i="2"/>
  <c r="N442" i="2"/>
  <c r="N443" i="2"/>
  <c r="N444" i="2"/>
  <c r="N445" i="2"/>
  <c r="N446" i="2"/>
  <c r="N447" i="2"/>
  <c r="N448" i="2"/>
  <c r="N449" i="2"/>
  <c r="N450" i="2"/>
  <c r="N451" i="2"/>
  <c r="N452" i="2"/>
  <c r="N455" i="2"/>
  <c r="N456" i="2"/>
  <c r="N457" i="2"/>
  <c r="N458" i="2"/>
  <c r="N459" i="2"/>
  <c r="N460" i="2"/>
  <c r="N461" i="2"/>
  <c r="N462" i="2"/>
  <c r="N463" i="2"/>
  <c r="N464" i="2"/>
  <c r="N465" i="2"/>
  <c r="N466" i="2"/>
  <c r="N467" i="2"/>
  <c r="N468" i="2"/>
  <c r="N469" i="2"/>
  <c r="N470" i="2"/>
  <c r="N471" i="2"/>
  <c r="N474" i="2"/>
  <c r="N475" i="2"/>
  <c r="N476" i="2"/>
  <c r="N477" i="2"/>
  <c r="N478" i="2"/>
  <c r="N479" i="2"/>
  <c r="N480" i="2"/>
  <c r="N481" i="2"/>
  <c r="N482" i="2"/>
  <c r="N483" i="2"/>
  <c r="N484" i="2"/>
  <c r="N485" i="2"/>
  <c r="N486" i="2"/>
  <c r="N487" i="2"/>
  <c r="N488" i="2"/>
  <c r="N489" i="2"/>
  <c r="N490" i="2"/>
  <c r="N493" i="2"/>
  <c r="N494" i="2"/>
  <c r="N495" i="2"/>
  <c r="N497" i="2"/>
  <c r="N498" i="2"/>
  <c r="N499" i="2"/>
  <c r="N501" i="2"/>
  <c r="N502" i="2"/>
  <c r="N503" i="2"/>
  <c r="N504" i="2"/>
  <c r="N505" i="2"/>
  <c r="N506" i="2"/>
  <c r="N508" i="2"/>
  <c r="N509" i="2"/>
  <c r="N510" i="2"/>
  <c r="N511" i="2"/>
  <c r="N512" i="2"/>
  <c r="N513" i="2"/>
  <c r="N515" i="2"/>
  <c r="N516" i="2"/>
  <c r="N517" i="2"/>
  <c r="N518" i="2"/>
  <c r="N519" i="2"/>
  <c r="N520" i="2"/>
  <c r="N522" i="2"/>
  <c r="N523" i="2"/>
  <c r="N524" i="2"/>
  <c r="N525" i="2"/>
  <c r="N526" i="2"/>
  <c r="N527" i="2"/>
  <c r="N529" i="2"/>
  <c r="N530" i="2"/>
  <c r="N531" i="2"/>
  <c r="N532" i="2"/>
  <c r="N533" i="2"/>
  <c r="N534" i="2"/>
  <c r="N535" i="2"/>
  <c r="N536" i="2"/>
  <c r="N537" i="2"/>
  <c r="N538" i="2"/>
  <c r="N539" i="2"/>
  <c r="N540" i="2"/>
  <c r="N541" i="2"/>
  <c r="N542" i="2"/>
  <c r="N543" i="2"/>
  <c r="N544" i="2"/>
  <c r="N545" i="2"/>
  <c r="N546" i="2"/>
  <c r="N549" i="2"/>
  <c r="N550" i="2"/>
  <c r="N551" i="2"/>
  <c r="N552" i="2"/>
  <c r="N553" i="2"/>
  <c r="N554" i="2"/>
  <c r="N555" i="2"/>
  <c r="N556" i="2"/>
  <c r="N557" i="2"/>
  <c r="N558" i="2"/>
  <c r="N559" i="2"/>
  <c r="N560" i="2"/>
  <c r="N561" i="2"/>
  <c r="N562" i="2"/>
  <c r="N563" i="2"/>
  <c r="N564" i="2"/>
  <c r="N565" i="2"/>
  <c r="N566" i="2"/>
  <c r="N569" i="2"/>
  <c r="N570" i="2"/>
  <c r="N571" i="2"/>
  <c r="N572" i="2"/>
  <c r="N573" i="2"/>
  <c r="N574" i="2"/>
  <c r="N575" i="2"/>
  <c r="N576" i="2"/>
  <c r="N577" i="2"/>
  <c r="N579" i="2"/>
  <c r="N580" i="2"/>
  <c r="N581" i="2"/>
  <c r="N582" i="2"/>
  <c r="N583" i="2"/>
  <c r="N584" i="2"/>
  <c r="N585" i="2"/>
  <c r="N586" i="2"/>
  <c r="N587" i="2"/>
  <c r="N589" i="2"/>
  <c r="N590" i="2"/>
  <c r="N591" i="2"/>
  <c r="N592" i="2"/>
  <c r="N593" i="2"/>
  <c r="N594" i="2"/>
  <c r="N595" i="2"/>
  <c r="N596" i="2"/>
  <c r="N597" i="2"/>
  <c r="N599" i="2"/>
  <c r="N600" i="2"/>
  <c r="N601" i="2"/>
  <c r="N602" i="2"/>
  <c r="N603" i="2"/>
  <c r="N604" i="2"/>
  <c r="N605" i="2"/>
  <c r="N606" i="2"/>
  <c r="N607" i="2"/>
  <c r="N608" i="2"/>
  <c r="N609" i="2"/>
  <c r="N610" i="2"/>
  <c r="N612" i="2"/>
  <c r="N613" i="2"/>
  <c r="N614" i="2"/>
  <c r="N615" i="2"/>
  <c r="N616" i="2"/>
  <c r="N617" i="2"/>
  <c r="N618" i="2"/>
  <c r="N619" i="2"/>
  <c r="N620" i="2"/>
  <c r="N621" i="2"/>
  <c r="N622" i="2"/>
  <c r="N623" i="2"/>
  <c r="N625" i="2"/>
  <c r="N626" i="2"/>
  <c r="N627" i="2"/>
  <c r="N628" i="2"/>
  <c r="N629" i="2"/>
  <c r="N630" i="2"/>
  <c r="N631" i="2"/>
  <c r="N632" i="2"/>
  <c r="N633" i="2"/>
  <c r="N634" i="2"/>
  <c r="N635" i="2"/>
  <c r="N636" i="2"/>
  <c r="N638" i="2"/>
  <c r="N639" i="2"/>
  <c r="N640" i="2"/>
  <c r="N641" i="2"/>
  <c r="N642" i="2"/>
  <c r="N643" i="2"/>
  <c r="N644" i="2"/>
  <c r="N645" i="2"/>
  <c r="N646" i="2"/>
  <c r="N647" i="2"/>
  <c r="N648" i="2"/>
  <c r="N649" i="2"/>
  <c r="N650" i="2"/>
  <c r="N651" i="2"/>
  <c r="N652" i="2"/>
  <c r="N653" i="2"/>
  <c r="N654" i="2"/>
  <c r="N655" i="2"/>
  <c r="N658" i="2"/>
  <c r="N659" i="2"/>
  <c r="N660" i="2"/>
  <c r="N661" i="2"/>
  <c r="N662" i="2"/>
  <c r="N663" i="2"/>
  <c r="N664" i="2"/>
  <c r="N665" i="2"/>
  <c r="N666" i="2"/>
  <c r="N667" i="2"/>
  <c r="N668" i="2"/>
  <c r="N669" i="2"/>
  <c r="N670" i="2"/>
  <c r="N671" i="2"/>
  <c r="N672" i="2"/>
  <c r="N673" i="2"/>
  <c r="N674" i="2"/>
  <c r="N675" i="2"/>
  <c r="N678" i="2"/>
  <c r="N679" i="2"/>
  <c r="N680" i="2"/>
  <c r="N681" i="2"/>
  <c r="N682" i="2"/>
  <c r="N683" i="2"/>
  <c r="N684" i="2"/>
  <c r="N685" i="2"/>
  <c r="N686" i="2"/>
  <c r="N687" i="2"/>
  <c r="N688" i="2"/>
  <c r="N689" i="2"/>
  <c r="N690" i="2"/>
  <c r="N691" i="2"/>
  <c r="N692" i="2"/>
  <c r="N693" i="2"/>
  <c r="N694" i="2"/>
  <c r="N695" i="2"/>
  <c r="N698" i="2"/>
  <c r="N699" i="2"/>
  <c r="N700" i="2"/>
  <c r="N701" i="2"/>
  <c r="N702" i="2"/>
  <c r="N703" i="2"/>
  <c r="N704" i="2"/>
  <c r="N705" i="2"/>
  <c r="N706" i="2"/>
  <c r="N707" i="2"/>
  <c r="N708" i="2"/>
  <c r="N709" i="2"/>
  <c r="N711" i="2"/>
  <c r="N712" i="2"/>
  <c r="N713" i="2"/>
  <c r="N714" i="2"/>
  <c r="N715" i="2"/>
  <c r="N716" i="2"/>
  <c r="N717" i="2"/>
  <c r="N718" i="2"/>
  <c r="N719" i="2"/>
  <c r="N720" i="2"/>
  <c r="N721" i="2"/>
  <c r="N722" i="2"/>
  <c r="N724" i="2"/>
  <c r="N725" i="2"/>
  <c r="N726" i="2"/>
  <c r="N727" i="2"/>
  <c r="N728" i="2"/>
  <c r="N729" i="2"/>
  <c r="N730" i="2"/>
  <c r="N731" i="2"/>
  <c r="N732" i="2"/>
  <c r="N733" i="2"/>
  <c r="N735" i="2"/>
  <c r="N736" i="2"/>
  <c r="N737" i="2"/>
  <c r="N738" i="2"/>
  <c r="N739" i="2"/>
  <c r="N740" i="2"/>
  <c r="N741" i="2"/>
  <c r="N742" i="2"/>
  <c r="N743" i="2"/>
  <c r="N744" i="2"/>
  <c r="N746" i="2"/>
  <c r="N747" i="2"/>
  <c r="N748" i="2"/>
  <c r="N749" i="2"/>
  <c r="N750" i="2"/>
  <c r="N751" i="2"/>
  <c r="N752" i="2"/>
  <c r="N753" i="2"/>
  <c r="N754" i="2"/>
  <c r="N755" i="2"/>
  <c r="N756" i="2"/>
  <c r="N757" i="2"/>
  <c r="N758" i="2"/>
  <c r="N759" i="2"/>
  <c r="N760" i="2"/>
  <c r="N761" i="2"/>
  <c r="N762" i="2"/>
  <c r="N763" i="2"/>
  <c r="N764" i="2"/>
  <c r="N766" i="2"/>
  <c r="N767" i="2"/>
  <c r="N768" i="2"/>
  <c r="N769" i="2"/>
  <c r="N770" i="2"/>
  <c r="N771" i="2"/>
  <c r="N772" i="2"/>
  <c r="N773" i="2"/>
  <c r="N774" i="2"/>
  <c r="N775" i="2"/>
  <c r="N776" i="2"/>
  <c r="N777" i="2"/>
  <c r="N778" i="2"/>
  <c r="N779" i="2"/>
  <c r="N780" i="2"/>
  <c r="N781" i="2"/>
  <c r="N782" i="2"/>
  <c r="N783" i="2"/>
  <c r="N784" i="2"/>
  <c r="N786" i="2"/>
  <c r="N787" i="2"/>
  <c r="N788" i="2"/>
  <c r="N790" i="2"/>
  <c r="N791" i="2"/>
  <c r="N792" i="2"/>
  <c r="N793" i="2"/>
  <c r="N794" i="2"/>
  <c r="N796" i="2"/>
  <c r="N797" i="2"/>
  <c r="N798" i="2"/>
  <c r="N799" i="2"/>
  <c r="N801" i="2"/>
  <c r="N802" i="2"/>
  <c r="N803" i="2"/>
  <c r="N804" i="2"/>
  <c r="N805" i="2"/>
  <c r="N806" i="2"/>
  <c r="N807" i="2"/>
  <c r="N808" i="2"/>
  <c r="N809" i="2"/>
  <c r="N810" i="2"/>
  <c r="N811" i="2"/>
  <c r="N812" i="2"/>
  <c r="N813" i="2"/>
  <c r="N814" i="2"/>
  <c r="N815" i="2"/>
  <c r="N816" i="2"/>
  <c r="N817" i="2"/>
  <c r="N818" i="2"/>
  <c r="N821" i="2"/>
  <c r="N822" i="2"/>
  <c r="N823" i="2"/>
  <c r="N824" i="2"/>
  <c r="N825" i="2"/>
  <c r="N826" i="2"/>
  <c r="N827" i="2"/>
  <c r="N828" i="2"/>
  <c r="N829" i="2"/>
  <c r="N830" i="2"/>
  <c r="N831" i="2"/>
  <c r="N832" i="2"/>
  <c r="N834" i="2"/>
  <c r="N835" i="2"/>
  <c r="N836" i="2"/>
  <c r="N837" i="2"/>
  <c r="N838" i="2"/>
  <c r="N839" i="2"/>
  <c r="N840" i="2"/>
  <c r="N841" i="2"/>
  <c r="N842" i="2"/>
  <c r="N843" i="2"/>
  <c r="N844" i="2"/>
  <c r="N845" i="2"/>
  <c r="N847" i="2"/>
  <c r="N848" i="2"/>
  <c r="N849" i="2"/>
  <c r="N850" i="2"/>
  <c r="N851" i="2"/>
  <c r="N852" i="2"/>
  <c r="N853" i="2"/>
  <c r="N854" i="2"/>
  <c r="N855" i="2"/>
  <c r="N856" i="2"/>
  <c r="N857" i="2"/>
  <c r="N858" i="2"/>
  <c r="N860" i="2"/>
  <c r="N861" i="2"/>
  <c r="N862" i="2"/>
  <c r="N863" i="2"/>
  <c r="N864" i="2"/>
  <c r="N865" i="2"/>
  <c r="N866" i="2"/>
  <c r="N867" i="2"/>
  <c r="N868" i="2"/>
  <c r="N869" i="2"/>
  <c r="N870" i="2"/>
  <c r="N871" i="2"/>
  <c r="N873" i="2"/>
  <c r="N874" i="2"/>
  <c r="N875" i="2"/>
  <c r="N876" i="2"/>
  <c r="N877" i="2"/>
  <c r="N878" i="2"/>
  <c r="N879" i="2"/>
  <c r="N880" i="2"/>
  <c r="N881" i="2"/>
  <c r="N882" i="2"/>
  <c r="N884" i="2"/>
  <c r="N885" i="2"/>
  <c r="N886" i="2"/>
  <c r="N887" i="2"/>
  <c r="N888" i="2"/>
  <c r="N889" i="2"/>
  <c r="N890" i="2"/>
  <c r="N891" i="2"/>
  <c r="N892" i="2"/>
  <c r="N893" i="2"/>
  <c r="N895" i="2"/>
  <c r="N896" i="2"/>
  <c r="N897" i="2"/>
  <c r="N898" i="2"/>
  <c r="N899" i="2"/>
  <c r="N900" i="2"/>
  <c r="N901" i="2"/>
  <c r="N902" i="2"/>
  <c r="N903" i="2"/>
  <c r="N904" i="2"/>
  <c r="N906" i="2"/>
  <c r="N907" i="2"/>
  <c r="N908" i="2"/>
  <c r="N909" i="2"/>
  <c r="N910" i="2"/>
  <c r="N911" i="2"/>
  <c r="N912" i="2"/>
  <c r="N913" i="2"/>
  <c r="N914" i="2"/>
  <c r="N915" i="2"/>
  <c r="N917" i="2"/>
  <c r="N918" i="2"/>
  <c r="N919" i="2"/>
  <c r="N920" i="2"/>
  <c r="N921" i="2"/>
  <c r="N922" i="2"/>
  <c r="N923" i="2"/>
  <c r="N924" i="2"/>
  <c r="N925" i="2"/>
  <c r="N926" i="2"/>
  <c r="N928" i="2"/>
  <c r="N929" i="2"/>
  <c r="N930" i="2"/>
  <c r="N931" i="2"/>
  <c r="N932" i="2"/>
  <c r="N933" i="2"/>
  <c r="N935" i="2"/>
  <c r="N936" i="2"/>
  <c r="N937" i="2"/>
  <c r="N938" i="2"/>
  <c r="N939" i="2"/>
  <c r="N940" i="2"/>
  <c r="N942" i="2"/>
  <c r="N943" i="2"/>
  <c r="N944" i="2"/>
  <c r="N945" i="2"/>
  <c r="N946" i="2"/>
  <c r="N947" i="2"/>
  <c r="N949" i="2"/>
  <c r="N950" i="2"/>
  <c r="N951" i="2"/>
  <c r="N952" i="2"/>
  <c r="N953" i="2"/>
  <c r="N954" i="2"/>
  <c r="N956" i="2"/>
  <c r="N957" i="2"/>
  <c r="N958" i="2"/>
  <c r="N959" i="2"/>
  <c r="N960" i="2"/>
  <c r="N961" i="2"/>
  <c r="N963" i="2"/>
  <c r="N964" i="2"/>
  <c r="N965" i="2"/>
  <c r="N966" i="2"/>
  <c r="N967" i="2"/>
  <c r="N968" i="2"/>
  <c r="N969" i="2"/>
  <c r="N970" i="2"/>
  <c r="N971" i="2"/>
  <c r="N972" i="2"/>
  <c r="N973" i="2"/>
  <c r="N974" i="2"/>
  <c r="N975" i="2"/>
  <c r="N976" i="2"/>
  <c r="N977" i="2"/>
  <c r="N978" i="2"/>
  <c r="N979" i="2"/>
  <c r="N980" i="2"/>
  <c r="N983" i="2"/>
  <c r="N984" i="2"/>
  <c r="N985" i="2"/>
  <c r="N986" i="2"/>
  <c r="N987" i="2"/>
  <c r="N988" i="2"/>
  <c r="N989" i="2"/>
  <c r="N990" i="2"/>
  <c r="N991" i="2"/>
  <c r="N992" i="2"/>
  <c r="N993" i="2"/>
  <c r="N994" i="2"/>
  <c r="N995" i="2"/>
  <c r="N996" i="2"/>
  <c r="N997" i="2"/>
  <c r="N998" i="2"/>
  <c r="N999" i="2"/>
  <c r="N1000" i="2"/>
  <c r="N1003" i="2"/>
  <c r="N1004" i="2"/>
  <c r="N1005" i="2"/>
  <c r="N1006" i="2"/>
  <c r="N1007" i="2"/>
  <c r="N1008" i="2"/>
  <c r="N1009" i="2"/>
  <c r="N1010" i="2"/>
  <c r="N1011" i="2"/>
  <c r="N1012" i="2"/>
  <c r="N1013" i="2"/>
  <c r="N1014" i="2"/>
  <c r="N1015" i="2"/>
  <c r="N1016" i="2"/>
  <c r="N1017" i="2"/>
  <c r="N1018" i="2"/>
  <c r="N1019" i="2"/>
  <c r="N1020" i="2"/>
  <c r="N1023" i="2"/>
  <c r="N1024" i="2"/>
  <c r="N1025" i="2"/>
  <c r="N1026" i="2"/>
  <c r="N1027" i="2"/>
  <c r="N1028" i="2"/>
  <c r="N1029" i="2"/>
  <c r="N1030" i="2"/>
  <c r="N1031" i="2"/>
  <c r="N1032" i="2"/>
  <c r="N1033" i="2"/>
  <c r="N1034" i="2"/>
  <c r="N1035" i="2"/>
  <c r="N1036" i="2"/>
  <c r="N1037" i="2"/>
  <c r="N1038" i="2"/>
  <c r="N1039" i="2"/>
  <c r="N1040" i="2"/>
  <c r="N1043" i="2"/>
  <c r="N1044" i="2"/>
  <c r="N1045" i="2"/>
  <c r="N1046" i="2"/>
  <c r="N1047" i="2"/>
  <c r="N1048" i="2"/>
  <c r="N1049" i="2"/>
  <c r="N1050" i="2"/>
  <c r="N1051" i="2"/>
  <c r="N1052" i="2"/>
  <c r="N1053" i="2"/>
  <c r="N1054" i="2"/>
  <c r="N1055" i="2"/>
  <c r="N1056" i="2"/>
  <c r="N1057" i="2"/>
  <c r="N1058" i="2"/>
  <c r="N1059" i="2"/>
  <c r="N1060" i="2"/>
  <c r="N1063" i="2"/>
  <c r="N1064" i="2"/>
  <c r="N1065" i="2"/>
  <c r="N1066" i="2"/>
  <c r="N1067" i="2"/>
  <c r="N1068" i="2"/>
  <c r="N1069" i="2"/>
  <c r="N1070" i="2"/>
  <c r="N1071" i="2"/>
  <c r="N1072" i="2"/>
  <c r="N1073" i="2"/>
  <c r="N1074" i="2"/>
  <c r="N1075" i="2"/>
  <c r="N1076" i="2"/>
  <c r="N1077" i="2"/>
  <c r="N1078" i="2"/>
  <c r="N1079" i="2"/>
  <c r="N1080" i="2"/>
  <c r="N1083" i="2"/>
  <c r="N1084" i="2"/>
  <c r="N1085" i="2"/>
  <c r="N1086" i="2"/>
  <c r="N1087" i="2"/>
  <c r="N1088" i="2"/>
  <c r="N1089" i="2"/>
  <c r="N1090" i="2"/>
  <c r="N1091" i="2"/>
  <c r="N1093" i="2"/>
  <c r="N1094" i="2"/>
  <c r="N1095" i="2"/>
  <c r="N1096" i="2"/>
  <c r="N1097" i="2"/>
  <c r="N1098" i="2"/>
  <c r="N1099" i="2"/>
  <c r="N1100" i="2"/>
  <c r="N1101" i="2"/>
  <c r="N1103" i="2"/>
  <c r="N1104" i="2"/>
  <c r="N1105" i="2"/>
  <c r="N1106" i="2"/>
  <c r="N1107" i="2"/>
  <c r="N1108" i="2"/>
  <c r="N1109" i="2"/>
  <c r="N1110" i="2"/>
  <c r="N1111" i="2"/>
  <c r="N1113" i="2"/>
  <c r="N1114" i="2"/>
  <c r="N1115" i="2"/>
  <c r="N1116" i="2"/>
  <c r="N1117" i="2"/>
  <c r="N1118" i="2"/>
  <c r="N1119" i="2"/>
  <c r="N1120" i="2"/>
  <c r="N1121" i="2"/>
  <c r="N1122" i="2"/>
  <c r="N1123" i="2"/>
  <c r="N1124" i="2"/>
  <c r="N1126" i="2"/>
  <c r="N1127" i="2"/>
  <c r="N1128" i="2"/>
  <c r="N1129" i="2"/>
  <c r="N1130" i="2"/>
  <c r="N1131" i="2"/>
  <c r="N1132" i="2"/>
  <c r="N1133" i="2"/>
  <c r="N1134" i="2"/>
  <c r="N1135" i="2"/>
  <c r="N1136" i="2"/>
  <c r="N1137" i="2"/>
  <c r="N1139" i="2"/>
  <c r="N1140" i="2"/>
  <c r="N1141" i="2"/>
  <c r="N1142" i="2"/>
  <c r="N1143" i="2"/>
  <c r="N1144" i="2"/>
  <c r="N1145" i="2"/>
  <c r="N1146" i="2"/>
  <c r="N1147" i="2"/>
  <c r="N1148" i="2"/>
  <c r="N1149" i="2"/>
  <c r="N1150" i="2"/>
  <c r="N1152" i="2"/>
  <c r="N1153" i="2"/>
  <c r="N1154" i="2"/>
  <c r="N1155" i="2"/>
  <c r="N1156" i="2"/>
  <c r="N1157" i="2"/>
  <c r="N1158" i="2"/>
  <c r="N1159" i="2"/>
  <c r="N1160" i="2"/>
  <c r="N1161" i="2"/>
  <c r="N1162" i="2"/>
  <c r="N1163" i="2"/>
  <c r="N1164" i="2"/>
  <c r="N1165" i="2"/>
  <c r="N1166" i="2"/>
  <c r="N1167" i="2"/>
  <c r="N1168" i="2"/>
  <c r="N1169" i="2"/>
  <c r="N1170" i="2"/>
  <c r="N1173" i="2"/>
  <c r="N1174" i="2"/>
  <c r="N1175" i="2"/>
  <c r="N1176" i="2"/>
  <c r="N1177" i="2"/>
  <c r="N1178" i="2"/>
  <c r="N1179" i="2"/>
  <c r="N1180" i="2"/>
  <c r="N1181" i="2"/>
  <c r="N1182" i="2"/>
  <c r="N1183" i="2"/>
  <c r="N1184" i="2"/>
  <c r="N1185" i="2"/>
  <c r="N1186" i="2"/>
  <c r="N1187" i="2"/>
  <c r="N1188" i="2"/>
  <c r="N1189" i="2"/>
  <c r="N1190" i="2"/>
  <c r="N1191" i="2"/>
  <c r="N1194" i="2"/>
  <c r="N1195" i="2" s="1"/>
  <c r="N1196" i="2"/>
  <c r="N1197" i="2" s="1"/>
  <c r="N1198" i="2"/>
  <c r="N1199" i="2"/>
  <c r="N1200" i="2"/>
  <c r="N1202" i="2"/>
  <c r="N1203" i="2"/>
  <c r="N1204" i="2"/>
  <c r="N1206" i="2"/>
  <c r="N1207" i="2"/>
  <c r="N1208" i="2"/>
  <c r="N1209" i="2"/>
  <c r="N1210" i="2"/>
  <c r="N1212" i="2"/>
  <c r="N1213" i="2"/>
  <c r="N1214" i="2"/>
  <c r="N1215" i="2"/>
  <c r="N1216" i="2"/>
  <c r="N1218" i="2"/>
  <c r="N1219" i="2"/>
  <c r="N1220" i="2"/>
  <c r="N1221" i="2"/>
  <c r="N1222" i="2"/>
  <c r="N1223" i="2"/>
  <c r="N1224" i="2"/>
  <c r="N1225" i="2"/>
  <c r="N1226" i="2"/>
  <c r="N1227" i="2"/>
  <c r="N1228" i="2"/>
  <c r="N1229" i="2"/>
  <c r="N1230" i="2"/>
  <c r="N1231" i="2"/>
  <c r="N1232" i="2"/>
  <c r="N1233" i="2"/>
  <c r="N1234" i="2"/>
  <c r="N1235" i="2"/>
  <c r="N1238" i="2"/>
  <c r="N1239" i="2"/>
  <c r="N1240" i="2"/>
  <c r="N1241" i="2"/>
  <c r="N1242" i="2"/>
  <c r="N1243" i="2"/>
  <c r="N1244" i="2"/>
  <c r="N1245" i="2"/>
  <c r="N1246" i="2"/>
  <c r="N1247" i="2"/>
  <c r="N1248" i="2"/>
  <c r="N1249" i="2"/>
  <c r="N1250" i="2"/>
  <c r="N1251" i="2"/>
  <c r="N1252" i="2"/>
  <c r="N1253" i="2"/>
  <c r="N1254" i="2"/>
  <c r="N1255" i="2"/>
  <c r="N1258" i="2"/>
  <c r="N1259" i="2"/>
  <c r="N1260" i="2"/>
  <c r="N1261" i="2"/>
  <c r="N1262" i="2"/>
  <c r="N1263" i="2"/>
  <c r="N1264" i="2"/>
  <c r="N1265" i="2"/>
  <c r="N1267" i="2"/>
  <c r="N1268" i="2"/>
  <c r="N1269" i="2"/>
  <c r="N1270" i="2"/>
  <c r="N1271" i="2"/>
  <c r="N1272" i="2"/>
  <c r="N1273" i="2"/>
  <c r="N1274" i="2"/>
  <c r="N1276" i="2"/>
  <c r="N1277" i="2"/>
  <c r="N1278" i="2"/>
  <c r="N1279" i="2"/>
  <c r="N1280" i="2"/>
  <c r="N1281" i="2"/>
  <c r="N1282" i="2"/>
  <c r="N1283" i="2"/>
  <c r="N1285" i="2"/>
  <c r="N1286" i="2"/>
  <c r="N1287" i="2"/>
  <c r="N1288" i="2"/>
  <c r="N1289" i="2"/>
  <c r="N1290" i="2"/>
  <c r="N1291" i="2"/>
  <c r="N1292" i="2"/>
  <c r="N1294" i="2"/>
  <c r="N1295" i="2"/>
  <c r="N1296" i="2"/>
  <c r="N1297" i="2"/>
  <c r="N1298" i="2"/>
  <c r="N1300" i="2"/>
  <c r="N1301" i="2"/>
  <c r="N1302" i="2"/>
  <c r="N1303" i="2"/>
  <c r="N1304" i="2"/>
  <c r="N1306" i="2"/>
  <c r="N1307" i="2"/>
  <c r="N1308" i="2"/>
  <c r="N1309" i="2"/>
  <c r="N1310" i="2"/>
  <c r="N1312" i="2"/>
  <c r="N1313" i="2"/>
  <c r="N1314" i="2"/>
  <c r="N1315" i="2"/>
  <c r="N1316" i="2"/>
  <c r="N1318" i="2"/>
  <c r="N1319" i="2"/>
  <c r="N1320" i="2"/>
  <c r="N1321" i="2"/>
  <c r="N1322" i="2"/>
  <c r="N1323" i="2"/>
  <c r="N1324" i="2"/>
  <c r="N1325" i="2"/>
  <c r="N1326" i="2"/>
  <c r="N1327" i="2"/>
  <c r="N1328" i="2"/>
  <c r="N1329" i="2"/>
  <c r="N1330" i="2"/>
  <c r="N1331" i="2"/>
  <c r="N1332" i="2"/>
  <c r="N1333" i="2"/>
  <c r="N1334" i="2"/>
  <c r="N1335" i="2"/>
  <c r="N1336" i="2"/>
  <c r="N1339" i="2"/>
  <c r="N1340" i="2"/>
  <c r="N1341" i="2"/>
  <c r="N1342" i="2"/>
  <c r="N1343" i="2"/>
  <c r="N1344" i="2"/>
  <c r="N1345" i="2"/>
  <c r="N1346" i="2"/>
  <c r="N1347" i="2"/>
  <c r="N1348" i="2"/>
  <c r="N1349" i="2"/>
  <c r="N1350" i="2"/>
  <c r="N1351" i="2"/>
  <c r="N1352" i="2"/>
  <c r="N1353" i="2"/>
  <c r="N1354" i="2"/>
  <c r="N1355" i="2"/>
  <c r="N1356" i="2"/>
  <c r="N1357" i="2"/>
  <c r="N1360" i="2"/>
  <c r="N1361" i="2"/>
  <c r="N1362" i="2"/>
  <c r="N1363" i="2"/>
  <c r="N1364" i="2"/>
  <c r="N1365" i="2"/>
  <c r="N1366" i="2"/>
  <c r="N1367" i="2"/>
  <c r="N1368" i="2"/>
  <c r="N1369" i="2"/>
  <c r="N1370" i="2"/>
  <c r="N1371" i="2"/>
  <c r="N1372" i="2"/>
  <c r="N1373" i="2"/>
  <c r="N1374" i="2"/>
  <c r="N1375" i="2"/>
  <c r="N1376" i="2"/>
  <c r="N1377" i="2"/>
  <c r="N1378" i="2"/>
  <c r="N1381" i="2"/>
  <c r="N1382" i="2"/>
  <c r="N1383" i="2"/>
  <c r="N1384" i="2"/>
  <c r="N1385" i="2"/>
  <c r="N1386" i="2"/>
  <c r="N1387" i="2"/>
  <c r="N1388" i="2"/>
  <c r="N1389" i="2"/>
  <c r="N1390" i="2"/>
  <c r="N1391" i="2"/>
  <c r="N1392" i="2"/>
  <c r="N1393" i="2"/>
  <c r="N1394" i="2"/>
  <c r="N1395" i="2"/>
  <c r="N1396" i="2"/>
  <c r="N1397" i="2"/>
  <c r="N1398" i="2"/>
  <c r="N1399" i="2"/>
  <c r="N1402" i="2"/>
  <c r="N1403" i="2"/>
  <c r="N1405" i="2"/>
  <c r="N1406" i="2"/>
  <c r="N1408" i="2"/>
  <c r="N1409" i="2"/>
  <c r="N1411" i="2"/>
  <c r="N1412" i="2"/>
  <c r="N1414" i="2"/>
  <c r="N1415" i="2"/>
  <c r="N1416" i="2"/>
  <c r="N1417" i="2"/>
  <c r="N1418" i="2"/>
  <c r="N1419" i="2"/>
  <c r="N1420" i="2"/>
  <c r="N1421" i="2"/>
  <c r="N1423" i="2"/>
  <c r="N1424" i="2"/>
  <c r="N1425" i="2"/>
  <c r="N1426" i="2"/>
  <c r="N1427" i="2"/>
  <c r="N1428" i="2"/>
  <c r="N1429" i="2"/>
  <c r="N1430" i="2"/>
  <c r="N1432" i="2"/>
  <c r="N1433" i="2"/>
  <c r="N1434" i="2"/>
  <c r="N1435" i="2"/>
  <c r="N1436" i="2"/>
  <c r="N1437" i="2"/>
  <c r="N1438" i="2"/>
  <c r="N1439" i="2"/>
  <c r="N1441" i="2"/>
  <c r="N1442" i="2"/>
  <c r="N1443" i="2"/>
  <c r="N1444" i="2"/>
  <c r="N1445" i="2"/>
  <c r="N1446" i="2"/>
  <c r="N1447" i="2"/>
  <c r="N1448" i="2"/>
  <c r="N1450" i="2"/>
  <c r="N1451" i="2"/>
  <c r="N1452" i="2"/>
  <c r="N1453" i="2"/>
  <c r="N1454" i="2"/>
  <c r="N1455" i="2"/>
  <c r="N1457" i="2"/>
  <c r="N1458" i="2"/>
  <c r="N1459" i="2"/>
  <c r="N1460" i="2"/>
  <c r="N1461" i="2"/>
  <c r="N1462" i="2"/>
  <c r="N1464" i="2"/>
  <c r="N1465" i="2"/>
  <c r="N1466" i="2"/>
  <c r="N1467" i="2"/>
  <c r="N1468" i="2"/>
  <c r="N1469" i="2"/>
  <c r="N1471" i="2"/>
  <c r="N1472" i="2"/>
  <c r="N1473" i="2"/>
  <c r="N1474" i="2"/>
  <c r="N1475" i="2"/>
  <c r="N1476" i="2"/>
  <c r="N1478" i="2"/>
  <c r="N1479" i="2"/>
  <c r="N1480" i="2"/>
  <c r="N1481" i="2"/>
  <c r="N1482" i="2"/>
  <c r="N1483" i="2"/>
  <c r="N1484" i="2"/>
  <c r="N1485" i="2"/>
  <c r="N1486" i="2"/>
  <c r="N1487" i="2"/>
  <c r="N1488" i="2"/>
  <c r="N1489" i="2"/>
  <c r="N1490" i="2"/>
  <c r="N1491" i="2"/>
  <c r="N1492" i="2"/>
  <c r="N1493" i="2"/>
  <c r="N1494" i="2"/>
  <c r="N1495" i="2"/>
  <c r="N1498" i="2"/>
  <c r="N1499" i="2"/>
  <c r="N1500" i="2"/>
  <c r="N1501" i="2"/>
  <c r="N1502" i="2"/>
  <c r="N1503" i="2"/>
  <c r="N1504" i="2"/>
  <c r="N1505" i="2"/>
  <c r="N1506" i="2"/>
  <c r="N1507" i="2"/>
  <c r="N1508" i="2"/>
  <c r="N1509" i="2"/>
  <c r="N1510" i="2"/>
  <c r="N1511" i="2"/>
  <c r="N1512" i="2"/>
  <c r="N1513" i="2"/>
  <c r="N1514" i="2"/>
  <c r="N1515" i="2"/>
  <c r="N1518" i="2"/>
  <c r="N1519" i="2"/>
  <c r="N1520" i="2"/>
  <c r="N1521" i="2"/>
  <c r="N1522" i="2"/>
  <c r="N1523" i="2"/>
  <c r="N1524" i="2"/>
  <c r="N1525" i="2"/>
  <c r="N1526" i="2"/>
  <c r="N1527" i="2"/>
  <c r="N1528" i="2"/>
  <c r="N1529" i="2"/>
  <c r="N1530" i="2"/>
  <c r="N1531" i="2"/>
  <c r="N1532" i="2"/>
  <c r="N1533" i="2"/>
  <c r="N1534" i="2"/>
  <c r="N1535" i="2"/>
  <c r="N1538" i="2"/>
  <c r="N1539" i="2"/>
  <c r="N1540" i="2"/>
  <c r="N1541" i="2"/>
  <c r="N1542" i="2"/>
  <c r="N1543" i="2"/>
  <c r="N1544" i="2"/>
  <c r="N1545" i="2"/>
  <c r="N1546" i="2"/>
  <c r="N1547" i="2"/>
  <c r="N1548" i="2"/>
  <c r="N1549" i="2"/>
  <c r="N1550" i="2"/>
  <c r="N1551" i="2"/>
  <c r="N1552" i="2"/>
  <c r="N1553" i="2"/>
  <c r="N1554" i="2"/>
  <c r="N1555" i="2"/>
  <c r="N1558" i="2"/>
  <c r="N1559" i="2" s="1"/>
  <c r="N1560" i="2"/>
  <c r="N1561" i="2" s="1"/>
  <c r="N1562" i="2"/>
  <c r="N1563" i="2"/>
  <c r="N1564" i="2"/>
  <c r="N1566" i="2"/>
  <c r="N1567" i="2"/>
  <c r="N1568" i="2"/>
  <c r="N1570" i="2"/>
  <c r="N1571" i="2"/>
  <c r="N1572" i="2"/>
  <c r="N1573" i="2"/>
  <c r="N1574" i="2"/>
  <c r="N1575" i="2"/>
  <c r="N1577" i="2"/>
  <c r="N1578" i="2"/>
  <c r="N1579" i="2"/>
  <c r="N1580" i="2"/>
  <c r="N1581" i="2"/>
  <c r="N1582" i="2"/>
  <c r="N1584" i="2"/>
  <c r="N1585" i="2"/>
  <c r="N1586" i="2"/>
  <c r="N1587" i="2"/>
  <c r="N1588" i="2"/>
  <c r="N1589" i="2"/>
  <c r="N1591" i="2"/>
  <c r="N1592" i="2"/>
  <c r="N1593" i="2"/>
  <c r="N1594" i="2"/>
  <c r="N1595" i="2"/>
  <c r="N1596" i="2"/>
  <c r="N1598" i="2"/>
  <c r="N1599" i="2"/>
  <c r="N1600" i="2"/>
  <c r="N1601" i="2"/>
  <c r="N1602" i="2"/>
  <c r="N1603" i="2"/>
  <c r="N1604" i="2"/>
  <c r="N1605" i="2"/>
  <c r="N1606" i="2"/>
  <c r="N1607" i="2"/>
  <c r="N1608" i="2"/>
  <c r="N1609" i="2"/>
  <c r="N1610" i="2"/>
  <c r="N1611" i="2"/>
  <c r="N1612" i="2"/>
  <c r="N1613" i="2"/>
  <c r="N1614" i="2"/>
  <c r="N1615" i="2"/>
  <c r="N1618" i="2"/>
  <c r="N1619" i="2"/>
  <c r="N1620" i="2"/>
  <c r="N1621" i="2"/>
  <c r="N1622" i="2"/>
  <c r="N1623" i="2"/>
  <c r="N1624" i="2"/>
  <c r="N1625" i="2"/>
  <c r="N1626" i="2"/>
  <c r="N1627" i="2"/>
  <c r="N1628" i="2"/>
  <c r="N1629" i="2"/>
  <c r="N1630" i="2"/>
  <c r="N1631" i="2"/>
  <c r="N1632" i="2"/>
  <c r="N1633" i="2"/>
  <c r="N1634" i="2"/>
  <c r="N1635" i="2"/>
  <c r="N1638" i="2"/>
  <c r="N1639" i="2"/>
  <c r="N1640" i="2"/>
  <c r="N1641" i="2"/>
  <c r="N1642" i="2"/>
  <c r="N1643" i="2"/>
  <c r="N1644" i="2"/>
  <c r="N1645" i="2"/>
  <c r="N1646" i="2"/>
  <c r="N1647" i="2"/>
  <c r="N1648" i="2"/>
  <c r="N1649" i="2"/>
  <c r="N1650" i="2"/>
  <c r="N1651" i="2"/>
  <c r="N1652" i="2"/>
  <c r="N1653" i="2"/>
  <c r="N1654" i="2"/>
  <c r="N1655" i="2"/>
  <c r="N1658" i="2"/>
  <c r="N1659" i="2"/>
  <c r="N1660" i="2"/>
  <c r="N1661" i="2"/>
  <c r="N1662" i="2"/>
  <c r="N1663" i="2"/>
  <c r="N1664" i="2"/>
  <c r="N1665" i="2"/>
  <c r="N1666" i="2"/>
  <c r="N1667" i="2"/>
  <c r="N1668" i="2"/>
  <c r="N1669" i="2"/>
  <c r="N1670" i="2"/>
  <c r="N1671" i="2"/>
  <c r="N1672" i="2"/>
  <c r="N1673" i="2"/>
  <c r="N1674" i="2"/>
  <c r="N1675" i="2"/>
  <c r="N1678" i="2"/>
  <c r="N1679" i="2"/>
  <c r="N1681" i="2"/>
  <c r="N1682" i="2"/>
  <c r="N1684" i="2"/>
  <c r="N1685" i="2"/>
  <c r="N1686" i="2"/>
  <c r="N1687" i="2"/>
  <c r="N1689" i="2"/>
  <c r="N1690" i="2"/>
  <c r="N1691" i="2"/>
  <c r="N1692" i="2"/>
  <c r="N1694" i="2"/>
  <c r="N1695" i="2"/>
  <c r="N1696" i="2"/>
  <c r="N1697" i="2"/>
  <c r="N1698" i="2"/>
  <c r="N1699" i="2"/>
  <c r="N1701" i="2"/>
  <c r="N1702" i="2"/>
  <c r="N1703" i="2"/>
  <c r="N1704" i="2"/>
  <c r="N1705" i="2"/>
  <c r="N1706" i="2"/>
  <c r="N1708" i="2"/>
  <c r="N1709" i="2"/>
  <c r="N1710" i="2"/>
  <c r="N1711" i="2"/>
  <c r="N1712" i="2"/>
  <c r="N1713" i="2"/>
  <c r="N1714" i="2"/>
  <c r="N1715" i="2"/>
  <c r="N1716" i="2"/>
  <c r="N1717" i="2"/>
  <c r="N1718" i="2"/>
  <c r="N1719" i="2"/>
  <c r="N1720" i="2"/>
  <c r="N1721" i="2"/>
  <c r="N1722" i="2"/>
  <c r="N1723" i="2"/>
  <c r="N1724" i="2"/>
  <c r="N1725" i="2"/>
  <c r="N1726" i="2"/>
  <c r="N1729" i="2"/>
  <c r="N1730" i="2"/>
  <c r="N1731" i="2"/>
  <c r="N1732" i="2"/>
  <c r="N1733" i="2"/>
  <c r="N1734" i="2"/>
  <c r="N1735" i="2"/>
  <c r="N1736" i="2"/>
  <c r="N1737" i="2"/>
  <c r="N1738" i="2"/>
  <c r="N1739" i="2"/>
  <c r="N1740" i="2"/>
  <c r="N1741" i="2"/>
  <c r="N1742" i="2"/>
  <c r="N1743" i="2"/>
  <c r="N1744" i="2"/>
  <c r="N1745" i="2"/>
  <c r="N1746" i="2"/>
  <c r="N1747" i="2"/>
  <c r="N1750" i="2"/>
  <c r="N1751" i="2" s="1"/>
  <c r="N1752" i="2"/>
  <c r="N1753" i="2" s="1"/>
  <c r="N1754" i="2"/>
  <c r="N1755" i="2" s="1"/>
  <c r="N1756" i="2"/>
  <c r="N1757" i="2" s="1"/>
  <c r="N1758" i="2"/>
  <c r="N1759" i="2"/>
  <c r="N1760" i="2"/>
  <c r="N1761" i="2"/>
  <c r="N1762" i="2"/>
  <c r="N1764" i="2"/>
  <c r="N1765" i="2"/>
  <c r="N1767" i="2"/>
  <c r="N1768" i="2"/>
  <c r="N1769" i="2"/>
  <c r="N1770" i="2"/>
  <c r="N1773" i="2"/>
  <c r="N1774" i="2"/>
  <c r="N1776" i="2"/>
  <c r="N1777" i="2"/>
  <c r="N1778" i="2"/>
  <c r="N1779" i="2"/>
  <c r="N1782" i="2"/>
  <c r="N1783" i="2"/>
  <c r="N1785" i="2"/>
  <c r="N1786" i="2"/>
  <c r="N1787" i="2"/>
  <c r="N1788" i="2"/>
  <c r="N1791" i="2"/>
  <c r="N1792" i="2"/>
  <c r="N1794" i="2"/>
  <c r="N1795" i="2"/>
  <c r="N1796" i="2"/>
  <c r="N1797" i="2"/>
  <c r="N1798" i="2"/>
  <c r="N1799" i="2"/>
  <c r="N1801" i="2"/>
  <c r="N1802" i="2"/>
  <c r="N1803" i="2"/>
  <c r="N1804" i="2"/>
  <c r="N1805" i="2"/>
  <c r="N1806" i="2"/>
  <c r="N1808" i="2"/>
  <c r="N1809" i="2"/>
  <c r="N1810" i="2"/>
  <c r="N1811" i="2"/>
  <c r="N1812" i="2"/>
  <c r="N1813" i="2"/>
  <c r="N1815" i="2"/>
  <c r="N1816" i="2"/>
  <c r="N1817" i="2"/>
  <c r="N1818" i="2"/>
  <c r="N1819" i="2"/>
  <c r="N1820" i="2"/>
  <c r="N1822" i="2"/>
  <c r="N1823" i="2"/>
  <c r="N1824" i="2"/>
  <c r="N1825" i="2"/>
  <c r="N1826" i="2"/>
  <c r="N1827" i="2"/>
  <c r="N1828" i="2"/>
  <c r="N1829" i="2"/>
  <c r="N1830" i="2"/>
  <c r="N1831" i="2"/>
  <c r="N1832" i="2"/>
  <c r="N1833" i="2"/>
  <c r="N1834" i="2"/>
  <c r="N1835" i="2"/>
  <c r="N1836" i="2"/>
  <c r="N1839" i="2"/>
  <c r="N1840" i="2"/>
  <c r="N1841" i="2"/>
  <c r="N1842" i="2"/>
  <c r="N1843" i="2"/>
  <c r="N1844" i="2"/>
  <c r="N1845" i="2"/>
  <c r="N1846" i="2"/>
  <c r="N1847" i="2"/>
  <c r="N1848" i="2"/>
  <c r="N1849" i="2"/>
  <c r="N1850" i="2"/>
  <c r="N1851" i="2"/>
  <c r="N1852" i="2"/>
  <c r="N1853" i="2"/>
  <c r="N1856" i="2"/>
  <c r="N1857" i="2"/>
  <c r="N1858" i="2"/>
  <c r="N1859" i="2"/>
  <c r="N1860" i="2"/>
  <c r="N1861" i="2"/>
  <c r="N1862" i="2"/>
  <c r="N1863" i="2"/>
  <c r="N1864" i="2"/>
  <c r="N1865" i="2"/>
  <c r="N1866" i="2"/>
  <c r="N1867" i="2"/>
  <c r="N1868" i="2"/>
  <c r="N1869" i="2"/>
  <c r="N1870" i="2"/>
  <c r="N1873" i="2"/>
  <c r="N1874" i="2"/>
  <c r="N1875" i="2"/>
  <c r="N1876" i="2"/>
  <c r="N1877" i="2"/>
  <c r="N1878" i="2"/>
  <c r="N1879" i="2"/>
  <c r="N1880" i="2"/>
  <c r="N1881" i="2"/>
  <c r="N1882" i="2"/>
  <c r="N1883" i="2"/>
  <c r="N1884" i="2"/>
  <c r="N1885" i="2"/>
  <c r="N1886" i="2"/>
  <c r="N1887" i="2"/>
  <c r="N1890" i="2"/>
  <c r="N1891" i="2"/>
  <c r="N1892" i="2"/>
  <c r="N1893" i="2"/>
  <c r="N1894" i="2"/>
  <c r="N1896" i="2"/>
  <c r="N1897" i="2"/>
  <c r="N1898" i="2"/>
  <c r="N1899" i="2"/>
  <c r="N1900" i="2"/>
  <c r="N1902" i="2"/>
  <c r="N1903" i="2"/>
  <c r="N1904" i="2"/>
  <c r="N1905" i="2"/>
  <c r="N1906" i="2"/>
  <c r="N1908" i="2"/>
  <c r="N1909" i="2"/>
  <c r="N1910" i="2"/>
  <c r="N1911" i="2"/>
  <c r="N1912" i="2"/>
  <c r="N1913" i="2"/>
  <c r="N1914" i="2"/>
  <c r="N1916" i="2"/>
  <c r="N1917" i="2"/>
  <c r="N1918" i="2"/>
  <c r="N1919" i="2"/>
  <c r="N1920" i="2"/>
  <c r="N1921" i="2"/>
  <c r="N1922" i="2"/>
  <c r="N1924" i="2"/>
  <c r="N1925" i="2"/>
  <c r="N1926" i="2"/>
  <c r="N1927" i="2"/>
  <c r="N1928" i="2"/>
  <c r="N1929" i="2"/>
  <c r="N1930" i="2"/>
  <c r="N1932" i="2"/>
  <c r="N1933" i="2"/>
  <c r="N1934" i="2"/>
  <c r="N1935" i="2"/>
  <c r="N1936" i="2"/>
  <c r="N1937" i="2"/>
  <c r="N1938" i="2"/>
  <c r="N1939" i="2"/>
  <c r="N1940" i="2"/>
  <c r="N1941" i="2"/>
  <c r="N1942" i="2"/>
  <c r="N1943" i="2"/>
  <c r="N1944" i="2"/>
  <c r="N1945" i="2"/>
  <c r="N1946" i="2"/>
  <c r="N1947" i="2"/>
  <c r="N1950" i="2"/>
  <c r="N1951" i="2"/>
  <c r="N1952" i="2"/>
  <c r="N1953" i="2"/>
  <c r="N1954" i="2"/>
  <c r="N1955" i="2"/>
  <c r="N1956" i="2"/>
  <c r="N1957" i="2"/>
  <c r="N1958" i="2"/>
  <c r="N1959" i="2"/>
  <c r="N1960" i="2"/>
  <c r="N1961" i="2"/>
  <c r="N1962" i="2"/>
  <c r="N1963" i="2"/>
  <c r="N1964" i="2"/>
  <c r="N1965" i="2"/>
  <c r="N1968" i="2"/>
  <c r="N1969" i="2"/>
  <c r="N1970" i="2"/>
  <c r="N1971" i="2"/>
  <c r="N1972" i="2"/>
  <c r="N1973" i="2"/>
  <c r="N1974" i="2"/>
  <c r="N1975" i="2"/>
  <c r="N1976" i="2"/>
  <c r="N1977" i="2"/>
  <c r="N1978" i="2"/>
  <c r="N1979" i="2"/>
  <c r="N1980" i="2"/>
  <c r="N1981" i="2"/>
  <c r="N1982" i="2"/>
  <c r="N1983" i="2"/>
  <c r="N1986" i="2"/>
  <c r="N1987" i="2"/>
  <c r="N1988" i="2"/>
  <c r="N1989" i="2"/>
  <c r="N1990" i="2"/>
  <c r="N1991" i="2"/>
  <c r="N1992" i="2"/>
  <c r="N1993" i="2"/>
  <c r="N1995" i="2"/>
  <c r="N1996" i="2"/>
  <c r="N1997" i="2"/>
  <c r="N1998" i="2"/>
  <c r="N1999" i="2"/>
  <c r="N2000" i="2"/>
  <c r="N2001" i="2"/>
  <c r="N2002" i="2"/>
  <c r="N2004" i="2"/>
  <c r="N2005" i="2"/>
  <c r="N2006" i="2"/>
  <c r="N2007" i="2"/>
  <c r="N2008" i="2"/>
  <c r="N2009" i="2"/>
  <c r="N2010" i="2"/>
  <c r="N2011" i="2"/>
  <c r="N2013" i="2"/>
  <c r="N2014" i="2"/>
  <c r="N2015" i="2"/>
  <c r="N2016" i="2"/>
  <c r="N2017" i="2"/>
  <c r="N2018" i="2"/>
  <c r="N2019" i="2"/>
  <c r="N2020" i="2"/>
  <c r="N2022" i="2"/>
  <c r="N2023" i="2"/>
  <c r="N2024" i="2"/>
  <c r="N2025" i="2"/>
  <c r="N2026" i="2"/>
  <c r="N2027" i="2"/>
  <c r="N2029" i="2"/>
  <c r="N2030" i="2"/>
  <c r="N2031" i="2"/>
  <c r="N2032" i="2"/>
  <c r="N2033" i="2"/>
  <c r="N2034" i="2"/>
  <c r="N2036" i="2"/>
  <c r="N2037" i="2"/>
  <c r="N2038" i="2"/>
  <c r="N2039" i="2"/>
  <c r="N2040" i="2"/>
  <c r="N2041" i="2"/>
  <c r="N2043" i="2"/>
  <c r="N2044" i="2"/>
  <c r="N2045" i="2"/>
  <c r="N2046" i="2"/>
  <c r="N2047" i="2"/>
  <c r="N2048" i="2"/>
  <c r="N2049" i="2"/>
  <c r="N2050" i="2"/>
  <c r="N2051" i="2"/>
  <c r="N2052" i="2"/>
  <c r="N2053" i="2"/>
  <c r="N2054" i="2"/>
  <c r="N2055" i="2"/>
  <c r="N2056" i="2"/>
  <c r="N2057" i="2"/>
  <c r="N2058" i="2"/>
  <c r="N2059" i="2"/>
  <c r="N2060" i="2"/>
  <c r="N2063" i="2"/>
  <c r="N2064" i="2"/>
  <c r="N2065" i="2"/>
  <c r="N2066" i="2"/>
  <c r="N2067" i="2"/>
  <c r="N2068" i="2"/>
  <c r="N2069" i="2"/>
  <c r="N2070" i="2"/>
  <c r="N2071" i="2"/>
  <c r="N2072" i="2"/>
  <c r="N2073" i="2"/>
  <c r="N2074" i="2"/>
  <c r="N2075" i="2"/>
  <c r="N2076" i="2"/>
  <c r="N2077" i="2"/>
  <c r="N2078" i="2"/>
  <c r="N2079" i="2"/>
  <c r="N2080" i="2"/>
  <c r="N2083" i="2"/>
  <c r="N2084" i="2"/>
  <c r="N2085" i="2"/>
  <c r="N2086" i="2"/>
  <c r="N2087" i="2"/>
  <c r="N2088" i="2"/>
  <c r="N2089" i="2"/>
  <c r="N2090" i="2"/>
  <c r="N2091" i="2"/>
  <c r="N2092" i="2"/>
  <c r="N2093" i="2"/>
  <c r="N2094" i="2"/>
  <c r="N2095" i="2"/>
  <c r="N2096" i="2"/>
  <c r="N2097" i="2"/>
  <c r="N2098" i="2"/>
  <c r="N2099" i="2"/>
  <c r="N2100" i="2"/>
  <c r="N2103" i="2"/>
  <c r="N2104" i="2"/>
  <c r="N2105" i="2"/>
  <c r="N2106" i="2"/>
  <c r="N2107" i="2"/>
  <c r="N2108" i="2"/>
  <c r="N2109" i="2"/>
  <c r="N2110" i="2"/>
  <c r="N2112" i="2"/>
  <c r="N2113" i="2"/>
  <c r="N2114" i="2"/>
  <c r="N2115" i="2"/>
  <c r="N2116" i="2"/>
  <c r="N2117" i="2"/>
  <c r="N2118" i="2"/>
  <c r="N2119" i="2"/>
  <c r="N2121" i="2"/>
  <c r="N2122" i="2"/>
  <c r="N2123" i="2"/>
  <c r="N2124" i="2"/>
  <c r="N2125" i="2"/>
  <c r="N2126" i="2"/>
  <c r="N2127" i="2"/>
  <c r="N2128" i="2"/>
  <c r="N2130" i="2"/>
  <c r="N2131" i="2"/>
  <c r="N2132" i="2"/>
  <c r="N2133" i="2"/>
  <c r="N2134" i="2"/>
  <c r="N2135" i="2"/>
  <c r="N2136" i="2"/>
  <c r="N2137" i="2"/>
  <c r="N2139" i="2"/>
  <c r="N2140" i="2"/>
  <c r="N2141" i="2"/>
  <c r="N2142" i="2"/>
  <c r="N2143" i="2"/>
  <c r="N2145" i="2"/>
  <c r="N2146" i="2"/>
  <c r="N2147" i="2"/>
  <c r="N2148" i="2"/>
  <c r="N2149" i="2"/>
  <c r="N2151" i="2"/>
  <c r="N2152" i="2"/>
  <c r="N2153" i="2"/>
  <c r="N2154" i="2"/>
  <c r="N2155" i="2"/>
  <c r="N2157" i="2"/>
  <c r="N2158" i="2"/>
  <c r="N2159" i="2"/>
  <c r="N2160" i="2"/>
  <c r="N2161" i="2"/>
  <c r="N2163" i="2"/>
  <c r="N2164" i="2"/>
  <c r="N2165" i="2"/>
  <c r="N2166" i="2"/>
  <c r="N2167" i="2"/>
  <c r="N2168" i="2"/>
  <c r="N2169" i="2"/>
  <c r="N2170" i="2"/>
  <c r="N2171" i="2"/>
  <c r="N2172" i="2"/>
  <c r="N2173" i="2"/>
  <c r="N2174" i="2"/>
  <c r="N2175" i="2"/>
  <c r="N2176" i="2"/>
  <c r="N2177" i="2"/>
  <c r="N2178" i="2"/>
  <c r="N2179" i="2"/>
  <c r="N2180" i="2"/>
  <c r="N2183" i="2"/>
  <c r="N2184" i="2"/>
  <c r="N2185" i="2"/>
  <c r="N2186" i="2"/>
  <c r="N2187" i="2"/>
  <c r="N2188" i="2"/>
  <c r="N2189" i="2"/>
  <c r="N2190" i="2"/>
  <c r="N2191" i="2"/>
  <c r="N2192" i="2"/>
  <c r="N2193" i="2"/>
  <c r="N2194" i="2"/>
  <c r="N2195" i="2"/>
  <c r="N2196" i="2"/>
  <c r="N2197" i="2"/>
  <c r="N2198" i="2"/>
  <c r="N2199" i="2"/>
  <c r="N2200" i="2"/>
  <c r="N2203" i="2"/>
  <c r="N2204" i="2"/>
  <c r="N2205" i="2"/>
  <c r="N2206" i="2"/>
  <c r="N2207" i="2"/>
  <c r="N2208" i="2"/>
  <c r="N2209" i="2"/>
  <c r="N2210" i="2"/>
  <c r="N2211" i="2"/>
  <c r="N2212" i="2"/>
  <c r="N2213" i="2"/>
  <c r="N2214" i="2"/>
  <c r="N2215" i="2"/>
  <c r="N2216" i="2"/>
  <c r="N2217" i="2"/>
  <c r="N2218" i="2"/>
  <c r="N2219" i="2"/>
  <c r="N2220" i="2"/>
  <c r="N2223" i="2"/>
  <c r="N2224" i="2"/>
  <c r="N2225" i="2"/>
  <c r="N2226" i="2"/>
  <c r="N2227" i="2"/>
  <c r="N2228" i="2"/>
  <c r="N2229" i="2"/>
  <c r="N2230" i="2"/>
  <c r="N2231" i="2"/>
  <c r="N2232" i="2"/>
  <c r="N2233" i="2"/>
  <c r="N2234" i="2"/>
  <c r="N2235" i="2"/>
  <c r="N2236" i="2"/>
  <c r="N2237" i="2"/>
  <c r="N2238" i="2"/>
  <c r="N2239" i="2"/>
  <c r="N2240" i="2"/>
  <c r="N2243" i="2"/>
  <c r="N2244" i="2"/>
  <c r="N2245" i="2"/>
  <c r="N2246" i="2"/>
  <c r="N2248" i="2"/>
  <c r="N2249" i="2"/>
  <c r="N2250" i="2"/>
  <c r="N2251" i="2"/>
  <c r="N2253" i="2"/>
  <c r="N2254" i="2"/>
  <c r="N2255" i="2"/>
  <c r="N2256" i="2"/>
  <c r="N2257" i="2"/>
  <c r="N2258" i="2"/>
  <c r="N2260" i="2"/>
  <c r="N2261" i="2"/>
  <c r="N2262" i="2"/>
  <c r="N2263" i="2"/>
  <c r="N2264" i="2"/>
  <c r="N2265" i="2"/>
  <c r="N2267" i="2"/>
  <c r="N2268" i="2"/>
  <c r="N2269" i="2"/>
  <c r="N2270" i="2"/>
  <c r="N2271" i="2"/>
  <c r="N2272" i="2"/>
  <c r="N2273" i="2"/>
  <c r="N2274" i="2"/>
  <c r="N2275" i="2"/>
  <c r="N2276" i="2"/>
  <c r="N2277" i="2"/>
  <c r="N2278" i="2"/>
  <c r="N2279" i="2"/>
  <c r="N2280" i="2"/>
  <c r="N2281" i="2"/>
  <c r="N2282" i="2"/>
  <c r="N2283" i="2"/>
  <c r="N2284" i="2"/>
  <c r="N2287" i="2"/>
  <c r="N2288" i="2"/>
  <c r="N2289" i="2"/>
  <c r="N2290" i="2"/>
  <c r="N2291" i="2"/>
  <c r="N2292" i="2"/>
  <c r="N2293" i="2"/>
  <c r="N2294" i="2"/>
  <c r="N2295" i="2"/>
  <c r="N2296" i="2"/>
  <c r="N2297" i="2"/>
  <c r="N2298" i="2"/>
  <c r="N2299" i="2"/>
  <c r="N2300" i="2"/>
  <c r="N2301" i="2"/>
  <c r="N2302" i="2"/>
  <c r="N2303" i="2"/>
  <c r="N2304" i="2"/>
  <c r="N2307" i="2"/>
  <c r="N2308" i="2"/>
  <c r="N2309" i="2"/>
  <c r="N2310" i="2"/>
  <c r="N2311" i="2"/>
  <c r="N2312" i="2"/>
  <c r="N2313" i="2"/>
  <c r="N2315" i="2"/>
  <c r="N2316" i="2"/>
  <c r="N2317" i="2"/>
  <c r="N2318" i="2"/>
  <c r="N2319" i="2"/>
  <c r="N2320" i="2"/>
  <c r="N2321" i="2"/>
  <c r="N2323" i="2"/>
  <c r="N2324" i="2"/>
  <c r="N2325" i="2"/>
  <c r="N2326" i="2"/>
  <c r="N2327" i="2"/>
  <c r="N2328" i="2"/>
  <c r="N2329" i="2"/>
  <c r="N2331" i="2"/>
  <c r="N2332" i="2"/>
  <c r="N2333" i="2"/>
  <c r="N2334" i="2"/>
  <c r="N2335" i="2"/>
  <c r="N2336" i="2"/>
  <c r="N2337" i="2"/>
  <c r="N2339" i="2"/>
  <c r="N2340" i="2"/>
  <c r="N2341" i="2"/>
  <c r="N2342" i="2"/>
  <c r="N2343" i="2"/>
  <c r="N2344" i="2"/>
  <c r="N2345" i="2"/>
  <c r="N2347" i="2"/>
  <c r="N2348" i="2"/>
  <c r="N2349" i="2"/>
  <c r="N2350" i="2"/>
  <c r="N2351" i="2"/>
  <c r="N2352" i="2"/>
  <c r="N2353" i="2"/>
  <c r="N2355" i="2"/>
  <c r="N2356" i="2"/>
  <c r="N2357" i="2"/>
  <c r="N2358" i="2"/>
  <c r="N2359" i="2"/>
  <c r="N2360" i="2"/>
  <c r="N2361" i="2"/>
  <c r="N2363" i="2"/>
  <c r="N2364" i="2"/>
  <c r="N2365" i="2"/>
  <c r="N2366" i="2"/>
  <c r="N2367" i="2"/>
  <c r="N2368" i="2"/>
  <c r="N2369" i="2"/>
  <c r="N2371" i="2"/>
  <c r="N2372" i="2"/>
  <c r="N2373" i="2"/>
  <c r="N2374" i="2"/>
  <c r="N2375" i="2"/>
  <c r="N2376" i="2"/>
  <c r="N2377" i="2"/>
  <c r="N2378" i="2"/>
  <c r="N2379" i="2"/>
  <c r="N2380" i="2"/>
  <c r="N2381" i="2"/>
  <c r="N2382" i="2"/>
  <c r="N2383" i="2"/>
  <c r="N2384" i="2"/>
  <c r="N2385" i="2"/>
  <c r="N2386" i="2"/>
  <c r="N2389" i="2"/>
  <c r="N2390" i="2"/>
  <c r="N2391" i="2"/>
  <c r="N2392" i="2"/>
  <c r="N2393" i="2"/>
  <c r="N2394" i="2"/>
  <c r="N2395" i="2"/>
  <c r="N2396" i="2"/>
  <c r="N2397" i="2"/>
  <c r="N2398" i="2"/>
  <c r="N2399" i="2"/>
  <c r="N2400" i="2"/>
  <c r="N2401" i="2"/>
  <c r="N2402" i="2"/>
  <c r="N2403" i="2"/>
  <c r="N2404" i="2"/>
  <c r="N2407" i="2"/>
  <c r="N2408" i="2"/>
  <c r="N2409" i="2"/>
  <c r="N2410" i="2"/>
  <c r="N2411" i="2"/>
  <c r="N2412" i="2"/>
  <c r="N2413" i="2"/>
  <c r="N2414" i="2"/>
  <c r="N2415" i="2"/>
  <c r="N2416" i="2"/>
  <c r="N2417" i="2"/>
  <c r="N2418" i="2"/>
  <c r="N2419" i="2"/>
  <c r="N2420" i="2"/>
  <c r="N2421" i="2"/>
  <c r="N2422" i="2"/>
  <c r="N2425" i="2"/>
  <c r="N2426" i="2"/>
  <c r="N2427" i="2"/>
  <c r="N2428" i="2"/>
  <c r="N2429" i="2"/>
  <c r="N2430" i="2"/>
  <c r="N2431" i="2"/>
  <c r="N2432" i="2"/>
  <c r="N2433" i="2"/>
  <c r="N2434" i="2"/>
  <c r="N2435" i="2"/>
  <c r="N2436" i="2"/>
  <c r="N2437" i="2"/>
  <c r="N2438" i="2"/>
  <c r="N2439" i="2"/>
  <c r="N2440" i="2"/>
  <c r="N2443" i="2"/>
  <c r="N2444" i="2"/>
  <c r="N2445" i="2"/>
  <c r="N2446" i="2"/>
  <c r="N2447" i="2"/>
  <c r="N2449" i="2"/>
  <c r="N2450" i="2"/>
  <c r="N2451" i="2"/>
  <c r="N2452" i="2"/>
  <c r="N2453" i="2"/>
  <c r="N2455" i="2"/>
  <c r="N2456" i="2"/>
  <c r="N2457" i="2"/>
  <c r="N2458" i="2"/>
  <c r="N2459" i="2"/>
  <c r="N2460" i="2"/>
  <c r="N2461" i="2"/>
  <c r="N2462" i="2"/>
  <c r="N2463" i="2"/>
  <c r="N2464" i="2"/>
  <c r="N2465" i="2"/>
  <c r="N2466" i="2"/>
  <c r="N2467" i="2"/>
  <c r="N2468" i="2"/>
  <c r="N2469" i="2"/>
  <c r="N2470" i="2"/>
  <c r="N2471" i="2"/>
  <c r="N2474" i="2"/>
  <c r="N2475" i="2"/>
  <c r="N2476" i="2"/>
  <c r="N2477" i="2"/>
  <c r="N2478" i="2"/>
  <c r="N2479" i="2"/>
  <c r="N2480" i="2"/>
  <c r="N2481" i="2"/>
  <c r="N2482" i="2"/>
  <c r="N2483" i="2"/>
  <c r="N2484" i="2"/>
  <c r="N2485" i="2"/>
  <c r="N2486" i="2"/>
  <c r="N2487" i="2"/>
  <c r="N2488" i="2"/>
  <c r="N2489" i="2"/>
  <c r="N2490" i="2"/>
  <c r="N2493" i="2"/>
  <c r="N2494" i="2"/>
  <c r="N2495" i="2"/>
  <c r="N2496" i="2"/>
  <c r="N2497" i="2"/>
  <c r="N2498" i="2"/>
  <c r="N2499" i="2"/>
  <c r="N2500" i="2"/>
  <c r="N2502" i="2"/>
  <c r="N2503" i="2"/>
  <c r="N2504" i="2"/>
  <c r="N2505" i="2"/>
  <c r="N2506" i="2"/>
  <c r="N2507" i="2"/>
  <c r="N2508" i="2"/>
  <c r="N2509" i="2"/>
  <c r="N2511" i="2"/>
  <c r="N2512" i="2"/>
  <c r="N2513" i="2"/>
  <c r="N2514" i="2"/>
  <c r="N2515" i="2"/>
  <c r="N2516" i="2"/>
  <c r="N2517" i="2"/>
  <c r="N2518" i="2"/>
  <c r="N2520" i="2"/>
  <c r="N2521" i="2"/>
  <c r="N2522" i="2"/>
  <c r="N2523" i="2"/>
  <c r="N2524" i="2"/>
  <c r="N2526" i="2"/>
  <c r="N2527" i="2"/>
  <c r="N2528" i="2"/>
  <c r="N2529" i="2"/>
  <c r="N2530" i="2"/>
  <c r="N2532" i="2"/>
  <c r="N2533" i="2"/>
  <c r="N2534" i="2"/>
  <c r="N2535" i="2"/>
  <c r="N2536" i="2"/>
  <c r="N2537" i="2"/>
  <c r="N2538" i="2"/>
  <c r="N2539" i="2"/>
  <c r="N2540" i="2"/>
  <c r="N2541" i="2"/>
  <c r="N2542" i="2"/>
  <c r="N2543" i="2"/>
  <c r="N2544" i="2"/>
  <c r="N2545" i="2"/>
  <c r="N2546" i="2"/>
  <c r="N2547" i="2"/>
  <c r="N2548" i="2"/>
  <c r="N2549" i="2"/>
  <c r="N2552" i="2"/>
  <c r="N2553" i="2"/>
  <c r="N2554" i="2"/>
  <c r="N2555" i="2"/>
  <c r="N2556" i="2"/>
  <c r="N2557" i="2"/>
  <c r="N2558" i="2"/>
  <c r="N2559" i="2"/>
  <c r="N2560" i="2"/>
  <c r="N2561" i="2"/>
  <c r="N2562" i="2"/>
  <c r="N2563" i="2"/>
  <c r="N2564" i="2"/>
  <c r="N2565" i="2"/>
  <c r="N2566" i="2"/>
  <c r="N2567" i="2"/>
  <c r="N2568" i="2"/>
  <c r="N2569" i="2"/>
  <c r="N2572" i="2"/>
  <c r="N2573" i="2"/>
  <c r="N2574" i="2"/>
  <c r="N2575" i="2"/>
  <c r="N2576" i="2"/>
  <c r="N2578" i="2"/>
  <c r="N2579" i="2"/>
  <c r="N2580" i="2"/>
  <c r="N2581" i="2"/>
  <c r="N2582" i="2"/>
  <c r="N2584" i="2"/>
  <c r="N2585" i="2"/>
  <c r="N2586" i="2"/>
  <c r="N2587" i="2"/>
  <c r="N2588" i="2"/>
  <c r="N2589" i="2"/>
  <c r="N2590" i="2"/>
  <c r="N2592" i="2"/>
  <c r="N2593" i="2"/>
  <c r="N2594" i="2"/>
  <c r="N2595" i="2"/>
  <c r="N2596" i="2"/>
  <c r="N2597" i="2"/>
  <c r="N2598" i="2"/>
  <c r="N2600" i="2"/>
  <c r="N2601" i="2"/>
  <c r="N2602" i="2"/>
  <c r="N2603" i="2"/>
  <c r="N2604" i="2"/>
  <c r="N2605" i="2"/>
  <c r="N2606" i="2"/>
  <c r="N2607" i="2"/>
  <c r="N2608" i="2"/>
  <c r="N2609" i="2"/>
  <c r="N2610" i="2"/>
  <c r="N2611" i="2"/>
  <c r="N2612" i="2"/>
  <c r="N2613" i="2"/>
  <c r="N2614" i="2"/>
  <c r="N2615" i="2"/>
  <c r="N2616" i="2"/>
  <c r="N2617" i="2"/>
  <c r="N2620" i="2"/>
  <c r="N2621" i="2"/>
  <c r="N2622" i="2"/>
  <c r="N2623" i="2"/>
  <c r="N2624" i="2"/>
  <c r="N2625" i="2"/>
  <c r="N2626" i="2"/>
  <c r="N2627" i="2"/>
  <c r="N2628" i="2"/>
  <c r="N2629" i="2"/>
  <c r="N2630" i="2"/>
  <c r="N2631" i="2"/>
  <c r="N2632" i="2"/>
  <c r="N2633" i="2"/>
  <c r="N2634" i="2"/>
  <c r="N2635" i="2"/>
  <c r="N2636" i="2"/>
  <c r="N2637" i="2"/>
  <c r="N2640" i="2"/>
  <c r="N2641" i="2"/>
  <c r="N2642" i="2"/>
  <c r="N2644" i="2"/>
  <c r="N2645" i="2"/>
  <c r="N2646" i="2"/>
  <c r="N2648" i="2"/>
  <c r="N2649" i="2"/>
  <c r="N2650" i="2"/>
  <c r="N2652" i="2"/>
  <c r="N2653" i="2"/>
  <c r="N2654" i="2"/>
  <c r="N2655" i="2"/>
  <c r="N2656" i="2"/>
  <c r="N2657" i="2"/>
  <c r="N2659" i="2"/>
  <c r="N2660" i="2"/>
  <c r="N2661" i="2"/>
  <c r="N2662" i="2"/>
  <c r="N2663" i="2"/>
  <c r="N2664" i="2"/>
  <c r="N2666" i="2"/>
  <c r="N2667" i="2"/>
  <c r="N2668" i="2"/>
  <c r="N2669" i="2"/>
  <c r="N2670" i="2"/>
  <c r="N2671" i="2"/>
  <c r="N2673" i="2"/>
  <c r="N2674" i="2"/>
  <c r="N2675" i="2"/>
  <c r="N2676" i="2"/>
  <c r="N2677" i="2"/>
  <c r="N2678" i="2"/>
  <c r="N2679" i="2"/>
  <c r="N2681" i="2"/>
  <c r="N2682" i="2"/>
  <c r="N2683" i="2"/>
  <c r="N2684" i="2"/>
  <c r="N2685" i="2"/>
  <c r="N2686" i="2"/>
  <c r="N2687" i="2"/>
  <c r="N2689" i="2"/>
  <c r="N2690" i="2"/>
  <c r="N2691" i="2"/>
  <c r="N2692" i="2"/>
  <c r="N2693" i="2"/>
  <c r="N2694" i="2"/>
  <c r="N2695" i="2"/>
  <c r="N2697" i="2"/>
  <c r="N2698" i="2"/>
  <c r="N2699" i="2"/>
  <c r="N2700" i="2"/>
  <c r="N2701" i="2"/>
  <c r="N2702" i="2"/>
  <c r="N2703" i="2"/>
  <c r="N2704" i="2"/>
  <c r="N2705" i="2"/>
  <c r="N2706" i="2"/>
  <c r="N2707" i="2"/>
  <c r="N2708" i="2"/>
  <c r="N2709" i="2"/>
  <c r="N2710" i="2"/>
  <c r="N2711" i="2"/>
  <c r="N2712" i="2"/>
  <c r="N2714" i="2"/>
  <c r="N2715" i="2"/>
  <c r="N2716" i="2"/>
  <c r="N2717" i="2"/>
  <c r="N2718" i="2"/>
  <c r="N2719" i="2"/>
  <c r="N2720" i="2"/>
  <c r="N2721" i="2"/>
  <c r="N2722" i="2"/>
  <c r="N2723" i="2"/>
  <c r="N2724" i="2"/>
  <c r="N2725" i="2"/>
  <c r="N2726" i="2"/>
  <c r="N2727" i="2"/>
  <c r="N2728" i="2"/>
  <c r="N2729" i="2"/>
  <c r="N2731" i="2"/>
  <c r="N2732" i="2"/>
  <c r="N2733" i="2"/>
  <c r="N2734" i="2"/>
  <c r="N2735" i="2"/>
  <c r="N2736" i="2"/>
  <c r="N2737" i="2"/>
  <c r="N2738" i="2"/>
  <c r="N2739" i="2"/>
  <c r="N2740" i="2"/>
  <c r="N2741" i="2"/>
  <c r="N2742" i="2"/>
  <c r="N2743" i="2"/>
  <c r="N2744" i="2"/>
  <c r="N2745" i="2"/>
  <c r="N2746" i="2"/>
  <c r="N2748" i="2"/>
  <c r="N2749" i="2"/>
  <c r="N2750" i="2"/>
  <c r="N2751" i="2"/>
  <c r="N2752" i="2"/>
  <c r="N2753" i="2"/>
  <c r="N2754" i="2"/>
  <c r="N2755" i="2"/>
  <c r="N2757" i="2"/>
  <c r="N2758" i="2"/>
  <c r="N2759" i="2"/>
  <c r="N2760" i="2"/>
  <c r="N2761" i="2"/>
  <c r="N2762" i="2"/>
  <c r="N2763" i="2"/>
  <c r="N2764" i="2"/>
  <c r="N2766" i="2"/>
  <c r="N2767" i="2"/>
  <c r="N2768" i="2"/>
  <c r="N2769" i="2"/>
  <c r="N2770" i="2"/>
  <c r="N2771" i="2"/>
  <c r="N2772" i="2"/>
  <c r="N2773" i="2"/>
  <c r="N2775" i="2"/>
  <c r="N2776" i="2"/>
  <c r="N2777" i="2"/>
  <c r="N2778" i="2"/>
  <c r="N2779" i="2"/>
  <c r="N2780" i="2"/>
  <c r="N2781" i="2"/>
  <c r="N2782" i="2"/>
  <c r="N2783" i="2"/>
  <c r="N2784" i="2"/>
  <c r="N2785" i="2"/>
  <c r="N2787" i="2"/>
  <c r="N2788" i="2"/>
  <c r="N2789" i="2"/>
  <c r="N2790" i="2"/>
  <c r="N2791" i="2"/>
  <c r="N2792" i="2"/>
  <c r="N2793" i="2"/>
  <c r="N2794" i="2"/>
  <c r="N2795" i="2"/>
  <c r="N2796" i="2"/>
  <c r="N2797" i="2"/>
  <c r="N2799" i="2"/>
  <c r="N2800" i="2"/>
  <c r="N2801" i="2"/>
  <c r="N2802" i="2"/>
  <c r="N2803" i="2"/>
  <c r="N2804" i="2"/>
  <c r="N2805" i="2"/>
  <c r="N2806" i="2"/>
  <c r="N2807" i="2"/>
  <c r="N2808" i="2"/>
  <c r="N2809" i="2"/>
  <c r="N2811" i="2"/>
  <c r="N2812" i="2"/>
  <c r="N2813" i="2"/>
  <c r="N2814" i="2"/>
  <c r="N2815" i="2"/>
  <c r="N2816" i="2"/>
  <c r="N2817" i="2"/>
  <c r="N2818" i="2"/>
  <c r="N2819" i="2"/>
  <c r="N2820" i="2"/>
  <c r="N2821" i="2"/>
  <c r="N2822" i="2"/>
  <c r="N2823" i="2"/>
  <c r="N2824" i="2"/>
  <c r="N2825" i="2"/>
  <c r="N2826" i="2"/>
  <c r="N2827" i="2"/>
  <c r="N2828" i="2"/>
  <c r="N2829" i="2"/>
  <c r="N2830" i="2"/>
  <c r="N2833" i="2"/>
  <c r="N2834" i="2"/>
  <c r="N2835" i="2"/>
  <c r="N2836" i="2"/>
  <c r="N2837" i="2"/>
  <c r="N2838" i="2"/>
  <c r="N2839" i="2"/>
  <c r="N2840" i="2"/>
  <c r="N2841" i="2"/>
  <c r="N2842" i="2"/>
  <c r="N2843" i="2"/>
  <c r="N2844" i="2"/>
  <c r="N2845" i="2"/>
  <c r="N2846" i="2"/>
  <c r="N2847" i="2"/>
  <c r="N2848" i="2"/>
  <c r="N2849" i="2"/>
  <c r="N2850" i="2"/>
  <c r="N2851" i="2"/>
  <c r="N2852" i="2"/>
  <c r="N2855" i="2"/>
  <c r="N2856" i="2"/>
  <c r="N2857" i="2"/>
  <c r="N2858" i="2"/>
  <c r="N2859" i="2"/>
  <c r="N2860" i="2"/>
  <c r="N2861" i="2"/>
  <c r="N2862" i="2"/>
  <c r="N2863" i="2"/>
  <c r="N2864" i="2"/>
  <c r="N2865" i="2"/>
  <c r="N2866" i="2"/>
  <c r="N2867" i="2"/>
  <c r="N2868" i="2"/>
  <c r="N2869" i="2"/>
  <c r="N2870" i="2"/>
  <c r="N2871" i="2"/>
  <c r="N2872" i="2"/>
  <c r="N2873" i="2"/>
  <c r="N2874" i="2"/>
  <c r="N2877" i="2"/>
  <c r="N2878" i="2"/>
  <c r="N2879" i="2"/>
  <c r="N2881" i="2"/>
  <c r="N2882" i="2"/>
  <c r="N2883" i="2"/>
  <c r="N2885" i="2"/>
  <c r="N2886" i="2"/>
  <c r="N2887" i="2"/>
  <c r="N2888" i="2"/>
  <c r="N2889" i="2"/>
  <c r="N2890" i="2"/>
  <c r="N2891" i="2"/>
  <c r="N2893" i="2"/>
  <c r="N2894" i="2"/>
  <c r="N2895" i="2"/>
  <c r="N2896" i="2"/>
  <c r="N2897" i="2"/>
  <c r="N2898" i="2"/>
  <c r="N2899" i="2"/>
  <c r="N2901" i="2"/>
  <c r="N2902" i="2"/>
  <c r="N2903" i="2"/>
  <c r="N2904" i="2"/>
  <c r="N2905" i="2"/>
  <c r="N2906" i="2"/>
  <c r="N2907" i="2"/>
  <c r="N2908" i="2"/>
  <c r="N2909" i="2"/>
  <c r="N2910" i="2"/>
  <c r="N2912" i="2"/>
  <c r="N2913" i="2"/>
  <c r="N2914" i="2"/>
  <c r="N2915" i="2"/>
  <c r="N2916" i="2"/>
  <c r="N2917" i="2"/>
  <c r="N2918" i="2"/>
  <c r="N2919" i="2"/>
  <c r="N2920" i="2"/>
  <c r="N2921" i="2"/>
  <c r="N2923" i="2"/>
  <c r="N2924" i="2"/>
  <c r="N2925" i="2"/>
  <c r="N2926" i="2"/>
  <c r="N2927" i="2"/>
  <c r="N2928" i="2"/>
  <c r="N2929" i="2"/>
  <c r="N2930" i="2"/>
  <c r="N2931" i="2"/>
  <c r="N2932" i="2"/>
  <c r="N2933" i="2"/>
  <c r="N2934" i="2"/>
  <c r="N2935" i="2"/>
  <c r="N2936" i="2"/>
  <c r="N2937" i="2"/>
  <c r="N2938" i="2"/>
  <c r="N2941" i="2"/>
  <c r="N2942" i="2"/>
  <c r="N2943" i="2"/>
  <c r="N2944" i="2"/>
  <c r="N2945" i="2"/>
  <c r="N2946" i="2"/>
  <c r="N2947" i="2"/>
  <c r="N2948" i="2"/>
  <c r="N2949" i="2"/>
  <c r="N2950" i="2"/>
  <c r="N2951" i="2"/>
  <c r="N2952" i="2"/>
  <c r="N2953" i="2"/>
  <c r="N2954" i="2"/>
  <c r="N2955" i="2"/>
  <c r="N2956" i="2"/>
  <c r="N2959" i="2"/>
  <c r="N2960" i="2"/>
  <c r="N2961" i="2"/>
  <c r="N2963" i="2"/>
  <c r="N2964" i="2"/>
  <c r="N2965" i="2"/>
  <c r="N2967" i="2"/>
  <c r="N2968" i="2"/>
  <c r="N2969" i="2"/>
  <c r="N2971" i="2"/>
  <c r="N2972" i="2"/>
  <c r="N2973" i="2"/>
  <c r="N2974" i="2"/>
  <c r="N2975" i="2"/>
  <c r="N2976" i="2"/>
  <c r="N2977" i="2"/>
  <c r="N2979" i="2"/>
  <c r="N2980" i="2"/>
  <c r="N2981" i="2"/>
  <c r="N2982" i="2"/>
  <c r="N2983" i="2"/>
  <c r="N2984" i="2"/>
  <c r="N2985" i="2"/>
  <c r="N2987" i="2"/>
  <c r="N2988" i="2"/>
  <c r="N2989" i="2"/>
  <c r="N2990" i="2"/>
  <c r="N2991" i="2"/>
  <c r="N2992" i="2"/>
  <c r="N2993" i="2"/>
  <c r="N2995" i="2"/>
  <c r="N2996" i="2"/>
  <c r="N2997" i="2"/>
  <c r="N2998" i="2"/>
  <c r="N2999" i="2"/>
  <c r="N3000" i="2"/>
  <c r="N3001" i="2"/>
  <c r="N3002" i="2"/>
  <c r="N3003" i="2"/>
  <c r="N3004" i="2"/>
  <c r="N3005" i="2"/>
  <c r="N3007" i="2"/>
  <c r="N3008" i="2"/>
  <c r="N3009" i="2"/>
  <c r="N3010" i="2"/>
  <c r="N3011" i="2"/>
  <c r="N3012" i="2"/>
  <c r="N3013" i="2"/>
  <c r="N3014" i="2"/>
  <c r="N3015" i="2"/>
  <c r="N3016" i="2"/>
  <c r="N3017" i="2"/>
  <c r="N3019" i="2"/>
  <c r="N3020" i="2"/>
  <c r="N3021" i="2"/>
  <c r="N3022" i="2"/>
  <c r="N3023" i="2"/>
  <c r="N3024" i="2"/>
  <c r="N3025" i="2"/>
  <c r="N3026" i="2"/>
  <c r="N3027" i="2"/>
  <c r="N3028" i="2"/>
  <c r="N3029" i="2"/>
  <c r="N3031" i="2"/>
  <c r="N3032" i="2"/>
  <c r="N3033" i="2"/>
  <c r="N3034" i="2"/>
  <c r="N3035" i="2"/>
  <c r="N3036" i="2"/>
  <c r="N3037" i="2"/>
  <c r="N3038" i="2"/>
  <c r="N3039" i="2"/>
  <c r="N3040" i="2"/>
  <c r="N3041" i="2"/>
  <c r="N3042" i="2"/>
  <c r="N3043" i="2"/>
  <c r="N3044" i="2"/>
  <c r="N3045" i="2"/>
  <c r="N3046" i="2"/>
  <c r="N3049" i="2"/>
  <c r="N3050" i="2"/>
  <c r="N3051" i="2"/>
  <c r="N3052" i="2"/>
  <c r="N3053" i="2"/>
  <c r="N3054" i="2"/>
  <c r="N3055" i="2"/>
  <c r="N3056" i="2"/>
  <c r="N3057" i="2"/>
  <c r="N3058" i="2"/>
  <c r="N3059" i="2"/>
  <c r="N3060" i="2"/>
  <c r="N3061" i="2"/>
  <c r="N3062" i="2"/>
  <c r="N3063" i="2"/>
  <c r="N3064" i="2"/>
  <c r="N3067" i="2"/>
  <c r="N3068" i="2"/>
  <c r="N3069" i="2"/>
  <c r="N3070" i="2"/>
  <c r="N3071" i="2"/>
  <c r="N3072" i="2"/>
  <c r="N3073" i="2"/>
  <c r="N3074" i="2"/>
  <c r="N3075" i="2"/>
  <c r="N3076" i="2"/>
  <c r="N3077" i="2"/>
  <c r="N3078" i="2"/>
  <c r="N3079" i="2"/>
  <c r="N3080" i="2"/>
  <c r="N3081" i="2"/>
  <c r="N3082" i="2"/>
  <c r="N3085" i="2"/>
  <c r="N3086" i="2"/>
  <c r="N3088" i="2"/>
  <c r="N3089" i="2"/>
  <c r="N3091" i="2"/>
  <c r="N3092" i="2"/>
  <c r="N3094" i="2"/>
  <c r="N3095" i="2"/>
  <c r="N3096" i="2"/>
  <c r="N3097" i="2"/>
  <c r="N3098" i="2"/>
  <c r="N3101" i="2"/>
  <c r="N3102" i="2"/>
  <c r="N3103" i="2"/>
  <c r="N3104" i="2"/>
  <c r="N3105" i="2"/>
  <c r="N3108" i="2"/>
  <c r="N3109" i="2"/>
  <c r="N3110" i="2"/>
  <c r="N3111" i="2"/>
  <c r="N3112" i="2"/>
  <c r="N3115" i="2"/>
  <c r="N3116" i="2"/>
  <c r="N3117" i="2"/>
  <c r="N3118" i="2"/>
  <c r="N3119" i="2"/>
  <c r="N3120" i="2"/>
  <c r="N3121" i="2"/>
  <c r="N3122" i="2"/>
  <c r="N3124" i="2"/>
  <c r="N3125" i="2"/>
  <c r="N3126" i="2"/>
  <c r="N3127" i="2"/>
  <c r="N3128" i="2"/>
  <c r="N3129" i="2"/>
  <c r="N3130" i="2"/>
  <c r="N3131" i="2"/>
  <c r="N3133" i="2"/>
  <c r="N3134" i="2"/>
  <c r="N3135" i="2"/>
  <c r="N3136" i="2"/>
  <c r="N3137" i="2"/>
  <c r="N3138" i="2"/>
  <c r="N3139" i="2"/>
  <c r="N3140" i="2"/>
  <c r="N3142" i="2"/>
  <c r="N3143" i="2"/>
  <c r="N3144" i="2"/>
  <c r="N3145" i="2"/>
  <c r="N3146" i="2"/>
  <c r="N3147" i="2"/>
  <c r="N3148" i="2"/>
  <c r="N3149" i="2"/>
  <c r="N3150" i="2"/>
  <c r="N3151" i="2"/>
  <c r="N3152" i="2"/>
  <c r="N3153" i="2"/>
  <c r="N3154" i="2"/>
  <c r="N3155" i="2"/>
  <c r="N3156" i="2"/>
  <c r="N3157" i="2"/>
  <c r="N3160" i="2"/>
  <c r="N3161" i="2"/>
  <c r="N3162" i="2"/>
  <c r="N3163" i="2"/>
  <c r="N3164" i="2"/>
  <c r="N3165" i="2"/>
  <c r="N3166" i="2"/>
  <c r="N3167" i="2"/>
  <c r="N3168" i="2"/>
  <c r="N3169" i="2"/>
  <c r="N3170" i="2"/>
  <c r="N3171" i="2"/>
  <c r="N3172" i="2"/>
  <c r="N3173" i="2"/>
  <c r="N3174" i="2"/>
  <c r="N3175" i="2"/>
  <c r="N3178" i="2"/>
  <c r="N3179" i="2"/>
  <c r="N3180" i="2"/>
  <c r="N3181" i="2"/>
  <c r="N3182" i="2"/>
  <c r="N3183" i="2"/>
  <c r="N3184" i="2"/>
  <c r="N3185" i="2"/>
  <c r="N3186" i="2"/>
  <c r="N3187" i="2"/>
  <c r="N3188" i="2"/>
  <c r="N3189" i="2"/>
  <c r="N3190" i="2"/>
  <c r="N3191" i="2"/>
  <c r="N3192" i="2"/>
  <c r="N3193" i="2"/>
  <c r="N3196" i="2"/>
  <c r="N3197" i="2"/>
  <c r="N3199" i="2"/>
  <c r="N3200" i="2"/>
  <c r="N3202" i="2"/>
  <c r="N3203" i="2"/>
  <c r="N3205" i="2"/>
  <c r="N3206" i="2"/>
  <c r="N3207" i="2"/>
  <c r="N3208" i="2"/>
  <c r="N3209" i="2"/>
  <c r="N3212" i="2"/>
  <c r="N3213" i="2"/>
  <c r="N3214" i="2"/>
  <c r="N3215" i="2"/>
  <c r="N3216" i="2"/>
  <c r="N3219" i="2"/>
  <c r="N3220" i="2"/>
  <c r="N3221" i="2"/>
  <c r="N3222" i="2"/>
  <c r="N3223" i="2"/>
  <c r="N3226" i="2"/>
  <c r="N3227" i="2"/>
  <c r="N3228" i="2"/>
  <c r="N3229" i="2"/>
  <c r="N3230" i="2"/>
  <c r="N3231" i="2"/>
  <c r="N3232" i="2"/>
  <c r="N3233" i="2"/>
  <c r="N3234" i="2"/>
  <c r="N3235" i="2"/>
  <c r="N3236" i="2"/>
  <c r="N3238" i="2"/>
  <c r="N3239" i="2"/>
  <c r="N3240" i="2"/>
  <c r="N3241" i="2"/>
  <c r="N3242" i="2"/>
  <c r="N3243" i="2"/>
  <c r="N3244" i="2"/>
  <c r="N3245" i="2"/>
  <c r="N3246" i="2"/>
  <c r="N3247" i="2"/>
  <c r="N3248" i="2"/>
  <c r="N3250" i="2"/>
  <c r="N3251" i="2"/>
  <c r="N3252" i="2"/>
  <c r="N3253" i="2"/>
  <c r="N3254" i="2"/>
  <c r="N3255" i="2"/>
  <c r="N3256" i="2"/>
  <c r="N3257" i="2"/>
  <c r="N3258" i="2"/>
  <c r="N3259" i="2"/>
  <c r="N3260" i="2"/>
  <c r="N3262" i="2"/>
  <c r="N3263" i="2"/>
  <c r="N3264" i="2"/>
  <c r="N3265" i="2"/>
  <c r="N3266" i="2"/>
  <c r="N3267" i="2"/>
  <c r="N3268" i="2"/>
  <c r="N3269" i="2"/>
  <c r="N3270" i="2"/>
  <c r="N3271" i="2"/>
  <c r="N3272" i="2"/>
  <c r="N3273" i="2"/>
  <c r="N3274" i="2"/>
  <c r="N3275" i="2"/>
  <c r="N3276" i="2"/>
  <c r="N3277" i="2"/>
  <c r="N3280" i="2"/>
  <c r="N3281" i="2"/>
  <c r="N3282" i="2"/>
  <c r="N3283" i="2"/>
  <c r="N3284" i="2"/>
  <c r="N3285" i="2"/>
  <c r="N3286" i="2"/>
  <c r="N3287" i="2"/>
  <c r="N3288" i="2"/>
  <c r="N3289" i="2"/>
  <c r="N3290" i="2"/>
  <c r="N3291" i="2"/>
  <c r="N3292" i="2"/>
  <c r="N3293" i="2"/>
  <c r="N3294" i="2"/>
  <c r="N3295" i="2"/>
  <c r="N3298" i="2"/>
  <c r="N3299" i="2"/>
  <c r="N3300" i="2"/>
  <c r="N3301" i="2"/>
  <c r="N3302" i="2"/>
  <c r="N3303" i="2"/>
  <c r="N3304" i="2"/>
  <c r="N3305" i="2"/>
  <c r="N3306" i="2"/>
  <c r="N3307" i="2"/>
  <c r="N3308" i="2"/>
  <c r="N3309" i="2"/>
  <c r="N3310" i="2"/>
  <c r="N3311" i="2"/>
  <c r="N3312" i="2"/>
  <c r="N3313" i="2"/>
  <c r="N3316" i="2"/>
  <c r="N3317" i="2"/>
  <c r="N3318" i="2"/>
  <c r="N3319" i="2"/>
  <c r="N3320" i="2"/>
  <c r="N3321" i="2"/>
  <c r="N3322" i="2"/>
  <c r="N3323" i="2"/>
  <c r="N3324" i="2"/>
  <c r="N3325" i="2"/>
  <c r="N3326" i="2"/>
  <c r="N3328" i="2"/>
  <c r="N3329" i="2"/>
  <c r="N3330" i="2"/>
  <c r="N3331" i="2"/>
  <c r="N3332" i="2"/>
  <c r="N3333" i="2"/>
  <c r="N3334" i="2"/>
  <c r="N3335" i="2"/>
  <c r="N3336" i="2"/>
  <c r="N3337" i="2"/>
  <c r="N3338" i="2"/>
  <c r="N3340" i="2"/>
  <c r="N3341" i="2"/>
  <c r="N3342" i="2"/>
  <c r="N3343" i="2"/>
  <c r="N3344" i="2"/>
  <c r="N3345" i="2"/>
  <c r="N3346" i="2"/>
  <c r="N3347" i="2"/>
  <c r="N3348" i="2"/>
  <c r="N3349" i="2"/>
  <c r="N3350" i="2"/>
  <c r="N3352" i="2"/>
  <c r="N3353" i="2"/>
  <c r="N3354" i="2"/>
  <c r="N3355" i="2"/>
  <c r="N3356" i="2"/>
  <c r="N3357" i="2"/>
  <c r="N3358" i="2"/>
  <c r="N3359" i="2"/>
  <c r="N3360" i="2"/>
  <c r="N3361" i="2"/>
  <c r="N3362" i="2"/>
  <c r="N3364" i="2"/>
  <c r="N3365" i="2"/>
  <c r="N3366" i="2"/>
  <c r="N3367" i="2"/>
  <c r="N3368" i="2"/>
  <c r="N3369" i="2"/>
  <c r="N3370" i="2"/>
  <c r="N3371" i="2"/>
  <c r="N3372" i="2"/>
  <c r="N3373" i="2"/>
  <c r="N3374" i="2"/>
  <c r="N3376" i="2"/>
  <c r="N3377" i="2"/>
  <c r="N3378" i="2"/>
  <c r="N3379" i="2"/>
  <c r="N3380" i="2"/>
  <c r="N3381" i="2"/>
  <c r="N3382" i="2"/>
  <c r="N3383" i="2"/>
  <c r="N3384" i="2"/>
  <c r="N3385" i="2"/>
  <c r="N3386" i="2"/>
  <c r="N3388" i="2"/>
  <c r="N3389" i="2"/>
  <c r="N3390" i="2"/>
  <c r="N3391" i="2"/>
  <c r="N3392" i="2"/>
  <c r="N3393" i="2"/>
  <c r="N3394" i="2"/>
  <c r="N3395" i="2"/>
  <c r="N3396" i="2"/>
  <c r="N3397" i="2"/>
  <c r="N3398" i="2"/>
  <c r="N3400" i="2"/>
  <c r="N3401" i="2"/>
  <c r="N3402" i="2"/>
  <c r="N3403" i="2"/>
  <c r="N3404" i="2"/>
  <c r="N3405" i="2"/>
  <c r="N3406" i="2"/>
  <c r="N3407" i="2"/>
  <c r="N3408" i="2"/>
  <c r="N3409" i="2"/>
  <c r="N3410" i="2"/>
  <c r="N3412" i="2"/>
  <c r="N3413" i="2"/>
  <c r="N3414" i="2"/>
  <c r="N3415" i="2"/>
  <c r="N3416" i="2"/>
  <c r="N3417" i="2"/>
  <c r="N3418" i="2"/>
  <c r="N3419" i="2"/>
  <c r="N3420" i="2"/>
  <c r="N3423" i="2"/>
  <c r="N3424" i="2"/>
  <c r="N3425" i="2"/>
  <c r="N3426" i="2"/>
  <c r="N3427" i="2"/>
  <c r="N3428" i="2"/>
  <c r="N3429" i="2"/>
  <c r="N3430" i="2"/>
  <c r="N3431" i="2"/>
  <c r="N3434" i="2"/>
  <c r="N3435" i="2"/>
  <c r="N3436" i="2"/>
  <c r="N3437" i="2"/>
  <c r="N3438" i="2"/>
  <c r="N3439" i="2"/>
  <c r="N3440" i="2"/>
  <c r="N3441" i="2"/>
  <c r="N3442" i="2"/>
  <c r="N3445" i="2"/>
  <c r="N3446" i="2"/>
  <c r="N3447" i="2"/>
  <c r="N3448" i="2"/>
  <c r="N3449" i="2"/>
  <c r="N3450" i="2"/>
  <c r="N3451" i="2"/>
  <c r="N3452" i="2"/>
  <c r="N3453" i="2"/>
  <c r="N3456" i="2"/>
  <c r="N3457" i="2"/>
  <c r="N3458" i="2"/>
  <c r="N3459" i="2"/>
  <c r="N3460" i="2"/>
  <c r="N3461" i="2"/>
  <c r="N3462" i="2"/>
  <c r="N3463" i="2"/>
  <c r="N3464" i="2"/>
  <c r="N3467" i="2"/>
  <c r="N3468" i="2"/>
  <c r="N3469" i="2"/>
  <c r="N3470" i="2"/>
  <c r="N3471" i="2"/>
  <c r="N3472" i="2"/>
  <c r="N3473" i="2"/>
  <c r="N3474" i="2"/>
  <c r="N3475" i="2"/>
  <c r="N3478" i="2"/>
  <c r="N3479" i="2"/>
  <c r="N3480" i="2"/>
  <c r="N3481" i="2"/>
  <c r="N3482" i="2"/>
  <c r="N3483" i="2"/>
  <c r="N3484" i="2"/>
  <c r="N3485" i="2"/>
  <c r="N3486" i="2"/>
  <c r="N3489" i="2"/>
  <c r="N3490" i="2"/>
  <c r="N3491" i="2"/>
  <c r="N3492" i="2"/>
  <c r="N3493" i="2"/>
  <c r="N3494" i="2"/>
  <c r="N3495" i="2"/>
  <c r="N3496" i="2"/>
  <c r="N3497" i="2"/>
  <c r="N3500" i="2"/>
  <c r="N3501" i="2"/>
  <c r="N3502" i="2"/>
  <c r="N3503" i="2"/>
  <c r="N3504" i="2"/>
  <c r="N3505" i="2"/>
  <c r="N3506" i="2"/>
  <c r="N3507" i="2"/>
  <c r="N3508" i="2"/>
  <c r="N3509" i="2"/>
  <c r="N3510" i="2"/>
  <c r="N3511" i="2"/>
  <c r="N3512" i="2"/>
  <c r="N3513" i="2"/>
  <c r="N3514" i="2"/>
  <c r="N3515" i="2"/>
  <c r="N3516" i="2"/>
  <c r="N3517" i="2"/>
  <c r="N3518" i="2"/>
  <c r="N3519" i="2"/>
  <c r="N3520" i="2"/>
  <c r="N3521" i="2"/>
  <c r="N3524" i="2"/>
  <c r="N3525" i="2"/>
  <c r="N3526" i="2"/>
  <c r="N3527" i="2"/>
  <c r="N3528" i="2"/>
  <c r="N3529" i="2"/>
  <c r="N3530" i="2"/>
  <c r="N3531" i="2"/>
  <c r="N3532" i="2"/>
  <c r="N3533" i="2"/>
  <c r="N3534" i="2"/>
  <c r="N3535" i="2"/>
  <c r="N3536" i="2"/>
  <c r="N3537" i="2"/>
  <c r="N3538" i="2"/>
  <c r="N3539" i="2"/>
  <c r="N3540" i="2"/>
  <c r="N3541" i="2"/>
  <c r="N3542" i="2"/>
  <c r="N3543" i="2"/>
  <c r="N3544" i="2"/>
  <c r="N3545" i="2"/>
  <c r="N3548" i="2"/>
  <c r="N3549" i="2"/>
  <c r="N3550" i="2"/>
  <c r="N3551" i="2"/>
  <c r="N3552" i="2"/>
  <c r="N3553" i="2"/>
  <c r="N3554" i="2"/>
  <c r="N3555" i="2"/>
  <c r="N3556" i="2"/>
  <c r="N3557" i="2"/>
  <c r="N3558" i="2"/>
  <c r="N3559" i="2"/>
  <c r="N3560" i="2"/>
  <c r="N3561" i="2"/>
  <c r="N3562" i="2"/>
  <c r="N3563" i="2"/>
  <c r="N3564" i="2"/>
  <c r="N3565" i="2"/>
  <c r="N3566" i="2"/>
  <c r="N3567" i="2"/>
  <c r="N3568" i="2"/>
  <c r="N3569" i="2"/>
  <c r="N3571" i="2"/>
  <c r="N3572" i="2"/>
  <c r="N3573" i="2"/>
  <c r="N3574" i="2"/>
  <c r="N3575" i="2"/>
  <c r="N3576" i="2"/>
  <c r="N3577" i="2"/>
  <c r="N3578" i="2"/>
  <c r="N3579" i="2"/>
  <c r="N3580" i="2"/>
  <c r="N3581" i="2"/>
  <c r="N3582" i="2"/>
  <c r="N3583" i="2"/>
  <c r="N3584" i="2"/>
  <c r="N3585" i="2"/>
  <c r="N3586" i="2"/>
  <c r="N3587" i="2"/>
  <c r="N3588" i="2"/>
  <c r="N3589" i="2"/>
  <c r="N3590" i="2"/>
  <c r="N3591" i="2"/>
  <c r="N3592" i="2"/>
  <c r="N3595" i="2"/>
  <c r="N3596" i="2"/>
  <c r="N3597" i="2"/>
  <c r="N3598" i="2"/>
  <c r="N3599" i="2"/>
  <c r="N3600" i="2"/>
  <c r="N3601" i="2"/>
  <c r="N3602" i="2"/>
  <c r="N3603" i="2"/>
  <c r="N3604" i="2"/>
  <c r="N3605" i="2"/>
  <c r="N3606" i="2"/>
  <c r="N3607" i="2"/>
  <c r="N3608" i="2"/>
  <c r="N3609" i="2"/>
  <c r="N3610" i="2"/>
  <c r="N3611" i="2"/>
  <c r="N3612" i="2"/>
  <c r="N3613" i="2"/>
  <c r="N3614" i="2"/>
  <c r="N3615" i="2"/>
  <c r="N3616" i="2"/>
  <c r="N3618" i="2"/>
  <c r="N3619" i="2"/>
  <c r="N3620" i="2"/>
  <c r="N3621" i="2"/>
  <c r="N3622" i="2"/>
  <c r="N3623" i="2"/>
  <c r="N3624" i="2"/>
  <c r="N3625" i="2"/>
  <c r="N3626" i="2"/>
  <c r="N3627" i="2"/>
  <c r="N3628" i="2"/>
  <c r="N3629" i="2"/>
  <c r="N3630" i="2"/>
  <c r="N3631" i="2"/>
  <c r="N3632" i="2"/>
  <c r="N3633" i="2"/>
  <c r="N3634" i="2"/>
  <c r="N3635" i="2"/>
  <c r="N3636" i="2"/>
  <c r="N3637" i="2"/>
  <c r="N3638" i="2"/>
  <c r="N3639" i="2"/>
  <c r="N3642" i="2"/>
  <c r="N3643" i="2"/>
  <c r="N3644" i="2"/>
  <c r="N3645" i="2"/>
  <c r="N3646" i="2"/>
  <c r="N3647" i="2"/>
  <c r="N3648" i="2"/>
  <c r="N3649" i="2"/>
  <c r="N3650" i="2"/>
  <c r="N3651" i="2"/>
  <c r="N3652" i="2"/>
  <c r="N3653" i="2"/>
  <c r="N3654" i="2"/>
  <c r="N3655" i="2"/>
  <c r="N3656" i="2"/>
  <c r="N3657" i="2"/>
  <c r="N3658" i="2"/>
  <c r="N3659" i="2"/>
  <c r="N3660" i="2"/>
  <c r="N3661" i="2"/>
  <c r="N3662" i="2"/>
  <c r="N3663" i="2"/>
  <c r="N3666" i="2"/>
  <c r="N3667" i="2"/>
  <c r="N3668" i="2"/>
  <c r="N3669" i="2"/>
  <c r="N3670" i="2"/>
  <c r="N3671" i="2"/>
  <c r="N3672" i="2"/>
  <c r="N3673" i="2"/>
  <c r="N3674" i="2"/>
  <c r="N3676" i="2"/>
  <c r="N3677" i="2"/>
  <c r="N3678" i="2"/>
  <c r="N3679" i="2"/>
  <c r="N3680" i="2"/>
  <c r="N3681" i="2"/>
  <c r="N3682" i="2"/>
  <c r="N3683" i="2"/>
  <c r="N3684" i="2"/>
  <c r="N3685" i="2"/>
  <c r="N3686" i="2"/>
  <c r="N3687" i="2"/>
  <c r="N3688" i="2"/>
  <c r="N3689" i="2"/>
  <c r="N3690" i="2"/>
  <c r="N3691" i="2"/>
  <c r="N3692" i="2"/>
  <c r="N3693" i="2"/>
  <c r="N3694" i="2"/>
  <c r="N3697" i="2"/>
  <c r="N3698" i="2"/>
  <c r="N3699" i="2"/>
  <c r="N3700" i="2"/>
  <c r="N3701" i="2"/>
  <c r="N3702" i="2"/>
  <c r="N3703" i="2"/>
  <c r="N3704" i="2"/>
  <c r="N3705" i="2"/>
  <c r="N3707" i="2"/>
  <c r="N3708" i="2"/>
  <c r="N3709" i="2"/>
  <c r="N3710" i="2"/>
  <c r="N3711" i="2"/>
  <c r="N3712" i="2"/>
  <c r="N3713" i="2"/>
  <c r="N3714" i="2"/>
  <c r="N3715" i="2"/>
  <c r="N3717" i="2"/>
  <c r="N3718" i="2"/>
  <c r="N3719" i="2"/>
  <c r="N3720" i="2"/>
  <c r="N3721" i="2"/>
  <c r="N3722" i="2"/>
  <c r="N3723" i="2"/>
  <c r="N3724" i="2"/>
  <c r="N3725" i="2"/>
  <c r="N3727" i="2"/>
  <c r="N3728" i="2"/>
  <c r="N3729" i="2"/>
  <c r="N3730" i="2"/>
  <c r="N3731" i="2"/>
  <c r="N3732" i="2"/>
  <c r="N3733" i="2"/>
  <c r="N3734" i="2"/>
  <c r="N3735" i="2"/>
  <c r="N3737" i="2"/>
  <c r="N3738" i="2"/>
  <c r="N3739" i="2"/>
  <c r="N3740" i="2"/>
  <c r="N3741" i="2"/>
  <c r="N3742" i="2"/>
  <c r="N3744" i="2"/>
  <c r="N3745" i="2"/>
  <c r="N3746" i="2"/>
  <c r="N3747" i="2"/>
  <c r="N3748" i="2"/>
  <c r="N3749" i="2"/>
  <c r="N3751" i="2"/>
  <c r="N3752" i="2"/>
  <c r="N3753" i="2"/>
  <c r="N3754" i="2"/>
  <c r="N3755" i="2"/>
  <c r="N3756" i="2"/>
  <c r="N3757" i="2"/>
  <c r="N3758" i="2"/>
  <c r="N3759" i="2"/>
  <c r="N3760" i="2"/>
  <c r="N3761" i="2"/>
  <c r="N3762" i="2"/>
  <c r="N3763" i="2"/>
  <c r="N3764" i="2"/>
  <c r="N3765" i="2"/>
  <c r="N3766" i="2"/>
  <c r="N3767" i="2"/>
  <c r="N3768" i="2"/>
  <c r="N3769" i="2"/>
  <c r="N3770" i="2"/>
  <c r="N3773" i="2"/>
  <c r="N3774" i="2"/>
  <c r="N3775" i="2"/>
  <c r="N3776" i="2"/>
  <c r="N3777" i="2"/>
  <c r="N3778" i="2"/>
  <c r="N3779" i="2"/>
  <c r="N3780" i="2"/>
  <c r="N3781" i="2"/>
  <c r="N3782" i="2"/>
  <c r="N3783" i="2"/>
  <c r="N3784" i="2"/>
  <c r="N3785" i="2"/>
  <c r="N3786" i="2"/>
  <c r="N3787" i="2"/>
  <c r="N3788" i="2"/>
  <c r="N3789" i="2"/>
  <c r="N3790" i="2"/>
  <c r="N3791" i="2"/>
  <c r="N3794" i="2"/>
  <c r="N3795" i="2"/>
  <c r="N3796" i="2"/>
  <c r="N3797" i="2"/>
  <c r="N3798" i="2"/>
  <c r="N3799" i="2"/>
  <c r="N3800" i="2"/>
  <c r="N3801" i="2"/>
  <c r="N3802" i="2"/>
  <c r="N3803" i="2"/>
  <c r="N3804" i="2"/>
  <c r="N3805" i="2"/>
  <c r="N3806" i="2"/>
  <c r="N3807" i="2"/>
  <c r="N3808" i="2"/>
  <c r="N6088" i="2" l="1"/>
  <c r="N3665" i="2"/>
  <c r="N795" i="2"/>
  <c r="N789" i="2"/>
  <c r="N3225" i="2"/>
  <c r="N3218" i="2"/>
  <c r="N3195" i="2"/>
  <c r="N2958" i="2"/>
  <c r="N2940" i="2"/>
  <c r="N2876" i="2"/>
  <c r="N2854" i="2"/>
  <c r="N2832" i="2"/>
  <c r="N3100" i="2"/>
  <c r="N3315" i="2"/>
  <c r="N3297" i="2"/>
  <c r="N3279" i="2"/>
  <c r="N3211" i="2"/>
  <c r="N3107" i="2"/>
  <c r="N3177" i="2"/>
  <c r="N3159" i="2"/>
  <c r="N3114" i="2"/>
  <c r="N3084" i="2"/>
  <c r="N3066" i="2"/>
  <c r="N3048" i="2"/>
  <c r="N1855" i="2"/>
  <c r="N2492" i="2"/>
  <c r="N2639" i="2"/>
  <c r="N2571" i="2"/>
  <c r="N2442" i="2"/>
  <c r="N2424" i="2"/>
  <c r="N2406" i="2"/>
  <c r="N2388" i="2"/>
  <c r="N2286" i="2"/>
  <c r="N2222" i="2"/>
  <c r="N2182" i="2"/>
  <c r="N2082" i="2"/>
  <c r="N1985" i="2"/>
  <c r="N1967" i="2"/>
  <c r="N1949" i="2"/>
  <c r="N1838" i="2"/>
  <c r="N1889" i="2"/>
  <c r="N2619" i="2"/>
  <c r="N2551" i="2"/>
  <c r="N2473" i="2"/>
  <c r="N2306" i="2"/>
  <c r="N2242" i="2"/>
  <c r="N2202" i="2"/>
  <c r="N2102" i="2"/>
  <c r="N2062" i="2"/>
  <c r="N1872" i="2"/>
  <c r="N3641" i="2"/>
  <c r="N3422" i="2"/>
  <c r="N3594" i="2"/>
  <c r="N3523" i="2"/>
  <c r="N3433" i="2"/>
  <c r="N3772" i="2"/>
  <c r="N3547" i="2"/>
  <c r="N3793" i="2"/>
  <c r="N3499" i="2"/>
  <c r="N3488" i="2"/>
  <c r="N3477" i="2"/>
  <c r="N3466" i="2"/>
  <c r="N3455" i="2"/>
  <c r="N3444" i="2"/>
  <c r="N820" i="2"/>
  <c r="N1082" i="2"/>
  <c r="N1042" i="2"/>
  <c r="N1002" i="2"/>
  <c r="N697" i="2"/>
  <c r="N657" i="2"/>
  <c r="N568" i="2"/>
  <c r="N1193" i="2"/>
  <c r="N1062" i="2"/>
  <c r="N1022" i="2"/>
  <c r="N982" i="2"/>
  <c r="N765" i="2"/>
  <c r="N677" i="2"/>
  <c r="N548" i="2"/>
  <c r="N1172" i="2"/>
  <c r="N1257" i="2"/>
  <c r="N1637" i="2"/>
  <c r="N1517" i="2"/>
  <c r="N1728" i="2"/>
  <c r="N1657" i="2"/>
  <c r="N1617" i="2"/>
  <c r="N1537" i="2"/>
  <c r="N1497" i="2"/>
  <c r="N1338" i="2"/>
  <c r="N1237" i="2"/>
  <c r="N1677" i="2"/>
  <c r="N1557" i="2"/>
  <c r="N1380" i="2"/>
  <c r="N1749" i="2"/>
  <c r="N1359" i="2"/>
  <c r="N1401" i="2"/>
  <c r="N145" i="2"/>
  <c r="N435" i="2"/>
  <c r="N223" i="2"/>
  <c r="N205" i="2"/>
  <c r="N127" i="2"/>
  <c r="N454" i="2"/>
  <c r="N473" i="2"/>
  <c r="N317" i="2"/>
  <c r="N109" i="2"/>
  <c r="N91" i="2"/>
  <c r="N492" i="2"/>
  <c r="N336" i="2"/>
  <c r="N3204" i="2"/>
  <c r="N3198" i="2"/>
  <c r="N3750" i="2"/>
  <c r="N3726" i="2"/>
  <c r="N3201" i="2"/>
  <c r="N2970" i="2"/>
  <c r="N2647" i="2"/>
  <c r="N1205" i="2"/>
  <c r="N3617" i="2"/>
  <c r="N3375" i="2"/>
  <c r="N3327" i="2"/>
  <c r="N3743" i="2"/>
  <c r="N3706" i="2"/>
  <c r="N3675" i="2"/>
  <c r="N3399" i="2"/>
  <c r="N3351" i="2"/>
  <c r="N3249" i="2"/>
  <c r="N3141" i="2"/>
  <c r="N3132" i="2"/>
  <c r="N3123" i="2"/>
  <c r="N3030" i="2"/>
  <c r="N2986" i="2"/>
  <c r="N2962" i="2"/>
  <c r="N2911" i="2"/>
  <c r="N2880" i="2"/>
  <c r="N2696" i="2"/>
  <c r="N2672" i="2"/>
  <c r="N2658" i="2"/>
  <c r="N2599" i="2"/>
  <c r="N2583" i="2"/>
  <c r="N2354" i="2"/>
  <c r="N2322" i="2"/>
  <c r="N2162" i="2"/>
  <c r="N1915" i="2"/>
  <c r="N1775" i="2"/>
  <c r="N1569" i="2"/>
  <c r="N1305" i="2"/>
  <c r="N710" i="2"/>
  <c r="N500" i="2"/>
  <c r="N342" i="2"/>
  <c r="N278" i="2"/>
  <c r="N3716" i="2"/>
  <c r="N3696" i="2"/>
  <c r="N3387" i="2"/>
  <c r="N3339" i="2"/>
  <c r="N3237" i="2"/>
  <c r="N3090" i="2"/>
  <c r="N3018" i="2"/>
  <c r="N2978" i="2"/>
  <c r="N2900" i="2"/>
  <c r="N2810" i="2"/>
  <c r="N2688" i="2"/>
  <c r="N2651" i="2"/>
  <c r="N2591" i="2"/>
  <c r="N2525" i="2"/>
  <c r="N2519" i="2"/>
  <c r="N2510" i="2"/>
  <c r="N2501" i="2"/>
  <c r="N2448" i="2"/>
  <c r="N2346" i="2"/>
  <c r="N2314" i="2"/>
  <c r="N2259" i="2"/>
  <c r="N2252" i="2"/>
  <c r="N2247" i="2"/>
  <c r="N2144" i="2"/>
  <c r="N2138" i="2"/>
  <c r="N2129" i="2"/>
  <c r="N2120" i="2"/>
  <c r="N2111" i="2"/>
  <c r="N2042" i="2"/>
  <c r="N2028" i="2"/>
  <c r="N2021" i="2"/>
  <c r="N2012" i="2"/>
  <c r="N2003" i="2"/>
  <c r="N1994" i="2"/>
  <c r="N1895" i="2"/>
  <c r="N1814" i="2"/>
  <c r="N1800" i="2"/>
  <c r="N1766" i="2"/>
  <c r="N1707" i="2"/>
  <c r="N1683" i="2"/>
  <c r="N1597" i="2"/>
  <c r="N1583" i="2"/>
  <c r="N1565" i="2"/>
  <c r="N1477" i="2"/>
  <c r="N1463" i="2"/>
  <c r="N1413" i="2"/>
  <c r="N1407" i="2"/>
  <c r="N1311" i="2"/>
  <c r="N1211" i="2"/>
  <c r="N496" i="2"/>
  <c r="N340" i="2"/>
  <c r="N232" i="2"/>
  <c r="N3570" i="2"/>
  <c r="N3006" i="2"/>
  <c r="N2922" i="2"/>
  <c r="N2892" i="2"/>
  <c r="N2798" i="2"/>
  <c r="N2680" i="2"/>
  <c r="N2665" i="2"/>
  <c r="N2531" i="2"/>
  <c r="N2454" i="2"/>
  <c r="N2370" i="2"/>
  <c r="N2338" i="2"/>
  <c r="N2150" i="2"/>
  <c r="N1931" i="2"/>
  <c r="N1901" i="2"/>
  <c r="N1793" i="2"/>
  <c r="N1317" i="2"/>
  <c r="N1217" i="2"/>
  <c r="N3809" i="2"/>
  <c r="N3736" i="2"/>
  <c r="N3411" i="2"/>
  <c r="N3363" i="2"/>
  <c r="N3261" i="2"/>
  <c r="N3093" i="2"/>
  <c r="N3087" i="2"/>
  <c r="N2994" i="2"/>
  <c r="N2966" i="2"/>
  <c r="N2884" i="2"/>
  <c r="N2786" i="2"/>
  <c r="N2774" i="2"/>
  <c r="N2765" i="2"/>
  <c r="N2756" i="2"/>
  <c r="N2747" i="2"/>
  <c r="N2730" i="2"/>
  <c r="N2713" i="2"/>
  <c r="N2643" i="2"/>
  <c r="N2577" i="2"/>
  <c r="N2362" i="2"/>
  <c r="N2330" i="2"/>
  <c r="N2266" i="2"/>
  <c r="N2156" i="2"/>
  <c r="N2035" i="2"/>
  <c r="N1923" i="2"/>
  <c r="N1907" i="2"/>
  <c r="N1821" i="2"/>
  <c r="N1807" i="2"/>
  <c r="N1784" i="2"/>
  <c r="N1700" i="2"/>
  <c r="N1693" i="2"/>
  <c r="N1688" i="2"/>
  <c r="N1680" i="2"/>
  <c r="N1590" i="2"/>
  <c r="N1576" i="2"/>
  <c r="N1470" i="2"/>
  <c r="N1456" i="2"/>
  <c r="N1449" i="2"/>
  <c r="N1440" i="2"/>
  <c r="N1431" i="2"/>
  <c r="N1422" i="2"/>
  <c r="N1410" i="2"/>
  <c r="N1404" i="2"/>
  <c r="N1299" i="2"/>
  <c r="N1293" i="2"/>
  <c r="N1284" i="2"/>
  <c r="N1275" i="2"/>
  <c r="N1266" i="2"/>
  <c r="N1201" i="2"/>
  <c r="N955" i="2"/>
  <c r="N941" i="2"/>
  <c r="N927" i="2"/>
  <c r="N905" i="2"/>
  <c r="N833" i="2"/>
  <c r="N723" i="2"/>
  <c r="N588" i="2"/>
  <c r="N846" i="2"/>
  <c r="N173" i="2"/>
  <c r="N37" i="2"/>
  <c r="N23" i="2"/>
  <c r="N1112" i="2"/>
  <c r="N962" i="2"/>
  <c r="N948" i="2"/>
  <c r="N934" i="2"/>
  <c r="N916" i="2"/>
  <c r="N894" i="2"/>
  <c r="N859" i="2"/>
  <c r="N800" i="2"/>
  <c r="N745" i="2"/>
  <c r="N637" i="2"/>
  <c r="N624" i="2"/>
  <c r="N611" i="2"/>
  <c r="N416" i="2"/>
  <c r="N374" i="2"/>
  <c r="N354" i="2"/>
  <c r="N288" i="2"/>
  <c r="N256" i="2"/>
  <c r="N229" i="2"/>
  <c r="N1092" i="2"/>
  <c r="N883" i="2"/>
  <c r="N734" i="2"/>
  <c r="N1102" i="2"/>
  <c r="N598" i="2"/>
  <c r="N528" i="2"/>
  <c r="N514" i="2"/>
  <c r="N338" i="2"/>
  <c r="N298" i="2"/>
  <c r="N268" i="2"/>
  <c r="N187" i="2"/>
  <c r="N159" i="2"/>
  <c r="N1151" i="2"/>
  <c r="N1138" i="2"/>
  <c r="N1125" i="2"/>
  <c r="N872" i="2"/>
  <c r="N785" i="2"/>
  <c r="N578" i="2"/>
  <c r="N521" i="2"/>
  <c r="N507" i="2"/>
  <c r="N408" i="2"/>
  <c r="N400" i="2"/>
  <c r="N392" i="2"/>
  <c r="N384" i="2"/>
  <c r="N364" i="2"/>
  <c r="N344" i="2"/>
  <c r="N244" i="2"/>
  <c r="N226" i="2"/>
  <c r="N180" i="2"/>
  <c r="N166" i="2"/>
  <c r="N152" i="2"/>
  <c r="N73" i="2"/>
  <c r="N64" i="2"/>
  <c r="N55" i="2"/>
  <c r="N46" i="2"/>
  <c r="N30" i="2"/>
  <c r="N16" i="2"/>
</calcChain>
</file>

<file path=xl/sharedStrings.xml><?xml version="1.0" encoding="utf-8"?>
<sst xmlns="http://schemas.openxmlformats.org/spreadsheetml/2006/main" count="57381" uniqueCount="3962">
  <si>
    <t>书商</t>
  </si>
  <si>
    <t>发书单位</t>
  </si>
  <si>
    <t>课程名称</t>
  </si>
  <si>
    <t>教材名称</t>
  </si>
  <si>
    <t>教材作者</t>
  </si>
  <si>
    <t>出版社</t>
  </si>
  <si>
    <t>ISBN</t>
  </si>
  <si>
    <t>学生订数</t>
  </si>
  <si>
    <t>实际领取数量</t>
  </si>
  <si>
    <t>定价</t>
  </si>
  <si>
    <t>备注</t>
  </si>
  <si>
    <t>班级名称</t>
  </si>
  <si>
    <t>学生所在学院</t>
  </si>
  <si>
    <t>开</t>
  </si>
  <si>
    <t>新</t>
  </si>
  <si>
    <t>大学体育教程</t>
  </si>
  <si>
    <t>余启政等</t>
  </si>
  <si>
    <t>人民体育出版社</t>
  </si>
  <si>
    <t>978-7-5009-5149-0</t>
  </si>
  <si>
    <t xml:space="preserve">特种塑性成形 </t>
  </si>
  <si>
    <t>特种塑性成形理论与技术</t>
  </si>
  <si>
    <t>刘晓晶等</t>
  </si>
  <si>
    <t>北京大学出版社</t>
  </si>
  <si>
    <t>9787301183458</t>
  </si>
  <si>
    <t>材料(本)16-1</t>
  </si>
  <si>
    <t>机械工程学院</t>
  </si>
  <si>
    <t>材料(本)16-2</t>
  </si>
  <si>
    <t>材料(本)16-3</t>
  </si>
  <si>
    <t>材料(本)16-4</t>
  </si>
  <si>
    <t>材料成形设备</t>
  </si>
  <si>
    <t>王卫卫</t>
  </si>
  <si>
    <t>机械工业出版社</t>
  </si>
  <si>
    <t>9787111344025</t>
  </si>
  <si>
    <t>材料(本)17-1</t>
  </si>
  <si>
    <t>材料成形原理</t>
  </si>
  <si>
    <t>胡礼木</t>
  </si>
  <si>
    <t>9787111164166</t>
  </si>
  <si>
    <t xml:space="preserve">焊接技术基础 </t>
  </si>
  <si>
    <t>焊接冶金与焊接性</t>
  </si>
  <si>
    <t>刘会杰</t>
  </si>
  <si>
    <t>7111209218</t>
  </si>
  <si>
    <t xml:space="preserve">机械制造基础 </t>
  </si>
  <si>
    <t>机械制造技术基础</t>
  </si>
  <si>
    <t>卢秉恒</t>
  </si>
  <si>
    <t xml:space="preserve">9787111071549 </t>
  </si>
  <si>
    <t xml:space="preserve">塑料成型工艺与模具设计 </t>
  </si>
  <si>
    <t>塑料成型工艺与模具设计</t>
  </si>
  <si>
    <t>屈华昌</t>
  </si>
  <si>
    <t>9787111480303</t>
  </si>
  <si>
    <t xml:space="preserve">铸造工艺学 </t>
  </si>
  <si>
    <t>铸造工艺学</t>
  </si>
  <si>
    <t>李荣德，米国</t>
  </si>
  <si>
    <t>9787111428947</t>
  </si>
  <si>
    <t>材料(本)17-2</t>
  </si>
  <si>
    <t>材料(本)17-3</t>
  </si>
  <si>
    <t>材料(本)17-4</t>
  </si>
  <si>
    <t>材料力学A</t>
  </si>
  <si>
    <t>材料力学I</t>
  </si>
  <si>
    <t>刘鸿文</t>
  </si>
  <si>
    <t>高等教育出版社</t>
  </si>
  <si>
    <t>7040479753</t>
  </si>
  <si>
    <t>材料(本)18-1</t>
  </si>
  <si>
    <t>互换性与技术测量</t>
  </si>
  <si>
    <t>机械精度设计与检测基础</t>
  </si>
  <si>
    <t>刘品等</t>
  </si>
  <si>
    <t>哈尔滨工业大学出版社</t>
  </si>
  <si>
    <t>9787560351759</t>
  </si>
  <si>
    <t xml:space="preserve">计算机工程应用基础 </t>
  </si>
  <si>
    <t>SOLIDWORKS 零件与装配体教程</t>
  </si>
  <si>
    <t>胡其登</t>
  </si>
  <si>
    <t xml:space="preserve">9787111595748 </t>
  </si>
  <si>
    <t>物理化学</t>
  </si>
  <si>
    <t>任素贞</t>
  </si>
  <si>
    <t>上海科学技术出版社</t>
  </si>
  <si>
    <t>97875478176671</t>
  </si>
  <si>
    <t>工程数学B</t>
  </si>
  <si>
    <t>工程数学</t>
  </si>
  <si>
    <t>钟韬</t>
  </si>
  <si>
    <t>同济大学出版社</t>
  </si>
  <si>
    <t>机械设计基础</t>
  </si>
  <si>
    <t>芦书荣、周培、沈枫、王志斌</t>
  </si>
  <si>
    <t>西北工业大学出版社</t>
  </si>
  <si>
    <t>9787561247075</t>
  </si>
  <si>
    <t>工程训练（2）</t>
  </si>
  <si>
    <t>工程训练</t>
  </si>
  <si>
    <t>孙付春、李玉龙、钱扬顺</t>
  </si>
  <si>
    <t>西南交通大学出版社</t>
  </si>
  <si>
    <t>978-7-5643-0082-1</t>
  </si>
  <si>
    <t>马克思主义基本原理</t>
  </si>
  <si>
    <t>马克思主义基本原理概论</t>
  </si>
  <si>
    <t>本书编写组</t>
  </si>
  <si>
    <t>材料(本)18-2</t>
  </si>
  <si>
    <t>材料(本)18-3</t>
  </si>
  <si>
    <t>材料(本)18-4</t>
  </si>
  <si>
    <t>高等数学A（1）</t>
  </si>
  <si>
    <t>高等数学(上)第二版</t>
  </si>
  <si>
    <t>韩天勇、邹全春</t>
  </si>
  <si>
    <t>科学出版社</t>
  </si>
  <si>
    <t>材料(本)19-1</t>
  </si>
  <si>
    <t>高等数学辅导与提高(上)</t>
  </si>
  <si>
    <t>韩天勇、陈丹</t>
  </si>
  <si>
    <t>军事理论与技能训练</t>
  </si>
  <si>
    <t>强军固防 青春同行——大学生军事理论与技能训练教材（第二版）</t>
  </si>
  <si>
    <t>易贤文</t>
  </si>
  <si>
    <t>四川大学出版社</t>
  </si>
  <si>
    <t>ISBN 978-7-5690-2862-1</t>
  </si>
  <si>
    <t>工程制图A（1）</t>
  </si>
  <si>
    <t>机械制图习题集</t>
  </si>
  <si>
    <t>丁一</t>
  </si>
  <si>
    <t>重庆大学出版社</t>
  </si>
  <si>
    <t>9787562468288</t>
  </si>
  <si>
    <t>大学英语A（1）</t>
  </si>
  <si>
    <t>全新版大学英语综合教程1册</t>
  </si>
  <si>
    <t>李萌华</t>
  </si>
  <si>
    <t>上海外语教育出版社</t>
  </si>
  <si>
    <t>全新版大学英语综合教程2册</t>
  </si>
  <si>
    <t>全新版大学英语综合教程3册</t>
  </si>
  <si>
    <t>新视野大学英语视听说教程（智慧版）1册</t>
  </si>
  <si>
    <t>郑树棠</t>
  </si>
  <si>
    <t>外语教学与研究出版社</t>
  </si>
  <si>
    <t>新视野大学英语视听说教程（智慧版）2册</t>
  </si>
  <si>
    <t>全新版大学英语（第二版）快速阅读：新题型版1册</t>
  </si>
  <si>
    <t>郭杰克</t>
  </si>
  <si>
    <t>全新版大学英语（第二版）快速阅读：新题型版2册</t>
  </si>
  <si>
    <t>全新版大学英语（第二版）快速阅读：新题型版3册</t>
  </si>
  <si>
    <t>全新版大学英语（第二版）快速阅读：新题型版4册</t>
  </si>
  <si>
    <t>思想道德修养与法律基础</t>
  </si>
  <si>
    <t>大学生心理健康教育</t>
  </si>
  <si>
    <t>大学生心理健康与积极成长</t>
  </si>
  <si>
    <t>李旭、邵昌玉、郑涵予</t>
  </si>
  <si>
    <t>978-7-5689-0956-3</t>
  </si>
  <si>
    <t>材料(本)19-2</t>
  </si>
  <si>
    <t>材料(本)19-3</t>
  </si>
  <si>
    <t>材料(本)19-4</t>
  </si>
  <si>
    <t>数字电子技术</t>
  </si>
  <si>
    <t>数字电子技术基础</t>
  </si>
  <si>
    <t>阎石</t>
  </si>
  <si>
    <t>9787040444933</t>
  </si>
  <si>
    <t>测控(本)17-1</t>
  </si>
  <si>
    <t>MATLAB程序设计</t>
  </si>
  <si>
    <t>MATLAB教程及实训</t>
  </si>
  <si>
    <t>曹弋</t>
  </si>
  <si>
    <t>978-7-111-59132-0</t>
  </si>
  <si>
    <t>工程光学基础</t>
  </si>
  <si>
    <t>工程光学基础教程</t>
  </si>
  <si>
    <t>郁道银、谈恒英</t>
  </si>
  <si>
    <t>978-7-111-21292-8</t>
  </si>
  <si>
    <t>激光测试技术</t>
  </si>
  <si>
    <t>精密激光测量技术与系统</t>
  </si>
  <si>
    <t>胡鹏程</t>
  </si>
  <si>
    <t>9787-0304-6014-1</t>
  </si>
  <si>
    <t>数值分析</t>
  </si>
  <si>
    <t>李庆扬</t>
  </si>
  <si>
    <t>清华大学出版社</t>
  </si>
  <si>
    <t>9787302185659</t>
  </si>
  <si>
    <t>电子线路辅助设计</t>
  </si>
  <si>
    <t>赵悦</t>
  </si>
  <si>
    <t>Altitum Designer 17原理图与PCB设计教程</t>
  </si>
  <si>
    <t>978-7-5689-1561-8</t>
  </si>
  <si>
    <t>测控(本)17-2</t>
  </si>
  <si>
    <t>测控(本)17-3</t>
  </si>
  <si>
    <t>复变函数与积分变换A</t>
  </si>
  <si>
    <t>复变函数与积分变换（第二版）</t>
  </si>
  <si>
    <t>苏变萍 陈东立编</t>
  </si>
  <si>
    <t>9787040476897</t>
  </si>
  <si>
    <t>测控(本)18-1</t>
  </si>
  <si>
    <t>大学物理A（2）</t>
  </si>
  <si>
    <t>普通物理学（下）</t>
  </si>
  <si>
    <t>程守珠 江之永主编</t>
  </si>
  <si>
    <t>978-7-04-043797-3</t>
  </si>
  <si>
    <t>计算机C语言程序设计</t>
  </si>
  <si>
    <t>c程序设计</t>
  </si>
  <si>
    <t>谭浩强</t>
  </si>
  <si>
    <t>9787302224464</t>
  </si>
  <si>
    <t>电路分析基础</t>
  </si>
  <si>
    <t>刘陈</t>
  </si>
  <si>
    <t>人民邮电出版社</t>
  </si>
  <si>
    <t>9787115465283</t>
  </si>
  <si>
    <t>测控(本)18-2</t>
  </si>
  <si>
    <t>测控(本)18-3</t>
  </si>
  <si>
    <t>高等数学A+（1）</t>
  </si>
  <si>
    <t>测控(本)19-1</t>
  </si>
  <si>
    <t>工程制图</t>
  </si>
  <si>
    <t>测控(本)19-2</t>
  </si>
  <si>
    <t>汽车电子与电器设备</t>
  </si>
  <si>
    <t>汽车电器与电子技术</t>
  </si>
  <si>
    <t>孙仁云</t>
  </si>
  <si>
    <t>978-7-111-34270-0</t>
  </si>
  <si>
    <t>车辆(本)16-1</t>
  </si>
  <si>
    <t>专业方向课程设计</t>
  </si>
  <si>
    <t>汽车设计课程设计指导书</t>
  </si>
  <si>
    <t>王国权、龚国庆</t>
  </si>
  <si>
    <t>9787111286509</t>
  </si>
  <si>
    <t>车辆(本)16-2</t>
  </si>
  <si>
    <t>车辆(本)16-3</t>
  </si>
  <si>
    <t>机械设计综合实训</t>
  </si>
  <si>
    <t>机械设计课程设计图册</t>
  </si>
  <si>
    <t>龚溎义等</t>
  </si>
  <si>
    <t>7-04-000712-6</t>
  </si>
  <si>
    <t>车辆(本)17-1</t>
  </si>
  <si>
    <t>汽车理论</t>
  </si>
  <si>
    <t>余志生</t>
  </si>
  <si>
    <t>978-7-111-02076-9</t>
  </si>
  <si>
    <t>汽车专业英语</t>
  </si>
  <si>
    <t>宋进桂</t>
  </si>
  <si>
    <t>9787111419839</t>
  </si>
  <si>
    <t>流体传动与控制</t>
  </si>
  <si>
    <t>液压与气压传动</t>
  </si>
  <si>
    <t>王积伟 等</t>
  </si>
  <si>
    <t xml:space="preserve">9787111076117 </t>
  </si>
  <si>
    <t>计算机工程应用基础二</t>
  </si>
  <si>
    <t>C程序设计</t>
  </si>
  <si>
    <t xml:space="preserve">9787302224464 </t>
  </si>
  <si>
    <t>内燃机原理</t>
  </si>
  <si>
    <t>汽车发动机原理</t>
  </si>
  <si>
    <t>王建昕，帅石金</t>
  </si>
  <si>
    <t>9787302220299</t>
  </si>
  <si>
    <t>现代企业管理</t>
  </si>
  <si>
    <t>王关义</t>
  </si>
  <si>
    <t xml:space="preserve">9787302156185 </t>
  </si>
  <si>
    <t>汽车单片机原理及应用</t>
  </si>
  <si>
    <t>单片机原理及接口技术(C51编程)</t>
  </si>
  <si>
    <t>张毅刚</t>
  </si>
  <si>
    <t>9787115256652</t>
  </si>
  <si>
    <t>热工基础</t>
  </si>
  <si>
    <t>工程热力学</t>
  </si>
  <si>
    <t>武淑萍</t>
  </si>
  <si>
    <t xml:space="preserve">9787562437109 </t>
  </si>
  <si>
    <t>车辆(本)17-2</t>
  </si>
  <si>
    <t>车辆(本)17-3</t>
  </si>
  <si>
    <t>材料力学</t>
  </si>
  <si>
    <t>车辆(本)18-1</t>
  </si>
  <si>
    <t>复变函数与积分变换B</t>
  </si>
  <si>
    <t>机械原理</t>
  </si>
  <si>
    <t>孙桓 陈作模 葛文杰</t>
  </si>
  <si>
    <t>9787040370683</t>
  </si>
  <si>
    <t>刘品、张也晗</t>
  </si>
  <si>
    <t>9787560318035</t>
  </si>
  <si>
    <t>工程制图综合实训</t>
  </si>
  <si>
    <t>工程制图课程测绘实训</t>
  </si>
  <si>
    <t>李明</t>
  </si>
  <si>
    <t>合肥工业大学出版社</t>
  </si>
  <si>
    <t>9787810935692</t>
  </si>
  <si>
    <t>车辆(本)18-2</t>
  </si>
  <si>
    <t>车辆(本)18-3</t>
  </si>
  <si>
    <t>汽车概论</t>
  </si>
  <si>
    <t>《汽车概论》</t>
  </si>
  <si>
    <t>李育锡</t>
  </si>
  <si>
    <t>吉林大学出版社</t>
  </si>
  <si>
    <t>7111522470</t>
  </si>
  <si>
    <t>车辆(本)19-1</t>
  </si>
  <si>
    <t>车辆(本)19-2</t>
  </si>
  <si>
    <t>机电一体化课程设计指导书</t>
  </si>
  <si>
    <t>王金娥、罗生梅</t>
  </si>
  <si>
    <t>9787301197363</t>
  </si>
  <si>
    <t>机设(本)16-1</t>
  </si>
  <si>
    <t>徐伟</t>
  </si>
  <si>
    <t>电子工业出版社</t>
  </si>
  <si>
    <t>机设(本)16-2</t>
  </si>
  <si>
    <t>机设(本)16-3</t>
  </si>
  <si>
    <t>机设(本)16-4</t>
  </si>
  <si>
    <t>Visual Basic.NET程序设计教程</t>
  </si>
  <si>
    <t>龚沛曾</t>
  </si>
  <si>
    <t>7040494686</t>
  </si>
  <si>
    <t>机设(本)17-1</t>
  </si>
  <si>
    <t>机械设计课程设计指导书</t>
  </si>
  <si>
    <t>宋宝玉</t>
  </si>
  <si>
    <t>9787040195057</t>
  </si>
  <si>
    <t>机电传动技术基础</t>
  </si>
  <si>
    <t>机电传动控制</t>
  </si>
  <si>
    <t>冯清秀</t>
  </si>
  <si>
    <t>华中科技大学出版社</t>
  </si>
  <si>
    <t>9787560968186</t>
  </si>
  <si>
    <t>控制工程基础</t>
  </si>
  <si>
    <t>机械工程控制基础</t>
  </si>
  <si>
    <t>杨叔子</t>
  </si>
  <si>
    <t>9787560926285</t>
  </si>
  <si>
    <t>现代设计方法与应用</t>
  </si>
  <si>
    <t>房亚东，陈桦</t>
  </si>
  <si>
    <t>9787111406075</t>
  </si>
  <si>
    <t>企业管理</t>
  </si>
  <si>
    <t>9787302156185</t>
  </si>
  <si>
    <t>机械制造基础</t>
  </si>
  <si>
    <t>陈朴</t>
  </si>
  <si>
    <t>9787562467090</t>
  </si>
  <si>
    <t>生产实习</t>
  </si>
  <si>
    <t>机械制造生产实习</t>
  </si>
  <si>
    <t xml:space="preserve">9787562456360 </t>
  </si>
  <si>
    <t>机设(本)17-2</t>
  </si>
  <si>
    <t>9787562456360</t>
  </si>
  <si>
    <t>机设(本)17-3</t>
  </si>
  <si>
    <t>机械电气自动控制</t>
  </si>
  <si>
    <t>廖映华</t>
  </si>
  <si>
    <t>9787562471554</t>
  </si>
  <si>
    <t>机设(本)17-4</t>
  </si>
  <si>
    <t>材料力学B</t>
  </si>
  <si>
    <t>材料力学Ⅰ</t>
  </si>
  <si>
    <t>机设(本)18-1</t>
  </si>
  <si>
    <t>机械精度设计与检测基础（第8版）</t>
  </si>
  <si>
    <t>机设(本)18-2</t>
  </si>
  <si>
    <t>机设(本)18-3</t>
  </si>
  <si>
    <t>机设(本)18-4</t>
  </si>
  <si>
    <t>机设(本)19-1</t>
  </si>
  <si>
    <t>现代化学基础</t>
  </si>
  <si>
    <t>李桂芳</t>
  </si>
  <si>
    <t>9787810579049</t>
  </si>
  <si>
    <t>机设(本)19-2</t>
  </si>
  <si>
    <t>机设(本)19-3</t>
  </si>
  <si>
    <t>机设(本)19-4</t>
  </si>
  <si>
    <t>工程项目管理</t>
  </si>
  <si>
    <t>建筑工程项目管理</t>
  </si>
  <si>
    <t>杨平</t>
  </si>
  <si>
    <t>电子科技大学出版社</t>
  </si>
  <si>
    <t>978-7-5647-3464-0</t>
  </si>
  <si>
    <t>测绘(本)16-1</t>
  </si>
  <si>
    <t>建筑与土木工程学院</t>
  </si>
  <si>
    <t>数字地面模型</t>
  </si>
  <si>
    <t>数字高程模型实验教程</t>
  </si>
  <si>
    <t>李发源 汤国安 晏实江 祝士杰</t>
  </si>
  <si>
    <t>978-7-030-36905-5</t>
  </si>
  <si>
    <t>道路工程测量</t>
  </si>
  <si>
    <t>王健</t>
  </si>
  <si>
    <t>武汉大学出版社</t>
  </si>
  <si>
    <t>97873071581391</t>
  </si>
  <si>
    <t>测绘(本)16-2</t>
  </si>
  <si>
    <t>地理信息系统原理与应用</t>
  </si>
  <si>
    <t>地理信息系统概论</t>
  </si>
  <si>
    <t>黄杏元</t>
  </si>
  <si>
    <t>9787040228779</t>
  </si>
  <si>
    <t>测绘(本)17-1</t>
  </si>
  <si>
    <t>专业英语</t>
  </si>
  <si>
    <t>测绘工程专业英语</t>
  </si>
  <si>
    <t>尹晖</t>
  </si>
  <si>
    <t>978-7-307-11378-7</t>
  </si>
  <si>
    <t>大地测量与控制测量基础</t>
  </si>
  <si>
    <t>控制测量学上册</t>
  </si>
  <si>
    <t>孔祥元、郭际明</t>
  </si>
  <si>
    <t>978-7-307-16522-9</t>
  </si>
  <si>
    <t>控制测量学（下册）</t>
  </si>
  <si>
    <t>遥感原理与应用</t>
  </si>
  <si>
    <t>周军其、叶勤</t>
  </si>
  <si>
    <t>978-7-307-14117-9</t>
  </si>
  <si>
    <t>地籍与房地产测绘</t>
  </si>
  <si>
    <t>不动产测绘</t>
  </si>
  <si>
    <t>杨木壮，刘武，徐兴彬等编著</t>
  </si>
  <si>
    <t>中国地质大学出版社</t>
  </si>
  <si>
    <t>9787562539605</t>
  </si>
  <si>
    <t>测绘(本)17-2</t>
  </si>
  <si>
    <t>测绘法规与管理</t>
  </si>
  <si>
    <t>测绘管理法规概论</t>
  </si>
  <si>
    <t>黄张裕</t>
  </si>
  <si>
    <t>河海大学出版社</t>
  </si>
  <si>
    <t>978-7-563-02409-4</t>
  </si>
  <si>
    <t>测绘(本)18-1</t>
  </si>
  <si>
    <t>数据结构与算法</t>
  </si>
  <si>
    <t>数据结构（C语言版）</t>
  </si>
  <si>
    <t>严蔚敏、吴伟民</t>
  </si>
  <si>
    <t>978-7-302-14751-0</t>
  </si>
  <si>
    <t>测绘工程CAD</t>
  </si>
  <si>
    <t>吕翠华</t>
  </si>
  <si>
    <t>978-7-307-10421-1</t>
  </si>
  <si>
    <t>误差理论与测量平差基础</t>
  </si>
  <si>
    <t>武汉大学测绘学院测量平差学科组</t>
  </si>
  <si>
    <t>978-7-307-12922-1</t>
  </si>
  <si>
    <t>概率与数理统计C</t>
  </si>
  <si>
    <t>概率论与数理统计（理工类简明版第五版）</t>
  </si>
  <si>
    <t>吴赣昌主编</t>
  </si>
  <si>
    <t>中国人民大学出版社</t>
  </si>
  <si>
    <t xml:space="preserve">978-7-300-24569-0				</t>
  </si>
  <si>
    <t>测绘(本)18-2</t>
  </si>
  <si>
    <t>线性代数</t>
  </si>
  <si>
    <t>工程数学线性代数</t>
  </si>
  <si>
    <t>同济大学数学系</t>
  </si>
  <si>
    <t>9787040396614</t>
  </si>
  <si>
    <t>测绘(本)19-1</t>
  </si>
  <si>
    <t>计算机基础（基础应用）</t>
  </si>
  <si>
    <t>大学计算机基础实践教程</t>
  </si>
  <si>
    <t>鄢涛，杜小丹</t>
  </si>
  <si>
    <t>高等数学B（1）</t>
  </si>
  <si>
    <t>测绘学概论</t>
  </si>
  <si>
    <t>宁津生</t>
  </si>
  <si>
    <t>8797307061392</t>
  </si>
  <si>
    <t>测绘(本)19-2</t>
  </si>
  <si>
    <t>市政工程基础</t>
  </si>
  <si>
    <t>杨岚</t>
  </si>
  <si>
    <t>化学工业出版社</t>
  </si>
  <si>
    <t>9787122062529</t>
  </si>
  <si>
    <t>工程管理(本)17-1</t>
  </si>
  <si>
    <t>安装工程工程量清单计价</t>
  </si>
  <si>
    <t>杨平、伍坪、赵思炯</t>
  </si>
  <si>
    <t>上海交通大学出版社</t>
  </si>
  <si>
    <t>9787313180858/TU</t>
  </si>
  <si>
    <t>结构事故分析与处理</t>
  </si>
  <si>
    <t>李文渊</t>
  </si>
  <si>
    <t>土木工程质量缺陷事故分析及处理</t>
  </si>
  <si>
    <t>罗福午,王毅红</t>
  </si>
  <si>
    <t>武汉理工大学出版社</t>
  </si>
  <si>
    <t>9787562928928</t>
  </si>
  <si>
    <t>工程招投标与合同管理</t>
  </si>
  <si>
    <t>建筑工程招投标与合同管理</t>
  </si>
  <si>
    <t>廖礼平、黄春蕾</t>
  </si>
  <si>
    <t>西安交通大学出版社</t>
  </si>
  <si>
    <t>9787560570983</t>
  </si>
  <si>
    <t>建筑安全技术与管理</t>
  </si>
  <si>
    <t>建筑工程安全管理</t>
  </si>
  <si>
    <t>张如龙/郭清燕/祝和意</t>
  </si>
  <si>
    <t>978-7-5612-5006-8</t>
  </si>
  <si>
    <t>《工程项目管理》</t>
  </si>
  <si>
    <t>丁士昭</t>
  </si>
  <si>
    <t>中国建筑工业出版社</t>
  </si>
  <si>
    <t>978-7-112-16208-6</t>
  </si>
  <si>
    <t>BIM技术应用</t>
  </si>
  <si>
    <t>王钟箐</t>
  </si>
  <si>
    <t>BIM技术应用基础</t>
  </si>
  <si>
    <t>王轶群</t>
  </si>
  <si>
    <t>9787112185214</t>
  </si>
  <si>
    <t>市政工程识图</t>
  </si>
  <si>
    <t>市政工程视图与构造</t>
  </si>
  <si>
    <t>张力</t>
  </si>
  <si>
    <t>97871121413266</t>
  </si>
  <si>
    <t>建筑工程工程量清单计价（2）</t>
  </si>
  <si>
    <t>建筑工程计价</t>
  </si>
  <si>
    <t>张建平</t>
  </si>
  <si>
    <t>978-7-5624-3372-9</t>
  </si>
  <si>
    <t>工程管理(本)17-2</t>
  </si>
  <si>
    <t>工程管理(本)17-3</t>
  </si>
  <si>
    <t>房屋建筑学课程设计</t>
  </si>
  <si>
    <t>房屋建筑学课程设计指导</t>
  </si>
  <si>
    <t>北京理工大学出版社</t>
  </si>
  <si>
    <t>978-7-5682-1821-4</t>
  </si>
  <si>
    <t>工程管理(本)18-1</t>
  </si>
  <si>
    <t>组织行为学与人力资源管理</t>
  </si>
  <si>
    <t>人力资源管理</t>
  </si>
  <si>
    <t>陈要立</t>
  </si>
  <si>
    <t>978-7-5647-9421-0</t>
  </si>
  <si>
    <t>文献检索</t>
  </si>
  <si>
    <t>文献信息检索与利用</t>
  </si>
  <si>
    <t>袁朝晖, 田兰兰?</t>
  </si>
  <si>
    <t>978-7-5647-5867-7</t>
  </si>
  <si>
    <t>管理学</t>
  </si>
  <si>
    <t>刘珂、韩庆林</t>
  </si>
  <si>
    <t>ISBN978-7-313-15623-5</t>
  </si>
  <si>
    <t>工程结构</t>
  </si>
  <si>
    <t>袁锦根</t>
  </si>
  <si>
    <t>9787560849768</t>
  </si>
  <si>
    <t>房屋建筑学</t>
  </si>
  <si>
    <t>董晓峰</t>
  </si>
  <si>
    <t>978-7-5629-2878-2</t>
  </si>
  <si>
    <t>BIM概论</t>
  </si>
  <si>
    <t>袁翱</t>
  </si>
  <si>
    <t>BIM工程概论</t>
  </si>
  <si>
    <t>9787564356507</t>
  </si>
  <si>
    <t>工程地质</t>
  </si>
  <si>
    <t>土木工程地质</t>
  </si>
  <si>
    <t>谢强，郭永春</t>
  </si>
  <si>
    <t>9787564337438</t>
  </si>
  <si>
    <t>土建工程识图</t>
  </si>
  <si>
    <t>建筑构造与识图</t>
  </si>
  <si>
    <t>许欢欢</t>
  </si>
  <si>
    <t>中国矿业大学出版社</t>
  </si>
  <si>
    <t>978-7-5646-3120-8</t>
  </si>
  <si>
    <t>概率与数理统计E</t>
  </si>
  <si>
    <t>吴赣昌</t>
  </si>
  <si>
    <t>978-7-300-24569-0</t>
  </si>
  <si>
    <t>线性代数B</t>
  </si>
  <si>
    <t>线性代数（理工类 简明版 ）</t>
  </si>
  <si>
    <t>9787300245850</t>
  </si>
  <si>
    <t>工程管理(本)18-2</t>
  </si>
  <si>
    <t>工程管理(本)18-3</t>
  </si>
  <si>
    <t>土木工程概论</t>
  </si>
  <si>
    <t>叶志明</t>
  </si>
  <si>
    <t>ISBN 978-7-04-024924-8</t>
  </si>
  <si>
    <t>工程管理(本)19-1</t>
  </si>
  <si>
    <t>建筑图学基础</t>
  </si>
  <si>
    <t>建筑制图习题集</t>
  </si>
  <si>
    <t>陈美华</t>
  </si>
  <si>
    <t>建筑工程CAD制图</t>
  </si>
  <si>
    <t>AutoCAD2016中文版建筑设计从入门到精通</t>
  </si>
  <si>
    <t>CAD/CAM/CAE技术联盟</t>
  </si>
  <si>
    <t>9787302459811</t>
  </si>
  <si>
    <t>工程管理(本)19-2</t>
  </si>
  <si>
    <t>工程管理(本)19-3</t>
  </si>
  <si>
    <t>项目可行性研究</t>
  </si>
  <si>
    <t>可行性研究与项目评估（第四版）</t>
  </si>
  <si>
    <t>宋维佳等</t>
  </si>
  <si>
    <t>东北财经大学出版社</t>
  </si>
  <si>
    <t>环工(本)17-1</t>
  </si>
  <si>
    <t>环境法律法规</t>
  </si>
  <si>
    <t>环境法学概要</t>
  </si>
  <si>
    <t>吕忠梅</t>
  </si>
  <si>
    <t>法律出版社</t>
  </si>
  <si>
    <t>固体废弃物处理与处置</t>
  </si>
  <si>
    <t>固体废物处理与处置</t>
  </si>
  <si>
    <t>宁平</t>
  </si>
  <si>
    <t>9787040202090</t>
  </si>
  <si>
    <t>环境管理学</t>
  </si>
  <si>
    <t>叶文虎、张勇</t>
  </si>
  <si>
    <t>9787040375718</t>
  </si>
  <si>
    <t>环境质量评价</t>
  </si>
  <si>
    <t>环境影响评价</t>
  </si>
  <si>
    <t>陆书玉</t>
  </si>
  <si>
    <t>9787040093346</t>
  </si>
  <si>
    <t>环境工程技术经济学</t>
  </si>
  <si>
    <t>技术经济学概论</t>
  </si>
  <si>
    <t>虞晓芬</t>
  </si>
  <si>
    <t>9787040435078</t>
  </si>
  <si>
    <t>生态工程学</t>
  </si>
  <si>
    <t>实用生态工程学</t>
  </si>
  <si>
    <t>盛连喜</t>
  </si>
  <si>
    <t>9787040177480</t>
  </si>
  <si>
    <t>仪器分析</t>
  </si>
  <si>
    <t>方惠群</t>
  </si>
  <si>
    <t>9787030099020</t>
  </si>
  <si>
    <t>朱永祥</t>
  </si>
  <si>
    <t>9787562933861</t>
  </si>
  <si>
    <t>徐勇戈</t>
  </si>
  <si>
    <t>9787560588971</t>
  </si>
  <si>
    <t>面源污染控制技术</t>
  </si>
  <si>
    <t>城市面源污染的控制原理和技术</t>
  </si>
  <si>
    <t>尹澄清</t>
  </si>
  <si>
    <t>9787112108244</t>
  </si>
  <si>
    <t>土壤污染与防治</t>
  </si>
  <si>
    <t>洪坚平</t>
  </si>
  <si>
    <t>中国农业出版社</t>
  </si>
  <si>
    <t>9787109154001</t>
  </si>
  <si>
    <t>环工(本)17-2</t>
  </si>
  <si>
    <t>流体力学</t>
  </si>
  <si>
    <t>周洋</t>
  </si>
  <si>
    <t>水力学</t>
  </si>
  <si>
    <t>9787568262149</t>
  </si>
  <si>
    <t>环工(本)18-1</t>
  </si>
  <si>
    <t>环境微生物学</t>
  </si>
  <si>
    <t>环境工程微生物学</t>
  </si>
  <si>
    <t>周群英</t>
  </si>
  <si>
    <t>9787040439205</t>
  </si>
  <si>
    <t>环境工程原理</t>
  </si>
  <si>
    <t>胡洪营张旭</t>
  </si>
  <si>
    <t>环境生态学</t>
  </si>
  <si>
    <t>环境生态学导论</t>
  </si>
  <si>
    <t>ISBN: 9787040256451</t>
  </si>
  <si>
    <t>水污染控制工程（1）</t>
  </si>
  <si>
    <t>高廷耀，顾国维，周琪</t>
  </si>
  <si>
    <t>978-7-04-041459-2</t>
  </si>
  <si>
    <t>画法几何</t>
  </si>
  <si>
    <t>画法几何学习题及解答</t>
  </si>
  <si>
    <t>周佳新</t>
  </si>
  <si>
    <t>ISBN：9787122216182</t>
  </si>
  <si>
    <t>泵与泵站</t>
  </si>
  <si>
    <t>环工(本)18-2</t>
  </si>
  <si>
    <t>无机分析化学</t>
  </si>
  <si>
    <t>无机及分析化学</t>
  </si>
  <si>
    <t>南京大学</t>
  </si>
  <si>
    <t>9787040430431</t>
  </si>
  <si>
    <t>环工(本)19-1</t>
  </si>
  <si>
    <t>环境工程概论</t>
  </si>
  <si>
    <t>朱蓓丽</t>
  </si>
  <si>
    <t>9787030473646</t>
  </si>
  <si>
    <t>线性代数A</t>
  </si>
  <si>
    <t>线性代数（简明版 理工类 第五版）</t>
  </si>
  <si>
    <t>环工(本)19-2</t>
  </si>
  <si>
    <t>建筑经济与管理</t>
  </si>
  <si>
    <t>工程经济学</t>
  </si>
  <si>
    <t>刘晓君</t>
  </si>
  <si>
    <t>9787112176274</t>
  </si>
  <si>
    <t>建筑学(本)16-1</t>
  </si>
  <si>
    <t>建筑法规</t>
  </si>
  <si>
    <t>建筑法规概论</t>
  </si>
  <si>
    <t>陈东佐</t>
  </si>
  <si>
    <t>9787112214501</t>
  </si>
  <si>
    <t>可持续建筑概论</t>
  </si>
  <si>
    <t>生态可持续建筑</t>
  </si>
  <si>
    <t>夏云</t>
  </si>
  <si>
    <t>9787112139965</t>
  </si>
  <si>
    <t>建筑数字化技术（2）</t>
  </si>
  <si>
    <t>中文版Revit2016完全自学教程</t>
  </si>
  <si>
    <t>李鑫</t>
  </si>
  <si>
    <t>9787115430335</t>
  </si>
  <si>
    <t>建筑学(本)17-1</t>
  </si>
  <si>
    <t>建筑结构</t>
  </si>
  <si>
    <t>建筑结构与选型</t>
  </si>
  <si>
    <t>何培玲</t>
  </si>
  <si>
    <t>9787562939573</t>
  </si>
  <si>
    <t>建筑构造</t>
  </si>
  <si>
    <t>建筑构造（上）</t>
  </si>
  <si>
    <t>李必瑜</t>
  </si>
  <si>
    <t>978-7-112-10119-1</t>
  </si>
  <si>
    <t>建筑物理（1）</t>
  </si>
  <si>
    <t>建筑物理</t>
  </si>
  <si>
    <t>刘加平</t>
  </si>
  <si>
    <t>9787112108510</t>
  </si>
  <si>
    <t>外国建筑史（1）</t>
  </si>
  <si>
    <t>外国建筑史（19世纪末叶以前）</t>
  </si>
  <si>
    <t>陈志华</t>
  </si>
  <si>
    <t>9787112112937</t>
  </si>
  <si>
    <t>建筑学(本)18-1</t>
  </si>
  <si>
    <t>建筑力学（1）</t>
  </si>
  <si>
    <t>建筑力学</t>
  </si>
  <si>
    <t>周国瑾 施美丽 等</t>
  </si>
  <si>
    <t>9787560864556</t>
  </si>
  <si>
    <t>建筑设计原理（1）</t>
  </si>
  <si>
    <t>建筑设计原理</t>
  </si>
  <si>
    <t>李延龄</t>
  </si>
  <si>
    <t>9787112128082</t>
  </si>
  <si>
    <t>中国建筑史</t>
  </si>
  <si>
    <t>潘谷西</t>
  </si>
  <si>
    <t>9787112109326</t>
  </si>
  <si>
    <t>建筑学(本)19-1</t>
  </si>
  <si>
    <t>建筑设计基础（1）</t>
  </si>
  <si>
    <t>建筑初步</t>
  </si>
  <si>
    <t>田学哲、郭逊</t>
  </si>
  <si>
    <t>9787112117574</t>
  </si>
  <si>
    <t>建筑学导论</t>
  </si>
  <si>
    <t>建筑概论</t>
  </si>
  <si>
    <t>沈福煦</t>
  </si>
  <si>
    <t>9787112140930</t>
  </si>
  <si>
    <t>高等数学C（1）</t>
  </si>
  <si>
    <t>微积分下</t>
  </si>
  <si>
    <t>工程岩土学 （岩土）</t>
  </si>
  <si>
    <t>工程岩土学</t>
  </si>
  <si>
    <t>唐大熊</t>
  </si>
  <si>
    <t>地质出版社</t>
  </si>
  <si>
    <t>土木(本)16-1</t>
  </si>
  <si>
    <t>水文地质 （岩土）</t>
  </si>
  <si>
    <t>水文地质学基础</t>
  </si>
  <si>
    <t>崔可锐</t>
  </si>
  <si>
    <t>9787565003332</t>
  </si>
  <si>
    <t>桩基工程（岩土）</t>
  </si>
  <si>
    <t>桩基设计与计算</t>
  </si>
  <si>
    <t>姚笑青</t>
  </si>
  <si>
    <t>9787111483939</t>
  </si>
  <si>
    <t>钢桥（道桥）</t>
  </si>
  <si>
    <t>《现代钢桥》（上册）</t>
  </si>
  <si>
    <t>吴冲主编</t>
  </si>
  <si>
    <t>人民交通出版社</t>
  </si>
  <si>
    <t>978-7-114-05889-9</t>
  </si>
  <si>
    <t>混凝土立交桥（道桥）</t>
  </si>
  <si>
    <t>道路立交规划与设计</t>
  </si>
  <si>
    <t>孙家驷</t>
  </si>
  <si>
    <t>978-7-114-08070-8</t>
  </si>
  <si>
    <t>桥梁施工 （道桥）</t>
  </si>
  <si>
    <t>桥梁施工</t>
  </si>
  <si>
    <t>978-7-114-10542-5</t>
  </si>
  <si>
    <t>文献信息检索与论文写作</t>
  </si>
  <si>
    <t>王细荣</t>
  </si>
  <si>
    <t>978-7-313-18234-0</t>
  </si>
  <si>
    <t>桥梁抗震抗风设计（道桥）</t>
  </si>
  <si>
    <t>桥梁抗震与抗风</t>
  </si>
  <si>
    <t>谷岩</t>
  </si>
  <si>
    <t>天津大学出版社</t>
  </si>
  <si>
    <t>9787561851357</t>
  </si>
  <si>
    <t>结构事故分析与处理（房建）</t>
  </si>
  <si>
    <t>土木工质量缺陷事故分析及处理</t>
  </si>
  <si>
    <t>罗福午，王毅红</t>
  </si>
  <si>
    <t>978-7-562-92892-8</t>
  </si>
  <si>
    <t>张如龙，郭清燕，祝和意</t>
  </si>
  <si>
    <t>建筑结构抗震（房建）</t>
  </si>
  <si>
    <t>建筑结构抗震设计</t>
  </si>
  <si>
    <t>李国强</t>
  </si>
  <si>
    <t>9787112167654</t>
  </si>
  <si>
    <t>边坡工程（岩土）</t>
  </si>
  <si>
    <t>边坡工程</t>
  </si>
  <si>
    <t>李建林，王乐华，何若全</t>
  </si>
  <si>
    <t>978-7562-47389-3</t>
  </si>
  <si>
    <t>土木(本)16-2</t>
  </si>
  <si>
    <t>土木(本)16-3</t>
  </si>
  <si>
    <t>土木(本)16-4</t>
  </si>
  <si>
    <t>土木工程施工</t>
  </si>
  <si>
    <t>9787560992129</t>
  </si>
  <si>
    <t>土木(本)17-1</t>
  </si>
  <si>
    <t>环境保护概论</t>
  </si>
  <si>
    <t>袁宵梅等</t>
  </si>
  <si>
    <t>9787122194312</t>
  </si>
  <si>
    <t>基础工程</t>
  </si>
  <si>
    <t>周景星，李广信，张建红，虞石民，王洪瑾</t>
  </si>
  <si>
    <t>978-7302-38063-4</t>
  </si>
  <si>
    <t>道路勘测设计（道桥）</t>
  </si>
  <si>
    <t>道路勘测设计</t>
  </si>
  <si>
    <t>许金良</t>
  </si>
  <si>
    <t>9787114134487</t>
  </si>
  <si>
    <t>建设法规</t>
  </si>
  <si>
    <t>朱宏亮</t>
  </si>
  <si>
    <t>9787562915652</t>
  </si>
  <si>
    <t>混凝土结构设计（房建）</t>
  </si>
  <si>
    <t>混凝土结构设计</t>
  </si>
  <si>
    <t>殷志文等</t>
  </si>
  <si>
    <t>978-7-5612-4266-7</t>
  </si>
  <si>
    <t>土力学</t>
  </si>
  <si>
    <t>肖丽萍</t>
  </si>
  <si>
    <t>中国建材工业出版社</t>
  </si>
  <si>
    <t>97875160026053</t>
  </si>
  <si>
    <t>钢结构设计原理</t>
  </si>
  <si>
    <t>钢结构基本原理</t>
  </si>
  <si>
    <t>崔佳</t>
  </si>
  <si>
    <t>9789112103546</t>
  </si>
  <si>
    <t>工程荷载与可靠度设计原理</t>
  </si>
  <si>
    <t>工程结构荷载与可靠度设计原理</t>
  </si>
  <si>
    <t>李国强，黄宏伟，吴迅，刘沈如，孙飞飞</t>
  </si>
  <si>
    <t>9787112194568</t>
  </si>
  <si>
    <t>建筑工程工程量清单计价</t>
  </si>
  <si>
    <t>土木(本)17-2</t>
  </si>
  <si>
    <t>土木(本)17-3</t>
  </si>
  <si>
    <t>土木(本)17-4</t>
  </si>
  <si>
    <t>土木(本)17-5</t>
  </si>
  <si>
    <t>材料力学（I）</t>
  </si>
  <si>
    <t>孙训方，方孝淑，关来泰</t>
  </si>
  <si>
    <t>土木(本)18-1</t>
  </si>
  <si>
    <t>工程地质学</t>
  </si>
  <si>
    <t>石振明, 孔宪立</t>
  </si>
  <si>
    <t>978-7-112-12823-5</t>
  </si>
  <si>
    <t>土木工程材料</t>
  </si>
  <si>
    <t>建筑材料</t>
  </si>
  <si>
    <t>魏鸿汉</t>
  </si>
  <si>
    <t>978-7-112-14531-7</t>
  </si>
  <si>
    <t>土木(本)18-2</t>
  </si>
  <si>
    <t>土木(本)18-3</t>
  </si>
  <si>
    <t>土木(本)18-4</t>
  </si>
  <si>
    <t>土木(本)18-5</t>
  </si>
  <si>
    <t>王新泉</t>
  </si>
  <si>
    <t>哈尔滨工程大学出版社</t>
  </si>
  <si>
    <t>978-7-5661-1327-6</t>
  </si>
  <si>
    <t>土木(本)19-1</t>
  </si>
  <si>
    <t>工程化学</t>
  </si>
  <si>
    <t>周祖新</t>
  </si>
  <si>
    <t>9787122184696</t>
  </si>
  <si>
    <t>画法几何与土木工程CAD制图</t>
  </si>
  <si>
    <t>土木工程制图四版</t>
  </si>
  <si>
    <t>何铭 施勇</t>
  </si>
  <si>
    <t>土木工程制图习题集</t>
  </si>
  <si>
    <t>土木(本)19-2</t>
  </si>
  <si>
    <t>土木(本)19-3</t>
  </si>
  <si>
    <t>土木(本)19-4</t>
  </si>
  <si>
    <t>土木(本)19-5</t>
  </si>
  <si>
    <t>土木(本)19-6</t>
  </si>
  <si>
    <t>9787564734640</t>
  </si>
  <si>
    <t>造价(本)17-1</t>
  </si>
  <si>
    <t>安装工程量清单计价</t>
  </si>
  <si>
    <t>978-7-313-17268-1</t>
  </si>
  <si>
    <t>工程造价管理</t>
  </si>
  <si>
    <t>《工程项目成本规划与控制》</t>
  </si>
  <si>
    <t>王雪青</t>
  </si>
  <si>
    <t>978-7-112-12558-6</t>
  </si>
  <si>
    <t>建筑施工组织课程设计</t>
  </si>
  <si>
    <t>建筑工程施工组织设计</t>
  </si>
  <si>
    <t>庄淼</t>
  </si>
  <si>
    <t>978-7-5646-2999-1</t>
  </si>
  <si>
    <t>基建会计</t>
  </si>
  <si>
    <t>会计学基础</t>
  </si>
  <si>
    <t>崔智敏、陈爱玲</t>
  </si>
  <si>
    <t>9787300259093</t>
  </si>
  <si>
    <t>造价(本)17-2</t>
  </si>
  <si>
    <t>造价(本)17-3</t>
  </si>
  <si>
    <t>袁朝晖, 田兰兰</t>
  </si>
  <si>
    <t>造价(本)18-1</t>
  </si>
  <si>
    <t>陈要立，孙小飞</t>
  </si>
  <si>
    <t>胡厚田等</t>
  </si>
  <si>
    <t>9787040473353</t>
  </si>
  <si>
    <t>现代管理学</t>
  </si>
  <si>
    <t>何栋梁</t>
  </si>
  <si>
    <t>978-7-5612-4732-7</t>
  </si>
  <si>
    <t>造价(本)18-2</t>
  </si>
  <si>
    <t>造价(本)18-3</t>
  </si>
  <si>
    <t>造价(本)19-1</t>
  </si>
  <si>
    <t>造价(本)19-2</t>
  </si>
  <si>
    <t>绩效管理</t>
  </si>
  <si>
    <t>绩效管理实务</t>
  </si>
  <si>
    <t>杨明娜</t>
  </si>
  <si>
    <t>978-7-300-25272-8</t>
  </si>
  <si>
    <t>财务管理(本)16-1</t>
  </si>
  <si>
    <t>商学院</t>
  </si>
  <si>
    <t>财务管理(本)16-2</t>
  </si>
  <si>
    <t>审计学</t>
  </si>
  <si>
    <t>刘勇</t>
  </si>
  <si>
    <t>978-7-5654-2810-4</t>
  </si>
  <si>
    <t>财务管理(本)17-1</t>
  </si>
  <si>
    <t>公司战略与风险管理</t>
  </si>
  <si>
    <t>中国注册会计师协会</t>
  </si>
  <si>
    <t>中国财政经济出版社</t>
  </si>
  <si>
    <t>978-7-5095-8892-6</t>
  </si>
  <si>
    <t>投资学</t>
  </si>
  <si>
    <t>证券投资学</t>
  </si>
  <si>
    <t>吴晓求</t>
  </si>
  <si>
    <t>978-7-300-18417-3</t>
  </si>
  <si>
    <t>财务管理(本)17-2</t>
  </si>
  <si>
    <t>财务管理模拟实验</t>
  </si>
  <si>
    <t>财务管理实训教程</t>
  </si>
  <si>
    <t>朱盈盈</t>
  </si>
  <si>
    <t>西南财经大学出版社</t>
  </si>
  <si>
    <t>978-7-5504-1986-5</t>
  </si>
  <si>
    <t>财务管理(本)18-1</t>
  </si>
  <si>
    <t>中级财务会计</t>
  </si>
  <si>
    <t>胡世强</t>
  </si>
  <si>
    <t>9787550436640</t>
  </si>
  <si>
    <t>资产评估概论</t>
  </si>
  <si>
    <t>资产评估</t>
  </si>
  <si>
    <t>陈建西</t>
  </si>
  <si>
    <t>9787550425750</t>
  </si>
  <si>
    <t>财务管理</t>
  </si>
  <si>
    <t>财务管理学</t>
  </si>
  <si>
    <t>荆新</t>
  </si>
  <si>
    <t>978-7-300-21344-6</t>
  </si>
  <si>
    <t>毛泽东思想和中国特色社会主义理论体系概论</t>
  </si>
  <si>
    <t>财务管理(本)18-2</t>
  </si>
  <si>
    <t>陈传明等</t>
  </si>
  <si>
    <t>9787040458329</t>
  </si>
  <si>
    <t>财务管理(本)19-1</t>
  </si>
  <si>
    <t>经济学</t>
  </si>
  <si>
    <t>西方经济学（精要本第二版）</t>
  </si>
  <si>
    <t>《西方经济学》编写组</t>
  </si>
  <si>
    <t>9787040464269</t>
  </si>
  <si>
    <t>高等数学B+（1）</t>
  </si>
  <si>
    <t>国学经典导论</t>
  </si>
  <si>
    <t>谭平　万平</t>
  </si>
  <si>
    <t>人民出版社</t>
  </si>
  <si>
    <t>978-7-01-008694-1</t>
  </si>
  <si>
    <t>中国近现代史纲要</t>
  </si>
  <si>
    <t>财务管理(本)19-2</t>
  </si>
  <si>
    <t>品牌策划与管理</t>
  </si>
  <si>
    <t>品牌管理</t>
  </si>
  <si>
    <t>席佳蓓</t>
  </si>
  <si>
    <t>东南大学出版社</t>
  </si>
  <si>
    <t>9787564168971</t>
  </si>
  <si>
    <t>工商管理(本)17-1</t>
  </si>
  <si>
    <t>公司治理</t>
  </si>
  <si>
    <t>李维安</t>
  </si>
  <si>
    <t>9787040440089</t>
  </si>
  <si>
    <t>经济法</t>
  </si>
  <si>
    <t>张守文</t>
  </si>
  <si>
    <t>9787040459159</t>
  </si>
  <si>
    <t>项目管理概论</t>
  </si>
  <si>
    <t>江平、张霜</t>
  </si>
  <si>
    <t>9787030396617</t>
  </si>
  <si>
    <t>电子商务管理</t>
  </si>
  <si>
    <t>电子商务</t>
  </si>
  <si>
    <t>肯尼思.C.</t>
  </si>
  <si>
    <t>978-7-302-39258-3</t>
  </si>
  <si>
    <t>管理沟通</t>
  </si>
  <si>
    <t>康青</t>
  </si>
  <si>
    <t>9787300262802</t>
  </si>
  <si>
    <t>9787300252728</t>
  </si>
  <si>
    <t>战略管理</t>
  </si>
  <si>
    <t>徐飞</t>
  </si>
  <si>
    <t>9787300235790</t>
  </si>
  <si>
    <t>工商管理(本)17-2</t>
  </si>
  <si>
    <t>工商管理(本)17-3</t>
  </si>
  <si>
    <t>工商管理(本)17-4</t>
  </si>
  <si>
    <t>管理信息系统</t>
  </si>
  <si>
    <t>黄梯云、李一军</t>
  </si>
  <si>
    <t>978-7-04-044764-4</t>
  </si>
  <si>
    <t>工商管理(本)18-1</t>
  </si>
  <si>
    <t>管理研究方法与文献阅读实践</t>
  </si>
  <si>
    <t>企业研究方法</t>
  </si>
  <si>
    <t>乌玛塞克拉，罗杰鲍吉</t>
  </si>
  <si>
    <t>978-7-302-33540-5</t>
  </si>
  <si>
    <t>组织行为学</t>
  </si>
  <si>
    <t>关培兰</t>
  </si>
  <si>
    <t>9787300216256</t>
  </si>
  <si>
    <t>工商管理(本)18-2</t>
  </si>
  <si>
    <t>肯尼斯 C.劳顿，简 P.劳顿 著，黄丽华，俞东慧 译</t>
  </si>
  <si>
    <t>9787111608356</t>
  </si>
  <si>
    <t>工商管理(本)18-3</t>
  </si>
  <si>
    <t>工商管理(本)18-4</t>
  </si>
  <si>
    <t>《管理学》编写组</t>
  </si>
  <si>
    <t xml:space="preserve"> 978-7-04-045832-9</t>
  </si>
  <si>
    <t>工商管理(本)19-1</t>
  </si>
  <si>
    <t>专业导论</t>
  </si>
  <si>
    <t>工商管理专业导论</t>
  </si>
  <si>
    <t>陈颉</t>
  </si>
  <si>
    <t>经济科学出版社</t>
  </si>
  <si>
    <t>9787514193770</t>
  </si>
  <si>
    <t>工商管理(本)19-2</t>
  </si>
  <si>
    <t>工商管理(本)19-3</t>
  </si>
  <si>
    <t>工商管理(本)19-4</t>
  </si>
  <si>
    <t>世界经济</t>
  </si>
  <si>
    <t>世界经济概论</t>
  </si>
  <si>
    <t>高连延</t>
  </si>
  <si>
    <t>对外经济贸易大学出版社</t>
  </si>
  <si>
    <t>9787811348132</t>
  </si>
  <si>
    <t>国贸(本)16-1</t>
  </si>
  <si>
    <t>国际市场营销</t>
  </si>
  <si>
    <t>国际市场营销学</t>
  </si>
  <si>
    <t>袁晓玲</t>
  </si>
  <si>
    <t>9787569303933</t>
  </si>
  <si>
    <t>国贸(本)16-2</t>
  </si>
  <si>
    <t>国贸(本)16-3</t>
  </si>
  <si>
    <t>国贸(本)16-4</t>
  </si>
  <si>
    <t>国际贸易实务</t>
  </si>
  <si>
    <t>国际贸易实务（第六版）</t>
  </si>
  <si>
    <t>黎孝先 、 王健</t>
  </si>
  <si>
    <t>9787566314987</t>
  </si>
  <si>
    <t>国贸(本)17-1</t>
  </si>
  <si>
    <t>国际贸易实务模拟</t>
  </si>
  <si>
    <t>国际贸易实务模拟操作教程</t>
  </si>
  <si>
    <t>夏合群</t>
  </si>
  <si>
    <t>9787566313287</t>
  </si>
  <si>
    <t>创业管理</t>
  </si>
  <si>
    <t>张玉利等</t>
  </si>
  <si>
    <t>978-7-111-54099-1</t>
  </si>
  <si>
    <t>国际商法</t>
  </si>
  <si>
    <t>吴兴光</t>
  </si>
  <si>
    <t>9787302354857</t>
  </si>
  <si>
    <t>国际经贸英语</t>
  </si>
  <si>
    <t>国际贸易英语</t>
  </si>
  <si>
    <t>翁凤翔</t>
  </si>
  <si>
    <t>9787313140920</t>
  </si>
  <si>
    <t>978-7-5504-3053-2</t>
  </si>
  <si>
    <t>国际金融</t>
  </si>
  <si>
    <t>陈雨露</t>
  </si>
  <si>
    <t>978-7-300-20989-0</t>
  </si>
  <si>
    <t>中级宏观经济学</t>
  </si>
  <si>
    <t>宏观经济学第八版</t>
  </si>
  <si>
    <t>曼昆</t>
  </si>
  <si>
    <t>9787300230382</t>
  </si>
  <si>
    <t>国贸(本)17-2</t>
  </si>
  <si>
    <t>国贸(本)17-3</t>
  </si>
  <si>
    <t>国贸(本)17-4</t>
  </si>
  <si>
    <t>宏观经济学原理</t>
  </si>
  <si>
    <t>西方经济学（下册）</t>
  </si>
  <si>
    <t>吴易风</t>
  </si>
  <si>
    <t>9787040153088</t>
  </si>
  <si>
    <t>国贸(本)18-1</t>
  </si>
  <si>
    <t>货币银行学</t>
  </si>
  <si>
    <t>货币金融学</t>
  </si>
  <si>
    <t>殷孟波</t>
  </si>
  <si>
    <t>978-7-5504-3011-2</t>
  </si>
  <si>
    <t>财政学</t>
  </si>
  <si>
    <t>陈共</t>
  </si>
  <si>
    <t>9787300245478</t>
  </si>
  <si>
    <t>中国对外贸易</t>
  </si>
  <si>
    <t>中国对外贸易概论</t>
  </si>
  <si>
    <t>张波</t>
  </si>
  <si>
    <t>978-7-300-17855-4</t>
  </si>
  <si>
    <t>国贸(本)18-2</t>
  </si>
  <si>
    <t>国贸(本)18-3</t>
  </si>
  <si>
    <t>国贸(本)18-4</t>
  </si>
  <si>
    <t>国贸(本)19-1</t>
  </si>
  <si>
    <t>政治经济学</t>
  </si>
  <si>
    <t>马克思主义政治经济学概论</t>
  </si>
  <si>
    <t>编写组</t>
  </si>
  <si>
    <t>9787010098753</t>
  </si>
  <si>
    <t>会计学</t>
  </si>
  <si>
    <t>新编会计学原理（第三版）</t>
  </si>
  <si>
    <t>9787550427891</t>
  </si>
  <si>
    <t>国贸(本)19-2</t>
  </si>
  <si>
    <t>国贸(本)19-3</t>
  </si>
  <si>
    <t>国贸(本)19-4</t>
  </si>
  <si>
    <t>会计学(本)16-1</t>
  </si>
  <si>
    <t>会计学(本)16-2</t>
  </si>
  <si>
    <t>赵杰</t>
  </si>
  <si>
    <t>辽宁大学出版社</t>
  </si>
  <si>
    <t>978-7-5610-9338-2</t>
  </si>
  <si>
    <t>会计学(本)17-1</t>
  </si>
  <si>
    <t>管理会计</t>
  </si>
  <si>
    <t>孙茂竹</t>
  </si>
  <si>
    <t>9787300258447</t>
  </si>
  <si>
    <t>会计学(本)17-2</t>
  </si>
  <si>
    <t>会计学(本)18-1</t>
  </si>
  <si>
    <t>出纳实务</t>
  </si>
  <si>
    <t>出纳实务教程</t>
  </si>
  <si>
    <t>9787550415126</t>
  </si>
  <si>
    <t>税法</t>
  </si>
  <si>
    <t>王红云</t>
  </si>
  <si>
    <t>9787300266343</t>
  </si>
  <si>
    <t>统计软件应用</t>
  </si>
  <si>
    <t>统计分析与SPSS的应用</t>
  </si>
  <si>
    <t>薛薇</t>
  </si>
  <si>
    <t>9787300246093</t>
  </si>
  <si>
    <t>会计学(本)18-2</t>
  </si>
  <si>
    <t>会计学(本)18-3</t>
  </si>
  <si>
    <t>会计学(本)18-4</t>
  </si>
  <si>
    <t>经济法　</t>
  </si>
  <si>
    <t>经济法学</t>
  </si>
  <si>
    <t>9787040500981</t>
  </si>
  <si>
    <t>会计学(本)19-1</t>
  </si>
  <si>
    <t>会计学(本)19-2</t>
  </si>
  <si>
    <t>会计学(本)19-3</t>
  </si>
  <si>
    <t>会计学(本)19-4</t>
  </si>
  <si>
    <t>审计学(本)16-1</t>
  </si>
  <si>
    <t>政府与非营利组织会计</t>
  </si>
  <si>
    <t>赵建勇</t>
  </si>
  <si>
    <t>9787300258591</t>
  </si>
  <si>
    <t>审计学(本)16-2</t>
  </si>
  <si>
    <t>经济效益审计</t>
  </si>
  <si>
    <t>王学龙</t>
  </si>
  <si>
    <t>9787565420245</t>
  </si>
  <si>
    <t>审计学(本)17-1</t>
  </si>
  <si>
    <t>会计信息化</t>
  </si>
  <si>
    <t>ERP财务管理系统实训教程</t>
  </si>
  <si>
    <t>牛永芹</t>
  </si>
  <si>
    <t>978-7-04-051296-0</t>
  </si>
  <si>
    <t>工程项目审计</t>
  </si>
  <si>
    <t>审计</t>
  </si>
  <si>
    <t>9787509588932</t>
  </si>
  <si>
    <t>审计学(本)17-2</t>
  </si>
  <si>
    <t>审计学(本)18-1</t>
  </si>
  <si>
    <t>高级财务会计</t>
  </si>
  <si>
    <t>会计</t>
  </si>
  <si>
    <t>9787509588888</t>
  </si>
  <si>
    <t>审计学原理</t>
  </si>
  <si>
    <t>刘媛</t>
  </si>
  <si>
    <t>中国商务出版社</t>
  </si>
  <si>
    <t>978-7-5103-2464-2</t>
  </si>
  <si>
    <t>审计学(本)18-2</t>
  </si>
  <si>
    <t>审计学(本)19-1</t>
  </si>
  <si>
    <t>审计学(本)19-2</t>
  </si>
  <si>
    <t>科技写作与文献检索</t>
  </si>
  <si>
    <t>孙平等</t>
  </si>
  <si>
    <t>9787302452379</t>
  </si>
  <si>
    <t>电工(本)16-1</t>
  </si>
  <si>
    <t>信息科学与工程学院</t>
  </si>
  <si>
    <t>电工(本)16-2</t>
  </si>
  <si>
    <t>电工(本)16-3</t>
  </si>
  <si>
    <t>电工(本)16-4</t>
  </si>
  <si>
    <t>信号分析与处理</t>
  </si>
  <si>
    <t>信号与系统</t>
  </si>
  <si>
    <t>程耕国</t>
  </si>
  <si>
    <t>9787111260301</t>
  </si>
  <si>
    <t>电工(本)17-1</t>
  </si>
  <si>
    <t>电力电子技术</t>
  </si>
  <si>
    <t>谭健敏</t>
  </si>
  <si>
    <t>电力电子技术实验指导书</t>
  </si>
  <si>
    <t>胶印</t>
  </si>
  <si>
    <t>工程电磁场</t>
  </si>
  <si>
    <t>电磁场与微波技术</t>
  </si>
  <si>
    <t>黄玉兰</t>
  </si>
  <si>
    <t>978-7-115-29875-1</t>
  </si>
  <si>
    <t>电气测量技术与传感器</t>
  </si>
  <si>
    <t>电力系统分析</t>
  </si>
  <si>
    <t>于永源</t>
  </si>
  <si>
    <t>中国电力出版社有限公司</t>
  </si>
  <si>
    <t>978-7-5083-5851-2</t>
  </si>
  <si>
    <t>发电厂电气部分</t>
  </si>
  <si>
    <t>发电厂电气部份</t>
  </si>
  <si>
    <t>苗世洪、朱永利主编</t>
  </si>
  <si>
    <t>978-7-5123-7280-1</t>
  </si>
  <si>
    <t>电工(本)17-2</t>
  </si>
  <si>
    <t>电工(本)17-3</t>
  </si>
  <si>
    <t>电工(本)17-4</t>
  </si>
  <si>
    <t>电子技术基础</t>
  </si>
  <si>
    <t>张  虹</t>
  </si>
  <si>
    <t>7-121-33032-2</t>
  </si>
  <si>
    <t>电工(本)18-1</t>
  </si>
  <si>
    <t>复变函数与积分变换（第五版）</t>
  </si>
  <si>
    <t>李红</t>
  </si>
  <si>
    <t>9787040504811</t>
  </si>
  <si>
    <t>电子技术基础实验</t>
  </si>
  <si>
    <t>电子技术基础实验指导书</t>
  </si>
  <si>
    <t>电工(本)18-2</t>
  </si>
  <si>
    <t>电工(本)18-3</t>
  </si>
  <si>
    <t>电工(本)18-4</t>
  </si>
  <si>
    <t>电工(本)19-1</t>
  </si>
  <si>
    <t>积极心理学</t>
  </si>
  <si>
    <t>大学生积极心理学</t>
  </si>
  <si>
    <t>周宏，安晓鹏，刘孝群</t>
  </si>
  <si>
    <t>978-7-313-17900-5</t>
  </si>
  <si>
    <t>电工(本)19-2</t>
  </si>
  <si>
    <t>电工(本)19-3</t>
  </si>
  <si>
    <t>电工(本)19-4</t>
  </si>
  <si>
    <t>计算机网络技术</t>
  </si>
  <si>
    <t>计算机网络</t>
  </si>
  <si>
    <t>谢希仁</t>
  </si>
  <si>
    <t>978-7-121-30295-4</t>
  </si>
  <si>
    <t>电信(本)17-1</t>
  </si>
  <si>
    <t>数字信号处理</t>
  </si>
  <si>
    <t>焦瑞莉等</t>
  </si>
  <si>
    <t>9787111359210</t>
  </si>
  <si>
    <t>EDA技术</t>
  </si>
  <si>
    <t>EDA技术与Verilog HDL（第三版）</t>
  </si>
  <si>
    <t>黄继业，陈龙</t>
  </si>
  <si>
    <t>9787302486657</t>
  </si>
  <si>
    <t>通信原理</t>
  </si>
  <si>
    <t>黄葆华</t>
  </si>
  <si>
    <t>西安电子科技大学出版社</t>
  </si>
  <si>
    <t>978-7-5606-2751-9</t>
  </si>
  <si>
    <t>电信(本)17-2</t>
  </si>
  <si>
    <t>电信(本)17-3</t>
  </si>
  <si>
    <t>电信(本)18-1</t>
  </si>
  <si>
    <t>数字电子电路</t>
  </si>
  <si>
    <t>978-7-04-044493-3</t>
  </si>
  <si>
    <t>模拟电子电路A</t>
  </si>
  <si>
    <t>模拟电子技术教程</t>
  </si>
  <si>
    <t>华成英</t>
  </si>
  <si>
    <t>978-7-302-12091-9</t>
  </si>
  <si>
    <t>概率与数理统计B</t>
  </si>
  <si>
    <t>电工电子实习</t>
  </si>
  <si>
    <t>电工电子实习教程(第4版)</t>
  </si>
  <si>
    <t>宋学瑞</t>
  </si>
  <si>
    <t>中南大学出版社</t>
  </si>
  <si>
    <t>9787548703754</t>
  </si>
  <si>
    <t>电信(本)18-2</t>
  </si>
  <si>
    <t>电信(本)18-3</t>
  </si>
  <si>
    <t>电子信息工程导论</t>
  </si>
  <si>
    <t>电子信息工程概论</t>
  </si>
  <si>
    <t>杨杰</t>
  </si>
  <si>
    <t>9787121212048</t>
  </si>
  <si>
    <t>电信(本)19-1</t>
  </si>
  <si>
    <t>电信(本)19-2</t>
  </si>
  <si>
    <t>电信(本)19-3</t>
  </si>
  <si>
    <t>计算机组成原理</t>
  </si>
  <si>
    <t>纪禄平,刘辉,罗克露著</t>
  </si>
  <si>
    <t>9787121305627</t>
  </si>
  <si>
    <t>计科(本)17-1</t>
  </si>
  <si>
    <t>计算机网络实验指导书</t>
  </si>
  <si>
    <t>李泗兰、郭雅</t>
  </si>
  <si>
    <t>Python程序设计(含Web应用开发)</t>
  </si>
  <si>
    <t>Python从入门到项目实践</t>
  </si>
  <si>
    <t>明日科技</t>
  </si>
  <si>
    <t>9787569226614</t>
  </si>
  <si>
    <t>Linux系统管理（含Shell应用开发）</t>
  </si>
  <si>
    <t>Linux服务器配置与管理</t>
  </si>
  <si>
    <t>张敬东</t>
  </si>
  <si>
    <t>9787302344865</t>
  </si>
  <si>
    <t>云平台系统(管理和开发)</t>
  </si>
  <si>
    <t>云计算应用开发技术教程</t>
  </si>
  <si>
    <t>曾文英</t>
  </si>
  <si>
    <t>离散数学</t>
  </si>
  <si>
    <t>耿素云</t>
  </si>
  <si>
    <t>9787302325079</t>
  </si>
  <si>
    <t>数值计算方法</t>
  </si>
  <si>
    <t>计科(本)17-2</t>
  </si>
  <si>
    <t>计科(本)17-3</t>
  </si>
  <si>
    <t>计科(本)17-4</t>
  </si>
  <si>
    <t>计科(本)18-1</t>
  </si>
  <si>
    <t>Web前端开发技术</t>
  </si>
  <si>
    <t>WEB前端开发技术</t>
  </si>
  <si>
    <t>鄢涛、于曦</t>
  </si>
  <si>
    <t>9787030590879</t>
  </si>
  <si>
    <t>面向对象程序设计</t>
  </si>
  <si>
    <t>Java程序设计</t>
  </si>
  <si>
    <t>辛运帏</t>
  </si>
  <si>
    <t>9787302468998</t>
  </si>
  <si>
    <t>数据结构(C语言版)</t>
  </si>
  <si>
    <t>9787302147510</t>
  </si>
  <si>
    <t>计科(本)18-2</t>
  </si>
  <si>
    <t>计科(本)18-3</t>
  </si>
  <si>
    <t>计科(本)19-1</t>
  </si>
  <si>
    <t>C语言程序设计</t>
  </si>
  <si>
    <t>新编C语言程序设计基础同步教程</t>
  </si>
  <si>
    <t>叶安胜、张志强</t>
  </si>
  <si>
    <t>计算机科学导论</t>
  </si>
  <si>
    <t>计算机科学导论——以Python为舟（第2版）</t>
  </si>
  <si>
    <t>沙行勉</t>
  </si>
  <si>
    <t>9787302446170</t>
  </si>
  <si>
    <t>计科(本)19-2</t>
  </si>
  <si>
    <t>计科(本)19-3</t>
  </si>
  <si>
    <t>Linux运维实践</t>
  </si>
  <si>
    <t>Linux系统管理与服务器配置（基于CentOS 7）</t>
  </si>
  <si>
    <t>高志君</t>
  </si>
  <si>
    <t>9787121339165</t>
  </si>
  <si>
    <t>软件(本)17-1</t>
  </si>
  <si>
    <t>计算机组成原理（第4版）——面向实践能力培养</t>
  </si>
  <si>
    <t>Oracle数据库应用</t>
  </si>
  <si>
    <t>赵卫东</t>
  </si>
  <si>
    <t>Oracle 12C数据库基础教程</t>
  </si>
  <si>
    <t>9787030538963</t>
  </si>
  <si>
    <t>软件过程与管理案例分析</t>
  </si>
  <si>
    <t>面向对象软件工程</t>
  </si>
  <si>
    <t>石冬凌、任长宁、贾跃、高兵</t>
  </si>
  <si>
    <t>9787302448884</t>
  </si>
  <si>
    <t>软件(本)17-2</t>
  </si>
  <si>
    <t>软件(本)17-3</t>
  </si>
  <si>
    <t>软件(本)17-4</t>
  </si>
  <si>
    <t>计算机组成原理——面向实践能力培养</t>
  </si>
  <si>
    <t>纪禄平， 罗克露， 刘辉等</t>
  </si>
  <si>
    <t>软件(本)18-1</t>
  </si>
  <si>
    <t>软件(本)18-2</t>
  </si>
  <si>
    <t>软件(本)18-3</t>
  </si>
  <si>
    <t>软件(本)18-4</t>
  </si>
  <si>
    <t>软件(本)19-1</t>
  </si>
  <si>
    <t>软件工程专业导论</t>
  </si>
  <si>
    <t>计算机科学导论——以Python为舟</t>
  </si>
  <si>
    <t>软件(本)19-2</t>
  </si>
  <si>
    <t>软件(本)19-3</t>
  </si>
  <si>
    <t>软件(本)19-4</t>
  </si>
  <si>
    <t>Web前端设计</t>
  </si>
  <si>
    <t>数媒(本)17-1</t>
  </si>
  <si>
    <t>平面设计</t>
  </si>
  <si>
    <t>Photoshop CC从新手到高手</t>
  </si>
  <si>
    <t>李金蓉</t>
  </si>
  <si>
    <t>9787302503552</t>
  </si>
  <si>
    <t>计算机图形学</t>
  </si>
  <si>
    <t>孙家广等</t>
  </si>
  <si>
    <t>9787302030829</t>
  </si>
  <si>
    <t>游戏开发基础</t>
  </si>
  <si>
    <t>Unity 5.X从入门到精通</t>
  </si>
  <si>
    <t>Unity Technologies</t>
  </si>
  <si>
    <t>中国铁道出版社</t>
  </si>
  <si>
    <t>9787113210472</t>
  </si>
  <si>
    <t>数媒(本)17-2</t>
  </si>
  <si>
    <t>数字图像处理</t>
  </si>
  <si>
    <t>数字图像处理及MATLAB实现——学习与实验指导（第2版）</t>
  </si>
  <si>
    <t>胡学龙</t>
  </si>
  <si>
    <t>数媒(本)18-1</t>
  </si>
  <si>
    <t>动画原理与应用</t>
  </si>
  <si>
    <t>Animate CC中文全彩铂金版动画设计案例教程</t>
  </si>
  <si>
    <t>岳夏梦，汤凡，吴亚陆</t>
  </si>
  <si>
    <t>中国青年出版社</t>
  </si>
  <si>
    <t>9787515350592</t>
  </si>
  <si>
    <t>数媒(本)18-2</t>
  </si>
  <si>
    <t>数媒(本)19-1</t>
  </si>
  <si>
    <t>数字媒体技术基础</t>
  </si>
  <si>
    <t>数字媒体技术导论</t>
  </si>
  <si>
    <t>詹青龙、董雪峰主编</t>
  </si>
  <si>
    <t>9787302360940</t>
  </si>
  <si>
    <t>数媒(本)19-2</t>
  </si>
  <si>
    <t>计算机网络（第七版）</t>
  </si>
  <si>
    <t>9787121302954</t>
  </si>
  <si>
    <t>通信(本)17-1</t>
  </si>
  <si>
    <t>数字信号处理实验指导书</t>
  </si>
  <si>
    <t>EDA实验指导书</t>
  </si>
  <si>
    <t>通信(本)17-2</t>
  </si>
  <si>
    <t>通信(本)17-3</t>
  </si>
  <si>
    <t>通信(本)17-4</t>
  </si>
  <si>
    <t>通信(本)18-1</t>
  </si>
  <si>
    <t>通信(本)18-2</t>
  </si>
  <si>
    <t>通信(本)18-3</t>
  </si>
  <si>
    <t>通信(本)18-4</t>
  </si>
  <si>
    <t>通信工程导论</t>
  </si>
  <si>
    <t>通信工程专业导论</t>
  </si>
  <si>
    <t>樊昌信</t>
  </si>
  <si>
    <t>9787121342585</t>
  </si>
  <si>
    <t>通信(本)19-1</t>
  </si>
  <si>
    <t>通信(本)19-2</t>
  </si>
  <si>
    <t>通信(本)19-3</t>
  </si>
  <si>
    <t>通信(本)19-4</t>
  </si>
  <si>
    <t>云计算导论</t>
  </si>
  <si>
    <t>物联网之云：云平台搭建与大数据处理</t>
  </si>
  <si>
    <t>王见 赵帅 曾鸣 孙昊 曾凡太</t>
  </si>
  <si>
    <t>9787111591634</t>
  </si>
  <si>
    <t>网络(本)18-1</t>
  </si>
  <si>
    <t>网络(本)18-2</t>
  </si>
  <si>
    <t>网络(本)19-1</t>
  </si>
  <si>
    <t>网络(本)19-2</t>
  </si>
  <si>
    <t xml:space="preserve">978-7-121-13072-4 </t>
  </si>
  <si>
    <t>物联(本)17-1</t>
  </si>
  <si>
    <t>传感器技术及应用</t>
  </si>
  <si>
    <t>现代传感器技术——面向物联网应用（第2版）</t>
  </si>
  <si>
    <t>刘少强,张靖</t>
  </si>
  <si>
    <t>9787121298752</t>
  </si>
  <si>
    <t>RFID原理及应用</t>
  </si>
  <si>
    <t>物联网：射频识别（RFID）原理及应用</t>
  </si>
  <si>
    <t>罗志勇 杨美美 李永福 袁静 赵杰</t>
  </si>
  <si>
    <t>9787115493378</t>
  </si>
  <si>
    <t>Linux程序设计</t>
  </si>
  <si>
    <t>Linux程序设计实践与编程技巧</t>
  </si>
  <si>
    <t>刘加海</t>
  </si>
  <si>
    <t>浙江大学出版社</t>
  </si>
  <si>
    <t>物联(本)17-2</t>
  </si>
  <si>
    <t>物联(本)17-3</t>
  </si>
  <si>
    <t>物联(本)18-1</t>
  </si>
  <si>
    <t>面向对象程序设计（C++语言）</t>
  </si>
  <si>
    <t>程磊，李爱华</t>
  </si>
  <si>
    <t>9787302507475</t>
  </si>
  <si>
    <t>物联(本)18-2</t>
  </si>
  <si>
    <t>物联网工程导论</t>
  </si>
  <si>
    <t>吴功宜</t>
  </si>
  <si>
    <t>9787111582946</t>
  </si>
  <si>
    <t>物联(本)19-1</t>
  </si>
  <si>
    <t>物联(本)19-2</t>
  </si>
  <si>
    <t>中文文本数据挖掘项目实训</t>
  </si>
  <si>
    <t>自然语言处理理论与实战</t>
  </si>
  <si>
    <t>唐聃等</t>
  </si>
  <si>
    <t>9787121343902</t>
  </si>
  <si>
    <t>信计(本)17-1</t>
  </si>
  <si>
    <t>面向对象程序设计（JAVA）</t>
  </si>
  <si>
    <t>耿素云、屈婉玲、张立昂</t>
  </si>
  <si>
    <t>企业财务数据分析项目设计</t>
  </si>
  <si>
    <t>财务报表分析</t>
  </si>
  <si>
    <t>张新民</t>
  </si>
  <si>
    <t>时间序列分析</t>
  </si>
  <si>
    <t>应用时间序列分析</t>
  </si>
  <si>
    <t>王振龙</t>
  </si>
  <si>
    <t>中国统计出版社</t>
  </si>
  <si>
    <t>9787503759338</t>
  </si>
  <si>
    <t>信计(本)17-2</t>
  </si>
  <si>
    <t>概率统计</t>
  </si>
  <si>
    <t>概率论与数理统计</t>
  </si>
  <si>
    <t>盛骤，谢式千，潘承毅</t>
  </si>
  <si>
    <t>9787040238969</t>
  </si>
  <si>
    <t>信计(本)18-1</t>
  </si>
  <si>
    <t>运筹与优化</t>
  </si>
  <si>
    <t>运筹学基础及应用</t>
  </si>
  <si>
    <t>胡运权等</t>
  </si>
  <si>
    <t>978-7-04-028989-3</t>
  </si>
  <si>
    <t>数据结构学习与实验指导</t>
  </si>
  <si>
    <t>陈越</t>
  </si>
  <si>
    <t>数据库原理及应用</t>
  </si>
  <si>
    <t>数据库原理及应用 SQL Server 2016</t>
  </si>
  <si>
    <t>贾铁军</t>
  </si>
  <si>
    <t>9787111571315</t>
  </si>
  <si>
    <t>信计(本)18-2</t>
  </si>
  <si>
    <t>高等代数</t>
  </si>
  <si>
    <t>北京大学数学系前代数小组</t>
  </si>
  <si>
    <t>7040507331</t>
  </si>
  <si>
    <t>信计(本)19-1</t>
  </si>
  <si>
    <t>空间解析几何</t>
  </si>
  <si>
    <t>解析几何</t>
  </si>
  <si>
    <t>吕林跟、许子道</t>
  </si>
  <si>
    <t>9787040193640</t>
  </si>
  <si>
    <t>数学分析（1）</t>
  </si>
  <si>
    <t>数学分析四版学习指导书下</t>
  </si>
  <si>
    <t>滕兴虎</t>
  </si>
  <si>
    <t>7040327198，</t>
  </si>
  <si>
    <t>信计(本)19-2</t>
  </si>
  <si>
    <t>运动控制系统（校企）</t>
  </si>
  <si>
    <t>自动化(本)16-1</t>
  </si>
  <si>
    <t>运动控制系统实验指导书</t>
  </si>
  <si>
    <t>过程控制系统（校企）</t>
  </si>
  <si>
    <t>过程控制系统</t>
  </si>
  <si>
    <t>方康玲</t>
  </si>
  <si>
    <t>9787562925187</t>
  </si>
  <si>
    <t>自动化(本)16-2</t>
  </si>
  <si>
    <t>自动化(本)16-3</t>
  </si>
  <si>
    <t>单片机应用及系统设计</t>
  </si>
  <si>
    <t>单片机原理及应用</t>
  </si>
  <si>
    <t>张仁彦</t>
  </si>
  <si>
    <t>9787111528401</t>
  </si>
  <si>
    <t>自动化(本)17-1</t>
  </si>
  <si>
    <t>现场总线技术</t>
  </si>
  <si>
    <t>现场总线技术（第2版）</t>
  </si>
  <si>
    <t>刘泽祥</t>
  </si>
  <si>
    <t>978-7-111-33087-5</t>
  </si>
  <si>
    <t>汽车虚拟仪器及lab-view</t>
  </si>
  <si>
    <t>LabVIEW虚拟仪器设计与应用</t>
  </si>
  <si>
    <t>胡乾苗</t>
  </si>
  <si>
    <t>9787302524946</t>
  </si>
  <si>
    <t>孙平，伊雪峰，田芳 著</t>
  </si>
  <si>
    <t>自动控制原理</t>
  </si>
  <si>
    <t>葛一楠</t>
  </si>
  <si>
    <t>978-7-302-42245-7</t>
  </si>
  <si>
    <t>电气制图及CAD</t>
  </si>
  <si>
    <t>电气电子工程制图与CAD</t>
  </si>
  <si>
    <t>孙振东</t>
  </si>
  <si>
    <t>978-7-5123-6701-2</t>
  </si>
  <si>
    <t>自动化(本)17-2</t>
  </si>
  <si>
    <t>自动化(本)17-3</t>
  </si>
  <si>
    <t>自动化(本)18-1</t>
  </si>
  <si>
    <t>自动化(本)18-2</t>
  </si>
  <si>
    <t>自动化(本)18-3</t>
  </si>
  <si>
    <t>自动化专业导论</t>
  </si>
  <si>
    <t>刘胜、张兰勇</t>
  </si>
  <si>
    <t>9787566114914</t>
  </si>
  <si>
    <t>自动化(本)19-1</t>
  </si>
  <si>
    <t>自动化(本)19-2</t>
  </si>
  <si>
    <t>自动化(本)19-3</t>
  </si>
  <si>
    <t>生物分离工程实验</t>
  </si>
  <si>
    <t>刘叶青</t>
  </si>
  <si>
    <t>9787040392159</t>
  </si>
  <si>
    <t>生工(本)17-1</t>
  </si>
  <si>
    <t>药学与生物工程学院</t>
  </si>
  <si>
    <t>细胞工程</t>
  </si>
  <si>
    <t>细胞工程原理与技术</t>
  </si>
  <si>
    <t>余龙江</t>
  </si>
  <si>
    <t>9787040462135</t>
  </si>
  <si>
    <t>发酵工程</t>
  </si>
  <si>
    <t>发酵工程原理与技术</t>
  </si>
  <si>
    <t>陈坚，堵国成</t>
  </si>
  <si>
    <t>9787122132970</t>
  </si>
  <si>
    <t>基因工程原理</t>
  </si>
  <si>
    <t>基因工程原理与技术</t>
  </si>
  <si>
    <t>刘志国</t>
  </si>
  <si>
    <t>9787122269751</t>
  </si>
  <si>
    <t>生物分离工程</t>
  </si>
  <si>
    <t>生物分离原理及技术</t>
  </si>
  <si>
    <t>欧阳平凯</t>
  </si>
  <si>
    <t>9787122076533</t>
  </si>
  <si>
    <t>试验设计与数据处理</t>
  </si>
  <si>
    <t>李云雁，胡传荣</t>
  </si>
  <si>
    <t>9787122034052</t>
  </si>
  <si>
    <t>电工学</t>
  </si>
  <si>
    <t>电路与电子技术</t>
  </si>
  <si>
    <t>董毅</t>
  </si>
  <si>
    <t>9787111246565</t>
  </si>
  <si>
    <t>分子生物学</t>
  </si>
  <si>
    <t>分子生物学教程</t>
  </si>
  <si>
    <t>赵亚华</t>
  </si>
  <si>
    <t>9787030171108</t>
  </si>
  <si>
    <t>生工(本)17-2</t>
  </si>
  <si>
    <t>生工(本)17-3</t>
  </si>
  <si>
    <t>生理学</t>
  </si>
  <si>
    <t>郑煜</t>
  </si>
  <si>
    <t>9787040297409</t>
  </si>
  <si>
    <t>生工(本)18-1</t>
  </si>
  <si>
    <t>物理化学D</t>
  </si>
  <si>
    <t>物理化学简明教程</t>
  </si>
  <si>
    <t>印永嘉</t>
  </si>
  <si>
    <t>9787040219357</t>
  </si>
  <si>
    <t>生物化学实验</t>
  </si>
  <si>
    <t>生物化学实验讲义</t>
  </si>
  <si>
    <t>物理化学实验</t>
  </si>
  <si>
    <t>物理化学实验讲义</t>
  </si>
  <si>
    <t>天然药物学及实验</t>
  </si>
  <si>
    <t>天然药物化学</t>
  </si>
  <si>
    <t>沈力，张辛</t>
  </si>
  <si>
    <t>人民卫生出版社</t>
  </si>
  <si>
    <t>9787117257985</t>
  </si>
  <si>
    <t>工程制图（含CAD）</t>
  </si>
  <si>
    <t>赵彩虹</t>
  </si>
  <si>
    <t>7313153067</t>
  </si>
  <si>
    <t>工程制图习题集</t>
  </si>
  <si>
    <t>生物化学</t>
  </si>
  <si>
    <t>生物化学教程(第四版）</t>
  </si>
  <si>
    <t>张洪渊</t>
  </si>
  <si>
    <t>9787569000351</t>
  </si>
  <si>
    <t>生工(本)18-2</t>
  </si>
  <si>
    <t>生工(本)18-3</t>
  </si>
  <si>
    <t>普通生物学</t>
  </si>
  <si>
    <t>胡金良</t>
  </si>
  <si>
    <t>生工(本)19-1</t>
  </si>
  <si>
    <t>无机化学</t>
  </si>
  <si>
    <t>无机及分析化学（第5版）</t>
  </si>
  <si>
    <t>南京大学《无机及分析化学》编写组</t>
  </si>
  <si>
    <t>普通生物学实验</t>
  </si>
  <si>
    <t>普通生物学实验讲义</t>
  </si>
  <si>
    <t>无机化学实验</t>
  </si>
  <si>
    <t>无机化学实验讲义</t>
  </si>
  <si>
    <t>生物信息学</t>
  </si>
  <si>
    <t>陈铭</t>
  </si>
  <si>
    <t>9787030576811</t>
  </si>
  <si>
    <t>生物工程研究进展</t>
  </si>
  <si>
    <t>现代生物技术与生物工程导论</t>
  </si>
  <si>
    <t>贺小贤</t>
  </si>
  <si>
    <t>9787030500069</t>
  </si>
  <si>
    <t>生工(本)19-2</t>
  </si>
  <si>
    <t>生工(本)19-3</t>
  </si>
  <si>
    <t>信息检索与利用</t>
  </si>
  <si>
    <t>杨长平</t>
  </si>
  <si>
    <t>9787109193895</t>
  </si>
  <si>
    <t>食品安全(本)16-1</t>
  </si>
  <si>
    <t>专业外语（B）</t>
  </si>
  <si>
    <t>食品学科本科专业英语</t>
  </si>
  <si>
    <t>陈宗道，刘雄</t>
  </si>
  <si>
    <t>中国农业大学出版社</t>
  </si>
  <si>
    <t>9787565515439</t>
  </si>
  <si>
    <t>食品工厂设计与环境</t>
  </si>
  <si>
    <t>食品工厂设计与环境保护</t>
  </si>
  <si>
    <t>张国农</t>
  </si>
  <si>
    <t>中国轻工业出版社</t>
  </si>
  <si>
    <t>978-7-518402144</t>
  </si>
  <si>
    <t>食品安全(本)16-2</t>
  </si>
  <si>
    <t>食品保藏原理</t>
  </si>
  <si>
    <t>食品保藏原理与技术</t>
  </si>
  <si>
    <t>曾名湧</t>
  </si>
  <si>
    <t>978-7-122-20654-1</t>
  </si>
  <si>
    <t>食品安全(本)17-1</t>
  </si>
  <si>
    <t>食品感官评价</t>
  </si>
  <si>
    <t>叶淑红</t>
  </si>
  <si>
    <t>9787030557193</t>
  </si>
  <si>
    <t>食品分析</t>
  </si>
  <si>
    <t>食品分析与实验</t>
  </si>
  <si>
    <t>万萍</t>
  </si>
  <si>
    <t>中国纺织出版社</t>
  </si>
  <si>
    <t>9787518011339</t>
  </si>
  <si>
    <t>粮油制品工艺学</t>
  </si>
  <si>
    <t>粮油加工学</t>
  </si>
  <si>
    <t>李新华</t>
  </si>
  <si>
    <t>9787811177640</t>
  </si>
  <si>
    <t>食品质量管理</t>
  </si>
  <si>
    <t>食品质量与安全管理</t>
  </si>
  <si>
    <t>陈宗道，刘金福，陈绍军</t>
  </si>
  <si>
    <t>9787565516122</t>
  </si>
  <si>
    <t>食品安全(本)17-2</t>
  </si>
  <si>
    <t>物理化学A</t>
  </si>
  <si>
    <t>食品安全(本)18-1</t>
  </si>
  <si>
    <t>食品化学</t>
  </si>
  <si>
    <t>汪东风</t>
  </si>
  <si>
    <t>9787122206039</t>
  </si>
  <si>
    <t>食品生物化学实验</t>
  </si>
  <si>
    <t>食品生物化学</t>
  </si>
  <si>
    <t>王淼，吕晓玲</t>
  </si>
  <si>
    <t>9787501968183</t>
  </si>
  <si>
    <t>食品安全(本)18-2</t>
  </si>
  <si>
    <t>食品安全(本)19-1</t>
  </si>
  <si>
    <t>食品安全(本)19-2</t>
  </si>
  <si>
    <t>食品工程(本)16-1</t>
  </si>
  <si>
    <t>食品工程(本)16-2</t>
  </si>
  <si>
    <t>食品工程(本)16-3</t>
  </si>
  <si>
    <t>食品工程(本)17-1</t>
  </si>
  <si>
    <t>食品工程(本)17-2</t>
  </si>
  <si>
    <t>食品工程(本)17-3</t>
  </si>
  <si>
    <t>食品工程(本)18-1</t>
  </si>
  <si>
    <t>仪器仪表自动化</t>
  </si>
  <si>
    <t>化工仪表及自动化</t>
  </si>
  <si>
    <t>厉玉鸣</t>
  </si>
  <si>
    <t>9787122113450</t>
  </si>
  <si>
    <t>食品工程(本)18-2</t>
  </si>
  <si>
    <t>食品工程(本)18-3</t>
  </si>
  <si>
    <t>食品工程(本)19-1</t>
  </si>
  <si>
    <t>食品工程(本)19-2</t>
  </si>
  <si>
    <t>食品工程(本)19-3</t>
  </si>
  <si>
    <t>药物制剂设备与车间工艺设计</t>
  </si>
  <si>
    <t>药物制剂工程技术与设备</t>
  </si>
  <si>
    <t>张洪斌</t>
  </si>
  <si>
    <t>9787122067685</t>
  </si>
  <si>
    <t>药学(本)16-1</t>
  </si>
  <si>
    <t>药学(本)16-2</t>
  </si>
  <si>
    <t>药学(本)16-3</t>
  </si>
  <si>
    <t>药剂学</t>
  </si>
  <si>
    <t>张志荣</t>
  </si>
  <si>
    <t>9787040319248</t>
  </si>
  <si>
    <t>药学(本)17-1</t>
  </si>
  <si>
    <t>药物化学</t>
  </si>
  <si>
    <t>郭丽，柴慧芳</t>
  </si>
  <si>
    <t>9787030550781</t>
  </si>
  <si>
    <t>裴月湖，娄红祥</t>
  </si>
  <si>
    <t>9787117220231</t>
  </si>
  <si>
    <t>药物分析</t>
  </si>
  <si>
    <t>杭太俊</t>
  </si>
  <si>
    <t>9787117220293</t>
  </si>
  <si>
    <t>药学(本)17-2</t>
  </si>
  <si>
    <t>药学(本)17-3</t>
  </si>
  <si>
    <t>药学(本)18-1</t>
  </si>
  <si>
    <t>现代医学概论</t>
  </si>
  <si>
    <t>李萍、熊凡</t>
  </si>
  <si>
    <t>9787030453372</t>
  </si>
  <si>
    <t>人体解剖生理学</t>
  </si>
  <si>
    <t>周华，崔慧先</t>
  </si>
  <si>
    <t>9787117221160</t>
  </si>
  <si>
    <t>中医药概论</t>
  </si>
  <si>
    <t>中医药学概论（第8版）</t>
  </si>
  <si>
    <t>王建</t>
  </si>
  <si>
    <t>9787117220248</t>
  </si>
  <si>
    <t>药学(本)18-2</t>
  </si>
  <si>
    <t>药学(本)18-3</t>
  </si>
  <si>
    <t>药学(本)19-1</t>
  </si>
  <si>
    <t>药学(本)19-2</t>
  </si>
  <si>
    <t>药学(本)19-3</t>
  </si>
  <si>
    <t>制药工程(本)16-1</t>
  </si>
  <si>
    <t>制药工程(本)16-2</t>
  </si>
  <si>
    <t>制药工程(本)16-3</t>
  </si>
  <si>
    <t>制药工程(本)17-1</t>
  </si>
  <si>
    <t>制药工程(本)17-2</t>
  </si>
  <si>
    <t>制药工程(本)17-3</t>
  </si>
  <si>
    <t>普通生物化学（第5版）</t>
  </si>
  <si>
    <t>陈钧辉</t>
  </si>
  <si>
    <t>9787040396447</t>
  </si>
  <si>
    <t>制药工程(本)18-1</t>
  </si>
  <si>
    <t>制药工程(本)18-2</t>
  </si>
  <si>
    <t>制药工程(本)18-3</t>
  </si>
  <si>
    <t>制药工程(本)19-1</t>
  </si>
  <si>
    <t>制药工程(本)19-2</t>
  </si>
  <si>
    <t>制药工程(本)19-3</t>
  </si>
  <si>
    <t>护理研究</t>
  </si>
  <si>
    <t>章雅青</t>
  </si>
  <si>
    <t>北大医学出版社</t>
  </si>
  <si>
    <t>978-7-5659-1264-1</t>
  </si>
  <si>
    <t>护理(本)17-1</t>
  </si>
  <si>
    <t>医学院（护理学院）</t>
  </si>
  <si>
    <t>传染病护理学</t>
  </si>
  <si>
    <t>吴晓莲</t>
  </si>
  <si>
    <t>南京大学出版社</t>
  </si>
  <si>
    <t>978-7-305-12824</t>
  </si>
  <si>
    <t>成人护理学1</t>
  </si>
  <si>
    <t>成人护理学(上、下册)</t>
  </si>
  <si>
    <t>郭爱敏、周兰姝</t>
  </si>
  <si>
    <t>978-7-117-23842-7</t>
  </si>
  <si>
    <t>儿科护理学</t>
  </si>
  <si>
    <t>崔焱</t>
  </si>
  <si>
    <t>978-7-117-23439-9</t>
  </si>
  <si>
    <t>妇产科护理学</t>
  </si>
  <si>
    <t>安力彬</t>
  </si>
  <si>
    <t>978-7-117-23438-2</t>
  </si>
  <si>
    <t>护理专业英语</t>
  </si>
  <si>
    <t>护理学专业英语</t>
  </si>
  <si>
    <t>王蓉，宋军</t>
  </si>
  <si>
    <t>978-7-117-21084-3</t>
  </si>
  <si>
    <t>精神科护理学</t>
  </si>
  <si>
    <t>刘哲宁 杨芳宇</t>
  </si>
  <si>
    <t>978117243278</t>
  </si>
  <si>
    <t>社区护理学</t>
  </si>
  <si>
    <t>李春玉,姜丽萍</t>
  </si>
  <si>
    <t>978-7-117-23834-2</t>
  </si>
  <si>
    <t>皮肤性病护理学</t>
  </si>
  <si>
    <t>外科护理学</t>
  </si>
  <si>
    <t>李乐之,路潜</t>
  </si>
  <si>
    <t>9787117238724</t>
  </si>
  <si>
    <t>五官科护理学</t>
  </si>
  <si>
    <t>眼耳鼻咽喉口腔科护理学学习指导及习题集</t>
  </si>
  <si>
    <t>席淑新</t>
  </si>
  <si>
    <t>护理(本)17-2</t>
  </si>
  <si>
    <t>护理(本)17-3</t>
  </si>
  <si>
    <t>护理(本)17-4</t>
  </si>
  <si>
    <t>护理(本)17-5</t>
  </si>
  <si>
    <t>护理(本)17-6</t>
  </si>
  <si>
    <t>护理(本)17-7</t>
  </si>
  <si>
    <t>护理(本)17-8</t>
  </si>
  <si>
    <t>健康教育学</t>
  </si>
  <si>
    <t>李春玉  王克芳</t>
  </si>
  <si>
    <t>北京大学医学出版社</t>
  </si>
  <si>
    <t>9787565912344</t>
  </si>
  <si>
    <t>护理(本)18-1</t>
  </si>
  <si>
    <t>机能学实验2</t>
  </si>
  <si>
    <t>医学机能实验学</t>
  </si>
  <si>
    <t>张晓</t>
  </si>
  <si>
    <t>9787030443939</t>
  </si>
  <si>
    <t>护理管理学</t>
  </si>
  <si>
    <t>陈晓斌</t>
  </si>
  <si>
    <t>科学技术文献出版社</t>
  </si>
  <si>
    <t>9787502397098</t>
  </si>
  <si>
    <t>病理学及病理生理学</t>
  </si>
  <si>
    <t>病理学与病理生理学</t>
  </si>
  <si>
    <t>步宏</t>
  </si>
  <si>
    <t>9787117238717</t>
  </si>
  <si>
    <t>护理管理与教育学</t>
  </si>
  <si>
    <t>护理教育学</t>
  </si>
  <si>
    <t>姜安丽 段志光</t>
  </si>
  <si>
    <t>9787117244190</t>
  </si>
  <si>
    <t>基础护理学1</t>
  </si>
  <si>
    <t>基础护理学</t>
  </si>
  <si>
    <t>李小寒</t>
  </si>
  <si>
    <t>9787117242257</t>
  </si>
  <si>
    <t>护理药理学</t>
  </si>
  <si>
    <t>药理学</t>
  </si>
  <si>
    <t>董志</t>
  </si>
  <si>
    <t>978711724323</t>
  </si>
  <si>
    <t>创业理论与实践</t>
  </si>
  <si>
    <t>大学生创业基础知能训练教程</t>
  </si>
  <si>
    <t>徐俊祥</t>
  </si>
  <si>
    <t>现代教育出版社</t>
  </si>
  <si>
    <t>ISBN978-7-5106-2321-9</t>
  </si>
  <si>
    <t>护理(本)18-2</t>
  </si>
  <si>
    <t>护理(本)18-3</t>
  </si>
  <si>
    <t>护理(本)18-4</t>
  </si>
  <si>
    <t>护理(本)18-5</t>
  </si>
  <si>
    <t>护理(本)18-6</t>
  </si>
  <si>
    <t>护理(本)18-7</t>
  </si>
  <si>
    <t>护理(本)18-8</t>
  </si>
  <si>
    <t>护理伦理与法规</t>
  </si>
  <si>
    <t>高玉萍</t>
  </si>
  <si>
    <t>9787040400885</t>
  </si>
  <si>
    <t>护理(本)19-1</t>
  </si>
  <si>
    <t>人体解剖学</t>
  </si>
  <si>
    <t>人体解剖学实验指导</t>
  </si>
  <si>
    <t>米永杰</t>
  </si>
  <si>
    <t>医用化学</t>
  </si>
  <si>
    <t>医用化学实验</t>
  </si>
  <si>
    <t>余瑜</t>
  </si>
  <si>
    <t>护理学导论</t>
  </si>
  <si>
    <t>李小妹</t>
  </si>
  <si>
    <t>9787117238366</t>
  </si>
  <si>
    <t>护理礼仪与人际沟通</t>
  </si>
  <si>
    <t>护士人文修养</t>
  </si>
  <si>
    <t>史瑞芬</t>
  </si>
  <si>
    <t>9787117158015</t>
  </si>
  <si>
    <t>医学生物学</t>
  </si>
  <si>
    <t>傅松滨</t>
  </si>
  <si>
    <t>9787117263443</t>
  </si>
  <si>
    <t>组织学与胚胎学</t>
  </si>
  <si>
    <t>组织学与胚胎学实验指导</t>
  </si>
  <si>
    <t>陈晓岚</t>
  </si>
  <si>
    <t>中国科学技术出版社</t>
  </si>
  <si>
    <t>978-7-5046-6662-8</t>
  </si>
  <si>
    <t>护理(本)19-2</t>
  </si>
  <si>
    <t>护理(本)19-3</t>
  </si>
  <si>
    <t>护理(本)19-4</t>
  </si>
  <si>
    <t>护理(本)19-5</t>
  </si>
  <si>
    <t>护理(本)19-6</t>
  </si>
  <si>
    <t>护理(本)19-7</t>
  </si>
  <si>
    <t>口腔材料学</t>
  </si>
  <si>
    <t>陈治清</t>
  </si>
  <si>
    <t>9787117039079</t>
  </si>
  <si>
    <t>口腔(本)18-1</t>
  </si>
  <si>
    <t>口腔解剖生理学（1）</t>
  </si>
  <si>
    <t>口腔解剖生理学</t>
  </si>
  <si>
    <t>皮昕</t>
  </si>
  <si>
    <t>9787117158534</t>
  </si>
  <si>
    <t>口腔科学</t>
  </si>
  <si>
    <t>张志愿</t>
  </si>
  <si>
    <t>7117170387</t>
  </si>
  <si>
    <t>口腔美学</t>
  </si>
  <si>
    <t>口腔医学美学</t>
  </si>
  <si>
    <t>于海洋</t>
  </si>
  <si>
    <t>9787117200066</t>
  </si>
  <si>
    <t>医学统计学</t>
  </si>
  <si>
    <t>李康，贺佳</t>
  </si>
  <si>
    <t>9787117266765</t>
  </si>
  <si>
    <t>医用材料性能测评</t>
  </si>
  <si>
    <t>生物医用材料导论</t>
  </si>
  <si>
    <t>吕杰，程静，侯晓蓓</t>
  </si>
  <si>
    <t>9787560865393</t>
  </si>
  <si>
    <t>CAD/CAM基础</t>
  </si>
  <si>
    <t>新编中文Auto CAD 2007 实用教程</t>
  </si>
  <si>
    <t>刘广瑞，乔金莲</t>
  </si>
  <si>
    <t>7561222068</t>
  </si>
  <si>
    <t>医学物理学</t>
  </si>
  <si>
    <t>唐伟跃</t>
  </si>
  <si>
    <t>口腔(本)19-1</t>
  </si>
  <si>
    <t>医学化学基础</t>
  </si>
  <si>
    <t>医学伦理学</t>
  </si>
  <si>
    <t>王明旭</t>
  </si>
  <si>
    <t>医学高等数学</t>
  </si>
  <si>
    <t>医用高等数学</t>
  </si>
  <si>
    <t>张选群</t>
  </si>
  <si>
    <t>9787117170017</t>
  </si>
  <si>
    <t>美学</t>
  </si>
  <si>
    <t>美学散步</t>
  </si>
  <si>
    <t>宗白华</t>
  </si>
  <si>
    <t>上海人民出版社</t>
  </si>
  <si>
    <t>9787208025738</t>
  </si>
  <si>
    <t>素描基础</t>
  </si>
  <si>
    <t>素描基础画风景</t>
  </si>
  <si>
    <t>飞乐鸟工作室</t>
  </si>
  <si>
    <t>水利水电出版社</t>
  </si>
  <si>
    <t>9787517030799</t>
  </si>
  <si>
    <t>康复医学</t>
  </si>
  <si>
    <t>黄晓琳　</t>
  </si>
  <si>
    <t xml:space="preserve">9787117172646 </t>
  </si>
  <si>
    <t>临床(本)16-1</t>
  </si>
  <si>
    <t>流行病学</t>
  </si>
  <si>
    <t>沈洪兵，齐秀英　</t>
  </si>
  <si>
    <t xml:space="preserve">9787117170727 </t>
  </si>
  <si>
    <t>麻醉学</t>
  </si>
  <si>
    <t>曾因明</t>
  </si>
  <si>
    <t>978-7-117-17076-5/·17077</t>
  </si>
  <si>
    <t>内科学（1）</t>
  </si>
  <si>
    <t>内科学</t>
  </si>
  <si>
    <t>陈灏珠</t>
  </si>
  <si>
    <t>978-7-117-26541-6</t>
  </si>
  <si>
    <t>皮肤性病学</t>
  </si>
  <si>
    <t>张学军，陆洪光，高兴华</t>
  </si>
  <si>
    <t xml:space="preserve">9787117171649 </t>
  </si>
  <si>
    <t>神经病学</t>
  </si>
  <si>
    <t>贾建平</t>
  </si>
  <si>
    <t xml:space="preserve">9787117171267 </t>
  </si>
  <si>
    <t>外科学（1）</t>
  </si>
  <si>
    <t>外科学</t>
  </si>
  <si>
    <t>陈孝平，汪建平</t>
  </si>
  <si>
    <t>眼科学</t>
  </si>
  <si>
    <t>赵堪兴</t>
  </si>
  <si>
    <t xml:space="preserve">9787117171922 </t>
  </si>
  <si>
    <t>李康　</t>
  </si>
  <si>
    <t xml:space="preserve">9787117170789 </t>
  </si>
  <si>
    <t>临床(本)16-2</t>
  </si>
  <si>
    <t>机能实验2</t>
  </si>
  <si>
    <t>机能实验学</t>
  </si>
  <si>
    <t>杨芳炬</t>
  </si>
  <si>
    <t>9787040449570</t>
  </si>
  <si>
    <t>临床(本)17-1</t>
  </si>
  <si>
    <t>预防医学</t>
  </si>
  <si>
    <t>施榕</t>
  </si>
  <si>
    <t>9787040456660</t>
  </si>
  <si>
    <t>医学文献检索</t>
  </si>
  <si>
    <t>李彭元，何晓阳，耿鹏</t>
  </si>
  <si>
    <t>9787030514585</t>
  </si>
  <si>
    <t>临床营养学</t>
  </si>
  <si>
    <t>焦广宇</t>
  </si>
  <si>
    <t>978-7-117-12788-2/R.12789</t>
  </si>
  <si>
    <t>卫生法规</t>
  </si>
  <si>
    <t>卫生法</t>
  </si>
  <si>
    <t>汪建荣</t>
  </si>
  <si>
    <t>987-7-117-26681-9</t>
  </si>
  <si>
    <t>杨宝峰</t>
  </si>
  <si>
    <t>978-7-117-26604-8</t>
  </si>
  <si>
    <t>医学英语</t>
  </si>
  <si>
    <t>医学专业英语——阅读一分册</t>
  </si>
  <si>
    <t>白永权</t>
  </si>
  <si>
    <t>9787117040297</t>
  </si>
  <si>
    <t>诊断学</t>
  </si>
  <si>
    <t>万学红</t>
  </si>
  <si>
    <t>978-7-117-17077-2/·17078</t>
  </si>
  <si>
    <t>临床(本)17-2</t>
  </si>
  <si>
    <t>病原生物学</t>
  </si>
  <si>
    <t>罗恩杰</t>
  </si>
  <si>
    <t>978-703-0444172</t>
  </si>
  <si>
    <t>临床(本)18-1</t>
  </si>
  <si>
    <t>病原生物与免疫学实验</t>
  </si>
  <si>
    <t>潘渠，张宗诚</t>
  </si>
  <si>
    <t>9787030550897</t>
  </si>
  <si>
    <t>医学免疫学</t>
  </si>
  <si>
    <t>邬于川</t>
  </si>
  <si>
    <t>9787030444172</t>
  </si>
  <si>
    <t>朱大年</t>
  </si>
  <si>
    <t>9787117266598</t>
  </si>
  <si>
    <t>临床(本)18-2</t>
  </si>
  <si>
    <t>医用物理学</t>
  </si>
  <si>
    <t>临床(本)19-1</t>
  </si>
  <si>
    <t>大学物理实验</t>
  </si>
  <si>
    <t>医学细胞生物学</t>
  </si>
  <si>
    <t>医学生物学与医学细胞生物学实验教程</t>
  </si>
  <si>
    <t>李虹,梁素华</t>
  </si>
  <si>
    <t>医用化学基础</t>
  </si>
  <si>
    <t>临床医学导论</t>
  </si>
  <si>
    <t>医学导论</t>
  </si>
  <si>
    <t>马建辉、闻德亮</t>
  </si>
  <si>
    <t>临床(本)19-2</t>
  </si>
  <si>
    <t>大学英语阅读</t>
  </si>
  <si>
    <t>CET710分全能系：大学英语四级考试模拟题集</t>
  </si>
  <si>
    <t>张隆胜、张标标</t>
  </si>
  <si>
    <r>
      <t>上海外语教育出版社</t>
    </r>
    <r>
      <rPr>
        <sz val="9.75"/>
        <rFont val="Arial"/>
        <family val="2"/>
      </rPr>
      <t> </t>
    </r>
  </si>
  <si>
    <t>978-7-5446-5593-4</t>
  </si>
  <si>
    <t>文科实验班、理工科实验班</t>
  </si>
  <si>
    <t>张澜学院</t>
  </si>
  <si>
    <t>大学英语四级考试长篇阅读</t>
  </si>
  <si>
    <t>王秀珍，谢灵敏</t>
  </si>
  <si>
    <t>978754464408</t>
  </si>
  <si>
    <t>大学英语听力与口语</t>
  </si>
  <si>
    <t>星火大学英语简四级听力（1000题）</t>
  </si>
  <si>
    <t>马德高</t>
  </si>
  <si>
    <t>光明日报出版社</t>
  </si>
  <si>
    <t>9787519414788</t>
  </si>
  <si>
    <t>大学英语翻译与写作</t>
  </si>
  <si>
    <t>大学英语4级考试段落与中国文化阅读</t>
  </si>
  <si>
    <t xml:space="preserve">谈宏慧，刘桂兰 著 </t>
  </si>
  <si>
    <t>9787544634939</t>
  </si>
  <si>
    <t>高等数学A</t>
  </si>
  <si>
    <t>高等数学（上）</t>
  </si>
  <si>
    <t>同济大学数学系 编</t>
  </si>
  <si>
    <t>9787040396638</t>
  </si>
  <si>
    <t>高等数学习题全解指南(上册)</t>
  </si>
  <si>
    <t>9787040396911</t>
  </si>
  <si>
    <t>高等数学C</t>
  </si>
  <si>
    <t>微积分(上册)</t>
  </si>
  <si>
    <t xml:space="preserve">吴赣昌 </t>
  </si>
  <si>
    <t>中国人民大学出版 社</t>
  </si>
  <si>
    <t>9787300139661</t>
  </si>
  <si>
    <t>文科实验班</t>
  </si>
  <si>
    <t>《微积分(上册)》学习辅导与习题解答</t>
  </si>
  <si>
    <t>9787300158143</t>
  </si>
  <si>
    <t>大学化学导论</t>
  </si>
  <si>
    <t>近代化学导论上</t>
  </si>
  <si>
    <t>申泮文</t>
  </si>
  <si>
    <t>7040247121</t>
  </si>
  <si>
    <t xml:space="preserve">张澜学院 </t>
  </si>
  <si>
    <t>工程数学：线性代数（第6版）</t>
  </si>
  <si>
    <t>理工科实验班</t>
  </si>
  <si>
    <t>线性代数附册：学习辅导与习题全解（同济·第6版）</t>
  </si>
  <si>
    <t>9787040396898</t>
  </si>
  <si>
    <t>高级英语</t>
  </si>
  <si>
    <t>张剑黄皮书2020考研英语历年考研英语真题解析及复习思路 精编版 (2015-2019）</t>
  </si>
  <si>
    <t xml:space="preserve">曾鸣，张剑，刘京霄 </t>
  </si>
  <si>
    <t>世界图书出版公司</t>
  </si>
  <si>
    <t>9787510082504</t>
  </si>
  <si>
    <r>
      <t>新东方 2020考研英语高分写作</t>
    </r>
    <r>
      <rPr>
        <b/>
        <sz val="12"/>
        <rFont val="Arial"/>
        <family val="2"/>
      </rPr>
      <t> </t>
    </r>
  </si>
  <si>
    <t>王江涛</t>
  </si>
  <si>
    <t>群言出版社</t>
  </si>
  <si>
    <t>9787519305031</t>
  </si>
  <si>
    <t>2020考研英语长难句解密</t>
  </si>
  <si>
    <t xml:space="preserve">何凯文 </t>
  </si>
  <si>
    <t>原子能出版社</t>
  </si>
  <si>
    <t>9787502289669</t>
  </si>
  <si>
    <t>高级数学</t>
  </si>
  <si>
    <t>2020考研数学李永乐王式安考研数学复习全书</t>
  </si>
  <si>
    <t xml:space="preserve">李永乐，王式安，武忠祥 </t>
  </si>
  <si>
    <t>国家行政学院出版社</t>
  </si>
  <si>
    <t>9787515020464</t>
  </si>
  <si>
    <t>折扣</t>
  </si>
  <si>
    <t>结算金额</t>
  </si>
  <si>
    <t>高等教育出版社</t>
    <phoneticPr fontId="1" type="noConversion"/>
  </si>
  <si>
    <t>合计</t>
    <phoneticPr fontId="1" type="noConversion"/>
  </si>
  <si>
    <t>机械工程学院</t>
    <phoneticPr fontId="1" type="noConversion"/>
  </si>
  <si>
    <t>合计</t>
    <phoneticPr fontId="1" type="noConversion"/>
  </si>
  <si>
    <t>基础护理学实验指导书</t>
    <phoneticPr fontId="1" type="noConversion"/>
  </si>
  <si>
    <t>胶印</t>
    <phoneticPr fontId="1" type="noConversion"/>
  </si>
  <si>
    <t>电气测量技术与传感器实验指导书</t>
  </si>
  <si>
    <t>药剂学实验讲义</t>
    <phoneticPr fontId="1" type="noConversion"/>
  </si>
  <si>
    <t>机械制图</t>
  </si>
  <si>
    <t>978-7-04-019505-7</t>
  </si>
  <si>
    <t>机械设计课程设计手册</t>
  </si>
  <si>
    <t>吴宗泽等</t>
  </si>
  <si>
    <t>7-04-019303-5</t>
  </si>
  <si>
    <t>大学计算机基础（第三版）</t>
  </si>
  <si>
    <t>建筑制图</t>
  </si>
  <si>
    <t>何斌</t>
  </si>
  <si>
    <t>水污染控制工程(上册)</t>
  </si>
  <si>
    <t>画法几何学</t>
  </si>
  <si>
    <t>微积分上</t>
  </si>
  <si>
    <t>978-7-5647-9421-3</t>
  </si>
  <si>
    <t>王兆安</t>
  </si>
  <si>
    <t>传感器原理及工程应用</t>
  </si>
  <si>
    <t>郁有文</t>
  </si>
  <si>
    <t>978-7-121-302954</t>
  </si>
  <si>
    <t>新编C语言程序设计基础教程</t>
  </si>
  <si>
    <t>张志强、叶安胜</t>
  </si>
  <si>
    <t>数字图像处理（第3版）</t>
  </si>
  <si>
    <t>焦瑞莉</t>
  </si>
  <si>
    <t>EDA技术实用教程VHDL版</t>
  </si>
  <si>
    <t>潘松</t>
  </si>
  <si>
    <t>978-7-03-038212-2</t>
  </si>
  <si>
    <t>金国庆</t>
  </si>
  <si>
    <t>数据结构</t>
  </si>
  <si>
    <t>数学分析(第四版.上册)</t>
  </si>
  <si>
    <t>华东师范大学数学系</t>
  </si>
  <si>
    <t>数学分析(第四版.下册)</t>
  </si>
  <si>
    <t>数学分析四版学习指导书上</t>
  </si>
  <si>
    <t>电力拖动自动控制系统一运动控制系统</t>
  </si>
  <si>
    <t>阮毅,陈伯时</t>
  </si>
  <si>
    <t>眼耳鼻咽喉口腔科护理学</t>
  </si>
  <si>
    <t>系统解剖学</t>
  </si>
  <si>
    <t>史铀，邢惠海</t>
  </si>
  <si>
    <t>吉林科学技术出版社</t>
  </si>
  <si>
    <t>9787-5384-8482-3</t>
  </si>
  <si>
    <t>王怀生</t>
  </si>
  <si>
    <t>978-7-117-20923-6</t>
  </si>
  <si>
    <t>978-7-040-42473-7</t>
  </si>
  <si>
    <t>胡火珍,税青林</t>
  </si>
  <si>
    <t>重庆大学出版社</t>
    <phoneticPr fontId="1" type="noConversion"/>
  </si>
  <si>
    <t>大学生积极心理学</t>
    <phoneticPr fontId="1" type="noConversion"/>
  </si>
  <si>
    <t>学生
订数</t>
  </si>
  <si>
    <t>美术与设计学院</t>
  </si>
  <si>
    <t>产品设计(本)16-1</t>
  </si>
  <si>
    <t>旅游纪念品设计</t>
  </si>
  <si>
    <t>张鸶鸶、董泓 著</t>
  </si>
  <si>
    <t>四川美术出版社</t>
  </si>
  <si>
    <t>包装设计</t>
  </si>
  <si>
    <t>张瑞</t>
  </si>
  <si>
    <t>产品设计(本)17-1</t>
  </si>
  <si>
    <t>家具设计基础</t>
  </si>
  <si>
    <t>设计师的设计材料书</t>
  </si>
  <si>
    <t>吴艳芳</t>
  </si>
  <si>
    <t>9787121310522</t>
  </si>
  <si>
    <t>设计美学</t>
  </si>
  <si>
    <t>设计美学概论</t>
  </si>
  <si>
    <t>郭美丽</t>
  </si>
  <si>
    <t>9787301266960</t>
  </si>
  <si>
    <t>智能产品设计</t>
  </si>
  <si>
    <t>设计的风骨</t>
  </si>
  <si>
    <t>山中俊治</t>
  </si>
  <si>
    <t>9787301291900</t>
  </si>
  <si>
    <t>产品设计(本)18-1</t>
  </si>
  <si>
    <t>产品模型与制作工艺</t>
  </si>
  <si>
    <t>设计材料与加工工艺</t>
  </si>
  <si>
    <t>江湘云</t>
  </si>
  <si>
    <t>产品设计表现</t>
  </si>
  <si>
    <t>产品设计手绘与创意表达</t>
  </si>
  <si>
    <t>张立昊</t>
  </si>
  <si>
    <t>产品设计基础软件</t>
  </si>
  <si>
    <t>产品设计建模与渲染</t>
  </si>
  <si>
    <t>吴荣</t>
  </si>
  <si>
    <t>9787313072528</t>
  </si>
  <si>
    <t>产品设计思维</t>
  </si>
  <si>
    <t>斯坦福设计思维课1 认识设计思维</t>
  </si>
  <si>
    <t>9787040494815</t>
  </si>
  <si>
    <t>产品设计(本)18-2</t>
  </si>
  <si>
    <t>产品设计(本)19-1</t>
  </si>
  <si>
    <t>立体构成</t>
  </si>
  <si>
    <t>造型基础</t>
  </si>
  <si>
    <t>陈晨</t>
  </si>
  <si>
    <t>9787307196445</t>
  </si>
  <si>
    <t>平面构成</t>
  </si>
  <si>
    <t>设计素描</t>
  </si>
  <si>
    <t>魏坤</t>
  </si>
  <si>
    <t>大学英语B（1）</t>
  </si>
  <si>
    <t>新视野大学英语读写教程1</t>
  </si>
  <si>
    <t>9787560071114;9787040398892;9787040393989</t>
  </si>
  <si>
    <t>新视野大学英语读写教程2</t>
  </si>
  <si>
    <t>工艺美术史</t>
  </si>
  <si>
    <t>中外美术史</t>
  </si>
  <si>
    <t>林木</t>
  </si>
  <si>
    <t>人民美术出版社</t>
  </si>
  <si>
    <t>97871020551071</t>
  </si>
  <si>
    <t>大学英语泛听教程1</t>
  </si>
  <si>
    <t>张森</t>
  </si>
  <si>
    <t>大学体验英语快速阅读教程1</t>
  </si>
  <si>
    <t>刘淑范</t>
  </si>
  <si>
    <t>大学英语泛听教程2</t>
  </si>
  <si>
    <t>大学体验英语快速阅读教程2</t>
  </si>
  <si>
    <t>9787040494839</t>
  </si>
  <si>
    <t>9787500951490</t>
  </si>
  <si>
    <t>大学计算机基础（第三版）;</t>
  </si>
  <si>
    <t>鄢涛，杜小丹;</t>
  </si>
  <si>
    <t>科学出版社;</t>
  </si>
  <si>
    <t>9787030532428;</t>
  </si>
  <si>
    <t>产品设计(本)19-2</t>
  </si>
  <si>
    <t>环境设计(本)16-1</t>
  </si>
  <si>
    <t>酒店空间设计</t>
  </si>
  <si>
    <t>酒店设计与布局</t>
  </si>
  <si>
    <t>胡亮,沈征</t>
  </si>
  <si>
    <t>9787302318019</t>
  </si>
  <si>
    <t>环艺设计项目管理</t>
  </si>
  <si>
    <t>建筑装饰施工组织与管理</t>
  </si>
  <si>
    <t>危道军</t>
  </si>
  <si>
    <t>9787122124593</t>
  </si>
  <si>
    <t>景观规划</t>
  </si>
  <si>
    <t>西方现代景观设计的理论与实践</t>
  </si>
  <si>
    <t>王向荣等</t>
  </si>
  <si>
    <t>9787112050437</t>
  </si>
  <si>
    <t>环境设计(本)16-2</t>
  </si>
  <si>
    <t>环境设计(本)16-3</t>
  </si>
  <si>
    <t>环境设计(本)17-1</t>
  </si>
  <si>
    <t>城市雕塑设计</t>
  </si>
  <si>
    <t>雕塑</t>
  </si>
  <si>
    <t>李东江等</t>
  </si>
  <si>
    <t>辽宁美术出版社</t>
  </si>
  <si>
    <t>9787531458234</t>
  </si>
  <si>
    <t>景观建筑与设施</t>
  </si>
  <si>
    <t>现代景观建筑设计</t>
  </si>
  <si>
    <t>逯海勇</t>
  </si>
  <si>
    <t>9787517006282</t>
  </si>
  <si>
    <t>展示设计</t>
  </si>
  <si>
    <t>国际环境艺术设计基础教程:展示设计</t>
  </si>
  <si>
    <t>帕姆?洛克(作者)邢莉莉(译者)</t>
  </si>
  <si>
    <t>9787515303314</t>
  </si>
  <si>
    <t>环境空间模型</t>
  </si>
  <si>
    <t>环境艺术设计教材：环艺模型设计与制作</t>
  </si>
  <si>
    <t>马路、马骄</t>
  </si>
  <si>
    <t>南京师范大学出版社</t>
  </si>
  <si>
    <t>9787565105234</t>
  </si>
  <si>
    <t>办公空间设计</t>
  </si>
  <si>
    <t>美国设计大师经典教程：办公空间设计</t>
  </si>
  <si>
    <t>（美）巴克</t>
  </si>
  <si>
    <t>9787515330587</t>
  </si>
  <si>
    <t>环境设计(本)17-2</t>
  </si>
  <si>
    <t>环境设计(本)17-3</t>
  </si>
  <si>
    <t>环境设计(本)18-1</t>
  </si>
  <si>
    <t>环艺设计基础</t>
  </si>
  <si>
    <t>环境设计初步</t>
  </si>
  <si>
    <t>唐国娟</t>
  </si>
  <si>
    <t>9787564316457</t>
  </si>
  <si>
    <t>室内与景观提案设计</t>
  </si>
  <si>
    <t>世界知名建筑师的提案策略</t>
  </si>
  <si>
    <t>[日]守山久子</t>
  </si>
  <si>
    <t>江苏科学技术出版社</t>
  </si>
  <si>
    <t>9787553796604</t>
  </si>
  <si>
    <t>设计制图</t>
  </si>
  <si>
    <t>建筑装饰工程制图</t>
  </si>
  <si>
    <t>嵇立琴  吴奕苇</t>
  </si>
  <si>
    <t>9787531472414</t>
  </si>
  <si>
    <t>人机工程学</t>
  </si>
  <si>
    <t>人体工程学</t>
  </si>
  <si>
    <t>严黎</t>
  </si>
  <si>
    <t>河北美术出版社</t>
  </si>
  <si>
    <t>环境设计(本)18-2</t>
  </si>
  <si>
    <t>环境设计(本)18-3</t>
  </si>
  <si>
    <t>环境设计(本)19-1</t>
  </si>
  <si>
    <t>设计素描基础</t>
  </si>
  <si>
    <t>王雪青（韩）郑美京 编</t>
  </si>
  <si>
    <t>上海人民美术出版社</t>
  </si>
  <si>
    <t>9787558600548</t>
  </si>
  <si>
    <t>二维设计基础</t>
  </si>
  <si>
    <t>王雪青 (韩)郑美京</t>
  </si>
  <si>
    <t>9787532277490</t>
  </si>
  <si>
    <t>设计色彩</t>
  </si>
  <si>
    <t>《设计色彩基础》（升级版）</t>
  </si>
  <si>
    <t>【韩】郑美京 王雪青 著</t>
  </si>
  <si>
    <t>上海美术出版社</t>
  </si>
  <si>
    <t>9787532289837</t>
  </si>
  <si>
    <t>中外美术史(修订版)</t>
  </si>
  <si>
    <t>9787102080307</t>
  </si>
  <si>
    <t>环境设计(本)19-2</t>
  </si>
  <si>
    <t>环境设计(本)19-3</t>
  </si>
  <si>
    <t>绘画(本)17-1</t>
  </si>
  <si>
    <t>表现素描</t>
  </si>
  <si>
    <t>综合素描</t>
  </si>
  <si>
    <t>陈树中  田欣</t>
  </si>
  <si>
    <t>西南师范大学出版社</t>
  </si>
  <si>
    <t>9787562157588</t>
  </si>
  <si>
    <t>表现油画</t>
  </si>
  <si>
    <t>表现主义绘画语言</t>
  </si>
  <si>
    <t>刘岩  罗丹</t>
  </si>
  <si>
    <t>9787562157625</t>
  </si>
  <si>
    <t>油画风景</t>
  </si>
  <si>
    <t>油画风景写生</t>
  </si>
  <si>
    <t>翁凯旋、刘影</t>
  </si>
  <si>
    <t>民间艺术材料研究</t>
  </si>
  <si>
    <t>中国民间工艺美术解读与欣赏</t>
  </si>
  <si>
    <t>永欣,杨玲</t>
  </si>
  <si>
    <t>9787562165767</t>
  </si>
  <si>
    <t>陶与瓷材料专题</t>
  </si>
  <si>
    <t>陶瓷工艺学</t>
  </si>
  <si>
    <t>马铁成</t>
  </si>
  <si>
    <t>9787501978229</t>
  </si>
  <si>
    <t>写意山水画</t>
  </si>
  <si>
    <t>中国美术学院名师教案 传统山水画</t>
  </si>
  <si>
    <t>张捷 郑朝 蓝铁</t>
  </si>
  <si>
    <t>中国美术学院出版社</t>
  </si>
  <si>
    <t>书画装裱</t>
  </si>
  <si>
    <t>中国书画表裱技法</t>
  </si>
  <si>
    <t>冯鹏</t>
  </si>
  <si>
    <t>北京工美</t>
  </si>
  <si>
    <t>9787514015133</t>
  </si>
  <si>
    <t>大漆材料专题</t>
  </si>
  <si>
    <t>漆画</t>
  </si>
  <si>
    <t>寇炎</t>
  </si>
  <si>
    <t>9787301271100</t>
  </si>
  <si>
    <t>数字绘画</t>
  </si>
  <si>
    <t>数字绘画技法</t>
  </si>
  <si>
    <t>赵鑫、李铁</t>
  </si>
  <si>
    <t>油画风景创作</t>
  </si>
  <si>
    <t>油画风景写生与创作</t>
  </si>
  <si>
    <t>凯文.D.麦克弗森， 赵董荣， 李思文</t>
  </si>
  <si>
    <t>绘画(本)17-2</t>
  </si>
  <si>
    <t>绘画(本)18-1</t>
  </si>
  <si>
    <t>形式语言转换</t>
  </si>
  <si>
    <t>素描形式与语言</t>
  </si>
  <si>
    <t>仇永波、马也</t>
  </si>
  <si>
    <t>9787568022286</t>
  </si>
  <si>
    <t>陈述中</t>
  </si>
  <si>
    <t>数码摄影</t>
  </si>
  <si>
    <t>数码摄影基础教程</t>
  </si>
  <si>
    <t>方维源</t>
  </si>
  <si>
    <t>水彩基础</t>
  </si>
  <si>
    <t>水彩画技法</t>
  </si>
  <si>
    <t>屠维能</t>
  </si>
  <si>
    <t>油画人物</t>
  </si>
  <si>
    <t>油画人物写生</t>
  </si>
  <si>
    <t>谷刚</t>
  </si>
  <si>
    <t>色彩视觉表现</t>
  </si>
  <si>
    <t>色彩构成</t>
  </si>
  <si>
    <t>侯雨豪、张丽、王志固</t>
  </si>
  <si>
    <t>汕头大学出版社</t>
  </si>
  <si>
    <t>白描</t>
  </si>
  <si>
    <t>王道中工笔花卉白描 中国名家技法经典</t>
  </si>
  <si>
    <t>王乃青</t>
  </si>
  <si>
    <t>北京工艺美术出版社</t>
  </si>
  <si>
    <t>：97875140041821</t>
  </si>
  <si>
    <t>中国画语言与表现</t>
  </si>
  <si>
    <t>王雪涛画集巨挚传世近现代中国画大家</t>
  </si>
  <si>
    <t>王雪涛</t>
  </si>
  <si>
    <t>9787040485967</t>
  </si>
  <si>
    <t>工笔花鸟</t>
  </si>
  <si>
    <t>工笔技法精解、工笔禽鸟一点通</t>
  </si>
  <si>
    <t>张贤明</t>
  </si>
  <si>
    <t>福建美术出版社</t>
  </si>
  <si>
    <t>9787539338590</t>
  </si>
  <si>
    <t>油画静物</t>
  </si>
  <si>
    <t>世界绘画经典教程——巴伯油画基础教程</t>
  </si>
  <si>
    <t>巴伯著，王进译</t>
  </si>
  <si>
    <t>978711531614</t>
  </si>
  <si>
    <t>绘画(本)18-2</t>
  </si>
  <si>
    <t>绘画(本)19-1</t>
  </si>
  <si>
    <t>色彩基础</t>
  </si>
  <si>
    <t>水粉风景写生</t>
  </si>
  <si>
    <t>黄斌 黄莓子</t>
  </si>
  <si>
    <t>基础素描</t>
  </si>
  <si>
    <t>罗晓航</t>
  </si>
  <si>
    <t>书法基础</t>
  </si>
  <si>
    <t>书法篆刻</t>
  </si>
  <si>
    <t>王冬龄</t>
  </si>
  <si>
    <t>9787810197144</t>
  </si>
  <si>
    <t>中国美术史教程</t>
  </si>
  <si>
    <t>高等教育</t>
  </si>
  <si>
    <t>艺术理论教程</t>
  </si>
  <si>
    <t>张同道</t>
  </si>
  <si>
    <t>北京师大</t>
  </si>
  <si>
    <t>绘画(本)19-2</t>
  </si>
  <si>
    <t>视觉传达(本)16-1</t>
  </si>
  <si>
    <t>移动应用设计</t>
  </si>
  <si>
    <t>多设备时代的UI设计法则:打造完美体验的用户界面</t>
  </si>
  <si>
    <t>（日本）原田秀司 (作者), 付美平 (译者)</t>
  </si>
  <si>
    <t>9787515339740 7515339748</t>
  </si>
  <si>
    <t>包装设计（四色版）</t>
  </si>
  <si>
    <t>刘杰</t>
  </si>
  <si>
    <t>东北大学出版社</t>
  </si>
  <si>
    <t>978755171367</t>
  </si>
  <si>
    <t>创意产品设计</t>
  </si>
  <si>
    <t>文化创意与旅游产品设计</t>
  </si>
  <si>
    <t>钟蕾，李杨</t>
  </si>
  <si>
    <t>9787112183166</t>
  </si>
  <si>
    <t>创意陈列</t>
  </si>
  <si>
    <t>陈列设计从入门到精通</t>
  </si>
  <si>
    <t>陈根</t>
  </si>
  <si>
    <t>视觉传达(本)16-2</t>
  </si>
  <si>
    <t>视觉传达(本)16-3</t>
  </si>
  <si>
    <t>视觉传达(本)17-1</t>
  </si>
  <si>
    <t>李超德</t>
  </si>
  <si>
    <t>：9787539812847</t>
  </si>
  <si>
    <t xml:space="preserve">Indesign </t>
  </si>
  <si>
    <t>平面设计中的网格系统-平面设计 字体编排和空间设计的视觉传达设计手册</t>
  </si>
  <si>
    <t>（瑞士）约瑟夫?米勒-布罗克曼</t>
  </si>
  <si>
    <t>用户研究</t>
  </si>
  <si>
    <t>在你身边,为你设计(二):腾讯的移动用户体验设计之道</t>
  </si>
  <si>
    <t>腾讯公司用户研究与体验设计部</t>
  </si>
  <si>
    <t>品牌形象设计</t>
  </si>
  <si>
    <t>VI设计（四色版）</t>
  </si>
  <si>
    <t>严璇</t>
  </si>
  <si>
    <t>书籍设计</t>
  </si>
  <si>
    <t>敬人书语</t>
  </si>
  <si>
    <t>吕敬人</t>
  </si>
  <si>
    <t>插图</t>
  </si>
  <si>
    <t>插画设计基础教程（第2版）</t>
  </si>
  <si>
    <t>（英）劳伦斯?齐格恩</t>
  </si>
  <si>
    <t>大连理工大学出版社</t>
  </si>
  <si>
    <t>视觉传达(本)17-2</t>
  </si>
  <si>
    <t>9787532298570</t>
  </si>
  <si>
    <t>视觉传达(本)17-3</t>
  </si>
  <si>
    <t>视觉传达(本)18-1</t>
  </si>
  <si>
    <t>设计导论</t>
  </si>
  <si>
    <t>设计学概论</t>
  </si>
  <si>
    <t>尹定邦、邵宏</t>
  </si>
  <si>
    <t>湖南科技出版社</t>
  </si>
  <si>
    <t>：978735709255</t>
  </si>
  <si>
    <t>动态图形设计</t>
  </si>
  <si>
    <t>动态视觉艺术设计</t>
  </si>
  <si>
    <t>（美）奥斯汀?肖（Austin Shaw）著陈莹婷,卢佳,王雅惠译</t>
  </si>
  <si>
    <t>13:7302490883</t>
  </si>
  <si>
    <t>图形设计</t>
  </si>
  <si>
    <t>图形语言与设计</t>
  </si>
  <si>
    <t>王雪青、郑美京</t>
  </si>
  <si>
    <t>摄影</t>
  </si>
  <si>
    <t>数字摄影基础</t>
  </si>
  <si>
    <t>王朋娇</t>
  </si>
  <si>
    <t>：9787301268469</t>
  </si>
  <si>
    <t>视觉传达(本)18-2</t>
  </si>
  <si>
    <t>视觉传达(本)18-3</t>
  </si>
  <si>
    <t>视觉传达(本)19-1</t>
  </si>
  <si>
    <t>形态与空间构成</t>
  </si>
  <si>
    <t>杨扬、郑黎黎、周胜</t>
  </si>
  <si>
    <t>曾越、杨璐</t>
  </si>
  <si>
    <t>9787102055107</t>
  </si>
  <si>
    <t>视觉传达(本)19-2</t>
  </si>
  <si>
    <t>视觉传达(本)19-3</t>
  </si>
  <si>
    <t>影视与动画学院</t>
  </si>
  <si>
    <t>动画(本)17-1</t>
  </si>
  <si>
    <t>三维动画前期设计2（美术设计）</t>
  </si>
  <si>
    <t>国际游戏场景概念艺术设计从数码绘画到游戏场景原画制作</t>
  </si>
  <si>
    <t>9787515341699</t>
  </si>
  <si>
    <t>动画(本)17-2</t>
  </si>
  <si>
    <t>动画网页与UI设计</t>
  </si>
  <si>
    <t>从剧本到影片——二维Flash动画短片制作</t>
  </si>
  <si>
    <t>韩庆年</t>
  </si>
  <si>
    <t>教育科学出版社</t>
  </si>
  <si>
    <t>二维动画前期设计1（美术设计）</t>
  </si>
  <si>
    <t>二维动画美术前期设定</t>
  </si>
  <si>
    <t>张晓叶</t>
  </si>
  <si>
    <t>中国水利水电出版社</t>
  </si>
  <si>
    <t>9787508482262</t>
  </si>
  <si>
    <t>卡通绘画（手绘）</t>
  </si>
  <si>
    <t>漫画创作技巧</t>
  </si>
  <si>
    <t>聂峻</t>
  </si>
  <si>
    <t>9787504653130</t>
  </si>
  <si>
    <t>二维动画前期设计1（剧本创作）</t>
  </si>
  <si>
    <t>你的剧本逊毙了</t>
  </si>
  <si>
    <t>[美]威廉·M·埃克斯</t>
  </si>
  <si>
    <t>9787510035906</t>
  </si>
  <si>
    <t>三维动画前期设计1（剧本创作）</t>
  </si>
  <si>
    <t>商业插画</t>
  </si>
  <si>
    <t>插画设计</t>
  </si>
  <si>
    <t>王炜</t>
  </si>
  <si>
    <t>二维动画制作流程</t>
  </si>
  <si>
    <t>动画师工作手册</t>
  </si>
  <si>
    <t>托尼怀特 付娇译</t>
  </si>
  <si>
    <t>9787807247159</t>
  </si>
  <si>
    <t>定格动画前期设计1（剧本创作）</t>
  </si>
  <si>
    <t>动画的时间掌握</t>
  </si>
  <si>
    <t>中国电影</t>
  </si>
  <si>
    <t>定格动画前期设计2（美术设计)</t>
  </si>
  <si>
    <t>定格动画中期制作1（人偶模型）</t>
  </si>
  <si>
    <t>漫画前期设计1（剧本创作）</t>
  </si>
  <si>
    <t>故事课套装</t>
  </si>
  <si>
    <t>许荣哲</t>
  </si>
  <si>
    <t>北京联合出版公司</t>
  </si>
  <si>
    <t>音乐音效</t>
  </si>
  <si>
    <t>动画音乐与音效</t>
  </si>
  <si>
    <t>中国书籍出版社</t>
  </si>
  <si>
    <t>9787506829588</t>
  </si>
  <si>
    <t>动画(本)17-3</t>
  </si>
  <si>
    <t>动画(本)17-4</t>
  </si>
  <si>
    <t>动画(本)18-1</t>
  </si>
  <si>
    <t xml:space="preserve">场景设计 </t>
  </si>
  <si>
    <t>动画场景设计</t>
  </si>
  <si>
    <t>韩笑</t>
  </si>
  <si>
    <t>北京联合出版有限公司</t>
  </si>
  <si>
    <t>9787559607164</t>
  </si>
  <si>
    <t>角色设计</t>
  </si>
  <si>
    <t>动画角色设计:造型 表情 姿势 动作 表演</t>
  </si>
  <si>
    <t>汤姆·班克罗夫特</t>
  </si>
  <si>
    <t>9787302351894</t>
  </si>
  <si>
    <t>设计基础</t>
  </si>
  <si>
    <t>大卫·A·劳尔</t>
  </si>
  <si>
    <t>湖南美术出版社</t>
  </si>
  <si>
    <t>9787535672254</t>
  </si>
  <si>
    <t>游戏动漫人体结构造型手绘技法</t>
  </si>
  <si>
    <t>肖玮春 刘昊</t>
  </si>
  <si>
    <t>97871115427342</t>
  </si>
  <si>
    <t>动漫衍生品调研</t>
  </si>
  <si>
    <t>商业动画全攻略：策划·制作管理·推广</t>
  </si>
  <si>
    <t>王威</t>
  </si>
  <si>
    <t>9787122331120</t>
  </si>
  <si>
    <t>剧本写作</t>
  </si>
  <si>
    <t>三维动画分镜设计</t>
  </si>
  <si>
    <t>动画分镜头设计（高等院校设计学通用教材）</t>
  </si>
  <si>
    <t>曹文　蔡劲松</t>
  </si>
  <si>
    <t>动画(本)18-2</t>
  </si>
  <si>
    <t>动画(本)18-3</t>
  </si>
  <si>
    <t>动画(本)18-4</t>
  </si>
  <si>
    <t>动画(本)19-1</t>
  </si>
  <si>
    <t>人体动态与结构</t>
  </si>
  <si>
    <t>艺用人体解剖</t>
  </si>
  <si>
    <t>[英]萨拉·西蒙伯尔特</t>
  </si>
  <si>
    <t>浙江摄影出版社</t>
  </si>
  <si>
    <t>9787551403818</t>
  </si>
  <si>
    <t>动画色彩</t>
  </si>
  <si>
    <t>杨静、刘军</t>
  </si>
  <si>
    <t>湖南大学出版社</t>
  </si>
  <si>
    <t>9787515313436</t>
  </si>
  <si>
    <t>数字图像基础</t>
  </si>
  <si>
    <t>Adobe Photoshop CC 2018经典教程 彩色版</t>
  </si>
  <si>
    <t>[美]安德鲁·福克纳</t>
  </si>
  <si>
    <t>9787115490421</t>
  </si>
  <si>
    <t>动画概论</t>
  </si>
  <si>
    <t>向朝楚、夏立伟</t>
  </si>
  <si>
    <t>中国传媒大学出版社</t>
  </si>
  <si>
    <t>9787565721670/J·2167</t>
  </si>
  <si>
    <t>动画(本)19-2</t>
  </si>
  <si>
    <t>动画(本)19-3</t>
  </si>
  <si>
    <t>动画(本)19-4</t>
  </si>
  <si>
    <t>广电编导(本)17-1</t>
  </si>
  <si>
    <t>新媒体概论</t>
  </si>
  <si>
    <t>刘永昶</t>
  </si>
  <si>
    <t>中国现代文学经典阅读</t>
  </si>
  <si>
    <t>中国现代文学三十年(修订本)</t>
  </si>
  <si>
    <t>钱理群等</t>
  </si>
  <si>
    <t xml:space="preserve">9787301036709 </t>
  </si>
  <si>
    <t>剧情片创作</t>
  </si>
  <si>
    <t>电影导演方法——开拍前“看见”你的电影</t>
  </si>
  <si>
    <t>Nicholas T.Proferes</t>
  </si>
  <si>
    <t>影视专业英语</t>
  </si>
  <si>
    <t>电影专业英语</t>
  </si>
  <si>
    <t>张仁凤</t>
  </si>
  <si>
    <t>中国电影出版社</t>
  </si>
  <si>
    <t>9787106015466</t>
  </si>
  <si>
    <t>经典纪录片赏析</t>
  </si>
  <si>
    <t>认识纪录片——中外名作赏析</t>
  </si>
  <si>
    <t>石屹</t>
  </si>
  <si>
    <t>中国国际广播出版社</t>
  </si>
  <si>
    <t>9787507839968</t>
  </si>
  <si>
    <t>广电编导(本)17-2</t>
  </si>
  <si>
    <t>广电编导(本)17-3</t>
  </si>
  <si>
    <t>广电编导(本)17-4</t>
  </si>
  <si>
    <t>广电编导(本)18-1</t>
  </si>
  <si>
    <t>影视文学导论</t>
  </si>
  <si>
    <t>影视文学教程</t>
  </si>
  <si>
    <t>陈阳</t>
  </si>
  <si>
    <t>9787300161686</t>
  </si>
  <si>
    <t>摄像基础（2）</t>
  </si>
  <si>
    <t>电视摄像(第二版 )</t>
  </si>
  <si>
    <t>曹陆军</t>
  </si>
  <si>
    <t>数码摄影与制作</t>
  </si>
  <si>
    <t>摄影基础（第三版）</t>
  </si>
  <si>
    <t>米高峰</t>
  </si>
  <si>
    <t>电视编辑（2）</t>
  </si>
  <si>
    <t>电视画面编辑</t>
  </si>
  <si>
    <t>何苏六</t>
  </si>
  <si>
    <t>中国广播电视出版社</t>
  </si>
  <si>
    <t>9787504330987</t>
  </si>
  <si>
    <t>广播电视编导概论与实践</t>
  </si>
  <si>
    <t>拍电影：现代影像制作教程（插图第六版）</t>
  </si>
  <si>
    <t>（美）琳恩 格罗斯拉里 沃德</t>
  </si>
  <si>
    <t>9787506287005/C·20</t>
  </si>
  <si>
    <t>普通话语音</t>
  </si>
  <si>
    <t>播音主持语音与发声</t>
  </si>
  <si>
    <t>中国传媒大学播音主持艺术学院编著</t>
  </si>
  <si>
    <t>广电编导(本)18-2</t>
  </si>
  <si>
    <t>广电编导(本)18-3</t>
  </si>
  <si>
    <t>广电编导(本)18-4</t>
  </si>
  <si>
    <t>广电编导(本)19-1</t>
  </si>
  <si>
    <t>中外电影史</t>
  </si>
  <si>
    <t>世界电影史（1,2,3卷）</t>
  </si>
  <si>
    <t>杰弗里·诺维尔-史密斯</t>
  </si>
  <si>
    <t>复旦大学出版社</t>
  </si>
  <si>
    <t>23677420</t>
  </si>
  <si>
    <t>艺术概论</t>
  </si>
  <si>
    <t>艺术学概论</t>
  </si>
  <si>
    <t>彭吉象</t>
  </si>
  <si>
    <t xml:space="preserve">9787301257272 </t>
  </si>
  <si>
    <t>影视作品赏析</t>
  </si>
  <si>
    <t>电视剧案例教程</t>
  </si>
  <si>
    <t xml:space="preserve">9787507844382    </t>
  </si>
  <si>
    <t>广电编导(本)19-2</t>
  </si>
  <si>
    <t>广电编导(本)19-3</t>
  </si>
  <si>
    <t>广电编导(本)19-4</t>
  </si>
  <si>
    <t>法学院</t>
  </si>
  <si>
    <t>法学(本)17-1</t>
  </si>
  <si>
    <t>国际私法</t>
  </si>
  <si>
    <t>国际私法（第二版）</t>
  </si>
  <si>
    <t>杜新丽</t>
  </si>
  <si>
    <t>9787300207988</t>
  </si>
  <si>
    <t>金融法</t>
  </si>
  <si>
    <t>金融法学</t>
  </si>
  <si>
    <t>岳彩申 申学军</t>
  </si>
  <si>
    <t>9787300121772</t>
  </si>
  <si>
    <t>仲裁实务</t>
  </si>
  <si>
    <t>仲裁法(第三版)</t>
  </si>
  <si>
    <t>江伟、肖建国</t>
  </si>
  <si>
    <t>9787300231228</t>
  </si>
  <si>
    <t>国际经济法</t>
  </si>
  <si>
    <t>国际经济法学第二版</t>
  </si>
  <si>
    <t>马工程编写组</t>
  </si>
  <si>
    <t>9787040501162</t>
  </si>
  <si>
    <t>行政案例研讨</t>
  </si>
  <si>
    <t>行政法案例分析教程</t>
  </si>
  <si>
    <t>章志远</t>
  </si>
  <si>
    <t>9787301272534</t>
  </si>
  <si>
    <t>婚姻家庭继承法</t>
  </si>
  <si>
    <t>婚姻家庭继承法学（第四版）</t>
  </si>
  <si>
    <t>马忆南</t>
  </si>
  <si>
    <t>9787301299906</t>
  </si>
  <si>
    <t>证据法学</t>
  </si>
  <si>
    <t>何家弘，刘品新</t>
  </si>
  <si>
    <t>9787519729776</t>
  </si>
  <si>
    <t>法律英语</t>
  </si>
  <si>
    <t>法律英语（第四版）</t>
  </si>
  <si>
    <t>何家弘</t>
  </si>
  <si>
    <t>9787503680611</t>
  </si>
  <si>
    <t>法学(本)17-2</t>
  </si>
  <si>
    <t>法学(本)17-3</t>
  </si>
  <si>
    <t>法学(本)17-4</t>
  </si>
  <si>
    <t>法学（本）18</t>
  </si>
  <si>
    <t>刑法分论</t>
  </si>
  <si>
    <t>刑法学</t>
  </si>
  <si>
    <t>曲新文</t>
  </si>
  <si>
    <t>中国政法大学出版社</t>
  </si>
  <si>
    <t>9787562066620</t>
  </si>
  <si>
    <t>法学(本)18-1</t>
  </si>
  <si>
    <t>行政法与行政诉讼法</t>
  </si>
  <si>
    <t>行政法与行政诉讼法（第二版）</t>
  </si>
  <si>
    <t>应松年、姜明安、马怀德</t>
  </si>
  <si>
    <t>9787040501186</t>
  </si>
  <si>
    <t>合同法</t>
  </si>
  <si>
    <t>合同法学（第三版）</t>
  </si>
  <si>
    <t>郭明瑞</t>
  </si>
  <si>
    <t>9787309123135</t>
  </si>
  <si>
    <t>中国法制史</t>
  </si>
  <si>
    <t>9787040468915</t>
  </si>
  <si>
    <t>英美法律文化（双语）</t>
  </si>
  <si>
    <t>英美法入门——法学资料与研究方法</t>
  </si>
  <si>
    <t>杨桢</t>
  </si>
  <si>
    <t>9787301141144</t>
  </si>
  <si>
    <t>法学(本)18-2</t>
  </si>
  <si>
    <t>法学(本)18-3</t>
  </si>
  <si>
    <t>法学(本)18-4</t>
  </si>
  <si>
    <t>法学(本)19-1</t>
  </si>
  <si>
    <t>法律职业伦理</t>
  </si>
  <si>
    <t>许身健</t>
  </si>
  <si>
    <t>9787562089223</t>
  </si>
  <si>
    <t>宪法学</t>
  </si>
  <si>
    <t>《宪法学》编写组</t>
  </si>
  <si>
    <t>9787040337365</t>
  </si>
  <si>
    <t>法学专业认知</t>
  </si>
  <si>
    <t>信息素养与法律文献检索</t>
  </si>
  <si>
    <t>林燕萍</t>
  </si>
  <si>
    <t>9787519725907</t>
  </si>
  <si>
    <t>法理学</t>
  </si>
  <si>
    <t>《法理学》编写组</t>
  </si>
  <si>
    <t>9787010086439</t>
  </si>
  <si>
    <t>9787513590310</t>
  </si>
  <si>
    <t>9787544647878</t>
  </si>
  <si>
    <t>9787544637206</t>
  </si>
  <si>
    <t>9787544637175</t>
  </si>
  <si>
    <t>9787544637213</t>
  </si>
  <si>
    <t>9787544647861</t>
  </si>
  <si>
    <t>9787544647885</t>
  </si>
  <si>
    <t>9787544647892</t>
  </si>
  <si>
    <t>9787513590303</t>
  </si>
  <si>
    <t>法学(本)19-2</t>
  </si>
  <si>
    <t>法学(本)19-3</t>
  </si>
  <si>
    <t>法学(本)19-4</t>
  </si>
  <si>
    <t>社会工作（本）19-1</t>
  </si>
  <si>
    <t>社会工作概论</t>
  </si>
  <si>
    <t>王思斌</t>
  </si>
  <si>
    <t>9787040412017</t>
  </si>
  <si>
    <t>管理学概论</t>
  </si>
  <si>
    <t xml:space="preserve"> 9787040458329</t>
  </si>
  <si>
    <t>社会学概论</t>
  </si>
  <si>
    <t>社会学（第十一版）（社会学译丛·经典教材系列）</t>
  </si>
  <si>
    <t>[美]戴维·波普诺</t>
  </si>
  <si>
    <t>9787300080789</t>
  </si>
  <si>
    <t>海外教育学院</t>
  </si>
  <si>
    <t>广播(中外)17-1</t>
  </si>
  <si>
    <t>电影流派研究*</t>
  </si>
  <si>
    <t>当代电影艺术导论</t>
  </si>
  <si>
    <t>尹鸿</t>
  </si>
  <si>
    <t xml:space="preserve">9787040205596 </t>
  </si>
  <si>
    <t>广播(中外)17-2</t>
  </si>
  <si>
    <t>广播(中外)18-1</t>
  </si>
  <si>
    <t>活动影像编辑*</t>
  </si>
  <si>
    <t>电视画面编辑教程</t>
  </si>
  <si>
    <t>张乐平</t>
  </si>
  <si>
    <t xml:space="preserve">9787564331610 </t>
  </si>
  <si>
    <t>写作样式*</t>
  </si>
  <si>
    <t>影视写作教程（第二版）</t>
  </si>
  <si>
    <t>沈国芳</t>
  </si>
  <si>
    <t xml:space="preserve">9787040289107 </t>
  </si>
  <si>
    <t>艺术设计概论</t>
  </si>
  <si>
    <t>凌继尧</t>
  </si>
  <si>
    <t xml:space="preserve">9787301201800 </t>
  </si>
  <si>
    <t>广播电视节目主持</t>
  </si>
  <si>
    <t>节目主持艺术基础</t>
  </si>
  <si>
    <t>曾致</t>
  </si>
  <si>
    <t>影视专业英语*</t>
  </si>
  <si>
    <t>本书编撰组</t>
  </si>
  <si>
    <t>影视技术*</t>
  </si>
  <si>
    <t>影视技术基础（插图修订第3版）</t>
  </si>
  <si>
    <t>李念芦 主编 / 李铭 / 王春水 / 朱梁 编著</t>
  </si>
  <si>
    <t>9787550262812</t>
  </si>
  <si>
    <t>广播(中外)18-2</t>
  </si>
  <si>
    <t>广播(中外)18-3</t>
  </si>
  <si>
    <t>广播(中外)19-1</t>
  </si>
  <si>
    <t>英语（1）</t>
  </si>
  <si>
    <t>Listen to This 英语初级听力1 学生用书</t>
  </si>
  <si>
    <t xml:space="preserve">本书编撰组;亚历山大 何其莘 </t>
  </si>
  <si>
    <t>外语教学与研究出</t>
  </si>
  <si>
    <t>电影分析与批评*</t>
  </si>
  <si>
    <t>《电影理论与批评》</t>
  </si>
  <si>
    <t>戴锦华</t>
  </si>
  <si>
    <t>978 7301116319</t>
  </si>
  <si>
    <t>朗文外研社新概念英语2 践与进步(新版);</t>
  </si>
  <si>
    <t>活动影像概论*</t>
  </si>
  <si>
    <t>电影镜头入门(插图修订第2版)</t>
  </si>
  <si>
    <t>(美)杰里米·温尼尔德，译者：张铭</t>
  </si>
  <si>
    <t>9787550253049</t>
  </si>
  <si>
    <t>剑桥国际英语教程 学生用书1</t>
  </si>
  <si>
    <t>新概念英语练习册2</t>
  </si>
  <si>
    <t>计算机基础B</t>
  </si>
  <si>
    <t>计算机基础项目教程</t>
  </si>
  <si>
    <t>杨荣光、郭崇云、高晓琴;郭崇云、高晓琴、杨荣光</t>
  </si>
  <si>
    <t>计算机基础项目实训</t>
  </si>
  <si>
    <t>9787040495034</t>
  </si>
  <si>
    <t>普通话语音基础</t>
  </si>
  <si>
    <t>中国传媒大学播音与主持艺术学院</t>
  </si>
  <si>
    <t>张道真语法大全大学英语语法</t>
  </si>
  <si>
    <t>军事技能训练</t>
  </si>
  <si>
    <t>广播(中外)19-2</t>
  </si>
  <si>
    <t>上海交通大学出版社;上海交通大学出版社</t>
  </si>
  <si>
    <t>艺设(中外)17-1</t>
  </si>
  <si>
    <t>包装设计与制作</t>
  </si>
  <si>
    <t>王安霞</t>
  </si>
  <si>
    <t>9787501992379</t>
  </si>
  <si>
    <t>平面设计：网格*</t>
  </si>
  <si>
    <t>平面设计中的网格系统</t>
  </si>
  <si>
    <t>瑞士］约瑟夫·米勒–布罗克曼</t>
  </si>
  <si>
    <t>艺设(中外)17-2</t>
  </si>
  <si>
    <t>艺设(中外)17-3</t>
  </si>
  <si>
    <t>艺设(中外)17-4</t>
  </si>
  <si>
    <t>艺设(中外)17-5</t>
  </si>
  <si>
    <t>艺设(中外)18-1</t>
  </si>
  <si>
    <t>创意思维</t>
  </si>
  <si>
    <t>艺术设计创意思维</t>
  </si>
  <si>
    <t>崔勇</t>
  </si>
  <si>
    <t>9787302440932</t>
  </si>
  <si>
    <t>视觉艺术实践（1）*</t>
  </si>
  <si>
    <t>做个风格插画家</t>
  </si>
  <si>
    <t>李青蒔、李昭融、陳乃菁、蕭霈雯、Sage Lee</t>
  </si>
  <si>
    <t>9789866408533</t>
  </si>
  <si>
    <t>绘画与雕塑概论</t>
  </si>
  <si>
    <t>综合材料绘画教程</t>
  </si>
  <si>
    <t>赵堡康</t>
  </si>
  <si>
    <t>上海人美</t>
  </si>
  <si>
    <t>9787558609367</t>
  </si>
  <si>
    <t>视觉艺术实践（2）*</t>
  </si>
  <si>
    <t>视觉符号：视觉艺术中的符号学导论（原著第3版）</t>
  </si>
  <si>
    <t>艺设(中外)18-2</t>
  </si>
  <si>
    <t>艺设(中外)18-3</t>
  </si>
  <si>
    <t>艺设(中外)18-4</t>
  </si>
  <si>
    <t>艺设(中外)18-5</t>
  </si>
  <si>
    <t>艺设(中外)19-1</t>
  </si>
  <si>
    <t>陈柯宇</t>
  </si>
  <si>
    <t>中外设计艺术史</t>
  </si>
  <si>
    <t>中外设计史</t>
  </si>
  <si>
    <t>刘芳  等</t>
  </si>
  <si>
    <t>计算机基础项目教程;计算机基础项目实训</t>
  </si>
  <si>
    <t>9787313114808
9787313114792</t>
  </si>
  <si>
    <t>构成基础</t>
  </si>
  <si>
    <t>吴昉</t>
  </si>
  <si>
    <t>艺设(中外)19-2</t>
  </si>
  <si>
    <t>艺设(中外)19-3</t>
  </si>
  <si>
    <t>艺设(中外)19-4</t>
  </si>
  <si>
    <t>艺设(中外)19-5</t>
  </si>
  <si>
    <t>造价(中外)17-1</t>
  </si>
  <si>
    <t>杨平 伍坪 赵思炯</t>
  </si>
  <si>
    <t xml:space="preserve"> 9787313180858/TU</t>
  </si>
  <si>
    <t>工程造价案例分析</t>
  </si>
  <si>
    <t>建设工程造价案例分析</t>
  </si>
  <si>
    <t>全国造价工程师执业资格考试培训教材编审委员会</t>
  </si>
  <si>
    <t>中国城市出版社</t>
  </si>
  <si>
    <t>工程项目成本规划与控制</t>
  </si>
  <si>
    <t>建筑环境工程</t>
  </si>
  <si>
    <t>建筑环境学（第四版）</t>
  </si>
  <si>
    <t>朱颖心</t>
  </si>
  <si>
    <t>9787112187591</t>
  </si>
  <si>
    <t>构造力学</t>
  </si>
  <si>
    <t>姜海丽</t>
  </si>
  <si>
    <t>建筑构成与设计</t>
  </si>
  <si>
    <t>设计构成基础</t>
  </si>
  <si>
    <t>朱向红</t>
  </si>
  <si>
    <t>造价(中外)17-2</t>
  </si>
  <si>
    <t>造价(中外)18-1</t>
  </si>
  <si>
    <t>张如龙、郭清燕、祝和意</t>
  </si>
  <si>
    <t>建筑设计基础</t>
  </si>
  <si>
    <t>刘曜磊</t>
  </si>
  <si>
    <t>王卓甫</t>
  </si>
  <si>
    <t>9787112219100</t>
  </si>
  <si>
    <t>土木工程施工技术</t>
  </si>
  <si>
    <t>建筑施工技术</t>
  </si>
  <si>
    <t>古栋列</t>
  </si>
  <si>
    <t>工程数学（上）</t>
  </si>
  <si>
    <t>戴明强</t>
  </si>
  <si>
    <t>造价(中外)18-2</t>
  </si>
  <si>
    <t>造价(中外)18-3</t>
  </si>
  <si>
    <t>造价(中外)19-1</t>
  </si>
  <si>
    <t>大学数学</t>
  </si>
  <si>
    <t>高等数学（上册）理工类第四版</t>
  </si>
  <si>
    <t>9787300139708</t>
  </si>
  <si>
    <t>工程测量</t>
  </si>
  <si>
    <t>土木工程测量</t>
  </si>
  <si>
    <t>殷耀国，王晓明</t>
  </si>
  <si>
    <t>9787307191471</t>
  </si>
  <si>
    <t>建筑CAD</t>
  </si>
  <si>
    <t>刘进军</t>
  </si>
  <si>
    <t>哈工程</t>
  </si>
  <si>
    <t>画法几何与建筑制图</t>
  </si>
  <si>
    <t>造价(中外)19-2</t>
  </si>
  <si>
    <t>造价(中外)19-3</t>
  </si>
  <si>
    <t>文学与新闻传播学院</t>
  </si>
  <si>
    <t>广播电视(本)17-1</t>
  </si>
  <si>
    <t>纪录片制作</t>
  </si>
  <si>
    <t>纪录片创作</t>
  </si>
  <si>
    <t>朱景和</t>
  </si>
  <si>
    <t>9787300205977</t>
  </si>
  <si>
    <t>广播电视经营管理</t>
  </si>
  <si>
    <t>新闻事业经营管理（修订版）</t>
  </si>
  <si>
    <t>吴文虎</t>
  </si>
  <si>
    <t>暨南大学出版社</t>
  </si>
  <si>
    <t>9787040285314</t>
  </si>
  <si>
    <t>新闻法规与新闻职业道德</t>
  </si>
  <si>
    <t>传媒法规与伦理</t>
  </si>
  <si>
    <t>王炎龙</t>
  </si>
  <si>
    <t>9787305131691</t>
  </si>
  <si>
    <t>西方艺术史</t>
  </si>
  <si>
    <t>写给大家的西方美术史</t>
  </si>
  <si>
    <t>蒋勋</t>
  </si>
  <si>
    <t>9787535672100</t>
  </si>
  <si>
    <t>播音与主持</t>
  </si>
  <si>
    <t>播音与主持艺术</t>
  </si>
  <si>
    <t>黄碧云、睢凌、黄慕雄、徐福荫等</t>
  </si>
  <si>
    <t>9787301237021</t>
  </si>
  <si>
    <t>广告学概论</t>
  </si>
  <si>
    <t>《广告学概论》编写组</t>
  </si>
  <si>
    <t>9787040479935</t>
  </si>
  <si>
    <t>广播电视(本)17-2</t>
  </si>
  <si>
    <t>广播电视(本)17-3</t>
  </si>
  <si>
    <t>广播电视(本)17-4</t>
  </si>
  <si>
    <t>广播电视(本)18-1</t>
  </si>
  <si>
    <t>广播电视学概论</t>
  </si>
  <si>
    <t>黄匡宇</t>
  </si>
  <si>
    <t>9787566821591</t>
  </si>
  <si>
    <t>电视节目类型与策划</t>
  </si>
  <si>
    <t>电视节目策划</t>
  </si>
  <si>
    <t>胡智峰</t>
  </si>
  <si>
    <t>9787309089745</t>
  </si>
  <si>
    <t>大众传播学(1)</t>
  </si>
  <si>
    <t>传播学教程</t>
  </si>
  <si>
    <t>郭庆光</t>
  </si>
  <si>
    <t>9787300111254</t>
  </si>
  <si>
    <t>新闻编辑</t>
  </si>
  <si>
    <t>《新闻编辑》编写组</t>
  </si>
  <si>
    <t>9787040468953</t>
  </si>
  <si>
    <t>广播电视(本)18-2</t>
  </si>
  <si>
    <t>广播电视(本)18-3</t>
  </si>
  <si>
    <t>广播电视(本)18-4</t>
  </si>
  <si>
    <t>广播电视(本)19-1</t>
  </si>
  <si>
    <t>新闻学概论</t>
  </si>
  <si>
    <t>何梓华</t>
  </si>
  <si>
    <t>9787040134773</t>
  </si>
  <si>
    <t>摄影基础</t>
  </si>
  <si>
    <t>摄影技艺教程</t>
  </si>
  <si>
    <t>颜志刚</t>
  </si>
  <si>
    <t>9787309094909</t>
  </si>
  <si>
    <t>广播电视采访</t>
  </si>
  <si>
    <t>新闻采访写作</t>
  </si>
  <si>
    <t>罗以澄</t>
  </si>
  <si>
    <t>9787040485028</t>
  </si>
  <si>
    <t>广播电视(本)19-2</t>
  </si>
  <si>
    <t>广播电视(本)19-3</t>
  </si>
  <si>
    <t>汉语国教(本)17-1</t>
  </si>
  <si>
    <t>中国传统文化概论</t>
  </si>
  <si>
    <t>余惠芬</t>
  </si>
  <si>
    <t>9787566819598</t>
  </si>
  <si>
    <t>比较文学A</t>
  </si>
  <si>
    <t>比较文学概论</t>
  </si>
  <si>
    <t>曹顺庆</t>
  </si>
  <si>
    <t>9787040419153</t>
  </si>
  <si>
    <t>跨文化交流与传播</t>
  </si>
  <si>
    <t>跨文化交际第七版</t>
  </si>
  <si>
    <t>（美）larry A. samovar,richard E. porter,edwin R. mcdaniel.董晓波编译</t>
  </si>
  <si>
    <t>9787301214459</t>
  </si>
  <si>
    <t>初级泰语</t>
  </si>
  <si>
    <t>基础泰语（1）</t>
  </si>
  <si>
    <t>廖宇夫</t>
  </si>
  <si>
    <t>978506296182</t>
  </si>
  <si>
    <t>行政管理学</t>
  </si>
  <si>
    <t>企业行政管理</t>
  </si>
  <si>
    <t>罗建华、游金梅</t>
  </si>
  <si>
    <t>9787111203933</t>
  </si>
  <si>
    <t>国际汉学导论</t>
  </si>
  <si>
    <t>国外汉学概论</t>
  </si>
  <si>
    <t>陆昌萍</t>
  </si>
  <si>
    <t>安徽师范大学出版社</t>
  </si>
  <si>
    <t>9787567632998</t>
  </si>
  <si>
    <t>文字学</t>
  </si>
  <si>
    <t>汉字的构造及其文化意蕴</t>
  </si>
  <si>
    <t>刘兴均</t>
  </si>
  <si>
    <t>9787010132310</t>
  </si>
  <si>
    <t>西方现代哲学与艺术</t>
  </si>
  <si>
    <t>西方哲学导论（第三版）</t>
  </si>
  <si>
    <t>【美】唐纳德.帕尔玛著，杨洋、曹洪洋译</t>
  </si>
  <si>
    <t>上海社会科学院出版社</t>
  </si>
  <si>
    <t>9787807455639/B.035</t>
  </si>
  <si>
    <t>影视文学</t>
  </si>
  <si>
    <t>经典电影作品赏析读解教程</t>
  </si>
  <si>
    <t>张险峰</t>
  </si>
  <si>
    <t>9787301276532</t>
  </si>
  <si>
    <t>汉语国教(本)17-2</t>
  </si>
  <si>
    <t>汉语国教(本)17-3</t>
  </si>
  <si>
    <t>汉语国教(本)17-4</t>
  </si>
  <si>
    <t>汉语国教(本)18-1</t>
  </si>
  <si>
    <t>教育学A</t>
  </si>
  <si>
    <t>教育学</t>
  </si>
  <si>
    <t>魏青</t>
  </si>
  <si>
    <t>9787564333997</t>
  </si>
  <si>
    <t>中华文化要略</t>
  </si>
  <si>
    <t>中华文化</t>
  </si>
  <si>
    <t>9787309050912</t>
  </si>
  <si>
    <t>语音学</t>
  </si>
  <si>
    <t>《语音学》2010年</t>
  </si>
  <si>
    <t>朱晓农</t>
  </si>
  <si>
    <t>商务印刷馆</t>
  </si>
  <si>
    <t>9787100066815</t>
  </si>
  <si>
    <t>东南亚文化概论</t>
  </si>
  <si>
    <t>于在照，钟智翔</t>
  </si>
  <si>
    <t>中国出版集团</t>
  </si>
  <si>
    <t>9787510079306</t>
  </si>
  <si>
    <t>对外汉语教学概论</t>
  </si>
  <si>
    <t>对外汉语教育学引论</t>
  </si>
  <si>
    <t>刘珣</t>
  </si>
  <si>
    <t>北京语言大学出版社</t>
  </si>
  <si>
    <t>9787561908747</t>
  </si>
  <si>
    <t>外国文学A（1）</t>
  </si>
  <si>
    <t>外国文学史（上下）</t>
  </si>
  <si>
    <t>聂珍钊</t>
  </si>
  <si>
    <t>9787040421071（9787040421088）</t>
  </si>
  <si>
    <t>世界地理与风俗</t>
  </si>
  <si>
    <t>英语畅谈世界文化100主题</t>
  </si>
  <si>
    <t>卡萝尔.吕克特</t>
  </si>
  <si>
    <t>湖南文艺出版社</t>
  </si>
  <si>
    <t>9787540473037</t>
  </si>
  <si>
    <t>汉语国教(本)18-2</t>
  </si>
  <si>
    <t>9787040501063；9787040501070</t>
  </si>
  <si>
    <t>汉语国教(本)18-3</t>
  </si>
  <si>
    <t>外国文学史（上）</t>
  </si>
  <si>
    <t>外国文学史（下）</t>
  </si>
  <si>
    <t>汉语国教(本)18-4</t>
  </si>
  <si>
    <t>汉语国教(本)19-1</t>
  </si>
  <si>
    <t>现代汉语A（1）</t>
  </si>
  <si>
    <t>现代汉语（下）</t>
  </si>
  <si>
    <t>廖序东</t>
  </si>
  <si>
    <t>9787040214048</t>
  </si>
  <si>
    <t>现代汉语（上）</t>
  </si>
  <si>
    <t>黄伯荣;</t>
  </si>
  <si>
    <t>9787040316216;</t>
  </si>
  <si>
    <t>中国现代文学史 1917-2013 第三版 上册</t>
  </si>
  <si>
    <t>朱栋霖等</t>
  </si>
  <si>
    <t>9787040406840</t>
  </si>
  <si>
    <t>中国现代文学史 1917-2013 第三版 下册</t>
  </si>
  <si>
    <t>9787040406830</t>
  </si>
  <si>
    <t>中国现代文学作品选1917—2015（第三版）第一卷</t>
  </si>
  <si>
    <t>9787040464672</t>
  </si>
  <si>
    <t>中国古代文学作品选一</t>
  </si>
  <si>
    <t>袁世硕;袁世硕</t>
  </si>
  <si>
    <t>人民文学出版社</t>
  </si>
  <si>
    <t>中国现代文学作品选1917—2015（第三版）第二卷</t>
  </si>
  <si>
    <t>9787040465808</t>
  </si>
  <si>
    <t>中国古代文学作品选二</t>
  </si>
  <si>
    <t>中国现代文学作品选1917—2015（第三版）第三卷</t>
  </si>
  <si>
    <t>9787040464993</t>
  </si>
  <si>
    <t>中国古代文学作品选三</t>
  </si>
  <si>
    <t>中国现代文学作品选1917—2015（第三版）第四卷</t>
  </si>
  <si>
    <t>9787040465884</t>
  </si>
  <si>
    <t>中国古代文学作品选四</t>
  </si>
  <si>
    <t>中国古代文学A（1）</t>
  </si>
  <si>
    <t>中国古代文学史上</t>
  </si>
  <si>
    <t>袁世硕</t>
  </si>
  <si>
    <t>中国古代文学史中</t>
  </si>
  <si>
    <t>中国古代文学史下</t>
  </si>
  <si>
    <t>写作</t>
  </si>
  <si>
    <t>文学写作教程</t>
  </si>
  <si>
    <t>刘海涛主编</t>
  </si>
  <si>
    <t>781061547</t>
  </si>
  <si>
    <t>古代汉语（1）</t>
  </si>
  <si>
    <t>《古代汉语》第二册：校订重排;</t>
  </si>
  <si>
    <t>王力主编、吉常宏等编</t>
  </si>
  <si>
    <t>中华书局</t>
  </si>
  <si>
    <t>《古代汉语》第三册：校订重排;</t>
  </si>
  <si>
    <t>《古代汉语》第一册：校订重排;</t>
  </si>
  <si>
    <t>《古代汉语》第四册：校订重排</t>
  </si>
  <si>
    <t>语言学概论</t>
  </si>
  <si>
    <t>语言学纲要</t>
  </si>
  <si>
    <t>叶蜚声，徐通锵</t>
  </si>
  <si>
    <t>9787301163108</t>
  </si>
  <si>
    <t>汉语国教(本)19-2</t>
  </si>
  <si>
    <t>汉语国教(本)19-3</t>
  </si>
  <si>
    <t>汉语国教(本)19-4</t>
  </si>
  <si>
    <t>汉语言(本)16-1</t>
  </si>
  <si>
    <t>报刊编辑实践</t>
  </si>
  <si>
    <t>报纸编辑学教程</t>
  </si>
  <si>
    <t>郑兴东</t>
  </si>
  <si>
    <t>9787300039053</t>
  </si>
  <si>
    <t>汉语言(本)16-2</t>
  </si>
  <si>
    <t>汉语言(本)16-3</t>
  </si>
  <si>
    <t>汉语言(本)16-4</t>
  </si>
  <si>
    <t>汉语言(本)17-1</t>
  </si>
  <si>
    <t>档案管理学</t>
  </si>
  <si>
    <t>档案管理学基础</t>
  </si>
  <si>
    <t>陈兆祦、和宝荣、王英玮</t>
  </si>
  <si>
    <t>9787300021256</t>
  </si>
  <si>
    <t>公共关系学</t>
  </si>
  <si>
    <t>公共关系学(第2版)</t>
  </si>
  <si>
    <t>唐雁凌、 姜国刚</t>
  </si>
  <si>
    <t>7302240167</t>
  </si>
  <si>
    <t>西方文论</t>
  </si>
  <si>
    <t>西方文学理论</t>
  </si>
  <si>
    <t>曾繁仁</t>
  </si>
  <si>
    <t>9787040418347</t>
  </si>
  <si>
    <t>美学原理</t>
  </si>
  <si>
    <t>尤西林</t>
  </si>
  <si>
    <t>9787040439724</t>
  </si>
  <si>
    <t>地域文化与巴蜀文学</t>
  </si>
  <si>
    <t>大盆地生命的记忆——巴蜀文化与文学</t>
  </si>
  <si>
    <t>邓经武</t>
  </si>
  <si>
    <t>汉文字学</t>
  </si>
  <si>
    <t>汉语言(本)17-2</t>
  </si>
  <si>
    <t>汉语言(本)17-3</t>
  </si>
  <si>
    <t>汉语言(本)17-4</t>
  </si>
  <si>
    <t>汉语言(本)18-1</t>
  </si>
  <si>
    <t>教育学B</t>
  </si>
  <si>
    <t>实用写作学</t>
  </si>
  <si>
    <t>公文写作与实务</t>
  </si>
  <si>
    <t>张勋宗</t>
  </si>
  <si>
    <t>978740382228</t>
  </si>
  <si>
    <t>古代汉语第四册</t>
  </si>
  <si>
    <t>王力</t>
  </si>
  <si>
    <t>古代汉语第三册</t>
  </si>
  <si>
    <t>古代汉语第二册</t>
  </si>
  <si>
    <t>古代汉语第一册</t>
  </si>
  <si>
    <t>《语言学纲要》（修订版）</t>
  </si>
  <si>
    <t>叶蜚声、徐通锵著，王洪君、李娟修订</t>
  </si>
  <si>
    <t>外国文学B（1）</t>
  </si>
  <si>
    <t>9787040421071（上）9787040421088（下）</t>
  </si>
  <si>
    <t>汉语言(本)18-2</t>
  </si>
  <si>
    <t>汉语言(本)18-3</t>
  </si>
  <si>
    <t>汉语言(本)18-4</t>
  </si>
  <si>
    <t>汉语言(本)19-1</t>
  </si>
  <si>
    <t>现代汉语B（1）</t>
  </si>
  <si>
    <t>中国古代文学B（1）</t>
  </si>
  <si>
    <t>中国历代文学作品选（上）（第二册）</t>
  </si>
  <si>
    <t>朱东润</t>
  </si>
  <si>
    <t>上海古籍出版社</t>
  </si>
  <si>
    <t>9787532530310</t>
  </si>
  <si>
    <t>中国历代文学作品选（上）（第一册）</t>
  </si>
  <si>
    <t>9787532530302</t>
  </si>
  <si>
    <t>中国历代文学作品选（下）（第二册）</t>
  </si>
  <si>
    <t>9787532530353</t>
  </si>
  <si>
    <t>中国历代文学作品选（下）（第一册）</t>
  </si>
  <si>
    <t>9787532530345</t>
  </si>
  <si>
    <t>中国历代文学作品选（中）（第二册）</t>
  </si>
  <si>
    <t>9787532530337</t>
  </si>
  <si>
    <t>中国历代文学作品选（中）（第一册）</t>
  </si>
  <si>
    <t>9787532530329</t>
  </si>
  <si>
    <t>文学概论（1）</t>
  </si>
  <si>
    <t>文学理论</t>
  </si>
  <si>
    <t>童庆炳</t>
  </si>
  <si>
    <t>978—7—04—0267730</t>
  </si>
  <si>
    <t>中国古代文学史（上）</t>
  </si>
  <si>
    <t>9787040501087</t>
  </si>
  <si>
    <t>中国古代文学史（中）</t>
  </si>
  <si>
    <t>9787040501094</t>
  </si>
  <si>
    <t>中国古代文学史（下）</t>
  </si>
  <si>
    <t>9787040501179</t>
  </si>
  <si>
    <t>写作学（1）</t>
  </si>
  <si>
    <t>9787040159738</t>
  </si>
  <si>
    <t>中国现代文学经典1917-2012（1)</t>
  </si>
  <si>
    <t>朱栋霖等主编;</t>
  </si>
  <si>
    <t>9787301242148</t>
  </si>
  <si>
    <t>中国现代文学经典1917-2012（2)</t>
  </si>
  <si>
    <t>9787301242179</t>
  </si>
  <si>
    <t>中国现代文学史1915-2016（上）</t>
  </si>
  <si>
    <t>9787301289006</t>
  </si>
  <si>
    <t>中国现代文学史1915-2016（下）</t>
  </si>
  <si>
    <t>9787301288993</t>
  </si>
  <si>
    <t>汉语言(本)19-2</t>
  </si>
  <si>
    <t>汉语言(本)19-3</t>
  </si>
  <si>
    <t>汉语言(本)19-4</t>
  </si>
  <si>
    <t>网媒(本)17-1</t>
  </si>
  <si>
    <t>数据可视化</t>
  </si>
  <si>
    <t>数据新闻可视化</t>
  </si>
  <si>
    <t>许向东</t>
  </si>
  <si>
    <t>9787300256818</t>
  </si>
  <si>
    <t>媒介经营管理</t>
  </si>
  <si>
    <t>跨媒体项目</t>
  </si>
  <si>
    <t>融合文化：新媒体和旧媒体的冲突地带</t>
  </si>
  <si>
    <t>亨利.詹金斯著杜永明译</t>
  </si>
  <si>
    <t>9787100083133</t>
  </si>
  <si>
    <t>网络与新媒体产品策划</t>
  </si>
  <si>
    <t>互联网产品设计</t>
  </si>
  <si>
    <t>苏海海</t>
  </si>
  <si>
    <t>9787113237738</t>
  </si>
  <si>
    <t>网媒(本)18-1</t>
  </si>
  <si>
    <t>网络编辑（1）</t>
  </si>
  <si>
    <t>文艺评论</t>
  </si>
  <si>
    <t>中国文学理论批评史</t>
  </si>
  <si>
    <t>黄霖</t>
  </si>
  <si>
    <t>9787040446289</t>
  </si>
  <si>
    <t>计算机平面设计和视觉传达</t>
  </si>
  <si>
    <t>Photoshop CC+Illustrator CC平面设计实用教程</t>
  </si>
  <si>
    <t>水木居士著</t>
  </si>
  <si>
    <t>9787115466389</t>
  </si>
  <si>
    <t>新媒体艺术</t>
  </si>
  <si>
    <t>版式设计从入门到精通（第二版）</t>
  </si>
  <si>
    <t>胡卫军</t>
  </si>
  <si>
    <t>人民邮电</t>
  </si>
  <si>
    <t>网媒(本)19-1</t>
  </si>
  <si>
    <t>数字媒体技术</t>
  </si>
  <si>
    <t>詹青龙，董雪峰编</t>
  </si>
  <si>
    <t>旅游与文化产业学院</t>
  </si>
  <si>
    <t>会展经济(本)17-1</t>
  </si>
  <si>
    <t>英语口语与听力（1）</t>
  </si>
  <si>
    <t>全新版大学英语视听说教程</t>
  </si>
  <si>
    <t>王敏华</t>
  </si>
  <si>
    <t>9787544656252</t>
  </si>
  <si>
    <t>会展礼仪与文化</t>
  </si>
  <si>
    <t>会展礼仪</t>
  </si>
  <si>
    <t>潘月杰</t>
  </si>
  <si>
    <t>会展展位设计</t>
  </si>
  <si>
    <t>展示材料与搭建</t>
  </si>
  <si>
    <t>周韶</t>
  </si>
  <si>
    <t>9787501996766</t>
  </si>
  <si>
    <t>会展英语</t>
  </si>
  <si>
    <t>李世平</t>
  </si>
  <si>
    <t>9787301223499</t>
  </si>
  <si>
    <t>艺术鉴赏</t>
  </si>
  <si>
    <t>会展旅游</t>
  </si>
  <si>
    <t>张河清</t>
  </si>
  <si>
    <t>中山大学出版社</t>
  </si>
  <si>
    <t xml:space="preserve">9787306056115 </t>
  </si>
  <si>
    <t>会展客户关系管理</t>
  </si>
  <si>
    <t>《会展客户关系管理》</t>
  </si>
  <si>
    <t>韩小芸</t>
  </si>
  <si>
    <t>9787801819413</t>
  </si>
  <si>
    <t>3DMAX</t>
  </si>
  <si>
    <t>中文版3ds MAX 2012 实用教程</t>
  </si>
  <si>
    <t>时代印象</t>
  </si>
  <si>
    <t>植物装饰设计</t>
  </si>
  <si>
    <t>室内植物装饰</t>
  </si>
  <si>
    <t>张淑梅</t>
  </si>
  <si>
    <t>9787122144362</t>
  </si>
  <si>
    <t>会展项目策划与管理</t>
  </si>
  <si>
    <t>张雪梅</t>
  </si>
  <si>
    <t>9787560581095</t>
  </si>
  <si>
    <t>会展经济(本)17-2</t>
  </si>
  <si>
    <t>会展经济(本)17-3</t>
  </si>
  <si>
    <t>会展经济(本)18-1</t>
  </si>
  <si>
    <t>手绘表现</t>
  </si>
  <si>
    <t>手绘展示空间设计与表现(普通高等院校十二五艺术与设计专业规划教材)</t>
  </si>
  <si>
    <t>张恒国</t>
  </si>
  <si>
    <t>北京交通大学出版社</t>
  </si>
  <si>
    <t>9787512117860</t>
  </si>
  <si>
    <t>会展运营与服务管理</t>
  </si>
  <si>
    <t>会展管理：原理、案例</t>
  </si>
  <si>
    <t>黄向</t>
  </si>
  <si>
    <t>9787811350562</t>
  </si>
  <si>
    <t>会计学原理</t>
  </si>
  <si>
    <t>杨怀宏</t>
  </si>
  <si>
    <t>造型艺术</t>
  </si>
  <si>
    <t>艺术设计造型基础</t>
  </si>
  <si>
    <t>安晓波，王晓芬</t>
  </si>
  <si>
    <t>9787502581695</t>
  </si>
  <si>
    <t>会展文案写作</t>
  </si>
  <si>
    <t>张凡</t>
  </si>
  <si>
    <t>旅游消费者行为</t>
  </si>
  <si>
    <t>旅游消费者行为学</t>
  </si>
  <si>
    <t>孙九霞</t>
  </si>
  <si>
    <t>9787565420023</t>
  </si>
  <si>
    <t>会展经济(本)18-2</t>
  </si>
  <si>
    <t>会展经济(本)18-3</t>
  </si>
  <si>
    <t>会展经济(本)19-1</t>
  </si>
  <si>
    <t>旅游学概论</t>
  </si>
  <si>
    <t>刘琼英</t>
  </si>
  <si>
    <t>广西师范大学出版社</t>
  </si>
  <si>
    <t>创意思维训练</t>
  </si>
  <si>
    <t>罗玲玲</t>
  </si>
  <si>
    <t>首都经济贸易大学出版社</t>
  </si>
  <si>
    <t>9787563816224</t>
  </si>
  <si>
    <t>《管理学实务》</t>
  </si>
  <si>
    <t>齐振彪</t>
  </si>
  <si>
    <t>微积分上;</t>
  </si>
  <si>
    <t>吴赣昌;</t>
  </si>
  <si>
    <t>中国人民大学出版社;</t>
  </si>
  <si>
    <t>9787300243832;</t>
  </si>
  <si>
    <t>会展经济(本)19-2</t>
  </si>
  <si>
    <t>会展经济(本)19-3</t>
  </si>
  <si>
    <t>旅游(本)17-1</t>
  </si>
  <si>
    <t>旅游财务管理</t>
  </si>
  <si>
    <t>旅游企业财务管理</t>
  </si>
  <si>
    <t>师萍</t>
  </si>
  <si>
    <t>旅游教育出版社</t>
  </si>
  <si>
    <t>9787563708444</t>
  </si>
  <si>
    <t>旅游策划</t>
  </si>
  <si>
    <t>旅游项目策划教程</t>
  </si>
  <si>
    <t>王庆生</t>
  </si>
  <si>
    <t>9787302325659</t>
  </si>
  <si>
    <t>旅行社管理</t>
  </si>
  <si>
    <t>旅行社营运与管理</t>
  </si>
  <si>
    <t>叶娅丽</t>
  </si>
  <si>
    <t>旅游规划与开发</t>
  </si>
  <si>
    <t>旅游规划原理</t>
  </si>
  <si>
    <t>吴必虎</t>
  </si>
  <si>
    <t>中国旅游出版社</t>
  </si>
  <si>
    <t>9787503239038</t>
  </si>
  <si>
    <t>现代服务业管理</t>
  </si>
  <si>
    <t>杨柳</t>
  </si>
  <si>
    <t>9787503260681</t>
  </si>
  <si>
    <t>会展概论</t>
  </si>
  <si>
    <t>胡锡茹</t>
  </si>
  <si>
    <t>9787503260247</t>
  </si>
  <si>
    <t>旅游规划应用软件（2）</t>
  </si>
  <si>
    <t>Photoshop CC景观效果图后期表现教程</t>
  </si>
  <si>
    <t>李淑玲</t>
  </si>
  <si>
    <t>9787122263177</t>
  </si>
  <si>
    <t>旅游(本)17-2</t>
  </si>
  <si>
    <t>旅游(本)17-3</t>
  </si>
  <si>
    <t>旅游(本)17-4</t>
  </si>
  <si>
    <t>旅游(本)18-1</t>
  </si>
  <si>
    <t>李志飞</t>
  </si>
  <si>
    <t>华中科技大学出版</t>
  </si>
  <si>
    <t>9787568027748</t>
  </si>
  <si>
    <t>旅游政策法规</t>
  </si>
  <si>
    <t>旅游法教程</t>
  </si>
  <si>
    <t>卢世菊</t>
  </si>
  <si>
    <t>9787307128088</t>
  </si>
  <si>
    <t>旅游英语</t>
  </si>
  <si>
    <t>旅游商务英语</t>
  </si>
  <si>
    <t>唐羽</t>
  </si>
  <si>
    <t>北方交通大学出版社</t>
  </si>
  <si>
    <t>9787512116399</t>
  </si>
  <si>
    <t>市场营销学</t>
  </si>
  <si>
    <t>市场营销原理</t>
  </si>
  <si>
    <t>菲利普 科特勒</t>
  </si>
  <si>
    <t>9787302520719</t>
  </si>
  <si>
    <t>旅游(本)18-2</t>
  </si>
  <si>
    <t>旅游(本)18-3</t>
  </si>
  <si>
    <t>旅游(本)18-4</t>
  </si>
  <si>
    <t>旅游(本)19-1</t>
  </si>
  <si>
    <t>李天元</t>
  </si>
  <si>
    <t>南开大学出版社</t>
  </si>
  <si>
    <t>9787310045969</t>
  </si>
  <si>
    <t>管理学原理</t>
  </si>
  <si>
    <t>管理学实务</t>
  </si>
  <si>
    <t>旅游(本)19-2</t>
  </si>
  <si>
    <t>旅游(本)19-3</t>
  </si>
  <si>
    <t>旅游(本)19-4</t>
  </si>
  <si>
    <t>文化产业(本)17-1</t>
  </si>
  <si>
    <t>遗产保护与开发</t>
  </si>
  <si>
    <t>孙克勤</t>
  </si>
  <si>
    <t>87563715497/F.530</t>
  </si>
  <si>
    <t>旅游策划学</t>
  </si>
  <si>
    <t>视觉传达设计</t>
  </si>
  <si>
    <t>视觉传达设计原理</t>
  </si>
  <si>
    <t>王彦发</t>
  </si>
  <si>
    <t>9787040202939</t>
  </si>
  <si>
    <t>文化产业政策与法规</t>
  </si>
  <si>
    <t>文化产业政策与法律法规</t>
  </si>
  <si>
    <t>黄虚峰</t>
  </si>
  <si>
    <t>9787301229071/D·3380</t>
  </si>
  <si>
    <t>文化产业项目策划</t>
  </si>
  <si>
    <t>文化产业项目策划与实务</t>
  </si>
  <si>
    <t>陆耿</t>
  </si>
  <si>
    <t>中国科学技术大学出版社</t>
  </si>
  <si>
    <t>978731240481</t>
  </si>
  <si>
    <t>民族文化</t>
  </si>
  <si>
    <t>吕思勉讲中国史</t>
  </si>
  <si>
    <t>吕思勉</t>
  </si>
  <si>
    <t>9787101135725</t>
  </si>
  <si>
    <t>王海忠</t>
  </si>
  <si>
    <t>9787302375975</t>
  </si>
  <si>
    <t>数字摄影</t>
  </si>
  <si>
    <t>数码单反摄影轻松入门</t>
  </si>
  <si>
    <t>杨品</t>
  </si>
  <si>
    <t>9787508384306</t>
  </si>
  <si>
    <t>文化艺术市场管理</t>
  </si>
  <si>
    <t>艺术品市场概论</t>
  </si>
  <si>
    <t>陶宇</t>
  </si>
  <si>
    <t>9787112130276</t>
  </si>
  <si>
    <t>影视产业经营管理</t>
  </si>
  <si>
    <t>文化产业经营管理成功案例解读</t>
  </si>
  <si>
    <t>宋佩义</t>
  </si>
  <si>
    <t>9787504357243</t>
  </si>
  <si>
    <t>文化产业(本)17-2</t>
  </si>
  <si>
    <t>文化产业(本)18-1</t>
  </si>
  <si>
    <t>中国文化史</t>
  </si>
  <si>
    <t>冯天瑜、杨华</t>
  </si>
  <si>
    <t>文化产业经济学</t>
  </si>
  <si>
    <t>王海文</t>
  </si>
  <si>
    <t>9787040355741</t>
  </si>
  <si>
    <t>文化市场营销学</t>
  </si>
  <si>
    <t>赵泽润</t>
  </si>
  <si>
    <t>9787306052094</t>
  </si>
  <si>
    <t>素描+色铅笔绘画达人30日速成超值综合卷</t>
  </si>
  <si>
    <t>拾光绘</t>
  </si>
  <si>
    <t>文化产业(本)18-2</t>
  </si>
  <si>
    <t>文化产业(本)19-1</t>
  </si>
  <si>
    <t>文化产业管理概论</t>
  </si>
  <si>
    <t>文化产业概论</t>
  </si>
  <si>
    <t>李思屈</t>
  </si>
  <si>
    <t>文化产业(本)19-2</t>
  </si>
  <si>
    <t>外国语学院</t>
  </si>
  <si>
    <t>商英(本)16-1</t>
  </si>
  <si>
    <t>市场营销A</t>
  </si>
  <si>
    <t>市场营销学通论</t>
  </si>
  <si>
    <t>郭国庆</t>
  </si>
  <si>
    <t>978730013355</t>
  </si>
  <si>
    <t>学术论文写作</t>
  </si>
  <si>
    <t>英语专业学士学位论文写作</t>
  </si>
  <si>
    <t>方小兵</t>
  </si>
  <si>
    <t>9787561154632</t>
  </si>
  <si>
    <t>商英(本)16-2</t>
  </si>
  <si>
    <t>商英(本)17-1</t>
  </si>
  <si>
    <t>英语语言学概论</t>
  </si>
  <si>
    <t>新编简明英语语言学教程</t>
  </si>
  <si>
    <t>戴炜栋</t>
  </si>
  <si>
    <t>9787544632713</t>
  </si>
  <si>
    <t>跨文化交际</t>
  </si>
  <si>
    <t>跨文化交际教程</t>
  </si>
  <si>
    <t>刘凤霞</t>
  </si>
  <si>
    <t>9787301085882</t>
  </si>
  <si>
    <t>BEC商务英语中高级</t>
  </si>
  <si>
    <t>新编剑桥商务英语中级学生用书</t>
  </si>
  <si>
    <t>休斯</t>
  </si>
  <si>
    <t>9787505875661</t>
  </si>
  <si>
    <t>商务笔译（2）</t>
  </si>
  <si>
    <t>实用经贸问题翻译</t>
  </si>
  <si>
    <t>董晓波</t>
  </si>
  <si>
    <t>9787566308214</t>
  </si>
  <si>
    <t>高级商务英语（1）</t>
  </si>
  <si>
    <t>高级商务英语教程1</t>
  </si>
  <si>
    <t>王立非</t>
  </si>
  <si>
    <t>9787566309402</t>
  </si>
  <si>
    <t>经济学导论</t>
  </si>
  <si>
    <t>保罗萨缪尔森</t>
  </si>
  <si>
    <t>9787115250049</t>
  </si>
  <si>
    <t>商英(本)17-2</t>
  </si>
  <si>
    <t>商英(本)18-1</t>
  </si>
  <si>
    <t>英美文化（2）</t>
  </si>
  <si>
    <t>英语国家社会与文化入门下册</t>
  </si>
  <si>
    <t>朱永涛</t>
  </si>
  <si>
    <t>9787040317480</t>
  </si>
  <si>
    <t>商务英语视听说（3）</t>
  </si>
  <si>
    <t>体验商务英语听说教程2</t>
  </si>
  <si>
    <t>体验商务英语改编组</t>
  </si>
  <si>
    <t>9787040177152</t>
  </si>
  <si>
    <t>帅建林</t>
  </si>
  <si>
    <t>高级商务英语阅读（1）</t>
  </si>
  <si>
    <t>商务英语阅读教程3</t>
  </si>
  <si>
    <t>叶兴国</t>
  </si>
  <si>
    <t>9787544618014</t>
  </si>
  <si>
    <t>商英(本)18-2</t>
  </si>
  <si>
    <t>商英(本)18-3</t>
  </si>
  <si>
    <t>综合商务英语（3）</t>
  </si>
  <si>
    <t>商务英语综合教程3</t>
  </si>
  <si>
    <t>9787544619813</t>
  </si>
  <si>
    <t>商英(本)18-4</t>
  </si>
  <si>
    <t>管理学基础</t>
  </si>
  <si>
    <t>加雷思</t>
  </si>
  <si>
    <t>9787115125040</t>
  </si>
  <si>
    <t>商英(本)19-1</t>
  </si>
  <si>
    <t>英语语音</t>
  </si>
  <si>
    <t>英语语音教程</t>
  </si>
  <si>
    <t>王桂珍</t>
  </si>
  <si>
    <t>9787040172584</t>
  </si>
  <si>
    <t>商务英语视听说（1）</t>
  </si>
  <si>
    <t>体验商务英语视听说教程1</t>
  </si>
  <si>
    <t>9787040349085</t>
  </si>
  <si>
    <t>商务英语阅读（1）</t>
  </si>
  <si>
    <t>商务英语阅读教程1</t>
  </si>
  <si>
    <t>9787544645157</t>
  </si>
  <si>
    <t>综合商务英语（1）</t>
  </si>
  <si>
    <t>商务英语综合教程1</t>
  </si>
  <si>
    <t>9787544617734</t>
  </si>
  <si>
    <t>商英(本)19-2</t>
  </si>
  <si>
    <t>《体验商务英语（第二版）》改编组</t>
  </si>
  <si>
    <t>泰语(本)16-1</t>
  </si>
  <si>
    <t>泰语翻译理论与实践</t>
  </si>
  <si>
    <t>实用泰汉翻译教程</t>
  </si>
  <si>
    <t>潘远洋</t>
  </si>
  <si>
    <t>9787510031274</t>
  </si>
  <si>
    <t>泰语(本)17-1</t>
  </si>
  <si>
    <t>英语写作</t>
  </si>
  <si>
    <t>英语写作基础教程</t>
  </si>
  <si>
    <t>丁往道 吴冰</t>
  </si>
  <si>
    <t>9787040320107</t>
  </si>
  <si>
    <t>高级泰语（1）</t>
  </si>
  <si>
    <t>高级泰语</t>
  </si>
  <si>
    <t>林秀梅、黄进炎</t>
  </si>
  <si>
    <t>9787510054488</t>
  </si>
  <si>
    <t>泰语报刊选读</t>
  </si>
  <si>
    <t>泰国报刊选读</t>
  </si>
  <si>
    <t>9787510003301</t>
  </si>
  <si>
    <t>旅游泰语</t>
  </si>
  <si>
    <t>佘冰莹、邓正荣</t>
  </si>
  <si>
    <t>云南科技出版社</t>
  </si>
  <si>
    <t>9787541661358</t>
  </si>
  <si>
    <t>泰语(本)18-1</t>
  </si>
  <si>
    <t>高级英语视听说（1）</t>
  </si>
  <si>
    <t>思辨英语教程：聆听生活，视听说2</t>
  </si>
  <si>
    <t>孙有中</t>
  </si>
  <si>
    <t>9787513597319</t>
  </si>
  <si>
    <t>现代汉语基础</t>
  </si>
  <si>
    <t>现代汉语</t>
  </si>
  <si>
    <t>黄伯荣、廖序东</t>
  </si>
  <si>
    <t>基础泰语（3）</t>
  </si>
  <si>
    <t>黄进炎</t>
  </si>
  <si>
    <t>9787510009884</t>
  </si>
  <si>
    <t>泰语口语（2）</t>
  </si>
  <si>
    <t>泰语口语教程</t>
  </si>
  <si>
    <t>李健 陈晖 熊韬</t>
  </si>
  <si>
    <t>9787510055416</t>
  </si>
  <si>
    <t>泰语写作(1)</t>
  </si>
  <si>
    <t>泰语写作教程</t>
  </si>
  <si>
    <t>世界图书出版社</t>
  </si>
  <si>
    <t>9787510043703</t>
  </si>
  <si>
    <t>泰语(本)19-1</t>
  </si>
  <si>
    <t>基础英语视听说（1）</t>
  </si>
  <si>
    <t>思辨英语教程：聆听生活，视听说1</t>
  </si>
  <si>
    <t>9787513591461</t>
  </si>
  <si>
    <t>基础英语B（1）</t>
  </si>
  <si>
    <t>新编英语教程1（学生用书）</t>
  </si>
  <si>
    <t>梅德明</t>
  </si>
  <si>
    <t>9787544626040</t>
  </si>
  <si>
    <t>东南亚国家概论</t>
  </si>
  <si>
    <t>东南亚概论</t>
  </si>
  <si>
    <t>刘稚</t>
  </si>
  <si>
    <t>云南大学出版社</t>
  </si>
  <si>
    <t>9787811124323</t>
  </si>
  <si>
    <t>泰语语音</t>
  </si>
  <si>
    <t>泰语字母书写练习册</t>
  </si>
  <si>
    <t>9787510079290</t>
  </si>
  <si>
    <t>基础泰语(1)</t>
  </si>
  <si>
    <t>英语(本)16-1</t>
  </si>
  <si>
    <t>翻译名著赏析</t>
  </si>
  <si>
    <t>文学翻译佳作对比赏析</t>
  </si>
  <si>
    <t>崔永禄</t>
  </si>
  <si>
    <t>英语(本)16-2</t>
  </si>
  <si>
    <t>英语(本)16-3</t>
  </si>
  <si>
    <t>英语(本)16-4</t>
  </si>
  <si>
    <t>英语(本)17-1</t>
  </si>
  <si>
    <t>英语视听说</t>
  </si>
  <si>
    <t>高级英语视听说学生</t>
  </si>
  <si>
    <t>王镇平</t>
  </si>
  <si>
    <t>9787513541893</t>
  </si>
  <si>
    <t>英语教学理论与实践</t>
  </si>
  <si>
    <t>英语教学法教程(英语)</t>
  </si>
  <si>
    <t>王蔷</t>
  </si>
  <si>
    <t>9787040186796</t>
  </si>
  <si>
    <t>英国文学史及选读2</t>
  </si>
  <si>
    <t>吴伟仁</t>
  </si>
  <si>
    <t>978751351719</t>
  </si>
  <si>
    <t>交替传译</t>
  </si>
  <si>
    <t>英汉口译教程</t>
  </si>
  <si>
    <t>任文</t>
  </si>
  <si>
    <t>9787513506793</t>
  </si>
  <si>
    <t>英国文学史及选读1</t>
  </si>
  <si>
    <t>9787513531702</t>
  </si>
  <si>
    <t>翻译理论与实践（1）</t>
  </si>
  <si>
    <t>英汉翻译教程</t>
  </si>
  <si>
    <t>张培基</t>
  </si>
  <si>
    <t>9787544611657</t>
  </si>
  <si>
    <t>高级英语（1）</t>
  </si>
  <si>
    <t>新编英语教程5(练习册)</t>
  </si>
  <si>
    <t>李观仪;何兆熊</t>
  </si>
  <si>
    <t>英语写作（3）</t>
  </si>
  <si>
    <t>英语写作教程（第二册）（全人教育英语专业本科教材系列）</t>
  </si>
  <si>
    <t>文旭</t>
  </si>
  <si>
    <t>9787300245638</t>
  </si>
  <si>
    <t>商务笔译</t>
  </si>
  <si>
    <t>计算机辅助翻译</t>
  </si>
  <si>
    <t>计算机辅助翻译教程</t>
  </si>
  <si>
    <t>安徽大学</t>
  </si>
  <si>
    <t>9787566410436</t>
  </si>
  <si>
    <t>新编英语教材5(学生用书)</t>
  </si>
  <si>
    <t>英语(本)17-2</t>
  </si>
  <si>
    <t>英语(本)17-3</t>
  </si>
  <si>
    <t>英语(本)17-4</t>
  </si>
  <si>
    <t>英语(本)18-1</t>
  </si>
  <si>
    <t>基础英语A（3）</t>
  </si>
  <si>
    <t>新编英语教程3(练习册)</t>
  </si>
  <si>
    <t>李观仪</t>
  </si>
  <si>
    <t>9787544627252</t>
  </si>
  <si>
    <t xml:space="preserve">新编英语教程3(学生用书) </t>
  </si>
  <si>
    <t>9787544627214</t>
  </si>
  <si>
    <t>英语阅读（3）</t>
  </si>
  <si>
    <t>阅读教程3</t>
  </si>
  <si>
    <t>蒋静仪</t>
  </si>
  <si>
    <t>9787544631280</t>
  </si>
  <si>
    <t>英语语法A</t>
  </si>
  <si>
    <t>新编英语语法教程学生用书（第五版)</t>
  </si>
  <si>
    <t>张月祥</t>
  </si>
  <si>
    <t>9787544632881</t>
  </si>
  <si>
    <t>英语视听说（3）</t>
  </si>
  <si>
    <t>大学思辨英语教程（口语）(3)：演讲之法</t>
  </si>
  <si>
    <t>9787513575928</t>
  </si>
  <si>
    <t>朱永清</t>
  </si>
  <si>
    <t>英语写作（1）</t>
  </si>
  <si>
    <t>丁往道</t>
  </si>
  <si>
    <t>英语(本)18-2</t>
  </si>
  <si>
    <t>英语(本)18-3</t>
  </si>
  <si>
    <t>英语(本)18-4</t>
  </si>
  <si>
    <t>英语(本)19-1</t>
  </si>
  <si>
    <t>英语视听说（1）</t>
  </si>
  <si>
    <t xml:space="preserve">大学思辨英语教程(附光盘口语1文化之桥高等学校英语类专业国标规划教材) </t>
  </si>
  <si>
    <t>9787513560603</t>
  </si>
  <si>
    <t>基础英语A（1）</t>
  </si>
  <si>
    <t>新编英语教程1(练习册)</t>
  </si>
  <si>
    <t>李观仪;李观仪</t>
  </si>
  <si>
    <t>上海外语教育出版社;上海外语教育出版社</t>
  </si>
  <si>
    <t>9787544608114;9787544626057</t>
  </si>
  <si>
    <t>新编英语教程1(学生用书)</t>
  </si>
  <si>
    <t>听力教程1</t>
  </si>
  <si>
    <t>施心远</t>
  </si>
  <si>
    <t>英语阅读（1）</t>
  </si>
  <si>
    <t>阅读教程1</t>
  </si>
  <si>
    <t xml:space="preserve"> 9787544617215/h.0731</t>
  </si>
  <si>
    <t>英语(本)19-2</t>
  </si>
  <si>
    <t>英语(本)19-3</t>
  </si>
  <si>
    <t>英语(本)19-4</t>
  </si>
  <si>
    <t>新编英语教程1</t>
  </si>
  <si>
    <t>新编英语教程1 练习册</t>
  </si>
  <si>
    <t>大学思辨英语教程1</t>
  </si>
  <si>
    <t>体育学院</t>
  </si>
  <si>
    <r>
      <rPr>
        <sz val="10"/>
        <rFont val="宋体"/>
        <charset val="134"/>
      </rPr>
      <t>社会体育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本</t>
    </r>
    <r>
      <rPr>
        <sz val="10"/>
        <rFont val="Times New Roman"/>
        <family val="1"/>
      </rPr>
      <t>)17-1</t>
    </r>
  </si>
  <si>
    <t>人体健康测量与评价</t>
  </si>
  <si>
    <t>体育测量与评价</t>
  </si>
  <si>
    <t>孙庆祝</t>
  </si>
  <si>
    <t>9787040297010</t>
  </si>
  <si>
    <t>体育俱乐部经营与管理</t>
  </si>
  <si>
    <t>刘平江</t>
  </si>
  <si>
    <t>北京航空航天大学出版社</t>
  </si>
  <si>
    <t>9787512424593</t>
  </si>
  <si>
    <t>体育经济学</t>
  </si>
  <si>
    <t>丛湖平，郑芳主编</t>
  </si>
  <si>
    <t>运动损伤急救与康复</t>
  </si>
  <si>
    <t>运动性损伤治疗</t>
  </si>
  <si>
    <r>
      <rPr>
        <sz val="10"/>
        <rFont val="宋体"/>
        <charset val="134"/>
      </rPr>
      <t>邹克扬、</t>
    </r>
    <r>
      <rPr>
        <sz val="10"/>
        <rFont val="Times New Roman"/>
        <family val="1"/>
      </rPr>
      <t xml:space="preserve"> </t>
    </r>
    <r>
      <rPr>
        <sz val="10"/>
        <rFont val="宋体"/>
        <charset val="134"/>
      </rPr>
      <t>贾敏</t>
    </r>
  </si>
  <si>
    <t>北京师范大学出版社</t>
  </si>
  <si>
    <t>9787303092253</t>
  </si>
  <si>
    <t>当代教育学</t>
  </si>
  <si>
    <t>袁振国主编</t>
  </si>
  <si>
    <t>9787504149862</t>
  </si>
  <si>
    <r>
      <rPr>
        <sz val="10"/>
        <rFont val="宋体"/>
        <charset val="134"/>
      </rPr>
      <t>社会体育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本</t>
    </r>
    <r>
      <rPr>
        <sz val="10"/>
        <rFont val="Times New Roman"/>
        <family val="1"/>
      </rPr>
      <t>)17-2</t>
    </r>
  </si>
  <si>
    <r>
      <rPr>
        <sz val="10"/>
        <rFont val="宋体"/>
        <charset val="134"/>
      </rPr>
      <t>社会体育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本</t>
    </r>
    <r>
      <rPr>
        <sz val="10"/>
        <rFont val="Times New Roman"/>
        <family val="1"/>
      </rPr>
      <t>)18-1</t>
    </r>
  </si>
  <si>
    <t>户外运动</t>
  </si>
  <si>
    <t>社会体育指导员国家职业资格培训教材：户外运动</t>
  </si>
  <si>
    <t>国家体育总局职业技能鉴定中心组</t>
  </si>
  <si>
    <t>9787040328233</t>
  </si>
  <si>
    <t>羽毛球</t>
  </si>
  <si>
    <t>羽毛球运动</t>
  </si>
  <si>
    <t>张瑞林</t>
  </si>
  <si>
    <r>
      <rPr>
        <sz val="10"/>
        <rFont val="宋体"/>
        <charset val="134"/>
      </rPr>
      <t>排球</t>
    </r>
    <r>
      <rPr>
        <sz val="10"/>
        <rFont val="Times New Roman"/>
        <family val="1"/>
      </rPr>
      <t>A</t>
    </r>
  </si>
  <si>
    <r>
      <rPr>
        <sz val="10"/>
        <rFont val="宋体"/>
        <charset val="134"/>
      </rPr>
      <t>球类运动</t>
    </r>
    <r>
      <rPr>
        <sz val="10"/>
        <rFont val="Times New Roman"/>
        <family val="1"/>
      </rPr>
      <t>——</t>
    </r>
    <r>
      <rPr>
        <sz val="10"/>
        <rFont val="宋体"/>
        <charset val="134"/>
      </rPr>
      <t>排球</t>
    </r>
  </si>
  <si>
    <r>
      <rPr>
        <sz val="10"/>
        <rFont val="宋体"/>
        <charset val="134"/>
      </rPr>
      <t>黄汉升</t>
    </r>
    <r>
      <rPr>
        <sz val="10"/>
        <rFont val="Times New Roman"/>
        <family val="1"/>
      </rPr>
      <t xml:space="preserve"> </t>
    </r>
    <r>
      <rPr>
        <sz val="10"/>
        <rFont val="宋体"/>
        <charset val="134"/>
      </rPr>
      <t>主编</t>
    </r>
  </si>
  <si>
    <t>体育社会学</t>
  </si>
  <si>
    <t>体育社会学（第四版）</t>
  </si>
  <si>
    <r>
      <rPr>
        <sz val="10"/>
        <rFont val="宋体"/>
        <charset val="134"/>
      </rPr>
      <t>卢元镇</t>
    </r>
    <r>
      <rPr>
        <sz val="10"/>
        <rFont val="Times New Roman"/>
        <family val="1"/>
      </rPr>
      <t xml:space="preserve"> </t>
    </r>
    <r>
      <rPr>
        <sz val="10"/>
        <rFont val="宋体"/>
        <charset val="134"/>
      </rPr>
      <t>主编</t>
    </r>
  </si>
  <si>
    <t>9787040493863</t>
  </si>
  <si>
    <t>体育心理学</t>
  </si>
  <si>
    <t>运动心理学</t>
  </si>
  <si>
    <t>张力为编著</t>
  </si>
  <si>
    <t>9787040209082</t>
  </si>
  <si>
    <t>运动训练学</t>
  </si>
  <si>
    <r>
      <rPr>
        <sz val="10"/>
        <rFont val="宋体"/>
        <charset val="134"/>
      </rPr>
      <t>田麦久</t>
    </r>
    <r>
      <rPr>
        <sz val="10"/>
        <rFont val="Times New Roman"/>
        <family val="1"/>
      </rPr>
      <t xml:space="preserve"> </t>
    </r>
    <r>
      <rPr>
        <sz val="10"/>
        <rFont val="宋体"/>
        <charset val="134"/>
      </rPr>
      <t>刘大庆</t>
    </r>
    <r>
      <rPr>
        <sz val="10"/>
        <rFont val="Times New Roman"/>
        <family val="1"/>
      </rPr>
      <t xml:space="preserve"> </t>
    </r>
    <r>
      <rPr>
        <sz val="10"/>
        <rFont val="宋体"/>
        <charset val="134"/>
      </rPr>
      <t>主编</t>
    </r>
  </si>
  <si>
    <t>9787040494792</t>
  </si>
  <si>
    <r>
      <rPr>
        <sz val="10"/>
        <rFont val="宋体"/>
        <charset val="134"/>
      </rPr>
      <t>社会体育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本</t>
    </r>
    <r>
      <rPr>
        <sz val="10"/>
        <rFont val="Times New Roman"/>
        <family val="1"/>
      </rPr>
      <t>)18-2</t>
    </r>
  </si>
  <si>
    <r>
      <rPr>
        <sz val="10"/>
        <rFont val="宋体"/>
        <charset val="134"/>
      </rPr>
      <t>社会体育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本</t>
    </r>
    <r>
      <rPr>
        <sz val="10"/>
        <rFont val="Times New Roman"/>
        <family val="1"/>
      </rPr>
      <t>)19-1</t>
    </r>
  </si>
  <si>
    <t>乒乓球</t>
  </si>
  <si>
    <t>乒乓球运动教程</t>
  </si>
  <si>
    <t>苏丕仁</t>
  </si>
  <si>
    <t>9787040140460</t>
  </si>
  <si>
    <t>足球</t>
  </si>
  <si>
    <r>
      <rPr>
        <sz val="10"/>
        <rFont val="宋体"/>
        <charset val="134"/>
      </rPr>
      <t>球类运动</t>
    </r>
    <r>
      <rPr>
        <sz val="10"/>
        <rFont val="Times New Roman"/>
        <family val="1"/>
      </rPr>
      <t>——</t>
    </r>
    <r>
      <rPr>
        <sz val="10"/>
        <rFont val="宋体"/>
        <charset val="134"/>
      </rPr>
      <t>足球</t>
    </r>
  </si>
  <si>
    <t>王崇喜</t>
  </si>
  <si>
    <t>田径</t>
  </si>
  <si>
    <t>田径（第三版）</t>
  </si>
  <si>
    <r>
      <rPr>
        <sz val="10"/>
        <rFont val="宋体"/>
        <charset val="134"/>
      </rPr>
      <t>李鸿江</t>
    </r>
    <r>
      <rPr>
        <sz val="10"/>
        <rFont val="Times New Roman"/>
        <family val="1"/>
      </rPr>
      <t xml:space="preserve"> </t>
    </r>
    <r>
      <rPr>
        <sz val="10"/>
        <rFont val="宋体"/>
        <charset val="134"/>
      </rPr>
      <t>主编</t>
    </r>
  </si>
  <si>
    <t>体育概论</t>
  </si>
  <si>
    <t>杨铁黎主编</t>
  </si>
  <si>
    <t>运动解剖学</t>
  </si>
  <si>
    <r>
      <rPr>
        <sz val="10"/>
        <rFont val="宋体"/>
        <charset val="134"/>
      </rPr>
      <t>运动解剖学（第</t>
    </r>
    <r>
      <rPr>
        <sz val="10"/>
        <rFont val="Times New Roman"/>
        <family val="1"/>
      </rPr>
      <t>5</t>
    </r>
    <r>
      <rPr>
        <sz val="10"/>
        <rFont val="宋体"/>
        <charset val="134"/>
      </rPr>
      <t>版）</t>
    </r>
  </si>
  <si>
    <t>徐国栋、袁琼嘉</t>
  </si>
  <si>
    <t>9787500942306</t>
  </si>
  <si>
    <t>传统武术及养生功法</t>
  </si>
  <si>
    <t>健身气功社会体育指导员培训教材</t>
  </si>
  <si>
    <t>国家体育总局健身气功管理中心编</t>
  </si>
  <si>
    <t>9787500932703</t>
  </si>
  <si>
    <r>
      <rPr>
        <sz val="10"/>
        <rFont val="宋体"/>
        <charset val="134"/>
      </rPr>
      <t>社会体育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本</t>
    </r>
    <r>
      <rPr>
        <sz val="10"/>
        <rFont val="Times New Roman"/>
        <family val="1"/>
      </rPr>
      <t>)19-2</t>
    </r>
  </si>
  <si>
    <r>
      <rPr>
        <sz val="10"/>
        <rFont val="宋体"/>
        <charset val="134"/>
      </rPr>
      <t>休闲体育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本</t>
    </r>
    <r>
      <rPr>
        <sz val="10"/>
        <rFont val="Times New Roman"/>
        <family val="1"/>
      </rPr>
      <t>)17-1</t>
    </r>
  </si>
  <si>
    <t>健康评价与运动处方</t>
  </si>
  <si>
    <t>体质健康评价与运动处方</t>
  </si>
  <si>
    <r>
      <rPr>
        <sz val="10"/>
        <rFont val="宋体"/>
        <charset val="134"/>
      </rPr>
      <t>陈琦</t>
    </r>
    <r>
      <rPr>
        <sz val="10"/>
        <rFont val="Times New Roman"/>
        <family val="1"/>
      </rPr>
      <t xml:space="preserve"> </t>
    </r>
    <r>
      <rPr>
        <sz val="10"/>
        <rFont val="宋体"/>
        <charset val="134"/>
      </rPr>
      <t>麦全安</t>
    </r>
  </si>
  <si>
    <t>9787040438758</t>
  </si>
  <si>
    <t>体育旅游概论</t>
  </si>
  <si>
    <t>枊伯力</t>
  </si>
  <si>
    <t>9787500945161</t>
  </si>
  <si>
    <t>导游实务</t>
  </si>
  <si>
    <t>导游业务第四版</t>
  </si>
  <si>
    <t>全国导游人员资格考试教材编写组</t>
  </si>
  <si>
    <t>体育旅游市场营销</t>
  </si>
  <si>
    <t>新编旅游市场营销学</t>
  </si>
  <si>
    <t>赵毅</t>
  </si>
  <si>
    <t>7302131511</t>
  </si>
  <si>
    <t>人体健康测试与评价</t>
  </si>
  <si>
    <r>
      <rPr>
        <sz val="10"/>
        <rFont val="宋体"/>
        <charset val="134"/>
      </rPr>
      <t>休闲体育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本</t>
    </r>
    <r>
      <rPr>
        <sz val="10"/>
        <rFont val="Times New Roman"/>
        <family val="1"/>
      </rPr>
      <t>)17-2</t>
    </r>
  </si>
  <si>
    <r>
      <rPr>
        <sz val="10"/>
        <rFont val="宋体"/>
        <charset val="134"/>
      </rPr>
      <t>休闲体育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本</t>
    </r>
    <r>
      <rPr>
        <sz val="10"/>
        <rFont val="Times New Roman"/>
        <family val="1"/>
      </rPr>
      <t>)18-1</t>
    </r>
  </si>
  <si>
    <t>休闲体育项目策划与组织</t>
  </si>
  <si>
    <t>休闲体育管理</t>
  </si>
  <si>
    <t>张宏</t>
  </si>
  <si>
    <t>9787300211503</t>
  </si>
  <si>
    <t>演讲与口才</t>
  </si>
  <si>
    <t>毕雨亭</t>
  </si>
  <si>
    <t>9787302514282</t>
  </si>
  <si>
    <t>攀岩（普修）</t>
  </si>
  <si>
    <t>社会体育指导员国家职业资格培训教材：攀岩</t>
  </si>
  <si>
    <t>国家体育总局职业技能鉴定指导中心组</t>
  </si>
  <si>
    <t>9787040328226</t>
  </si>
  <si>
    <t>体育经济与管理</t>
  </si>
  <si>
    <t>体育经营管理概论</t>
  </si>
  <si>
    <t>李万来</t>
  </si>
  <si>
    <t>人民教育出版社</t>
  </si>
  <si>
    <t>健美操</t>
  </si>
  <si>
    <r>
      <rPr>
        <sz val="10"/>
        <rFont val="宋体"/>
        <charset val="134"/>
      </rPr>
      <t>肖光来</t>
    </r>
    <r>
      <rPr>
        <sz val="10"/>
        <rFont val="Times New Roman"/>
        <family val="1"/>
      </rPr>
      <t xml:space="preserve"> </t>
    </r>
    <r>
      <rPr>
        <sz val="10"/>
        <rFont val="宋体"/>
        <charset val="134"/>
      </rPr>
      <t>主编</t>
    </r>
  </si>
  <si>
    <t>田麦久</t>
  </si>
  <si>
    <r>
      <rPr>
        <sz val="10"/>
        <rFont val="宋体"/>
        <charset val="134"/>
      </rPr>
      <t>休闲体育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本</t>
    </r>
    <r>
      <rPr>
        <sz val="10"/>
        <rFont val="Times New Roman"/>
        <family val="1"/>
      </rPr>
      <t>)18-2</t>
    </r>
  </si>
  <si>
    <r>
      <rPr>
        <sz val="10"/>
        <rFont val="宋体"/>
        <charset val="134"/>
      </rPr>
      <t>休闲体育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本</t>
    </r>
    <r>
      <rPr>
        <sz val="10"/>
        <rFont val="Times New Roman"/>
        <family val="1"/>
      </rPr>
      <t>)19-1</t>
    </r>
  </si>
  <si>
    <t>休闲体育概论</t>
  </si>
  <si>
    <t>李相如</t>
  </si>
  <si>
    <t>9787040463064</t>
  </si>
  <si>
    <t>全国体育学院教材委员会编</t>
  </si>
  <si>
    <t>篮球</t>
  </si>
  <si>
    <t>篮球裁判员手册</t>
  </si>
  <si>
    <t>中国篮协审定</t>
  </si>
  <si>
    <t>北京体育大学出版社</t>
  </si>
  <si>
    <r>
      <rPr>
        <sz val="10"/>
        <rFont val="宋体"/>
        <charset val="134"/>
      </rPr>
      <t>休闲体育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本</t>
    </r>
    <r>
      <rPr>
        <sz val="10"/>
        <rFont val="Times New Roman"/>
        <family val="1"/>
      </rPr>
      <t>)19-2</t>
    </r>
  </si>
  <si>
    <t>篮球规则</t>
  </si>
  <si>
    <r>
      <rPr>
        <sz val="10"/>
        <rFont val="宋体"/>
        <charset val="134"/>
      </rPr>
      <t>体育教育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本</t>
    </r>
    <r>
      <rPr>
        <sz val="10"/>
        <rFont val="Times New Roman"/>
        <family val="1"/>
      </rPr>
      <t>)17-1</t>
    </r>
  </si>
  <si>
    <t>体育舞蹈</t>
  </si>
  <si>
    <r>
      <rPr>
        <sz val="10"/>
        <rFont val="宋体"/>
        <charset val="134"/>
      </rPr>
      <t>张瑞林</t>
    </r>
    <r>
      <rPr>
        <sz val="10"/>
        <rFont val="Times New Roman"/>
        <family val="1"/>
      </rPr>
      <t xml:space="preserve"> </t>
    </r>
    <r>
      <rPr>
        <sz val="10"/>
        <rFont val="宋体"/>
        <charset val="134"/>
      </rPr>
      <t>总主编</t>
    </r>
  </si>
  <si>
    <t>体育保健学</t>
  </si>
  <si>
    <t>姚鸿恩主编</t>
  </si>
  <si>
    <t>体育史</t>
  </si>
  <si>
    <t>谭华</t>
  </si>
  <si>
    <t>9787040275186</t>
  </si>
  <si>
    <t>体育基本理论教程</t>
  </si>
  <si>
    <t>周西宽</t>
  </si>
  <si>
    <t>7500925417</t>
  </si>
  <si>
    <t>运动损伤与预防</t>
  </si>
  <si>
    <r>
      <rPr>
        <sz val="10"/>
        <rFont val="宋体"/>
        <charset val="134"/>
      </rPr>
      <t>邹克扬</t>
    </r>
    <r>
      <rPr>
        <sz val="10"/>
        <rFont val="Times New Roman"/>
        <family val="1"/>
      </rPr>
      <t xml:space="preserve"> </t>
    </r>
    <r>
      <rPr>
        <sz val="10"/>
        <rFont val="宋体"/>
        <charset val="134"/>
      </rPr>
      <t>贾敏</t>
    </r>
    <r>
      <rPr>
        <sz val="10"/>
        <rFont val="Times New Roman"/>
        <family val="1"/>
      </rPr>
      <t xml:space="preserve"> </t>
    </r>
    <r>
      <rPr>
        <sz val="10"/>
        <rFont val="宋体"/>
        <charset val="134"/>
      </rPr>
      <t>主编</t>
    </r>
  </si>
  <si>
    <t>体育（1-6年级）体育与健康（7-12）年级课程标准</t>
  </si>
  <si>
    <t>中华人民共和国教育部制订</t>
  </si>
  <si>
    <t>体育教学设计</t>
  </si>
  <si>
    <t>中小学体育教学设计与实践</t>
  </si>
  <si>
    <r>
      <rPr>
        <sz val="10"/>
        <rFont val="宋体"/>
        <charset val="134"/>
      </rPr>
      <t>陈雪红</t>
    </r>
    <r>
      <rPr>
        <sz val="10"/>
        <rFont val="Times New Roman"/>
        <family val="1"/>
      </rPr>
      <t xml:space="preserve"> </t>
    </r>
    <r>
      <rPr>
        <sz val="10"/>
        <rFont val="宋体"/>
        <charset val="134"/>
      </rPr>
      <t>主编</t>
    </r>
    <r>
      <rPr>
        <sz val="10"/>
        <rFont val="Times New Roman"/>
        <family val="1"/>
      </rPr>
      <t>;</t>
    </r>
    <r>
      <rPr>
        <sz val="10"/>
        <rFont val="宋体"/>
        <charset val="134"/>
      </rPr>
      <t>中华人民共和国教育部制订</t>
    </r>
  </si>
  <si>
    <r>
      <rPr>
        <sz val="10"/>
        <rFont val="宋体"/>
        <charset val="134"/>
      </rPr>
      <t>北京师范大学出版社</t>
    </r>
    <r>
      <rPr>
        <sz val="10"/>
        <rFont val="Times New Roman"/>
        <family val="1"/>
      </rPr>
      <t>;</t>
    </r>
    <r>
      <rPr>
        <sz val="10"/>
        <rFont val="宋体"/>
        <charset val="134"/>
      </rPr>
      <t>北京师范大学出版社</t>
    </r>
  </si>
  <si>
    <t>9787303111176;9787303058893</t>
  </si>
  <si>
    <r>
      <rPr>
        <sz val="10"/>
        <rFont val="宋体"/>
        <charset val="134"/>
      </rPr>
      <t>体育教育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本</t>
    </r>
    <r>
      <rPr>
        <sz val="10"/>
        <rFont val="Times New Roman"/>
        <family val="1"/>
      </rPr>
      <t>)17-2</t>
    </r>
  </si>
  <si>
    <r>
      <rPr>
        <sz val="10"/>
        <rFont val="宋体"/>
        <charset val="134"/>
      </rPr>
      <t>体育教育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本</t>
    </r>
    <r>
      <rPr>
        <sz val="10"/>
        <rFont val="Times New Roman"/>
        <family val="1"/>
      </rPr>
      <t>)17-3</t>
    </r>
  </si>
  <si>
    <r>
      <rPr>
        <sz val="10"/>
        <rFont val="宋体"/>
        <charset val="134"/>
      </rPr>
      <t>体育教育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本</t>
    </r>
    <r>
      <rPr>
        <sz val="10"/>
        <rFont val="Times New Roman"/>
        <family val="1"/>
      </rPr>
      <t>)17-4</t>
    </r>
  </si>
  <si>
    <r>
      <rPr>
        <sz val="10"/>
        <rFont val="宋体"/>
        <charset val="134"/>
      </rPr>
      <t>体育教育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本</t>
    </r>
    <r>
      <rPr>
        <sz val="10"/>
        <rFont val="Times New Roman"/>
        <family val="1"/>
      </rPr>
      <t>)17-5</t>
    </r>
  </si>
  <si>
    <t>青少年足球训练指导</t>
  </si>
  <si>
    <t>青少年足球运动员培养训练宝典</t>
  </si>
  <si>
    <r>
      <rPr>
        <sz val="10"/>
        <rFont val="宋体"/>
        <charset val="134"/>
      </rPr>
      <t>霍斯特</t>
    </r>
    <r>
      <rPr>
        <sz val="10"/>
        <rFont val="Times New Roman"/>
        <family val="1"/>
      </rPr>
      <t>.</t>
    </r>
    <r>
      <rPr>
        <sz val="10"/>
        <rFont val="宋体"/>
        <charset val="134"/>
      </rPr>
      <t>韦恩</t>
    </r>
  </si>
  <si>
    <t>9787115412348</t>
  </si>
  <si>
    <t>足球游戏</t>
  </si>
  <si>
    <r>
      <rPr>
        <sz val="10"/>
        <rFont val="宋体"/>
        <charset val="134"/>
      </rPr>
      <t>校园足球游戏指南：实用教学方法</t>
    </r>
    <r>
      <rPr>
        <sz val="10"/>
        <rFont val="Times New Roman"/>
        <family val="1"/>
      </rPr>
      <t>200</t>
    </r>
    <r>
      <rPr>
        <sz val="10"/>
        <rFont val="宋体"/>
        <charset val="134"/>
      </rPr>
      <t>例</t>
    </r>
  </si>
  <si>
    <t>待选教材</t>
  </si>
  <si>
    <r>
      <rPr>
        <sz val="10"/>
        <rFont val="宋体"/>
        <charset val="134"/>
      </rPr>
      <t>体育教育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本</t>
    </r>
    <r>
      <rPr>
        <sz val="10"/>
        <rFont val="Times New Roman"/>
        <family val="1"/>
      </rPr>
      <t>)18-1</t>
    </r>
  </si>
  <si>
    <r>
      <rPr>
        <sz val="10"/>
        <rFont val="宋体"/>
        <charset val="134"/>
      </rPr>
      <t>球类运动</t>
    </r>
    <r>
      <rPr>
        <sz val="10"/>
        <rFont val="Times New Roman"/>
        <family val="1"/>
      </rPr>
      <t>——</t>
    </r>
    <r>
      <rPr>
        <sz val="10"/>
        <rFont val="宋体"/>
        <charset val="134"/>
      </rPr>
      <t>篮球</t>
    </r>
  </si>
  <si>
    <t>王家宏主编</t>
  </si>
  <si>
    <t>羽毛球运动理论与实践</t>
  </si>
  <si>
    <r>
      <rPr>
        <sz val="10"/>
        <rFont val="宋体"/>
        <charset val="134"/>
      </rPr>
      <t>肖杰</t>
    </r>
    <r>
      <rPr>
        <sz val="10"/>
        <rFont val="Times New Roman"/>
        <family val="1"/>
      </rPr>
      <t xml:space="preserve"> </t>
    </r>
    <r>
      <rPr>
        <sz val="10"/>
        <rFont val="宋体"/>
        <charset val="134"/>
      </rPr>
      <t>主编</t>
    </r>
  </si>
  <si>
    <t>幼儿体育活动设计与指导</t>
  </si>
  <si>
    <t>刘馨主编</t>
  </si>
  <si>
    <t>袁振国</t>
  </si>
  <si>
    <t>体育管理学</t>
  </si>
  <si>
    <r>
      <rPr>
        <sz val="10"/>
        <rFont val="宋体"/>
        <charset val="134"/>
      </rPr>
      <t>左庆生</t>
    </r>
    <r>
      <rPr>
        <sz val="10"/>
        <rFont val="Times New Roman"/>
        <family val="1"/>
      </rPr>
      <t xml:space="preserve"> </t>
    </r>
    <r>
      <rPr>
        <sz val="10"/>
        <rFont val="宋体"/>
        <charset val="134"/>
      </rPr>
      <t>主编</t>
    </r>
  </si>
  <si>
    <t>9787303107902</t>
  </si>
  <si>
    <t>体育法学</t>
  </si>
  <si>
    <t>王建中</t>
  </si>
  <si>
    <r>
      <rPr>
        <sz val="10"/>
        <rFont val="宋体"/>
        <charset val="134"/>
      </rPr>
      <t>体育教育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本</t>
    </r>
    <r>
      <rPr>
        <sz val="10"/>
        <rFont val="Times New Roman"/>
        <family val="1"/>
      </rPr>
      <t>)18-2</t>
    </r>
  </si>
  <si>
    <r>
      <rPr>
        <sz val="10"/>
        <rFont val="宋体"/>
        <charset val="134"/>
      </rPr>
      <t>体育教育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本</t>
    </r>
    <r>
      <rPr>
        <sz val="10"/>
        <rFont val="Times New Roman"/>
        <family val="1"/>
      </rPr>
      <t>)18-3</t>
    </r>
  </si>
  <si>
    <t>体育教育(本)18-4</t>
  </si>
  <si>
    <t>球类运动——篮球</t>
  </si>
  <si>
    <t>肖杰 主编</t>
  </si>
  <si>
    <t>肖光来 主编</t>
  </si>
  <si>
    <t>足球竞赛规则（2）</t>
  </si>
  <si>
    <t>足球竞赛规则(2018/2019)</t>
  </si>
  <si>
    <t>中国足球协会 审定</t>
  </si>
  <si>
    <t>9787500955160</t>
  </si>
  <si>
    <t>左庆生 主编</t>
  </si>
  <si>
    <t>体育教育(本)19-1</t>
  </si>
  <si>
    <t>武术</t>
  </si>
  <si>
    <t>蔡仲林 周之华</t>
  </si>
  <si>
    <t>体操（普修1）</t>
  </si>
  <si>
    <t>体操</t>
  </si>
  <si>
    <t>张涵劲</t>
  </si>
  <si>
    <t>足球（女足球32、艺术体操32）</t>
  </si>
  <si>
    <t>球类运动——足球</t>
  </si>
  <si>
    <t>王崇喜;全国体育院校教材委员会</t>
  </si>
  <si>
    <t>田径（普修1）</t>
  </si>
  <si>
    <t>李鸿江 主编</t>
  </si>
  <si>
    <t>体育绘图</t>
  </si>
  <si>
    <t>雷咏时</t>
  </si>
  <si>
    <t>大众艺术体操</t>
  </si>
  <si>
    <t>运动解剖学（第五版）</t>
  </si>
  <si>
    <t>徐国栋 袁琼嘉</t>
  </si>
  <si>
    <t>乒乓球教学与训练</t>
  </si>
  <si>
    <t>刘建和主编</t>
  </si>
  <si>
    <r>
      <rPr>
        <sz val="10"/>
        <rFont val="宋体"/>
        <charset val="134"/>
      </rPr>
      <t>体育教育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本</t>
    </r>
    <r>
      <rPr>
        <sz val="10"/>
        <rFont val="Times New Roman"/>
        <family val="1"/>
      </rPr>
      <t>)19-2</t>
    </r>
  </si>
  <si>
    <r>
      <rPr>
        <sz val="10"/>
        <rFont val="宋体"/>
        <charset val="134"/>
      </rPr>
      <t>蔡仲林</t>
    </r>
    <r>
      <rPr>
        <sz val="10"/>
        <rFont val="Times New Roman"/>
        <family val="1"/>
      </rPr>
      <t xml:space="preserve"> </t>
    </r>
    <r>
      <rPr>
        <sz val="10"/>
        <rFont val="宋体"/>
        <charset val="134"/>
      </rPr>
      <t>周之华</t>
    </r>
  </si>
  <si>
    <r>
      <rPr>
        <sz val="10"/>
        <rFont val="宋体"/>
        <charset val="134"/>
      </rPr>
      <t>体操（普修</t>
    </r>
    <r>
      <rPr>
        <sz val="10"/>
        <rFont val="Times New Roman"/>
        <family val="1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</si>
  <si>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足球（女足球</t>
    </r>
    <r>
      <rPr>
        <sz val="10"/>
        <rFont val="Times New Roman"/>
        <family val="1"/>
      </rPr>
      <t>32</t>
    </r>
    <r>
      <rPr>
        <sz val="10"/>
        <rFont val="宋体"/>
        <charset val="134"/>
      </rPr>
      <t>、艺术体操</t>
    </r>
    <r>
      <rPr>
        <sz val="10"/>
        <rFont val="Times New Roman"/>
        <family val="1"/>
      </rPr>
      <t>32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</si>
  <si>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田径（普修</t>
    </r>
    <r>
      <rPr>
        <sz val="10"/>
        <rFont val="Times New Roman"/>
        <family val="1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</si>
  <si>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徐国栋</t>
    </r>
    <r>
      <rPr>
        <sz val="10"/>
        <rFont val="Times New Roman"/>
        <family val="1"/>
      </rPr>
      <t xml:space="preserve"> </t>
    </r>
    <r>
      <rPr>
        <sz val="10"/>
        <rFont val="宋体"/>
        <charset val="134"/>
      </rPr>
      <t>袁琼嘉</t>
    </r>
  </si>
  <si>
    <t>体育教育(本)19-3</t>
  </si>
  <si>
    <t>足球竞赛规则（1）</t>
  </si>
  <si>
    <t>中国足球协会</t>
  </si>
  <si>
    <t>师范学院</t>
  </si>
  <si>
    <t>特殊教育(本)16-1</t>
  </si>
  <si>
    <t>特殊儿童班级管理</t>
  </si>
  <si>
    <t>特殊教育班级管理与建设</t>
  </si>
  <si>
    <t>张文京</t>
  </si>
  <si>
    <t>9787568904513</t>
  </si>
  <si>
    <t>特殊教育康复基础</t>
  </si>
  <si>
    <t>动作障碍儿童训练新指引</t>
  </si>
  <si>
    <t>金容</t>
  </si>
  <si>
    <t>湖北教育出版社</t>
  </si>
  <si>
    <t>特殊教育(本)17-1</t>
  </si>
  <si>
    <t>儿童早期语文启蒙与初小语文教学法</t>
  </si>
  <si>
    <t>培智学校语文课程与教学</t>
  </si>
  <si>
    <t>马红英 徐银秀</t>
  </si>
  <si>
    <t>华东师范大学出版社</t>
  </si>
  <si>
    <t>9787567540989</t>
  </si>
  <si>
    <t>儿童游戏</t>
  </si>
  <si>
    <t>幼儿园游戏与指导</t>
  </si>
  <si>
    <t>刘焱</t>
  </si>
  <si>
    <t>9787040355628</t>
  </si>
  <si>
    <t>学校心理咨询</t>
  </si>
  <si>
    <t>郑日昌</t>
  </si>
  <si>
    <t>9787107224195</t>
  </si>
  <si>
    <t>教育心理学</t>
  </si>
  <si>
    <t>张大均</t>
  </si>
  <si>
    <t>9787107184710</t>
  </si>
  <si>
    <t>资源教室方案</t>
  </si>
  <si>
    <t>融合教育实践指南</t>
  </si>
  <si>
    <t>邓猛</t>
  </si>
  <si>
    <t>听力障碍儿童心理与教育</t>
  </si>
  <si>
    <t>听觉障碍儿童的发展与教育（第二版）</t>
  </si>
  <si>
    <t>贺荟中</t>
  </si>
  <si>
    <t>9787301281031</t>
  </si>
  <si>
    <t>自闭症儿童的心理与教育</t>
  </si>
  <si>
    <t>自闭症谱系障碍儿童的发展与教育</t>
  </si>
  <si>
    <t>周念丽</t>
  </si>
  <si>
    <t>9787301197769</t>
  </si>
  <si>
    <t>个别化教育与教学</t>
  </si>
  <si>
    <t>特殊儿童个别化教育： 理论、计划、实施</t>
  </si>
  <si>
    <t>张文京，严小琴</t>
  </si>
  <si>
    <t>9787562494607</t>
  </si>
  <si>
    <t>特殊教育(本)18-1</t>
  </si>
  <si>
    <t>教师礼仪</t>
  </si>
  <si>
    <t>教师礼仪实训教程</t>
  </si>
  <si>
    <t>程维薇</t>
  </si>
  <si>
    <t>美术（1）</t>
  </si>
  <si>
    <t>幼儿教师美术技能训练</t>
  </si>
  <si>
    <t>沈建洲</t>
  </si>
  <si>
    <t>9787309096811</t>
  </si>
  <si>
    <t>音乐基础(1)</t>
  </si>
  <si>
    <t>基本乐理与视唱练耳</t>
  </si>
  <si>
    <t>陈星</t>
  </si>
  <si>
    <t>9787565139971</t>
  </si>
  <si>
    <t>特殊儿童诊断与评估（1）</t>
  </si>
  <si>
    <t>特殊儿童心理评估</t>
  </si>
  <si>
    <t>韦小满</t>
  </si>
  <si>
    <t>华夏出版社</t>
  </si>
  <si>
    <t>9787508039671</t>
  </si>
  <si>
    <t>舞蹈(1)</t>
  </si>
  <si>
    <t>舞蹈与幼儿舞蹈</t>
  </si>
  <si>
    <t>廖萍, 王海英</t>
  </si>
  <si>
    <t>语文出版社</t>
  </si>
  <si>
    <t>特殊教育(本)18-2</t>
  </si>
  <si>
    <t>特殊教育(本)19-1</t>
  </si>
  <si>
    <t>普通心理学</t>
  </si>
  <si>
    <t>心理学</t>
  </si>
  <si>
    <t>9787564315542</t>
  </si>
  <si>
    <t>教师职业道德</t>
  </si>
  <si>
    <t>陈大伟</t>
  </si>
  <si>
    <t>病理学基础</t>
  </si>
  <si>
    <t>残疾儿童生理与病理学</t>
  </si>
  <si>
    <t>林秋红</t>
  </si>
  <si>
    <t>天津教育出版社</t>
  </si>
  <si>
    <t>97875309050685</t>
  </si>
  <si>
    <t>教育学基础</t>
  </si>
  <si>
    <t>全国十二所重点师范大学联合编写</t>
  </si>
  <si>
    <t>9787504189455</t>
  </si>
  <si>
    <t>普通话</t>
  </si>
  <si>
    <t>普通话水平测试实用教程</t>
  </si>
  <si>
    <t>杨小锋</t>
  </si>
  <si>
    <t>9787561457009</t>
  </si>
  <si>
    <t>特殊教育(本)19-2</t>
  </si>
  <si>
    <t>小教(本)17-1</t>
  </si>
  <si>
    <t>课程与教学论</t>
  </si>
  <si>
    <t>钟启泉、汪霞、王文静</t>
  </si>
  <si>
    <t>9787561760185</t>
  </si>
  <si>
    <t>外国文学</t>
  </si>
  <si>
    <t>聂诊钊</t>
  </si>
  <si>
    <t>教育科学研究方法</t>
  </si>
  <si>
    <t>教育研究方法</t>
  </si>
  <si>
    <t>邵光华</t>
  </si>
  <si>
    <t>小学数学研究</t>
  </si>
  <si>
    <t>小学数学教材教法</t>
  </si>
  <si>
    <t>人民教育出版社小学数学室</t>
  </si>
  <si>
    <t>9787107148804</t>
  </si>
  <si>
    <t>汉字文化</t>
  </si>
  <si>
    <t>汉字教学理论与方法</t>
  </si>
  <si>
    <t>周健</t>
  </si>
  <si>
    <t>现代教育技术</t>
  </si>
  <si>
    <t>谯小兵</t>
  </si>
  <si>
    <t>9787564772055</t>
  </si>
  <si>
    <t>小教(本)17-2</t>
  </si>
  <si>
    <t>小教(本)17-3</t>
  </si>
  <si>
    <t>小教(本)17-4</t>
  </si>
  <si>
    <t>小教(本)17-5</t>
  </si>
  <si>
    <t>小教(本)17-6</t>
  </si>
  <si>
    <t>小教(本)17-7</t>
  </si>
  <si>
    <t>小教(本)17-8</t>
  </si>
  <si>
    <t>小教(本)18-1</t>
  </si>
  <si>
    <t>几何学基础</t>
  </si>
  <si>
    <t>许子道等</t>
  </si>
  <si>
    <t>9787305034360</t>
  </si>
  <si>
    <t>小学英语课堂用语</t>
  </si>
  <si>
    <t>现代大学英语语音教程</t>
  </si>
  <si>
    <t>杨立民</t>
  </si>
  <si>
    <t>9787513542067</t>
  </si>
  <si>
    <t>中外教育史</t>
  </si>
  <si>
    <t>中外教育简史</t>
  </si>
  <si>
    <t>刘垚玥，卢致俊</t>
  </si>
  <si>
    <t>9787300166209</t>
  </si>
  <si>
    <t>代数学基础</t>
  </si>
  <si>
    <t>吴天毅</t>
  </si>
  <si>
    <t>9787310026654</t>
  </si>
  <si>
    <t>基础写作</t>
  </si>
  <si>
    <t>基础写作教程</t>
  </si>
  <si>
    <t>尉天骄</t>
  </si>
  <si>
    <t>9787040479720</t>
  </si>
  <si>
    <t>儿童文学</t>
  </si>
  <si>
    <t>儿童文学教程</t>
  </si>
  <si>
    <t>方卫平;王晓玉</t>
  </si>
  <si>
    <t>儿童文学作品选读</t>
  </si>
  <si>
    <t>数学分析（上）</t>
  </si>
  <si>
    <t>刘玉琏</t>
  </si>
  <si>
    <t>9787040049367</t>
  </si>
  <si>
    <t>数学分析（下）</t>
  </si>
  <si>
    <t>黄伯荣;廖序东</t>
  </si>
  <si>
    <t>中国现当代文学（1）</t>
  </si>
  <si>
    <t>中国现代文学史1917-2013（上）</t>
  </si>
  <si>
    <t>朱栋霖</t>
  </si>
  <si>
    <t>9787040076271</t>
  </si>
  <si>
    <t>中国现代文学史1917-2013（下）</t>
  </si>
  <si>
    <t xml:space="preserve">中国现代文学作品选（1917-2015）（一） </t>
  </si>
  <si>
    <t xml:space="preserve">中国现代文学作品选（1917-2015）（二） </t>
  </si>
  <si>
    <t xml:space="preserve">中国现代文学作品选（1917-2015）（三） </t>
  </si>
  <si>
    <t xml:space="preserve">中国现代文学作品选（1917-2015）（四） </t>
  </si>
  <si>
    <t>小教(本)18-2</t>
  </si>
  <si>
    <t>小教(本)18-3</t>
  </si>
  <si>
    <t>小教(本)18-4</t>
  </si>
  <si>
    <t>小教(本)18-5</t>
  </si>
  <si>
    <t>小教(本)18-6</t>
  </si>
  <si>
    <t>小教(本)18-7</t>
  </si>
  <si>
    <t>小教(本)18-8</t>
  </si>
  <si>
    <t>小教(本)19-1</t>
  </si>
  <si>
    <t>音乐基础教程</t>
  </si>
  <si>
    <t>尹铁良，孙兰鹃</t>
  </si>
  <si>
    <t>9787040381757</t>
  </si>
  <si>
    <t>书法/教师书写技能(1)</t>
  </si>
  <si>
    <t>书法教程</t>
  </si>
  <si>
    <t>曹常青</t>
  </si>
  <si>
    <t>9787564749059</t>
  </si>
  <si>
    <t>中国文化史与国际理解教育</t>
  </si>
  <si>
    <t>中国文化史简编</t>
  </si>
  <si>
    <t>王锦贵</t>
  </si>
  <si>
    <t>9787301243244</t>
  </si>
  <si>
    <t>数学史与思想方法</t>
  </si>
  <si>
    <t>数学思想方法</t>
  </si>
  <si>
    <t>吴炯圻</t>
  </si>
  <si>
    <t>厦门大学出版社</t>
  </si>
  <si>
    <t>9787561517550</t>
  </si>
  <si>
    <t>杨小峰</t>
  </si>
  <si>
    <t>小教(本)19-2</t>
  </si>
  <si>
    <t>小教(本)19-3</t>
  </si>
  <si>
    <t>小教(本)19-4</t>
  </si>
  <si>
    <t>小教(本)19-5</t>
  </si>
  <si>
    <t>小教(本)19-6</t>
  </si>
  <si>
    <t>小教(本)19-7</t>
  </si>
  <si>
    <t>小教(本)19-8</t>
  </si>
  <si>
    <t>学前教育(本)16-1</t>
  </si>
  <si>
    <t>母婴营养与保健</t>
  </si>
  <si>
    <t>0-3岁婴儿营养与护理</t>
  </si>
  <si>
    <t>邓祖丽颖,朱庆华</t>
  </si>
  <si>
    <t>9787040455403</t>
  </si>
  <si>
    <t>教育哲学</t>
  </si>
  <si>
    <t>石中英</t>
  </si>
  <si>
    <t>9787303086252</t>
  </si>
  <si>
    <t>幼儿园课程(社会)</t>
  </si>
  <si>
    <t>学前儿童社会教育</t>
  </si>
  <si>
    <t>陈世跃</t>
  </si>
  <si>
    <t>978300244433</t>
  </si>
  <si>
    <t>幼儿园综合艺术活动设计</t>
  </si>
  <si>
    <t>学前儿童艺术教育</t>
  </si>
  <si>
    <t>孙霞，卢伟</t>
  </si>
  <si>
    <t>9787518707928</t>
  </si>
  <si>
    <t>学前教育(本)16-2</t>
  </si>
  <si>
    <t>学前教育(本)16-3</t>
  </si>
  <si>
    <t>学前教育(本)16-4</t>
  </si>
  <si>
    <t>学前教育(本)16-5</t>
  </si>
  <si>
    <t>学前教育史</t>
  </si>
  <si>
    <t>学前教育(本)16-6</t>
  </si>
  <si>
    <t>学前教育(本)16-7</t>
  </si>
  <si>
    <t>学前教育(本)16-8</t>
  </si>
  <si>
    <t>学前教育(本)17-1</t>
  </si>
  <si>
    <t>儿童文学(1)</t>
  </si>
  <si>
    <t>学前儿童文学</t>
  </si>
  <si>
    <t>李莹 肖育林</t>
  </si>
  <si>
    <t>9787309106954</t>
  </si>
  <si>
    <t>儿童发展与评价</t>
  </si>
  <si>
    <t>《3-6岁儿童学习与发展指南》案例式解读</t>
  </si>
  <si>
    <t>管旅华</t>
  </si>
  <si>
    <t>9787567511705</t>
  </si>
  <si>
    <t>儿童舞蹈设计与编排</t>
  </si>
  <si>
    <t>幼儿园课程(科学)</t>
  </si>
  <si>
    <t>学前儿童科学教育</t>
  </si>
  <si>
    <t>黄曦 张勇 曾莉</t>
  </si>
  <si>
    <t>学前教育(本)17-2</t>
  </si>
  <si>
    <t>学前教育(本)17-3</t>
  </si>
  <si>
    <t>学前教育(本)17-4</t>
  </si>
  <si>
    <t>学前教育(本)17-5</t>
  </si>
  <si>
    <t>学前教育(本)17-6</t>
  </si>
  <si>
    <t>学前教育(本)17-7</t>
  </si>
  <si>
    <t>学前教育(本)17-8</t>
  </si>
  <si>
    <t>学前教育(本)18-1</t>
  </si>
  <si>
    <t>学前儿童健康教育</t>
  </si>
  <si>
    <t>学前儿童健康教育活动指导</t>
  </si>
  <si>
    <t>麦少美、孙树珍</t>
  </si>
  <si>
    <t>教育心理学B</t>
  </si>
  <si>
    <t>声乐与视唱(1)</t>
  </si>
  <si>
    <t>声乐实用教程</t>
  </si>
  <si>
    <t>李鸿、毛慧琳</t>
  </si>
  <si>
    <t>9787811015430</t>
  </si>
  <si>
    <t>舞蹈实用教程</t>
  </si>
  <si>
    <t>严道康</t>
  </si>
  <si>
    <t>9787565136069</t>
  </si>
  <si>
    <t>幼儿问题行为矫正</t>
  </si>
  <si>
    <t>0-8岁儿童纪律教育</t>
  </si>
  <si>
    <t>9787518423088</t>
  </si>
  <si>
    <t>钢琴与乐理(1)</t>
  </si>
  <si>
    <t>钢琴实用教程1、2</t>
  </si>
  <si>
    <t>陈星、孙霞</t>
  </si>
  <si>
    <t>9787565125737</t>
  </si>
  <si>
    <t>学前教育(本)18-2</t>
  </si>
  <si>
    <t>学前教育(本)18-3</t>
  </si>
  <si>
    <t>学前教育(本)18-4</t>
  </si>
  <si>
    <t>学前教育(本)18-5</t>
  </si>
  <si>
    <t>学前教育(本)18-6</t>
  </si>
  <si>
    <t>学前教育(本)18-7</t>
  </si>
  <si>
    <t>学前教育(本)18-8</t>
  </si>
  <si>
    <t>学前教育(本)19-1</t>
  </si>
  <si>
    <t>学前儿童卫生学</t>
  </si>
  <si>
    <t>学前儿童卫生与保育</t>
  </si>
  <si>
    <t>郭莉、杨斐然</t>
  </si>
  <si>
    <t>9787518705917</t>
  </si>
  <si>
    <t>学前教育(本)19-2</t>
  </si>
  <si>
    <t>学前教育(本)19-3</t>
  </si>
  <si>
    <t>学前教育(本)19-4</t>
  </si>
  <si>
    <t>学前教育(两年)18-1</t>
  </si>
  <si>
    <t>9787300244433</t>
  </si>
  <si>
    <t>学前教育(两年)18-2</t>
  </si>
  <si>
    <t>学前教育(两年)19-1</t>
  </si>
  <si>
    <t>音乐基础</t>
  </si>
  <si>
    <t>大学体验英语综合教程1册</t>
  </si>
  <si>
    <t>&lt;&lt;大学体验英语&gt;&gt;项目组;张森;刘淑范</t>
  </si>
  <si>
    <t>9787040343717</t>
  </si>
  <si>
    <t>大学体验英语综合教程2册</t>
  </si>
  <si>
    <t>9787040343700</t>
  </si>
  <si>
    <t>9787804189455</t>
  </si>
  <si>
    <t>张森;刘淑范</t>
  </si>
  <si>
    <t>舞蹈基础</t>
  </si>
  <si>
    <t>郭莉 杨斐然</t>
  </si>
  <si>
    <t>美术基础</t>
  </si>
  <si>
    <t>9787309091052</t>
  </si>
  <si>
    <t>强军固防 青春同行——大学生军事理论与技能训练教材</t>
  </si>
  <si>
    <t>学前教育(两年)19-2</t>
  </si>
  <si>
    <t>学前教育17-1</t>
  </si>
  <si>
    <t>学前融合教育</t>
  </si>
  <si>
    <t>特殊儿童发展与学习</t>
  </si>
  <si>
    <t>朱楠</t>
  </si>
  <si>
    <t>幼儿园音乐教育与活动设计</t>
  </si>
  <si>
    <t>许卓雅</t>
  </si>
  <si>
    <t>9787040275209</t>
  </si>
  <si>
    <t>学前教育17-2</t>
  </si>
  <si>
    <t>音乐与舞蹈学院</t>
  </si>
  <si>
    <t>音乐表演(本)16-1</t>
  </si>
  <si>
    <t>音乐创编</t>
  </si>
  <si>
    <t>歌曲分析与写作</t>
  </si>
  <si>
    <t>方智诺</t>
  </si>
  <si>
    <t>9787562124221</t>
  </si>
  <si>
    <t>艺术论文写作</t>
  </si>
  <si>
    <t>音乐论文写作基础</t>
  </si>
  <si>
    <t>傅利民</t>
  </si>
  <si>
    <t>上海音乐出版社</t>
  </si>
  <si>
    <t>音乐表演(本)16-2</t>
  </si>
  <si>
    <t>音乐表演(本)16-3</t>
  </si>
  <si>
    <t>音乐表演(本)16-4</t>
  </si>
  <si>
    <t xml:space="preserve">舞蹈编导              </t>
  </si>
  <si>
    <t>中国舞蹈编导教程</t>
  </si>
  <si>
    <t>孙天路</t>
  </si>
  <si>
    <t>9787040155365</t>
  </si>
  <si>
    <t>音乐表演(本)16-5</t>
  </si>
  <si>
    <t>音乐表演(本)17-1</t>
  </si>
  <si>
    <t>民族民间音乐</t>
  </si>
  <si>
    <t>中国民间音乐概述</t>
  </si>
  <si>
    <t>肖常纬刘小琴</t>
  </si>
  <si>
    <t>9787562121619</t>
  </si>
  <si>
    <t>声乐（5）</t>
  </si>
  <si>
    <t>中国艺术歌曲教程</t>
  </si>
  <si>
    <t>杨孜孜，郑杰，赵丽萍</t>
  </si>
  <si>
    <t>上海教育出版社</t>
  </si>
  <si>
    <t xml:space="preserve">音乐艺术管理    </t>
  </si>
  <si>
    <t>艺术管理学理论及实践</t>
  </si>
  <si>
    <t>和云峰</t>
  </si>
  <si>
    <t>中央音乐学院出版社</t>
  </si>
  <si>
    <t>钢琴即兴伴奏（一）</t>
  </si>
  <si>
    <t>钢琴即兴伴奏教程</t>
  </si>
  <si>
    <t>刘聪\韩冬</t>
  </si>
  <si>
    <t>人民音乐出版社</t>
  </si>
  <si>
    <t>9787103017951</t>
  </si>
  <si>
    <t xml:space="preserve">音乐制作（一）  </t>
  </si>
  <si>
    <t>Sibelius制谱软件入门</t>
  </si>
  <si>
    <t>徐玺宝</t>
  </si>
  <si>
    <t xml:space="preserve">9787103053812 </t>
  </si>
  <si>
    <t>彭吉象、张瑞麟</t>
  </si>
  <si>
    <t>9787807510857</t>
  </si>
  <si>
    <t>义务教育音乐课程标准</t>
  </si>
  <si>
    <t>中华人民共和国教育部</t>
  </si>
  <si>
    <t>音乐教学法（一）</t>
  </si>
  <si>
    <t>小学音乐教师专业能力必修</t>
  </si>
  <si>
    <t>金亚文</t>
  </si>
  <si>
    <t>9787562156536;</t>
  </si>
  <si>
    <t xml:space="preserve">曲式与作品分析 （二）                </t>
  </si>
  <si>
    <t>多声部音乐分析基础</t>
  </si>
  <si>
    <t>王安国</t>
  </si>
  <si>
    <t>9787107325458</t>
  </si>
  <si>
    <t>音乐表演(本)17-2</t>
  </si>
  <si>
    <t>音乐表演(本)17-3</t>
  </si>
  <si>
    <t>音乐制作（一）</t>
  </si>
  <si>
    <t>曲式与作品分析 （二）</t>
  </si>
  <si>
    <t>音乐表演(本)17-4</t>
  </si>
  <si>
    <t xml:space="preserve">古典舞身韵（一）    </t>
  </si>
  <si>
    <t>中国古典舞身韵教学法</t>
  </si>
  <si>
    <t>唐满城 金浩</t>
  </si>
  <si>
    <t>9787807518334</t>
  </si>
  <si>
    <t xml:space="preserve">中外舞蹈史            </t>
  </si>
  <si>
    <t>中国古代舞蹈史教程</t>
  </si>
  <si>
    <t>袁禾</t>
  </si>
  <si>
    <t>9787806673737</t>
  </si>
  <si>
    <t>中国舞蹈史</t>
  </si>
  <si>
    <t>音乐表演(本)17-5</t>
  </si>
  <si>
    <t>音乐表演(本)18-1</t>
  </si>
  <si>
    <t>中国音乐史</t>
  </si>
  <si>
    <t>胡郁青、赵玲</t>
  </si>
  <si>
    <t>9787562156185</t>
  </si>
  <si>
    <t>和声学（1）</t>
  </si>
  <si>
    <t>和声学教程上下册</t>
  </si>
  <si>
    <t>伊斯波索宾、伊.杜波夫斯基</t>
  </si>
  <si>
    <t>9787103031902</t>
  </si>
  <si>
    <t>视唱练耳（3）</t>
  </si>
  <si>
    <t>二声部视唱教程</t>
  </si>
  <si>
    <t>上海音乐学院视唱练耳教研组</t>
  </si>
  <si>
    <t>音乐欣赏（1）</t>
  </si>
  <si>
    <t>西方音乐体裁与名作赏析</t>
  </si>
  <si>
    <t>姚亚平</t>
  </si>
  <si>
    <t xml:space="preserve">9787810568821 </t>
  </si>
  <si>
    <t>声乐（3）</t>
  </si>
  <si>
    <t>新编中国声乐作品选（10.11.12.13.14.15）集</t>
  </si>
  <si>
    <t>金茗，霍立，李静玉，霍平，金城</t>
  </si>
  <si>
    <t>辽宁人民出版社</t>
  </si>
  <si>
    <t>音乐表演(本)18-2</t>
  </si>
  <si>
    <t>音乐表演(本)18-3</t>
  </si>
  <si>
    <t>音乐表演(本)18-4</t>
  </si>
  <si>
    <t>舞蹈（3）</t>
  </si>
  <si>
    <t>中国民族民间舞教学术语词典</t>
  </si>
  <si>
    <t>高度、黄奕华</t>
  </si>
  <si>
    <t>9787552307214</t>
  </si>
  <si>
    <t>音乐表演(本)18-5</t>
  </si>
  <si>
    <t>音乐表演(本)19-1</t>
  </si>
  <si>
    <t>基本乐理（1）</t>
  </si>
  <si>
    <t>基本乐理教程</t>
  </si>
  <si>
    <t>赵小平</t>
  </si>
  <si>
    <t>9787103040096</t>
  </si>
  <si>
    <t>视唱练耳（1）</t>
  </si>
  <si>
    <t>单声部视唱教程(上)(修订版)</t>
  </si>
  <si>
    <t>上海音乐学院视唱练耳教研组编</t>
  </si>
  <si>
    <t>音乐表演(本)19-2</t>
  </si>
  <si>
    <t>音乐表演(本)19-3</t>
  </si>
  <si>
    <t>音乐表演(本)19-4</t>
  </si>
  <si>
    <t>舞蹈（1）</t>
  </si>
  <si>
    <t>古典芭蕾舞基本功训练教程</t>
  </si>
  <si>
    <t>孟广城</t>
  </si>
  <si>
    <t>9787806676486</t>
  </si>
  <si>
    <t>音乐表演(本)19-5</t>
  </si>
  <si>
    <t>应用心理(本)16-1</t>
  </si>
  <si>
    <t>营销心理学</t>
  </si>
  <si>
    <t>陆剑清、丁沁南</t>
  </si>
  <si>
    <t>9787302426615</t>
  </si>
  <si>
    <t>应用心理(本)16-2</t>
  </si>
  <si>
    <t>应用心理(本)17-1</t>
  </si>
  <si>
    <t>心理咨询与治疗（2）</t>
  </si>
  <si>
    <t>心理治疗</t>
  </si>
  <si>
    <t>胡佩诚</t>
  </si>
  <si>
    <t>9787117089289</t>
  </si>
  <si>
    <t>人格心理学</t>
  </si>
  <si>
    <t>郑雪</t>
  </si>
  <si>
    <t>9787810798723</t>
  </si>
  <si>
    <t>心理测量</t>
  </si>
  <si>
    <t>心理与教育测量</t>
  </si>
  <si>
    <t>戴海琦</t>
  </si>
  <si>
    <t>社会心理学</t>
  </si>
  <si>
    <t>13所院校共编</t>
  </si>
  <si>
    <t>9787310029365</t>
  </si>
  <si>
    <t>管理心理学</t>
  </si>
  <si>
    <t>刘永芳</t>
  </si>
  <si>
    <t>9787302166221</t>
  </si>
  <si>
    <t>犯罪心理学</t>
  </si>
  <si>
    <t>罗大华</t>
  </si>
  <si>
    <t>9787562054849</t>
  </si>
  <si>
    <t>改变心理学的40项研究，英文版）</t>
  </si>
  <si>
    <t>罗杰·霍克</t>
  </si>
  <si>
    <t>9787115451125</t>
  </si>
  <si>
    <t>应用心理(本)18-1</t>
  </si>
  <si>
    <t>发展心理学</t>
  </si>
  <si>
    <t>林崇德</t>
  </si>
  <si>
    <t>9787107214394</t>
  </si>
  <si>
    <t>实验心理学</t>
  </si>
  <si>
    <t>朱滢</t>
  </si>
  <si>
    <t>9787301276129</t>
  </si>
  <si>
    <t>实验心理学实验</t>
  </si>
  <si>
    <t>认知心理学经典实验范式</t>
  </si>
  <si>
    <t>刘思耘,江帆</t>
  </si>
  <si>
    <t>华中师范大学出版社</t>
  </si>
  <si>
    <t>9787562268666</t>
  </si>
  <si>
    <t>当代心理学的新进展</t>
  </si>
  <si>
    <t>应用心理(本)19-1</t>
  </si>
  <si>
    <t>普通心理学（1）</t>
  </si>
  <si>
    <t>彭聃龄</t>
  </si>
  <si>
    <t>9787303002252</t>
  </si>
  <si>
    <t>心理学数学基础（1）</t>
  </si>
  <si>
    <t>微积分</t>
  </si>
  <si>
    <t>王雁</t>
  </si>
  <si>
    <t>9787303104482</t>
  </si>
  <si>
    <t>应用心理(本)19-2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</si>
</sst>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.00_ "/>
    <numFmt numFmtId="177" formatCode="0_ "/>
    <numFmt numFmtId="178" formatCode="0.000_ "/>
  </numFmts>
  <fonts count="1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9"/>
      <color theme="1"/>
      <name val="宋体"/>
      <family val="2"/>
      <charset val="134"/>
      <scheme val="minor"/>
    </font>
    <font>
      <sz val="9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9.75"/>
      <name val="Arial"/>
      <family val="2"/>
    </font>
    <font>
      <sz val="9"/>
      <name val="宋体"/>
      <family val="3"/>
      <charset val="134"/>
      <scheme val="minor"/>
    </font>
    <font>
      <b/>
      <sz val="12"/>
      <name val="Arial"/>
      <family val="2"/>
    </font>
    <font>
      <sz val="9"/>
      <color rgb="FFFF0000"/>
      <name val="宋体"/>
      <family val="3"/>
      <charset val="134"/>
    </font>
    <font>
      <b/>
      <sz val="12"/>
      <name val="宋体"/>
      <charset val="134"/>
    </font>
    <font>
      <b/>
      <sz val="12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5" fillId="0" borderId="0"/>
    <xf numFmtId="0" fontId="6" fillId="0" borderId="0">
      <alignment vertical="center"/>
    </xf>
  </cellStyleXfs>
  <cellXfs count="127">
    <xf numFmtId="0" fontId="0" fillId="0" borderId="0" xfId="0">
      <alignment vertical="center"/>
    </xf>
    <xf numFmtId="0" fontId="3" fillId="3" borderId="1" xfId="0" applyFont="1" applyFill="1" applyBorder="1" applyAlignment="1">
      <alignment horizontal="center" vertical="center"/>
    </xf>
    <xf numFmtId="9" fontId="2" fillId="0" borderId="1" xfId="0" applyNumberFormat="1" applyFont="1" applyBorder="1" applyAlignment="1">
      <alignment horizontal="center" vertical="center" wrapText="1"/>
    </xf>
    <xf numFmtId="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1" xfId="0" quotePrefix="1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>
      <alignment vertical="center"/>
    </xf>
    <xf numFmtId="0" fontId="4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quotePrefix="1" applyFont="1" applyFill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8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vertical="center" wrapText="1"/>
    </xf>
    <xf numFmtId="0" fontId="2" fillId="0" borderId="1" xfId="0" quotePrefix="1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49" fontId="10" fillId="0" borderId="1" xfId="0" applyNumberFormat="1" applyFont="1" applyFill="1" applyBorder="1" applyAlignment="1">
      <alignment vertical="center" wrapText="1"/>
    </xf>
    <xf numFmtId="49" fontId="10" fillId="0" borderId="1" xfId="0" applyNumberFormat="1" applyFont="1" applyFill="1" applyBorder="1" applyAlignment="1">
      <alignment horizontal="left" vertical="center" wrapText="1"/>
    </xf>
    <xf numFmtId="49" fontId="2" fillId="0" borderId="1" xfId="0" quotePrefix="1" applyNumberFormat="1" applyFont="1" applyFill="1" applyBorder="1" applyAlignment="1">
      <alignment horizontal="left" vertical="center" wrapText="1"/>
    </xf>
    <xf numFmtId="0" fontId="2" fillId="0" borderId="1" xfId="0" quotePrefix="1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176" fontId="2" fillId="3" borderId="1" xfId="0" applyNumberFormat="1" applyFont="1" applyFill="1" applyBorder="1" applyAlignment="1">
      <alignment horizontal="center" vertical="center" wrapText="1"/>
    </xf>
    <xf numFmtId="9" fontId="2" fillId="3" borderId="1" xfId="0" applyNumberFormat="1" applyFont="1" applyFill="1" applyBorder="1" applyAlignment="1">
      <alignment horizontal="center" vertical="center"/>
    </xf>
    <xf numFmtId="0" fontId="0" fillId="3" borderId="0" xfId="0" applyFill="1">
      <alignment vertical="center"/>
    </xf>
    <xf numFmtId="0" fontId="4" fillId="0" borderId="0" xfId="0" applyFont="1">
      <alignment vertical="center"/>
    </xf>
    <xf numFmtId="0" fontId="4" fillId="3" borderId="1" xfId="0" applyFont="1" applyFill="1" applyBorder="1" applyAlignment="1">
      <alignment horizontal="center" vertical="center" wrapText="1"/>
    </xf>
    <xf numFmtId="176" fontId="4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>
      <alignment vertical="center"/>
    </xf>
    <xf numFmtId="0" fontId="4" fillId="3" borderId="1" xfId="0" applyFont="1" applyFill="1" applyBorder="1">
      <alignment vertical="center"/>
    </xf>
    <xf numFmtId="0" fontId="2" fillId="3" borderId="1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176" fontId="2" fillId="3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176" fontId="0" fillId="3" borderId="1" xfId="0" applyNumberFormat="1" applyFill="1" applyBorder="1">
      <alignment vertical="center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177" fontId="13" fillId="0" borderId="1" xfId="0" applyNumberFormat="1" applyFont="1" applyFill="1" applyBorder="1" applyAlignment="1">
      <alignment horizontal="center" vertical="center" wrapText="1"/>
    </xf>
    <xf numFmtId="176" fontId="13" fillId="0" borderId="1" xfId="0" applyNumberFormat="1" applyFont="1" applyFill="1" applyBorder="1" applyAlignment="1">
      <alignment horizontal="center" vertical="center" wrapText="1"/>
    </xf>
    <xf numFmtId="178" fontId="13" fillId="0" borderId="1" xfId="0" applyNumberFormat="1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left" vertical="center" wrapText="1"/>
    </xf>
    <xf numFmtId="177" fontId="16" fillId="0" borderId="1" xfId="0" applyNumberFormat="1" applyFont="1" applyFill="1" applyBorder="1" applyAlignment="1">
      <alignment horizontal="center" vertical="center" wrapText="1"/>
    </xf>
    <xf numFmtId="176" fontId="16" fillId="0" borderId="1" xfId="0" applyNumberFormat="1" applyFont="1" applyFill="1" applyBorder="1" applyAlignment="1">
      <alignment horizontal="center" vertical="center" wrapText="1"/>
    </xf>
    <xf numFmtId="9" fontId="16" fillId="0" borderId="1" xfId="0" applyNumberFormat="1" applyFont="1" applyFill="1" applyBorder="1" applyAlignment="1">
      <alignment horizontal="center" vertical="center" wrapText="1"/>
    </xf>
    <xf numFmtId="178" fontId="16" fillId="0" borderId="1" xfId="0" applyNumberFormat="1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left" vertical="center" wrapText="1"/>
    </xf>
    <xf numFmtId="177" fontId="16" fillId="0" borderId="2" xfId="0" applyNumberFormat="1" applyFont="1" applyFill="1" applyBorder="1" applyAlignment="1">
      <alignment horizontal="center" vertical="center" wrapText="1"/>
    </xf>
    <xf numFmtId="176" fontId="16" fillId="0" borderId="2" xfId="0" applyNumberFormat="1" applyFont="1" applyFill="1" applyBorder="1" applyAlignment="1">
      <alignment horizontal="center" vertical="center" wrapText="1"/>
    </xf>
    <xf numFmtId="9" fontId="16" fillId="0" borderId="2" xfId="0" applyNumberFormat="1" applyFont="1" applyFill="1" applyBorder="1" applyAlignment="1">
      <alignment horizontal="center" vertical="center" wrapText="1"/>
    </xf>
    <xf numFmtId="178" fontId="16" fillId="0" borderId="2" xfId="0" applyNumberFormat="1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left" vertical="center" wrapText="1"/>
    </xf>
    <xf numFmtId="177" fontId="16" fillId="3" borderId="1" xfId="0" applyNumberFormat="1" applyFont="1" applyFill="1" applyBorder="1" applyAlignment="1">
      <alignment horizontal="center" vertical="center" wrapText="1"/>
    </xf>
    <xf numFmtId="176" fontId="16" fillId="3" borderId="1" xfId="0" applyNumberFormat="1" applyFont="1" applyFill="1" applyBorder="1" applyAlignment="1">
      <alignment horizontal="center" vertical="center" wrapText="1"/>
    </xf>
    <xf numFmtId="9" fontId="16" fillId="3" borderId="1" xfId="0" applyNumberFormat="1" applyFont="1" applyFill="1" applyBorder="1" applyAlignment="1">
      <alignment horizontal="center" vertical="center" wrapText="1"/>
    </xf>
    <xf numFmtId="178" fontId="16" fillId="3" borderId="1" xfId="0" applyNumberFormat="1" applyFont="1" applyFill="1" applyBorder="1" applyAlignment="1">
      <alignment horizontal="center" vertical="center" wrapText="1"/>
    </xf>
    <xf numFmtId="0" fontId="15" fillId="3" borderId="0" xfId="0" applyFont="1" applyFill="1" applyAlignment="1">
      <alignment horizontal="center" vertical="center"/>
    </xf>
    <xf numFmtId="177" fontId="16" fillId="0" borderId="1" xfId="0" quotePrefix="1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left" vertical="center"/>
    </xf>
    <xf numFmtId="177" fontId="16" fillId="0" borderId="1" xfId="0" quotePrefix="1" applyNumberFormat="1" applyFont="1" applyFill="1" applyBorder="1" applyAlignment="1">
      <alignment horizontal="center" vertical="center"/>
    </xf>
    <xf numFmtId="176" fontId="16" fillId="0" borderId="1" xfId="0" applyNumberFormat="1" applyFont="1" applyFill="1" applyBorder="1" applyAlignment="1">
      <alignment horizontal="center" vertical="center"/>
    </xf>
    <xf numFmtId="0" fontId="15" fillId="0" borderId="0" xfId="0" applyFont="1" applyFill="1" applyAlignment="1">
      <alignment vertical="center"/>
    </xf>
    <xf numFmtId="0" fontId="15" fillId="3" borderId="0" xfId="0" applyFont="1" applyFill="1" applyAlignment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 wrapText="1"/>
    </xf>
    <xf numFmtId="0" fontId="15" fillId="0" borderId="1" xfId="0" applyFont="1" applyFill="1" applyBorder="1">
      <alignment vertical="center"/>
    </xf>
    <xf numFmtId="177" fontId="16" fillId="0" borderId="1" xfId="0" applyNumberFormat="1" applyFont="1" applyFill="1" applyBorder="1">
      <alignment vertical="center"/>
    </xf>
    <xf numFmtId="177" fontId="16" fillId="0" borderId="1" xfId="0" applyNumberFormat="1" applyFont="1" applyFill="1" applyBorder="1" applyAlignment="1">
      <alignment horizontal="center" vertical="center"/>
    </xf>
    <xf numFmtId="176" fontId="16" fillId="0" borderId="1" xfId="0" applyNumberFormat="1" applyFont="1" applyFill="1" applyBorder="1">
      <alignment vertical="center"/>
    </xf>
    <xf numFmtId="0" fontId="16" fillId="0" borderId="0" xfId="0" applyFont="1" applyFill="1">
      <alignment vertical="center"/>
    </xf>
    <xf numFmtId="0" fontId="16" fillId="3" borderId="1" xfId="0" applyFont="1" applyFill="1" applyBorder="1" applyAlignment="1">
      <alignment horizontal="center" vertical="center"/>
    </xf>
    <xf numFmtId="0" fontId="16" fillId="3" borderId="1" xfId="0" applyFont="1" applyFill="1" applyBorder="1">
      <alignment vertical="center"/>
    </xf>
    <xf numFmtId="0" fontId="15" fillId="3" borderId="1" xfId="0" applyFont="1" applyFill="1" applyBorder="1">
      <alignment vertical="center"/>
    </xf>
    <xf numFmtId="0" fontId="16" fillId="3" borderId="1" xfId="0" applyFont="1" applyFill="1" applyBorder="1" applyAlignment="1">
      <alignment vertical="center" wrapText="1"/>
    </xf>
    <xf numFmtId="177" fontId="16" fillId="3" borderId="1" xfId="0" applyNumberFormat="1" applyFont="1" applyFill="1" applyBorder="1">
      <alignment vertical="center"/>
    </xf>
    <xf numFmtId="176" fontId="16" fillId="3" borderId="1" xfId="0" applyNumberFormat="1" applyFont="1" applyFill="1" applyBorder="1">
      <alignment vertical="center"/>
    </xf>
    <xf numFmtId="178" fontId="16" fillId="3" borderId="1" xfId="0" applyNumberFormat="1" applyFont="1" applyFill="1" applyBorder="1">
      <alignment vertical="center"/>
    </xf>
    <xf numFmtId="0" fontId="16" fillId="3" borderId="0" xfId="0" applyFont="1" applyFill="1">
      <alignment vertical="center"/>
    </xf>
    <xf numFmtId="0" fontId="16" fillId="3" borderId="1" xfId="0" applyFont="1" applyFill="1" applyBorder="1" applyAlignment="1">
      <alignment horizontal="left" vertical="center"/>
    </xf>
    <xf numFmtId="177" fontId="16" fillId="3" borderId="1" xfId="0" applyNumberFormat="1" applyFont="1" applyFill="1" applyBorder="1" applyAlignment="1">
      <alignment horizontal="center" vertical="center"/>
    </xf>
    <xf numFmtId="176" fontId="16" fillId="3" borderId="1" xfId="0" applyNumberFormat="1" applyFont="1" applyFill="1" applyBorder="1" applyAlignment="1">
      <alignment horizontal="center" vertical="center"/>
    </xf>
    <xf numFmtId="178" fontId="16" fillId="3" borderId="1" xfId="0" applyNumberFormat="1" applyFont="1" applyFill="1" applyBorder="1" applyAlignment="1">
      <alignment horizontal="center" vertical="center"/>
    </xf>
    <xf numFmtId="176" fontId="15" fillId="0" borderId="1" xfId="0" applyNumberFormat="1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16" fillId="3" borderId="0" xfId="0" applyFont="1" applyFill="1" applyAlignment="1">
      <alignment horizontal="center" vertical="center"/>
    </xf>
    <xf numFmtId="177" fontId="15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left" vertical="center" wrapText="1"/>
    </xf>
    <xf numFmtId="0" fontId="16" fillId="0" borderId="0" xfId="0" applyFont="1" applyFill="1" applyAlignment="1">
      <alignment vertical="center"/>
    </xf>
    <xf numFmtId="0" fontId="16" fillId="3" borderId="0" xfId="0" applyFont="1" applyFill="1" applyAlignment="1">
      <alignment vertical="center"/>
    </xf>
    <xf numFmtId="177" fontId="17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176" fontId="17" fillId="0" borderId="1" xfId="0" applyNumberFormat="1" applyFont="1" applyFill="1" applyBorder="1" applyAlignment="1">
      <alignment horizontal="center" vertical="center" wrapText="1"/>
    </xf>
    <xf numFmtId="177" fontId="17" fillId="3" borderId="1" xfId="0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176" fontId="17" fillId="3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15" fillId="3" borderId="0" xfId="0" applyFont="1" applyFill="1">
      <alignment vertical="center"/>
    </xf>
    <xf numFmtId="0" fontId="15" fillId="3" borderId="1" xfId="0" applyFont="1" applyFill="1" applyBorder="1" applyAlignment="1">
      <alignment horizontal="left" vertical="center" wrapText="1"/>
    </xf>
  </cellXfs>
  <cellStyles count="3">
    <cellStyle name="常规" xfId="0" builtinId="0"/>
    <cellStyle name="常规 2" xfId="2"/>
    <cellStyle name="常规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7168"/>
  <sheetViews>
    <sheetView tabSelected="1" workbookViewId="0">
      <pane ySplit="1" topLeftCell="A2" activePane="bottomLeft" state="frozen"/>
      <selection pane="bottomLeft" activeCell="H12" sqref="H12"/>
    </sheetView>
  </sheetViews>
  <sheetFormatPr defaultRowHeight="14.4" x14ac:dyDescent="0.25"/>
  <cols>
    <col min="1" max="2" width="0" hidden="1" customWidth="1"/>
    <col min="4" max="4" width="16.21875" style="43" customWidth="1"/>
    <col min="5" max="5" width="9.77734375" bestFit="1" customWidth="1"/>
    <col min="6" max="6" width="20.109375" customWidth="1"/>
    <col min="8" max="8" width="12.21875" bestFit="1" customWidth="1"/>
    <col min="9" max="9" width="14.77734375" bestFit="1" customWidth="1"/>
    <col min="14" max="14" width="10.44140625" style="52" bestFit="1" customWidth="1"/>
  </cols>
  <sheetData>
    <row r="1" spans="1:15" ht="31.2" x14ac:dyDescent="0.25">
      <c r="A1" s="24" t="s">
        <v>0</v>
      </c>
      <c r="B1" s="24" t="s">
        <v>1</v>
      </c>
      <c r="C1" s="23" t="s">
        <v>12</v>
      </c>
      <c r="D1" s="20" t="s">
        <v>11</v>
      </c>
      <c r="E1" s="20" t="s">
        <v>2</v>
      </c>
      <c r="F1" s="20" t="s">
        <v>3</v>
      </c>
      <c r="G1" s="20" t="s">
        <v>4</v>
      </c>
      <c r="H1" s="20" t="s">
        <v>5</v>
      </c>
      <c r="I1" s="21" t="s">
        <v>6</v>
      </c>
      <c r="J1" s="20" t="s">
        <v>7</v>
      </c>
      <c r="K1" s="20" t="s">
        <v>8</v>
      </c>
      <c r="L1" s="22" t="s">
        <v>9</v>
      </c>
      <c r="M1" s="22" t="s">
        <v>1844</v>
      </c>
      <c r="N1" s="22" t="s">
        <v>1845</v>
      </c>
      <c r="O1" s="22" t="s">
        <v>10</v>
      </c>
    </row>
    <row r="2" spans="1:15" ht="21.6" x14ac:dyDescent="0.25">
      <c r="A2" s="18" t="s">
        <v>14</v>
      </c>
      <c r="B2" s="18" t="s">
        <v>14</v>
      </c>
      <c r="C2" s="8" t="s">
        <v>25</v>
      </c>
      <c r="D2" s="4" t="s">
        <v>24</v>
      </c>
      <c r="E2" s="4" t="s">
        <v>19</v>
      </c>
      <c r="F2" s="4" t="s">
        <v>20</v>
      </c>
      <c r="G2" s="4" t="s">
        <v>21</v>
      </c>
      <c r="H2" s="4" t="s">
        <v>22</v>
      </c>
      <c r="I2" s="5" t="s">
        <v>23</v>
      </c>
      <c r="J2" s="4">
        <v>26</v>
      </c>
      <c r="K2" s="4">
        <v>9</v>
      </c>
      <c r="L2" s="10">
        <v>45</v>
      </c>
      <c r="M2" s="3">
        <v>0.76</v>
      </c>
      <c r="N2" s="51">
        <f t="shared" ref="N2:N42" si="0">K2*L2*M2</f>
        <v>307.8</v>
      </c>
      <c r="O2" s="10"/>
    </row>
    <row r="3" spans="1:15" s="42" customFormat="1" ht="21.6" x14ac:dyDescent="0.25">
      <c r="A3" s="1"/>
      <c r="B3" s="1"/>
      <c r="C3" s="38" t="s">
        <v>25</v>
      </c>
      <c r="D3" s="38" t="s">
        <v>24</v>
      </c>
      <c r="E3" s="38"/>
      <c r="F3" s="38"/>
      <c r="G3" s="38"/>
      <c r="H3" s="38"/>
      <c r="I3" s="39"/>
      <c r="J3" s="38"/>
      <c r="K3" s="38"/>
      <c r="L3" s="40"/>
      <c r="M3" s="41" t="s">
        <v>1847</v>
      </c>
      <c r="N3" s="50">
        <f>N2</f>
        <v>307.8</v>
      </c>
      <c r="O3" s="40"/>
    </row>
    <row r="4" spans="1:15" ht="21.6" x14ac:dyDescent="0.25">
      <c r="A4" s="18" t="s">
        <v>14</v>
      </c>
      <c r="B4" s="18" t="s">
        <v>14</v>
      </c>
      <c r="C4" s="8" t="s">
        <v>25</v>
      </c>
      <c r="D4" s="4" t="s">
        <v>26</v>
      </c>
      <c r="E4" s="4" t="s">
        <v>19</v>
      </c>
      <c r="F4" s="4" t="s">
        <v>20</v>
      </c>
      <c r="G4" s="4" t="s">
        <v>21</v>
      </c>
      <c r="H4" s="4" t="s">
        <v>22</v>
      </c>
      <c r="I4" s="5" t="s">
        <v>23</v>
      </c>
      <c r="J4" s="4">
        <v>27</v>
      </c>
      <c r="K4" s="4">
        <v>16</v>
      </c>
      <c r="L4" s="10">
        <v>45</v>
      </c>
      <c r="M4" s="3">
        <v>0.76</v>
      </c>
      <c r="N4" s="51">
        <f t="shared" si="0"/>
        <v>547.20000000000005</v>
      </c>
      <c r="O4" s="10"/>
    </row>
    <row r="5" spans="1:15" s="42" customFormat="1" ht="21.6" x14ac:dyDescent="0.25">
      <c r="A5" s="1"/>
      <c r="B5" s="1"/>
      <c r="C5" s="38" t="s">
        <v>25</v>
      </c>
      <c r="D5" s="38" t="s">
        <v>26</v>
      </c>
      <c r="E5" s="38"/>
      <c r="F5" s="38"/>
      <c r="G5" s="38"/>
      <c r="H5" s="38"/>
      <c r="I5" s="39"/>
      <c r="J5" s="38"/>
      <c r="K5" s="38"/>
      <c r="L5" s="40"/>
      <c r="M5" s="41" t="s">
        <v>1847</v>
      </c>
      <c r="N5" s="50">
        <f>N4</f>
        <v>547.20000000000005</v>
      </c>
      <c r="O5" s="40"/>
    </row>
    <row r="6" spans="1:15" ht="21.6" x14ac:dyDescent="0.25">
      <c r="A6" s="18" t="s">
        <v>14</v>
      </c>
      <c r="B6" s="18" t="s">
        <v>14</v>
      </c>
      <c r="C6" s="8" t="s">
        <v>25</v>
      </c>
      <c r="D6" s="4" t="s">
        <v>27</v>
      </c>
      <c r="E6" s="4" t="s">
        <v>19</v>
      </c>
      <c r="F6" s="4" t="s">
        <v>20</v>
      </c>
      <c r="G6" s="4" t="s">
        <v>21</v>
      </c>
      <c r="H6" s="4" t="s">
        <v>22</v>
      </c>
      <c r="I6" s="5" t="s">
        <v>23</v>
      </c>
      <c r="J6" s="4">
        <v>28</v>
      </c>
      <c r="K6" s="4">
        <v>8</v>
      </c>
      <c r="L6" s="10">
        <v>45</v>
      </c>
      <c r="M6" s="3">
        <v>0.76</v>
      </c>
      <c r="N6" s="51">
        <f t="shared" si="0"/>
        <v>273.60000000000002</v>
      </c>
      <c r="O6" s="10"/>
    </row>
    <row r="7" spans="1:15" s="42" customFormat="1" ht="21.6" x14ac:dyDescent="0.25">
      <c r="A7" s="1"/>
      <c r="B7" s="1"/>
      <c r="C7" s="38" t="s">
        <v>25</v>
      </c>
      <c r="D7" s="38" t="s">
        <v>27</v>
      </c>
      <c r="E7" s="38"/>
      <c r="F7" s="38"/>
      <c r="G7" s="38"/>
      <c r="H7" s="38"/>
      <c r="I7" s="39"/>
      <c r="J7" s="38"/>
      <c r="K7" s="38"/>
      <c r="L7" s="40"/>
      <c r="M7" s="41" t="s">
        <v>1847</v>
      </c>
      <c r="N7" s="50">
        <f>N6</f>
        <v>273.60000000000002</v>
      </c>
      <c r="O7" s="40"/>
    </row>
    <row r="8" spans="1:15" ht="21.6" x14ac:dyDescent="0.25">
      <c r="A8" s="18" t="s">
        <v>14</v>
      </c>
      <c r="B8" s="18" t="s">
        <v>14</v>
      </c>
      <c r="C8" s="8" t="s">
        <v>25</v>
      </c>
      <c r="D8" s="4" t="s">
        <v>28</v>
      </c>
      <c r="E8" s="4" t="s">
        <v>19</v>
      </c>
      <c r="F8" s="4" t="s">
        <v>20</v>
      </c>
      <c r="G8" s="4" t="s">
        <v>21</v>
      </c>
      <c r="H8" s="4" t="s">
        <v>22</v>
      </c>
      <c r="I8" s="5" t="s">
        <v>23</v>
      </c>
      <c r="J8" s="4">
        <v>26</v>
      </c>
      <c r="K8" s="4">
        <v>0</v>
      </c>
      <c r="L8" s="10">
        <v>45</v>
      </c>
      <c r="M8" s="3">
        <v>0.76</v>
      </c>
      <c r="N8" s="51">
        <f t="shared" si="0"/>
        <v>0</v>
      </c>
      <c r="O8" s="10"/>
    </row>
    <row r="9" spans="1:15" s="42" customFormat="1" ht="21.6" x14ac:dyDescent="0.25">
      <c r="A9" s="1"/>
      <c r="B9" s="1"/>
      <c r="C9" s="38" t="s">
        <v>25</v>
      </c>
      <c r="D9" s="38" t="s">
        <v>28</v>
      </c>
      <c r="E9" s="38"/>
      <c r="F9" s="38"/>
      <c r="G9" s="38"/>
      <c r="H9" s="38"/>
      <c r="I9" s="39"/>
      <c r="J9" s="38"/>
      <c r="K9" s="38"/>
      <c r="L9" s="40"/>
      <c r="M9" s="41" t="s">
        <v>1847</v>
      </c>
      <c r="N9" s="50">
        <f>N8</f>
        <v>0</v>
      </c>
      <c r="O9" s="40"/>
    </row>
    <row r="10" spans="1:15" ht="21.6" x14ac:dyDescent="0.25">
      <c r="A10" s="18" t="s">
        <v>14</v>
      </c>
      <c r="B10" s="18" t="s">
        <v>14</v>
      </c>
      <c r="C10" s="8" t="s">
        <v>25</v>
      </c>
      <c r="D10" s="4" t="s">
        <v>33</v>
      </c>
      <c r="E10" s="4" t="s">
        <v>29</v>
      </c>
      <c r="F10" s="4" t="s">
        <v>29</v>
      </c>
      <c r="G10" s="4" t="s">
        <v>30</v>
      </c>
      <c r="H10" s="4" t="s">
        <v>31</v>
      </c>
      <c r="I10" s="5" t="s">
        <v>32</v>
      </c>
      <c r="J10" s="4">
        <v>28</v>
      </c>
      <c r="K10" s="4">
        <v>7</v>
      </c>
      <c r="L10" s="10">
        <v>36</v>
      </c>
      <c r="M10" s="3">
        <v>0.76</v>
      </c>
      <c r="N10" s="51">
        <f t="shared" si="0"/>
        <v>191.52</v>
      </c>
      <c r="O10" s="10"/>
    </row>
    <row r="11" spans="1:15" ht="21.6" x14ac:dyDescent="0.25">
      <c r="A11" s="18" t="s">
        <v>14</v>
      </c>
      <c r="B11" s="18" t="s">
        <v>14</v>
      </c>
      <c r="C11" s="8" t="s">
        <v>25</v>
      </c>
      <c r="D11" s="4" t="s">
        <v>33</v>
      </c>
      <c r="E11" s="4" t="s">
        <v>34</v>
      </c>
      <c r="F11" s="4" t="s">
        <v>34</v>
      </c>
      <c r="G11" s="4" t="s">
        <v>35</v>
      </c>
      <c r="H11" s="4" t="s">
        <v>31</v>
      </c>
      <c r="I11" s="5" t="s">
        <v>36</v>
      </c>
      <c r="J11" s="4">
        <v>28</v>
      </c>
      <c r="K11" s="4">
        <v>9</v>
      </c>
      <c r="L11" s="10">
        <v>28</v>
      </c>
      <c r="M11" s="3">
        <v>0.76</v>
      </c>
      <c r="N11" s="51">
        <f t="shared" si="0"/>
        <v>191.52</v>
      </c>
      <c r="O11" s="10"/>
    </row>
    <row r="12" spans="1:15" ht="21.6" x14ac:dyDescent="0.25">
      <c r="A12" s="18" t="s">
        <v>14</v>
      </c>
      <c r="B12" s="18" t="s">
        <v>14</v>
      </c>
      <c r="C12" s="8" t="s">
        <v>25</v>
      </c>
      <c r="D12" s="4" t="s">
        <v>33</v>
      </c>
      <c r="E12" s="4" t="s">
        <v>37</v>
      </c>
      <c r="F12" s="4" t="s">
        <v>38</v>
      </c>
      <c r="G12" s="4" t="s">
        <v>39</v>
      </c>
      <c r="H12" s="4" t="s">
        <v>31</v>
      </c>
      <c r="I12" s="5" t="s">
        <v>40</v>
      </c>
      <c r="J12" s="4">
        <v>28</v>
      </c>
      <c r="K12" s="4">
        <v>8</v>
      </c>
      <c r="L12" s="10">
        <v>35</v>
      </c>
      <c r="M12" s="3">
        <v>0.76</v>
      </c>
      <c r="N12" s="51">
        <f t="shared" si="0"/>
        <v>212.8</v>
      </c>
      <c r="O12" s="10"/>
    </row>
    <row r="13" spans="1:15" ht="21.6" x14ac:dyDescent="0.25">
      <c r="A13" s="18" t="s">
        <v>14</v>
      </c>
      <c r="B13" s="18" t="s">
        <v>14</v>
      </c>
      <c r="C13" s="8" t="s">
        <v>25</v>
      </c>
      <c r="D13" s="4" t="s">
        <v>33</v>
      </c>
      <c r="E13" s="4" t="s">
        <v>41</v>
      </c>
      <c r="F13" s="4" t="s">
        <v>42</v>
      </c>
      <c r="G13" s="4" t="s">
        <v>43</v>
      </c>
      <c r="H13" s="4" t="s">
        <v>31</v>
      </c>
      <c r="I13" s="5" t="s">
        <v>44</v>
      </c>
      <c r="J13" s="4">
        <v>28</v>
      </c>
      <c r="K13" s="4">
        <v>7</v>
      </c>
      <c r="L13" s="10">
        <v>46</v>
      </c>
      <c r="M13" s="3">
        <v>0.76</v>
      </c>
      <c r="N13" s="51">
        <f t="shared" si="0"/>
        <v>244.72</v>
      </c>
      <c r="O13" s="10"/>
    </row>
    <row r="14" spans="1:15" ht="32.4" x14ac:dyDescent="0.25">
      <c r="A14" s="18" t="s">
        <v>14</v>
      </c>
      <c r="B14" s="18" t="s">
        <v>14</v>
      </c>
      <c r="C14" s="8" t="s">
        <v>25</v>
      </c>
      <c r="D14" s="4" t="s">
        <v>33</v>
      </c>
      <c r="E14" s="4" t="s">
        <v>45</v>
      </c>
      <c r="F14" s="4" t="s">
        <v>46</v>
      </c>
      <c r="G14" s="4" t="s">
        <v>47</v>
      </c>
      <c r="H14" s="4" t="s">
        <v>31</v>
      </c>
      <c r="I14" s="5" t="s">
        <v>48</v>
      </c>
      <c r="J14" s="4">
        <v>28</v>
      </c>
      <c r="K14" s="4">
        <v>7</v>
      </c>
      <c r="L14" s="10">
        <v>52</v>
      </c>
      <c r="M14" s="3">
        <v>0.76</v>
      </c>
      <c r="N14" s="51">
        <f t="shared" si="0"/>
        <v>276.64</v>
      </c>
      <c r="O14" s="10"/>
    </row>
    <row r="15" spans="1:15" ht="21.6" x14ac:dyDescent="0.25">
      <c r="A15" s="18" t="s">
        <v>14</v>
      </c>
      <c r="B15" s="18" t="s">
        <v>14</v>
      </c>
      <c r="C15" s="8" t="s">
        <v>25</v>
      </c>
      <c r="D15" s="4" t="s">
        <v>33</v>
      </c>
      <c r="E15" s="4" t="s">
        <v>49</v>
      </c>
      <c r="F15" s="4" t="s">
        <v>50</v>
      </c>
      <c r="G15" s="4" t="s">
        <v>51</v>
      </c>
      <c r="H15" s="4" t="s">
        <v>31</v>
      </c>
      <c r="I15" s="5" t="s">
        <v>52</v>
      </c>
      <c r="J15" s="4">
        <v>28</v>
      </c>
      <c r="K15" s="4">
        <v>8</v>
      </c>
      <c r="L15" s="10">
        <v>34</v>
      </c>
      <c r="M15" s="3">
        <v>0.76</v>
      </c>
      <c r="N15" s="51">
        <f t="shared" si="0"/>
        <v>206.72</v>
      </c>
      <c r="O15" s="10"/>
    </row>
    <row r="16" spans="1:15" s="42" customFormat="1" ht="21.6" x14ac:dyDescent="0.25">
      <c r="A16" s="1"/>
      <c r="B16" s="1"/>
      <c r="C16" s="38" t="s">
        <v>25</v>
      </c>
      <c r="D16" s="38" t="s">
        <v>33</v>
      </c>
      <c r="E16" s="38"/>
      <c r="F16" s="38"/>
      <c r="G16" s="38"/>
      <c r="H16" s="38"/>
      <c r="I16" s="39"/>
      <c r="J16" s="38"/>
      <c r="K16" s="38"/>
      <c r="L16" s="40"/>
      <c r="M16" s="41" t="s">
        <v>1847</v>
      </c>
      <c r="N16" s="50">
        <f>SUM(N10:N15)</f>
        <v>1323.92</v>
      </c>
      <c r="O16" s="40"/>
    </row>
    <row r="17" spans="1:15" ht="21.6" x14ac:dyDescent="0.25">
      <c r="A17" s="18" t="s">
        <v>14</v>
      </c>
      <c r="B17" s="18" t="s">
        <v>14</v>
      </c>
      <c r="C17" s="8" t="s">
        <v>25</v>
      </c>
      <c r="D17" s="4" t="s">
        <v>53</v>
      </c>
      <c r="E17" s="4" t="s">
        <v>29</v>
      </c>
      <c r="F17" s="4" t="s">
        <v>29</v>
      </c>
      <c r="G17" s="4" t="s">
        <v>30</v>
      </c>
      <c r="H17" s="4" t="s">
        <v>31</v>
      </c>
      <c r="I17" s="5" t="s">
        <v>32</v>
      </c>
      <c r="J17" s="4">
        <v>24</v>
      </c>
      <c r="K17" s="4">
        <v>19</v>
      </c>
      <c r="L17" s="10">
        <v>36</v>
      </c>
      <c r="M17" s="3">
        <v>0.76</v>
      </c>
      <c r="N17" s="51">
        <f t="shared" si="0"/>
        <v>519.84</v>
      </c>
      <c r="O17" s="10"/>
    </row>
    <row r="18" spans="1:15" ht="21.6" x14ac:dyDescent="0.25">
      <c r="A18" s="18" t="s">
        <v>14</v>
      </c>
      <c r="B18" s="18" t="s">
        <v>14</v>
      </c>
      <c r="C18" s="8" t="s">
        <v>25</v>
      </c>
      <c r="D18" s="4" t="s">
        <v>53</v>
      </c>
      <c r="E18" s="4" t="s">
        <v>34</v>
      </c>
      <c r="F18" s="4" t="s">
        <v>34</v>
      </c>
      <c r="G18" s="4" t="s">
        <v>35</v>
      </c>
      <c r="H18" s="4" t="s">
        <v>31</v>
      </c>
      <c r="I18" s="5" t="s">
        <v>36</v>
      </c>
      <c r="J18" s="4">
        <v>24</v>
      </c>
      <c r="K18" s="4">
        <v>19</v>
      </c>
      <c r="L18" s="10">
        <v>28</v>
      </c>
      <c r="M18" s="3">
        <v>0.76</v>
      </c>
      <c r="N18" s="51">
        <f t="shared" si="0"/>
        <v>404.32</v>
      </c>
      <c r="O18" s="10"/>
    </row>
    <row r="19" spans="1:15" ht="21.6" x14ac:dyDescent="0.25">
      <c r="A19" s="18" t="s">
        <v>14</v>
      </c>
      <c r="B19" s="18" t="s">
        <v>14</v>
      </c>
      <c r="C19" s="8" t="s">
        <v>25</v>
      </c>
      <c r="D19" s="4" t="s">
        <v>53</v>
      </c>
      <c r="E19" s="4" t="s">
        <v>37</v>
      </c>
      <c r="F19" s="4" t="s">
        <v>38</v>
      </c>
      <c r="G19" s="4" t="s">
        <v>39</v>
      </c>
      <c r="H19" s="4" t="s">
        <v>31</v>
      </c>
      <c r="I19" s="5" t="s">
        <v>40</v>
      </c>
      <c r="J19" s="4">
        <v>24</v>
      </c>
      <c r="K19" s="4">
        <v>19</v>
      </c>
      <c r="L19" s="10">
        <v>35</v>
      </c>
      <c r="M19" s="3">
        <v>0.76</v>
      </c>
      <c r="N19" s="51">
        <f t="shared" si="0"/>
        <v>505.40000000000003</v>
      </c>
      <c r="O19" s="10"/>
    </row>
    <row r="20" spans="1:15" ht="21.6" x14ac:dyDescent="0.25">
      <c r="A20" s="18" t="s">
        <v>14</v>
      </c>
      <c r="B20" s="18" t="s">
        <v>14</v>
      </c>
      <c r="C20" s="8" t="s">
        <v>25</v>
      </c>
      <c r="D20" s="4" t="s">
        <v>53</v>
      </c>
      <c r="E20" s="4" t="s">
        <v>41</v>
      </c>
      <c r="F20" s="4" t="s">
        <v>42</v>
      </c>
      <c r="G20" s="4" t="s">
        <v>43</v>
      </c>
      <c r="H20" s="4" t="s">
        <v>31</v>
      </c>
      <c r="I20" s="5" t="s">
        <v>44</v>
      </c>
      <c r="J20" s="4">
        <v>24</v>
      </c>
      <c r="K20" s="4">
        <v>18</v>
      </c>
      <c r="L20" s="10">
        <v>46</v>
      </c>
      <c r="M20" s="3">
        <v>0.76</v>
      </c>
      <c r="N20" s="51">
        <f t="shared" si="0"/>
        <v>629.28</v>
      </c>
      <c r="O20" s="10"/>
    </row>
    <row r="21" spans="1:15" ht="32.4" x14ac:dyDescent="0.25">
      <c r="A21" s="18" t="s">
        <v>14</v>
      </c>
      <c r="B21" s="18" t="s">
        <v>14</v>
      </c>
      <c r="C21" s="8" t="s">
        <v>25</v>
      </c>
      <c r="D21" s="4" t="s">
        <v>53</v>
      </c>
      <c r="E21" s="4" t="s">
        <v>45</v>
      </c>
      <c r="F21" s="4" t="s">
        <v>46</v>
      </c>
      <c r="G21" s="4" t="s">
        <v>47</v>
      </c>
      <c r="H21" s="4" t="s">
        <v>31</v>
      </c>
      <c r="I21" s="5" t="s">
        <v>48</v>
      </c>
      <c r="J21" s="4">
        <v>24</v>
      </c>
      <c r="K21" s="4">
        <v>19</v>
      </c>
      <c r="L21" s="10">
        <v>52</v>
      </c>
      <c r="M21" s="3">
        <v>0.76</v>
      </c>
      <c r="N21" s="51">
        <f t="shared" si="0"/>
        <v>750.88</v>
      </c>
      <c r="O21" s="10"/>
    </row>
    <row r="22" spans="1:15" ht="21.6" x14ac:dyDescent="0.25">
      <c r="A22" s="18" t="s">
        <v>14</v>
      </c>
      <c r="B22" s="18" t="s">
        <v>14</v>
      </c>
      <c r="C22" s="8" t="s">
        <v>25</v>
      </c>
      <c r="D22" s="4" t="s">
        <v>53</v>
      </c>
      <c r="E22" s="4" t="s">
        <v>49</v>
      </c>
      <c r="F22" s="4" t="s">
        <v>50</v>
      </c>
      <c r="G22" s="4" t="s">
        <v>51</v>
      </c>
      <c r="H22" s="4" t="s">
        <v>31</v>
      </c>
      <c r="I22" s="5" t="s">
        <v>52</v>
      </c>
      <c r="J22" s="4">
        <v>24</v>
      </c>
      <c r="K22" s="4">
        <v>19</v>
      </c>
      <c r="L22" s="10">
        <v>34</v>
      </c>
      <c r="M22" s="3">
        <v>0.76</v>
      </c>
      <c r="N22" s="51">
        <f t="shared" si="0"/>
        <v>490.96</v>
      </c>
      <c r="O22" s="10"/>
    </row>
    <row r="23" spans="1:15" s="42" customFormat="1" ht="21.6" x14ac:dyDescent="0.25">
      <c r="A23" s="1"/>
      <c r="B23" s="1"/>
      <c r="C23" s="38" t="s">
        <v>25</v>
      </c>
      <c r="D23" s="38" t="s">
        <v>53</v>
      </c>
      <c r="E23" s="38"/>
      <c r="F23" s="38"/>
      <c r="G23" s="38"/>
      <c r="H23" s="38"/>
      <c r="I23" s="39"/>
      <c r="J23" s="38"/>
      <c r="K23" s="38"/>
      <c r="L23" s="40"/>
      <c r="M23" s="41" t="s">
        <v>1847</v>
      </c>
      <c r="N23" s="50">
        <f>SUM(N17:N22)</f>
        <v>3300.6800000000003</v>
      </c>
      <c r="O23" s="40"/>
    </row>
    <row r="24" spans="1:15" ht="21.6" x14ac:dyDescent="0.25">
      <c r="A24" s="18" t="s">
        <v>14</v>
      </c>
      <c r="B24" s="18" t="s">
        <v>14</v>
      </c>
      <c r="C24" s="8" t="s">
        <v>25</v>
      </c>
      <c r="D24" s="4" t="s">
        <v>54</v>
      </c>
      <c r="E24" s="4" t="s">
        <v>29</v>
      </c>
      <c r="F24" s="4" t="s">
        <v>29</v>
      </c>
      <c r="G24" s="4" t="s">
        <v>30</v>
      </c>
      <c r="H24" s="4" t="s">
        <v>31</v>
      </c>
      <c r="I24" s="5" t="s">
        <v>32</v>
      </c>
      <c r="J24" s="4">
        <v>29</v>
      </c>
      <c r="K24" s="4">
        <v>8</v>
      </c>
      <c r="L24" s="10">
        <v>36</v>
      </c>
      <c r="M24" s="3">
        <v>0.76</v>
      </c>
      <c r="N24" s="51">
        <f t="shared" si="0"/>
        <v>218.88</v>
      </c>
      <c r="O24" s="10"/>
    </row>
    <row r="25" spans="1:15" ht="21.6" x14ac:dyDescent="0.25">
      <c r="A25" s="18" t="s">
        <v>14</v>
      </c>
      <c r="B25" s="18" t="s">
        <v>14</v>
      </c>
      <c r="C25" s="8" t="s">
        <v>25</v>
      </c>
      <c r="D25" s="4" t="s">
        <v>54</v>
      </c>
      <c r="E25" s="4" t="s">
        <v>34</v>
      </c>
      <c r="F25" s="4" t="s">
        <v>34</v>
      </c>
      <c r="G25" s="4" t="s">
        <v>35</v>
      </c>
      <c r="H25" s="4" t="s">
        <v>31</v>
      </c>
      <c r="I25" s="5" t="s">
        <v>36</v>
      </c>
      <c r="J25" s="4">
        <v>29</v>
      </c>
      <c r="K25" s="4">
        <v>9</v>
      </c>
      <c r="L25" s="10">
        <v>28</v>
      </c>
      <c r="M25" s="3">
        <v>0.76</v>
      </c>
      <c r="N25" s="51">
        <f t="shared" si="0"/>
        <v>191.52</v>
      </c>
      <c r="O25" s="10"/>
    </row>
    <row r="26" spans="1:15" ht="21.6" x14ac:dyDescent="0.25">
      <c r="A26" s="18" t="s">
        <v>14</v>
      </c>
      <c r="B26" s="18" t="s">
        <v>14</v>
      </c>
      <c r="C26" s="8" t="s">
        <v>25</v>
      </c>
      <c r="D26" s="4" t="s">
        <v>54</v>
      </c>
      <c r="E26" s="4" t="s">
        <v>37</v>
      </c>
      <c r="F26" s="4" t="s">
        <v>38</v>
      </c>
      <c r="G26" s="4" t="s">
        <v>39</v>
      </c>
      <c r="H26" s="4" t="s">
        <v>31</v>
      </c>
      <c r="I26" s="5" t="s">
        <v>40</v>
      </c>
      <c r="J26" s="4">
        <v>29</v>
      </c>
      <c r="K26" s="4">
        <v>7</v>
      </c>
      <c r="L26" s="10">
        <v>35</v>
      </c>
      <c r="M26" s="3">
        <v>0.76</v>
      </c>
      <c r="N26" s="51">
        <f t="shared" si="0"/>
        <v>186.2</v>
      </c>
      <c r="O26" s="10"/>
    </row>
    <row r="27" spans="1:15" ht="21.6" x14ac:dyDescent="0.25">
      <c r="A27" s="18" t="s">
        <v>14</v>
      </c>
      <c r="B27" s="18" t="s">
        <v>14</v>
      </c>
      <c r="C27" s="8" t="s">
        <v>25</v>
      </c>
      <c r="D27" s="4" t="s">
        <v>54</v>
      </c>
      <c r="E27" s="4" t="s">
        <v>41</v>
      </c>
      <c r="F27" s="4" t="s">
        <v>42</v>
      </c>
      <c r="G27" s="4" t="s">
        <v>43</v>
      </c>
      <c r="H27" s="4" t="s">
        <v>31</v>
      </c>
      <c r="I27" s="5" t="s">
        <v>44</v>
      </c>
      <c r="J27" s="4">
        <v>29</v>
      </c>
      <c r="K27" s="4">
        <v>11</v>
      </c>
      <c r="L27" s="10">
        <v>46</v>
      </c>
      <c r="M27" s="3">
        <v>0.76</v>
      </c>
      <c r="N27" s="51">
        <f t="shared" si="0"/>
        <v>384.56</v>
      </c>
      <c r="O27" s="10"/>
    </row>
    <row r="28" spans="1:15" ht="32.4" x14ac:dyDescent="0.25">
      <c r="A28" s="18" t="s">
        <v>14</v>
      </c>
      <c r="B28" s="18" t="s">
        <v>14</v>
      </c>
      <c r="C28" s="8" t="s">
        <v>25</v>
      </c>
      <c r="D28" s="4" t="s">
        <v>54</v>
      </c>
      <c r="E28" s="4" t="s">
        <v>45</v>
      </c>
      <c r="F28" s="4" t="s">
        <v>46</v>
      </c>
      <c r="G28" s="4" t="s">
        <v>47</v>
      </c>
      <c r="H28" s="4" t="s">
        <v>31</v>
      </c>
      <c r="I28" s="5" t="s">
        <v>48</v>
      </c>
      <c r="J28" s="4">
        <v>29</v>
      </c>
      <c r="K28" s="4">
        <v>10</v>
      </c>
      <c r="L28" s="10">
        <v>52</v>
      </c>
      <c r="M28" s="3">
        <v>0.76</v>
      </c>
      <c r="N28" s="51">
        <f t="shared" si="0"/>
        <v>395.2</v>
      </c>
      <c r="O28" s="10"/>
    </row>
    <row r="29" spans="1:15" ht="21.6" x14ac:dyDescent="0.25">
      <c r="A29" s="18" t="s">
        <v>14</v>
      </c>
      <c r="B29" s="18" t="s">
        <v>14</v>
      </c>
      <c r="C29" s="8" t="s">
        <v>25</v>
      </c>
      <c r="D29" s="4" t="s">
        <v>54</v>
      </c>
      <c r="E29" s="4" t="s">
        <v>49</v>
      </c>
      <c r="F29" s="4" t="s">
        <v>50</v>
      </c>
      <c r="G29" s="4" t="s">
        <v>51</v>
      </c>
      <c r="H29" s="4" t="s">
        <v>31</v>
      </c>
      <c r="I29" s="5" t="s">
        <v>52</v>
      </c>
      <c r="J29" s="4">
        <v>29</v>
      </c>
      <c r="K29" s="4">
        <v>8</v>
      </c>
      <c r="L29" s="10">
        <v>34</v>
      </c>
      <c r="M29" s="3">
        <v>0.76</v>
      </c>
      <c r="N29" s="51">
        <f t="shared" si="0"/>
        <v>206.72</v>
      </c>
      <c r="O29" s="10"/>
    </row>
    <row r="30" spans="1:15" s="42" customFormat="1" ht="21.6" x14ac:dyDescent="0.25">
      <c r="A30" s="1"/>
      <c r="B30" s="1"/>
      <c r="C30" s="38" t="s">
        <v>25</v>
      </c>
      <c r="D30" s="38" t="s">
        <v>54</v>
      </c>
      <c r="E30" s="38"/>
      <c r="F30" s="38"/>
      <c r="G30" s="38"/>
      <c r="H30" s="38"/>
      <c r="I30" s="39"/>
      <c r="J30" s="38"/>
      <c r="K30" s="38"/>
      <c r="L30" s="40"/>
      <c r="M30" s="41" t="s">
        <v>1847</v>
      </c>
      <c r="N30" s="50">
        <f>SUM(N24:N29)</f>
        <v>1583.08</v>
      </c>
      <c r="O30" s="40"/>
    </row>
    <row r="31" spans="1:15" ht="21.6" x14ac:dyDescent="0.25">
      <c r="A31" s="18" t="s">
        <v>14</v>
      </c>
      <c r="B31" s="18" t="s">
        <v>14</v>
      </c>
      <c r="C31" s="8" t="s">
        <v>25</v>
      </c>
      <c r="D31" s="4" t="s">
        <v>55</v>
      </c>
      <c r="E31" s="4" t="s">
        <v>29</v>
      </c>
      <c r="F31" s="4" t="s">
        <v>29</v>
      </c>
      <c r="G31" s="4" t="s">
        <v>30</v>
      </c>
      <c r="H31" s="4" t="s">
        <v>31</v>
      </c>
      <c r="I31" s="5" t="s">
        <v>32</v>
      </c>
      <c r="J31" s="4">
        <v>27</v>
      </c>
      <c r="K31" s="4">
        <v>9</v>
      </c>
      <c r="L31" s="10">
        <v>36</v>
      </c>
      <c r="M31" s="3">
        <v>0.76</v>
      </c>
      <c r="N31" s="51">
        <f t="shared" si="0"/>
        <v>246.24</v>
      </c>
      <c r="O31" s="10"/>
    </row>
    <row r="32" spans="1:15" ht="21.6" x14ac:dyDescent="0.25">
      <c r="A32" s="18" t="s">
        <v>14</v>
      </c>
      <c r="B32" s="18" t="s">
        <v>14</v>
      </c>
      <c r="C32" s="8" t="s">
        <v>25</v>
      </c>
      <c r="D32" s="4" t="s">
        <v>55</v>
      </c>
      <c r="E32" s="4" t="s">
        <v>34</v>
      </c>
      <c r="F32" s="4" t="s">
        <v>34</v>
      </c>
      <c r="G32" s="4" t="s">
        <v>35</v>
      </c>
      <c r="H32" s="4" t="s">
        <v>31</v>
      </c>
      <c r="I32" s="5" t="s">
        <v>36</v>
      </c>
      <c r="J32" s="4">
        <v>27</v>
      </c>
      <c r="K32" s="4">
        <v>9</v>
      </c>
      <c r="L32" s="10">
        <v>28</v>
      </c>
      <c r="M32" s="3">
        <v>0.76</v>
      </c>
      <c r="N32" s="51">
        <f t="shared" si="0"/>
        <v>191.52</v>
      </c>
      <c r="O32" s="10"/>
    </row>
    <row r="33" spans="1:15" ht="21.6" x14ac:dyDescent="0.25">
      <c r="A33" s="18" t="s">
        <v>14</v>
      </c>
      <c r="B33" s="18" t="s">
        <v>14</v>
      </c>
      <c r="C33" s="8" t="s">
        <v>25</v>
      </c>
      <c r="D33" s="4" t="s">
        <v>55</v>
      </c>
      <c r="E33" s="4" t="s">
        <v>37</v>
      </c>
      <c r="F33" s="4" t="s">
        <v>38</v>
      </c>
      <c r="G33" s="4" t="s">
        <v>39</v>
      </c>
      <c r="H33" s="4" t="s">
        <v>31</v>
      </c>
      <c r="I33" s="5" t="s">
        <v>40</v>
      </c>
      <c r="J33" s="4">
        <v>27</v>
      </c>
      <c r="K33" s="4">
        <v>9</v>
      </c>
      <c r="L33" s="10">
        <v>35</v>
      </c>
      <c r="M33" s="3">
        <v>0.76</v>
      </c>
      <c r="N33" s="51">
        <f t="shared" si="0"/>
        <v>239.4</v>
      </c>
      <c r="O33" s="10"/>
    </row>
    <row r="34" spans="1:15" ht="21.6" x14ac:dyDescent="0.25">
      <c r="A34" s="18" t="s">
        <v>14</v>
      </c>
      <c r="B34" s="18" t="s">
        <v>14</v>
      </c>
      <c r="C34" s="8" t="s">
        <v>25</v>
      </c>
      <c r="D34" s="4" t="s">
        <v>55</v>
      </c>
      <c r="E34" s="4" t="s">
        <v>41</v>
      </c>
      <c r="F34" s="4" t="s">
        <v>42</v>
      </c>
      <c r="G34" s="4" t="s">
        <v>43</v>
      </c>
      <c r="H34" s="4" t="s">
        <v>31</v>
      </c>
      <c r="I34" s="5" t="s">
        <v>44</v>
      </c>
      <c r="J34" s="4">
        <v>27</v>
      </c>
      <c r="K34" s="4">
        <v>9</v>
      </c>
      <c r="L34" s="10">
        <v>46</v>
      </c>
      <c r="M34" s="3">
        <v>0.76</v>
      </c>
      <c r="N34" s="51">
        <f t="shared" si="0"/>
        <v>314.64</v>
      </c>
      <c r="O34" s="10"/>
    </row>
    <row r="35" spans="1:15" ht="32.4" x14ac:dyDescent="0.25">
      <c r="A35" s="18" t="s">
        <v>14</v>
      </c>
      <c r="B35" s="18" t="s">
        <v>14</v>
      </c>
      <c r="C35" s="8" t="s">
        <v>25</v>
      </c>
      <c r="D35" s="4" t="s">
        <v>55</v>
      </c>
      <c r="E35" s="4" t="s">
        <v>45</v>
      </c>
      <c r="F35" s="4" t="s">
        <v>46</v>
      </c>
      <c r="G35" s="4" t="s">
        <v>47</v>
      </c>
      <c r="H35" s="4" t="s">
        <v>31</v>
      </c>
      <c r="I35" s="5" t="s">
        <v>48</v>
      </c>
      <c r="J35" s="4">
        <v>27</v>
      </c>
      <c r="K35" s="4">
        <v>14</v>
      </c>
      <c r="L35" s="10">
        <v>52</v>
      </c>
      <c r="M35" s="3">
        <v>0.76</v>
      </c>
      <c r="N35" s="51">
        <f t="shared" si="0"/>
        <v>553.28</v>
      </c>
      <c r="O35" s="10"/>
    </row>
    <row r="36" spans="1:15" ht="21.6" x14ac:dyDescent="0.25">
      <c r="A36" s="18" t="s">
        <v>14</v>
      </c>
      <c r="B36" s="18" t="s">
        <v>14</v>
      </c>
      <c r="C36" s="8" t="s">
        <v>25</v>
      </c>
      <c r="D36" s="4" t="s">
        <v>55</v>
      </c>
      <c r="E36" s="4" t="s">
        <v>49</v>
      </c>
      <c r="F36" s="4" t="s">
        <v>50</v>
      </c>
      <c r="G36" s="4" t="s">
        <v>51</v>
      </c>
      <c r="H36" s="4" t="s">
        <v>31</v>
      </c>
      <c r="I36" s="5" t="s">
        <v>52</v>
      </c>
      <c r="J36" s="4">
        <v>27</v>
      </c>
      <c r="K36" s="4">
        <v>9</v>
      </c>
      <c r="L36" s="10">
        <v>34</v>
      </c>
      <c r="M36" s="3">
        <v>0.76</v>
      </c>
      <c r="N36" s="51">
        <f t="shared" si="0"/>
        <v>232.56</v>
      </c>
      <c r="O36" s="10"/>
    </row>
    <row r="37" spans="1:15" s="42" customFormat="1" ht="21.6" x14ac:dyDescent="0.25">
      <c r="A37" s="1"/>
      <c r="B37" s="1"/>
      <c r="C37" s="38" t="s">
        <v>25</v>
      </c>
      <c r="D37" s="38" t="s">
        <v>55</v>
      </c>
      <c r="E37" s="38"/>
      <c r="F37" s="38"/>
      <c r="G37" s="38"/>
      <c r="H37" s="38"/>
      <c r="I37" s="39"/>
      <c r="J37" s="38"/>
      <c r="K37" s="38"/>
      <c r="L37" s="40"/>
      <c r="M37" s="41" t="s">
        <v>1847</v>
      </c>
      <c r="N37" s="50">
        <f>SUM(N31:N36)</f>
        <v>1777.6399999999999</v>
      </c>
      <c r="O37" s="40"/>
    </row>
    <row r="38" spans="1:15" ht="21.6" x14ac:dyDescent="0.25">
      <c r="A38" s="18" t="s">
        <v>14</v>
      </c>
      <c r="B38" s="18" t="s">
        <v>14</v>
      </c>
      <c r="C38" s="8" t="s">
        <v>25</v>
      </c>
      <c r="D38" s="4" t="s">
        <v>61</v>
      </c>
      <c r="E38" s="4" t="s">
        <v>56</v>
      </c>
      <c r="F38" s="4" t="s">
        <v>57</v>
      </c>
      <c r="G38" s="4" t="s">
        <v>58</v>
      </c>
      <c r="H38" s="4" t="s">
        <v>59</v>
      </c>
      <c r="I38" s="5" t="s">
        <v>60</v>
      </c>
      <c r="J38" s="4">
        <v>27</v>
      </c>
      <c r="K38" s="4">
        <v>10</v>
      </c>
      <c r="L38" s="10">
        <v>48.6</v>
      </c>
      <c r="M38" s="3">
        <v>0.76</v>
      </c>
      <c r="N38" s="51">
        <f t="shared" si="0"/>
        <v>369.36</v>
      </c>
      <c r="O38" s="10"/>
    </row>
    <row r="39" spans="1:15" ht="21.6" x14ac:dyDescent="0.25">
      <c r="A39" s="18" t="s">
        <v>14</v>
      </c>
      <c r="B39" s="18" t="s">
        <v>14</v>
      </c>
      <c r="C39" s="8" t="s">
        <v>25</v>
      </c>
      <c r="D39" s="4" t="s">
        <v>61</v>
      </c>
      <c r="E39" s="4" t="s">
        <v>62</v>
      </c>
      <c r="F39" s="4" t="s">
        <v>63</v>
      </c>
      <c r="G39" s="4" t="s">
        <v>64</v>
      </c>
      <c r="H39" s="4" t="s">
        <v>65</v>
      </c>
      <c r="I39" s="5" t="s">
        <v>66</v>
      </c>
      <c r="J39" s="4">
        <v>27</v>
      </c>
      <c r="K39" s="4">
        <v>8</v>
      </c>
      <c r="L39" s="10">
        <v>39.799999999999997</v>
      </c>
      <c r="M39" s="3">
        <v>0.76</v>
      </c>
      <c r="N39" s="51">
        <f t="shared" si="0"/>
        <v>241.98399999999998</v>
      </c>
      <c r="O39" s="10"/>
    </row>
    <row r="40" spans="1:15" ht="21.6" x14ac:dyDescent="0.25">
      <c r="A40" s="18" t="s">
        <v>14</v>
      </c>
      <c r="B40" s="18" t="s">
        <v>14</v>
      </c>
      <c r="C40" s="8" t="s">
        <v>25</v>
      </c>
      <c r="D40" s="4" t="s">
        <v>61</v>
      </c>
      <c r="E40" s="4" t="s">
        <v>67</v>
      </c>
      <c r="F40" s="4" t="s">
        <v>68</v>
      </c>
      <c r="G40" s="4" t="s">
        <v>69</v>
      </c>
      <c r="H40" s="4" t="s">
        <v>31</v>
      </c>
      <c r="I40" s="5" t="s">
        <v>70</v>
      </c>
      <c r="J40" s="4">
        <v>27</v>
      </c>
      <c r="K40" s="4">
        <v>21</v>
      </c>
      <c r="L40" s="10">
        <v>69.8</v>
      </c>
      <c r="M40" s="3">
        <v>0.76</v>
      </c>
      <c r="N40" s="51">
        <f t="shared" si="0"/>
        <v>1114.008</v>
      </c>
      <c r="O40" s="10"/>
    </row>
    <row r="41" spans="1:15" ht="21.6" x14ac:dyDescent="0.25">
      <c r="A41" s="18" t="s">
        <v>14</v>
      </c>
      <c r="B41" s="18" t="s">
        <v>14</v>
      </c>
      <c r="C41" s="8" t="s">
        <v>25</v>
      </c>
      <c r="D41" s="4" t="s">
        <v>61</v>
      </c>
      <c r="E41" s="4" t="s">
        <v>71</v>
      </c>
      <c r="F41" s="4" t="s">
        <v>71</v>
      </c>
      <c r="G41" s="4" t="s">
        <v>72</v>
      </c>
      <c r="H41" s="4" t="s">
        <v>73</v>
      </c>
      <c r="I41" s="5" t="s">
        <v>74</v>
      </c>
      <c r="J41" s="4">
        <v>27</v>
      </c>
      <c r="K41" s="4">
        <v>7</v>
      </c>
      <c r="L41" s="10">
        <v>45</v>
      </c>
      <c r="M41" s="3">
        <v>0.76</v>
      </c>
      <c r="N41" s="51">
        <f t="shared" si="0"/>
        <v>239.4</v>
      </c>
      <c r="O41" s="10"/>
    </row>
    <row r="42" spans="1:15" ht="21.6" x14ac:dyDescent="0.25">
      <c r="A42" s="18" t="s">
        <v>14</v>
      </c>
      <c r="B42" s="18" t="s">
        <v>14</v>
      </c>
      <c r="C42" s="8" t="s">
        <v>25</v>
      </c>
      <c r="D42" s="4" t="s">
        <v>61</v>
      </c>
      <c r="E42" s="4" t="s">
        <v>75</v>
      </c>
      <c r="F42" s="4" t="s">
        <v>76</v>
      </c>
      <c r="G42" s="4" t="s">
        <v>77</v>
      </c>
      <c r="H42" s="4" t="s">
        <v>78</v>
      </c>
      <c r="I42" s="4">
        <v>7560857732</v>
      </c>
      <c r="J42" s="4">
        <v>27</v>
      </c>
      <c r="K42" s="4">
        <v>10</v>
      </c>
      <c r="L42" s="10">
        <v>36.799999999999997</v>
      </c>
      <c r="M42" s="3">
        <v>0.76</v>
      </c>
      <c r="N42" s="51">
        <f t="shared" si="0"/>
        <v>279.68</v>
      </c>
      <c r="O42" s="10"/>
    </row>
    <row r="43" spans="1:15" ht="32.4" x14ac:dyDescent="0.25">
      <c r="A43" s="18" t="s">
        <v>14</v>
      </c>
      <c r="B43" s="18" t="s">
        <v>14</v>
      </c>
      <c r="C43" s="8" t="s">
        <v>25</v>
      </c>
      <c r="D43" s="4" t="s">
        <v>61</v>
      </c>
      <c r="E43" s="4" t="s">
        <v>79</v>
      </c>
      <c r="F43" s="4" t="s">
        <v>79</v>
      </c>
      <c r="G43" s="4" t="s">
        <v>80</v>
      </c>
      <c r="H43" s="4" t="s">
        <v>81</v>
      </c>
      <c r="I43" s="5" t="s">
        <v>82</v>
      </c>
      <c r="J43" s="4">
        <v>27</v>
      </c>
      <c r="K43" s="4">
        <v>11</v>
      </c>
      <c r="L43" s="10">
        <v>39.5</v>
      </c>
      <c r="M43" s="3">
        <v>0.76</v>
      </c>
      <c r="N43" s="51">
        <f t="shared" ref="N43:N114" si="1">K43*L43*M43</f>
        <v>330.22</v>
      </c>
      <c r="O43" s="10"/>
    </row>
    <row r="44" spans="1:15" ht="32.4" x14ac:dyDescent="0.25">
      <c r="A44" s="18" t="s">
        <v>14</v>
      </c>
      <c r="B44" s="18" t="s">
        <v>14</v>
      </c>
      <c r="C44" s="8" t="s">
        <v>25</v>
      </c>
      <c r="D44" s="4" t="s">
        <v>61</v>
      </c>
      <c r="E44" s="4" t="s">
        <v>83</v>
      </c>
      <c r="F44" s="4" t="s">
        <v>84</v>
      </c>
      <c r="G44" s="4" t="s">
        <v>85</v>
      </c>
      <c r="H44" s="4" t="s">
        <v>86</v>
      </c>
      <c r="I44" s="5" t="s">
        <v>87</v>
      </c>
      <c r="J44" s="4">
        <v>27</v>
      </c>
      <c r="K44" s="4">
        <v>0</v>
      </c>
      <c r="L44" s="10">
        <v>42</v>
      </c>
      <c r="M44" s="3">
        <v>0.76</v>
      </c>
      <c r="N44" s="51">
        <f t="shared" si="1"/>
        <v>0</v>
      </c>
      <c r="O44" s="10"/>
    </row>
    <row r="45" spans="1:15" ht="21.6" x14ac:dyDescent="0.25">
      <c r="A45" s="18" t="s">
        <v>13</v>
      </c>
      <c r="B45" s="18" t="s">
        <v>14</v>
      </c>
      <c r="C45" s="8" t="s">
        <v>25</v>
      </c>
      <c r="D45" s="4" t="s">
        <v>61</v>
      </c>
      <c r="E45" s="4" t="s">
        <v>88</v>
      </c>
      <c r="F45" s="4" t="s">
        <v>89</v>
      </c>
      <c r="G45" s="4" t="s">
        <v>90</v>
      </c>
      <c r="H45" s="4" t="s">
        <v>59</v>
      </c>
      <c r="I45" s="4"/>
      <c r="J45" s="4">
        <v>27</v>
      </c>
      <c r="K45" s="4">
        <v>7</v>
      </c>
      <c r="L45" s="4">
        <v>23</v>
      </c>
      <c r="M45" s="2">
        <v>1</v>
      </c>
      <c r="N45" s="51">
        <f t="shared" si="1"/>
        <v>161</v>
      </c>
      <c r="O45" s="4"/>
    </row>
    <row r="46" spans="1:15" s="42" customFormat="1" ht="21.6" x14ac:dyDescent="0.25">
      <c r="A46" s="1"/>
      <c r="B46" s="1"/>
      <c r="C46" s="38" t="s">
        <v>25</v>
      </c>
      <c r="D46" s="38" t="s">
        <v>61</v>
      </c>
      <c r="E46" s="38"/>
      <c r="F46" s="38"/>
      <c r="G46" s="38"/>
      <c r="H46" s="38"/>
      <c r="I46" s="38"/>
      <c r="J46" s="38"/>
      <c r="K46" s="38"/>
      <c r="L46" s="38"/>
      <c r="M46" s="41" t="s">
        <v>1847</v>
      </c>
      <c r="N46" s="50">
        <f>SUM(N38:N45)</f>
        <v>2735.652</v>
      </c>
      <c r="O46" s="38"/>
    </row>
    <row r="47" spans="1:15" ht="21.6" x14ac:dyDescent="0.25">
      <c r="A47" s="18" t="s">
        <v>14</v>
      </c>
      <c r="B47" s="18" t="s">
        <v>14</v>
      </c>
      <c r="C47" s="8" t="s">
        <v>25</v>
      </c>
      <c r="D47" s="4" t="s">
        <v>91</v>
      </c>
      <c r="E47" s="4" t="s">
        <v>56</v>
      </c>
      <c r="F47" s="4" t="s">
        <v>57</v>
      </c>
      <c r="G47" s="4" t="s">
        <v>58</v>
      </c>
      <c r="H47" s="4" t="s">
        <v>59</v>
      </c>
      <c r="I47" s="5" t="s">
        <v>60</v>
      </c>
      <c r="J47" s="4">
        <v>25</v>
      </c>
      <c r="K47" s="4">
        <v>20</v>
      </c>
      <c r="L47" s="10">
        <v>48.6</v>
      </c>
      <c r="M47" s="3">
        <v>0.76</v>
      </c>
      <c r="N47" s="51">
        <f t="shared" si="1"/>
        <v>738.72</v>
      </c>
      <c r="O47" s="10"/>
    </row>
    <row r="48" spans="1:15" ht="21.6" x14ac:dyDescent="0.25">
      <c r="A48" s="18" t="s">
        <v>14</v>
      </c>
      <c r="B48" s="18" t="s">
        <v>14</v>
      </c>
      <c r="C48" s="8" t="s">
        <v>25</v>
      </c>
      <c r="D48" s="4" t="s">
        <v>91</v>
      </c>
      <c r="E48" s="4" t="s">
        <v>62</v>
      </c>
      <c r="F48" s="4" t="s">
        <v>63</v>
      </c>
      <c r="G48" s="4" t="s">
        <v>64</v>
      </c>
      <c r="H48" s="4" t="s">
        <v>65</v>
      </c>
      <c r="I48" s="5" t="s">
        <v>66</v>
      </c>
      <c r="J48" s="4">
        <v>25</v>
      </c>
      <c r="K48" s="4">
        <v>21</v>
      </c>
      <c r="L48" s="10">
        <v>39.799999999999997</v>
      </c>
      <c r="M48" s="3">
        <v>0.76</v>
      </c>
      <c r="N48" s="51">
        <f t="shared" si="1"/>
        <v>635.20799999999997</v>
      </c>
      <c r="O48" s="10"/>
    </row>
    <row r="49" spans="1:15" ht="21.6" x14ac:dyDescent="0.25">
      <c r="A49" s="18" t="s">
        <v>14</v>
      </c>
      <c r="B49" s="18" t="s">
        <v>14</v>
      </c>
      <c r="C49" s="8" t="s">
        <v>25</v>
      </c>
      <c r="D49" s="4" t="s">
        <v>91</v>
      </c>
      <c r="E49" s="4" t="s">
        <v>67</v>
      </c>
      <c r="F49" s="4" t="s">
        <v>68</v>
      </c>
      <c r="G49" s="4" t="s">
        <v>69</v>
      </c>
      <c r="H49" s="4" t="s">
        <v>31</v>
      </c>
      <c r="I49" s="5" t="s">
        <v>70</v>
      </c>
      <c r="J49" s="4">
        <v>25</v>
      </c>
      <c r="K49" s="4">
        <v>25</v>
      </c>
      <c r="L49" s="10">
        <v>69.8</v>
      </c>
      <c r="M49" s="3">
        <v>0.76</v>
      </c>
      <c r="N49" s="51">
        <f t="shared" si="1"/>
        <v>1326.2</v>
      </c>
      <c r="O49" s="10"/>
    </row>
    <row r="50" spans="1:15" ht="21.6" x14ac:dyDescent="0.25">
      <c r="A50" s="18" t="s">
        <v>14</v>
      </c>
      <c r="B50" s="18" t="s">
        <v>14</v>
      </c>
      <c r="C50" s="8" t="s">
        <v>25</v>
      </c>
      <c r="D50" s="4" t="s">
        <v>91</v>
      </c>
      <c r="E50" s="4" t="s">
        <v>71</v>
      </c>
      <c r="F50" s="4" t="s">
        <v>71</v>
      </c>
      <c r="G50" s="4" t="s">
        <v>72</v>
      </c>
      <c r="H50" s="4" t="s">
        <v>73</v>
      </c>
      <c r="I50" s="5" t="s">
        <v>74</v>
      </c>
      <c r="J50" s="4">
        <v>25</v>
      </c>
      <c r="K50" s="4">
        <v>21</v>
      </c>
      <c r="L50" s="10">
        <v>45</v>
      </c>
      <c r="M50" s="3">
        <v>0.76</v>
      </c>
      <c r="N50" s="51">
        <f t="shared" si="1"/>
        <v>718.2</v>
      </c>
      <c r="O50" s="10"/>
    </row>
    <row r="51" spans="1:15" ht="21.6" x14ac:dyDescent="0.25">
      <c r="A51" s="18" t="s">
        <v>14</v>
      </c>
      <c r="B51" s="18" t="s">
        <v>14</v>
      </c>
      <c r="C51" s="8" t="s">
        <v>25</v>
      </c>
      <c r="D51" s="4" t="s">
        <v>91</v>
      </c>
      <c r="E51" s="4" t="s">
        <v>75</v>
      </c>
      <c r="F51" s="4" t="s">
        <v>76</v>
      </c>
      <c r="G51" s="4" t="s">
        <v>77</v>
      </c>
      <c r="H51" s="4" t="s">
        <v>78</v>
      </c>
      <c r="I51" s="4">
        <v>7560857732</v>
      </c>
      <c r="J51" s="4">
        <v>25</v>
      </c>
      <c r="K51" s="4">
        <v>23</v>
      </c>
      <c r="L51" s="10">
        <v>36.799999999999997</v>
      </c>
      <c r="M51" s="3">
        <v>0.76</v>
      </c>
      <c r="N51" s="51">
        <f t="shared" si="1"/>
        <v>643.26400000000001</v>
      </c>
      <c r="O51" s="10"/>
    </row>
    <row r="52" spans="1:15" ht="32.4" x14ac:dyDescent="0.25">
      <c r="A52" s="18" t="s">
        <v>14</v>
      </c>
      <c r="B52" s="18" t="s">
        <v>14</v>
      </c>
      <c r="C52" s="8" t="s">
        <v>25</v>
      </c>
      <c r="D52" s="4" t="s">
        <v>91</v>
      </c>
      <c r="E52" s="4" t="s">
        <v>79</v>
      </c>
      <c r="F52" s="4" t="s">
        <v>79</v>
      </c>
      <c r="G52" s="4" t="s">
        <v>80</v>
      </c>
      <c r="H52" s="4" t="s">
        <v>81</v>
      </c>
      <c r="I52" s="5" t="s">
        <v>82</v>
      </c>
      <c r="J52" s="4">
        <v>25</v>
      </c>
      <c r="K52" s="4">
        <v>23</v>
      </c>
      <c r="L52" s="10">
        <v>39.5</v>
      </c>
      <c r="M52" s="3">
        <v>0.76</v>
      </c>
      <c r="N52" s="51">
        <f t="shared" si="1"/>
        <v>690.46</v>
      </c>
      <c r="O52" s="10"/>
    </row>
    <row r="53" spans="1:15" ht="32.4" x14ac:dyDescent="0.25">
      <c r="A53" s="18" t="s">
        <v>14</v>
      </c>
      <c r="B53" s="18" t="s">
        <v>14</v>
      </c>
      <c r="C53" s="8" t="s">
        <v>25</v>
      </c>
      <c r="D53" s="4" t="s">
        <v>91</v>
      </c>
      <c r="E53" s="4" t="s">
        <v>83</v>
      </c>
      <c r="F53" s="4" t="s">
        <v>84</v>
      </c>
      <c r="G53" s="4" t="s">
        <v>85</v>
      </c>
      <c r="H53" s="4" t="s">
        <v>86</v>
      </c>
      <c r="I53" s="5" t="s">
        <v>87</v>
      </c>
      <c r="J53" s="4">
        <v>25</v>
      </c>
      <c r="K53" s="4">
        <v>0</v>
      </c>
      <c r="L53" s="10">
        <v>42</v>
      </c>
      <c r="M53" s="3">
        <v>0.76</v>
      </c>
      <c r="N53" s="51">
        <f t="shared" si="1"/>
        <v>0</v>
      </c>
      <c r="O53" s="10"/>
    </row>
    <row r="54" spans="1:15" ht="21.6" x14ac:dyDescent="0.25">
      <c r="A54" s="18" t="s">
        <v>13</v>
      </c>
      <c r="B54" s="18" t="s">
        <v>14</v>
      </c>
      <c r="C54" s="8" t="s">
        <v>25</v>
      </c>
      <c r="D54" s="4" t="s">
        <v>91</v>
      </c>
      <c r="E54" s="4" t="s">
        <v>88</v>
      </c>
      <c r="F54" s="4" t="s">
        <v>89</v>
      </c>
      <c r="G54" s="4" t="s">
        <v>90</v>
      </c>
      <c r="H54" s="4" t="s">
        <v>59</v>
      </c>
      <c r="I54" s="4"/>
      <c r="J54" s="4">
        <v>25</v>
      </c>
      <c r="K54" s="4">
        <v>21</v>
      </c>
      <c r="L54" s="4">
        <v>23</v>
      </c>
      <c r="M54" s="2">
        <v>1</v>
      </c>
      <c r="N54" s="51">
        <f t="shared" si="1"/>
        <v>483</v>
      </c>
      <c r="O54" s="4"/>
    </row>
    <row r="55" spans="1:15" s="42" customFormat="1" ht="21.6" x14ac:dyDescent="0.25">
      <c r="A55" s="1"/>
      <c r="B55" s="1"/>
      <c r="C55" s="38" t="s">
        <v>25</v>
      </c>
      <c r="D55" s="38" t="s">
        <v>91</v>
      </c>
      <c r="E55" s="38"/>
      <c r="F55" s="38"/>
      <c r="G55" s="38"/>
      <c r="H55" s="38"/>
      <c r="I55" s="38"/>
      <c r="J55" s="38"/>
      <c r="K55" s="38"/>
      <c r="L55" s="38"/>
      <c r="M55" s="41" t="s">
        <v>1847</v>
      </c>
      <c r="N55" s="50">
        <f>SUM(N47:N54)</f>
        <v>5235.0519999999997</v>
      </c>
      <c r="O55" s="38"/>
    </row>
    <row r="56" spans="1:15" ht="21.6" x14ac:dyDescent="0.25">
      <c r="A56" s="18" t="s">
        <v>14</v>
      </c>
      <c r="B56" s="18" t="s">
        <v>14</v>
      </c>
      <c r="C56" s="8" t="s">
        <v>25</v>
      </c>
      <c r="D56" s="4" t="s">
        <v>92</v>
      </c>
      <c r="E56" s="4" t="s">
        <v>56</v>
      </c>
      <c r="F56" s="4" t="s">
        <v>57</v>
      </c>
      <c r="G56" s="4" t="s">
        <v>58</v>
      </c>
      <c r="H56" s="4" t="s">
        <v>59</v>
      </c>
      <c r="I56" s="5" t="s">
        <v>60</v>
      </c>
      <c r="J56" s="4">
        <v>23</v>
      </c>
      <c r="K56" s="4">
        <v>6</v>
      </c>
      <c r="L56" s="10">
        <v>48.6</v>
      </c>
      <c r="M56" s="3">
        <v>0.76</v>
      </c>
      <c r="N56" s="51">
        <f t="shared" si="1"/>
        <v>221.61600000000001</v>
      </c>
      <c r="O56" s="10"/>
    </row>
    <row r="57" spans="1:15" ht="21.6" x14ac:dyDescent="0.25">
      <c r="A57" s="18" t="s">
        <v>14</v>
      </c>
      <c r="B57" s="18" t="s">
        <v>14</v>
      </c>
      <c r="C57" s="8" t="s">
        <v>25</v>
      </c>
      <c r="D57" s="4" t="s">
        <v>92</v>
      </c>
      <c r="E57" s="4" t="s">
        <v>62</v>
      </c>
      <c r="F57" s="4" t="s">
        <v>63</v>
      </c>
      <c r="G57" s="4" t="s">
        <v>64</v>
      </c>
      <c r="H57" s="4" t="s">
        <v>65</v>
      </c>
      <c r="I57" s="5" t="s">
        <v>66</v>
      </c>
      <c r="J57" s="4">
        <v>23</v>
      </c>
      <c r="K57" s="4">
        <v>14</v>
      </c>
      <c r="L57" s="10">
        <v>39.799999999999997</v>
      </c>
      <c r="M57" s="3">
        <v>0.76</v>
      </c>
      <c r="N57" s="51">
        <f t="shared" si="1"/>
        <v>423.47199999999998</v>
      </c>
      <c r="O57" s="10"/>
    </row>
    <row r="58" spans="1:15" ht="21.6" x14ac:dyDescent="0.25">
      <c r="A58" s="18" t="s">
        <v>14</v>
      </c>
      <c r="B58" s="18" t="s">
        <v>14</v>
      </c>
      <c r="C58" s="8" t="s">
        <v>25</v>
      </c>
      <c r="D58" s="4" t="s">
        <v>92</v>
      </c>
      <c r="E58" s="4" t="s">
        <v>67</v>
      </c>
      <c r="F58" s="4" t="s">
        <v>68</v>
      </c>
      <c r="G58" s="4" t="s">
        <v>69</v>
      </c>
      <c r="H58" s="4" t="s">
        <v>31</v>
      </c>
      <c r="I58" s="5" t="s">
        <v>70</v>
      </c>
      <c r="J58" s="4">
        <v>23</v>
      </c>
      <c r="K58" s="4">
        <v>11</v>
      </c>
      <c r="L58" s="10">
        <v>69.8</v>
      </c>
      <c r="M58" s="3">
        <v>0.76</v>
      </c>
      <c r="N58" s="51">
        <f t="shared" si="1"/>
        <v>583.52800000000002</v>
      </c>
      <c r="O58" s="10"/>
    </row>
    <row r="59" spans="1:15" ht="21.6" x14ac:dyDescent="0.25">
      <c r="A59" s="18" t="s">
        <v>14</v>
      </c>
      <c r="B59" s="18" t="s">
        <v>14</v>
      </c>
      <c r="C59" s="8" t="s">
        <v>25</v>
      </c>
      <c r="D59" s="4" t="s">
        <v>92</v>
      </c>
      <c r="E59" s="4" t="s">
        <v>71</v>
      </c>
      <c r="F59" s="4" t="s">
        <v>71</v>
      </c>
      <c r="G59" s="4" t="s">
        <v>72</v>
      </c>
      <c r="H59" s="4" t="s">
        <v>73</v>
      </c>
      <c r="I59" s="5" t="s">
        <v>74</v>
      </c>
      <c r="J59" s="4">
        <v>23</v>
      </c>
      <c r="K59" s="4">
        <v>11</v>
      </c>
      <c r="L59" s="10">
        <v>45</v>
      </c>
      <c r="M59" s="3">
        <v>0.76</v>
      </c>
      <c r="N59" s="51">
        <f t="shared" si="1"/>
        <v>376.2</v>
      </c>
      <c r="O59" s="10"/>
    </row>
    <row r="60" spans="1:15" ht="21.6" x14ac:dyDescent="0.25">
      <c r="A60" s="18" t="s">
        <v>14</v>
      </c>
      <c r="B60" s="18" t="s">
        <v>14</v>
      </c>
      <c r="C60" s="8" t="s">
        <v>25</v>
      </c>
      <c r="D60" s="4" t="s">
        <v>92</v>
      </c>
      <c r="E60" s="4" t="s">
        <v>75</v>
      </c>
      <c r="F60" s="4" t="s">
        <v>76</v>
      </c>
      <c r="G60" s="4" t="s">
        <v>77</v>
      </c>
      <c r="H60" s="4" t="s">
        <v>78</v>
      </c>
      <c r="I60" s="4">
        <v>7560857732</v>
      </c>
      <c r="J60" s="4">
        <v>23</v>
      </c>
      <c r="K60" s="4">
        <v>13</v>
      </c>
      <c r="L60" s="10">
        <v>36.799999999999997</v>
      </c>
      <c r="M60" s="3">
        <v>0.76</v>
      </c>
      <c r="N60" s="51">
        <f t="shared" si="1"/>
        <v>363.584</v>
      </c>
      <c r="O60" s="10"/>
    </row>
    <row r="61" spans="1:15" ht="32.4" x14ac:dyDescent="0.25">
      <c r="A61" s="18" t="s">
        <v>14</v>
      </c>
      <c r="B61" s="18" t="s">
        <v>14</v>
      </c>
      <c r="C61" s="8" t="s">
        <v>25</v>
      </c>
      <c r="D61" s="4" t="s">
        <v>92</v>
      </c>
      <c r="E61" s="4" t="s">
        <v>79</v>
      </c>
      <c r="F61" s="4" t="s">
        <v>79</v>
      </c>
      <c r="G61" s="4" t="s">
        <v>80</v>
      </c>
      <c r="H61" s="4" t="s">
        <v>81</v>
      </c>
      <c r="I61" s="5" t="s">
        <v>82</v>
      </c>
      <c r="J61" s="4">
        <v>23</v>
      </c>
      <c r="K61" s="4">
        <v>15</v>
      </c>
      <c r="L61" s="10">
        <v>39.5</v>
      </c>
      <c r="M61" s="3">
        <v>0.76</v>
      </c>
      <c r="N61" s="51">
        <f t="shared" si="1"/>
        <v>450.3</v>
      </c>
      <c r="O61" s="10"/>
    </row>
    <row r="62" spans="1:15" ht="32.4" x14ac:dyDescent="0.25">
      <c r="A62" s="18" t="s">
        <v>14</v>
      </c>
      <c r="B62" s="18" t="s">
        <v>14</v>
      </c>
      <c r="C62" s="8" t="s">
        <v>25</v>
      </c>
      <c r="D62" s="4" t="s">
        <v>92</v>
      </c>
      <c r="E62" s="4" t="s">
        <v>83</v>
      </c>
      <c r="F62" s="4" t="s">
        <v>84</v>
      </c>
      <c r="G62" s="4" t="s">
        <v>85</v>
      </c>
      <c r="H62" s="4" t="s">
        <v>86</v>
      </c>
      <c r="I62" s="5" t="s">
        <v>87</v>
      </c>
      <c r="J62" s="4">
        <v>23</v>
      </c>
      <c r="K62" s="4">
        <v>0</v>
      </c>
      <c r="L62" s="10">
        <v>42</v>
      </c>
      <c r="M62" s="3">
        <v>0.76</v>
      </c>
      <c r="N62" s="51">
        <f t="shared" si="1"/>
        <v>0</v>
      </c>
      <c r="O62" s="10"/>
    </row>
    <row r="63" spans="1:15" ht="21.6" x14ac:dyDescent="0.25">
      <c r="A63" s="18" t="s">
        <v>13</v>
      </c>
      <c r="B63" s="18" t="s">
        <v>14</v>
      </c>
      <c r="C63" s="8" t="s">
        <v>25</v>
      </c>
      <c r="D63" s="4" t="s">
        <v>92</v>
      </c>
      <c r="E63" s="4" t="s">
        <v>88</v>
      </c>
      <c r="F63" s="4" t="s">
        <v>89</v>
      </c>
      <c r="G63" s="4" t="s">
        <v>90</v>
      </c>
      <c r="H63" s="4" t="s">
        <v>59</v>
      </c>
      <c r="I63" s="4"/>
      <c r="J63" s="4">
        <v>23</v>
      </c>
      <c r="K63" s="4">
        <v>12</v>
      </c>
      <c r="L63" s="4">
        <v>23</v>
      </c>
      <c r="M63" s="2">
        <v>1</v>
      </c>
      <c r="N63" s="51">
        <f t="shared" si="1"/>
        <v>276</v>
      </c>
      <c r="O63" s="4"/>
    </row>
    <row r="64" spans="1:15" s="42" customFormat="1" ht="21.6" x14ac:dyDescent="0.25">
      <c r="A64" s="1"/>
      <c r="B64" s="1"/>
      <c r="C64" s="38" t="s">
        <v>25</v>
      </c>
      <c r="D64" s="38" t="s">
        <v>92</v>
      </c>
      <c r="E64" s="38"/>
      <c r="F64" s="38"/>
      <c r="G64" s="38"/>
      <c r="H64" s="38"/>
      <c r="I64" s="38"/>
      <c r="J64" s="38"/>
      <c r="K64" s="38"/>
      <c r="L64" s="38"/>
      <c r="M64" s="41" t="s">
        <v>1847</v>
      </c>
      <c r="N64" s="50">
        <f>SUM(N56:N63)</f>
        <v>2694.7000000000003</v>
      </c>
      <c r="O64" s="38"/>
    </row>
    <row r="65" spans="1:15" ht="21.6" x14ac:dyDescent="0.25">
      <c r="A65" s="18" t="s">
        <v>14</v>
      </c>
      <c r="B65" s="18" t="s">
        <v>14</v>
      </c>
      <c r="C65" s="8" t="s">
        <v>25</v>
      </c>
      <c r="D65" s="4" t="s">
        <v>93</v>
      </c>
      <c r="E65" s="4" t="s">
        <v>56</v>
      </c>
      <c r="F65" s="4" t="s">
        <v>57</v>
      </c>
      <c r="G65" s="4" t="s">
        <v>58</v>
      </c>
      <c r="H65" s="4" t="s">
        <v>59</v>
      </c>
      <c r="I65" s="5" t="s">
        <v>60</v>
      </c>
      <c r="J65" s="4">
        <v>26</v>
      </c>
      <c r="K65" s="4">
        <v>15</v>
      </c>
      <c r="L65" s="10">
        <v>48.6</v>
      </c>
      <c r="M65" s="3">
        <v>0.76</v>
      </c>
      <c r="N65" s="51">
        <f t="shared" si="1"/>
        <v>554.04</v>
      </c>
      <c r="O65" s="10"/>
    </row>
    <row r="66" spans="1:15" ht="21.6" x14ac:dyDescent="0.25">
      <c r="A66" s="18" t="s">
        <v>14</v>
      </c>
      <c r="B66" s="18" t="s">
        <v>14</v>
      </c>
      <c r="C66" s="8" t="s">
        <v>25</v>
      </c>
      <c r="D66" s="4" t="s">
        <v>93</v>
      </c>
      <c r="E66" s="4" t="s">
        <v>62</v>
      </c>
      <c r="F66" s="4" t="s">
        <v>63</v>
      </c>
      <c r="G66" s="4" t="s">
        <v>64</v>
      </c>
      <c r="H66" s="4" t="s">
        <v>65</v>
      </c>
      <c r="I66" s="5" t="s">
        <v>66</v>
      </c>
      <c r="J66" s="4">
        <v>26</v>
      </c>
      <c r="K66" s="4">
        <v>16</v>
      </c>
      <c r="L66" s="10">
        <v>39.799999999999997</v>
      </c>
      <c r="M66" s="3">
        <v>0.76</v>
      </c>
      <c r="N66" s="51">
        <f t="shared" si="1"/>
        <v>483.96799999999996</v>
      </c>
      <c r="O66" s="10"/>
    </row>
    <row r="67" spans="1:15" ht="21.6" x14ac:dyDescent="0.25">
      <c r="A67" s="18" t="s">
        <v>14</v>
      </c>
      <c r="B67" s="18" t="s">
        <v>14</v>
      </c>
      <c r="C67" s="8" t="s">
        <v>25</v>
      </c>
      <c r="D67" s="4" t="s">
        <v>93</v>
      </c>
      <c r="E67" s="4" t="s">
        <v>67</v>
      </c>
      <c r="F67" s="4" t="s">
        <v>68</v>
      </c>
      <c r="G67" s="4" t="s">
        <v>69</v>
      </c>
      <c r="H67" s="4" t="s">
        <v>31</v>
      </c>
      <c r="I67" s="5" t="s">
        <v>70</v>
      </c>
      <c r="J67" s="4">
        <v>26</v>
      </c>
      <c r="K67" s="4">
        <v>18</v>
      </c>
      <c r="L67" s="10">
        <v>69.8</v>
      </c>
      <c r="M67" s="3">
        <v>0.76</v>
      </c>
      <c r="N67" s="51">
        <f t="shared" si="1"/>
        <v>954.86399999999992</v>
      </c>
      <c r="O67" s="10"/>
    </row>
    <row r="68" spans="1:15" ht="21.6" x14ac:dyDescent="0.25">
      <c r="A68" s="18" t="s">
        <v>14</v>
      </c>
      <c r="B68" s="18" t="s">
        <v>14</v>
      </c>
      <c r="C68" s="8" t="s">
        <v>25</v>
      </c>
      <c r="D68" s="4" t="s">
        <v>93</v>
      </c>
      <c r="E68" s="4" t="s">
        <v>71</v>
      </c>
      <c r="F68" s="4" t="s">
        <v>71</v>
      </c>
      <c r="G68" s="4" t="s">
        <v>72</v>
      </c>
      <c r="H68" s="4" t="s">
        <v>73</v>
      </c>
      <c r="I68" s="5" t="s">
        <v>74</v>
      </c>
      <c r="J68" s="4">
        <v>26</v>
      </c>
      <c r="K68" s="4">
        <v>15</v>
      </c>
      <c r="L68" s="10">
        <v>45</v>
      </c>
      <c r="M68" s="3">
        <v>0.76</v>
      </c>
      <c r="N68" s="51">
        <f t="shared" si="1"/>
        <v>513</v>
      </c>
      <c r="O68" s="10"/>
    </row>
    <row r="69" spans="1:15" ht="21.6" x14ac:dyDescent="0.25">
      <c r="A69" s="18" t="s">
        <v>14</v>
      </c>
      <c r="B69" s="18" t="s">
        <v>14</v>
      </c>
      <c r="C69" s="8" t="s">
        <v>25</v>
      </c>
      <c r="D69" s="4" t="s">
        <v>93</v>
      </c>
      <c r="E69" s="4" t="s">
        <v>75</v>
      </c>
      <c r="F69" s="4" t="s">
        <v>76</v>
      </c>
      <c r="G69" s="4" t="s">
        <v>77</v>
      </c>
      <c r="H69" s="4" t="s">
        <v>78</v>
      </c>
      <c r="I69" s="4">
        <v>7560857732</v>
      </c>
      <c r="J69" s="4">
        <v>26</v>
      </c>
      <c r="K69" s="4">
        <v>17</v>
      </c>
      <c r="L69" s="10">
        <v>36.799999999999997</v>
      </c>
      <c r="M69" s="3">
        <v>0.76</v>
      </c>
      <c r="N69" s="51">
        <f t="shared" si="1"/>
        <v>475.45599999999996</v>
      </c>
      <c r="O69" s="10"/>
    </row>
    <row r="70" spans="1:15" ht="32.4" x14ac:dyDescent="0.25">
      <c r="A70" s="18" t="s">
        <v>14</v>
      </c>
      <c r="B70" s="18" t="s">
        <v>14</v>
      </c>
      <c r="C70" s="8" t="s">
        <v>25</v>
      </c>
      <c r="D70" s="4" t="s">
        <v>93</v>
      </c>
      <c r="E70" s="4" t="s">
        <v>79</v>
      </c>
      <c r="F70" s="4" t="s">
        <v>79</v>
      </c>
      <c r="G70" s="4" t="s">
        <v>80</v>
      </c>
      <c r="H70" s="4" t="s">
        <v>81</v>
      </c>
      <c r="I70" s="5" t="s">
        <v>82</v>
      </c>
      <c r="J70" s="4">
        <v>26</v>
      </c>
      <c r="K70" s="4">
        <v>22</v>
      </c>
      <c r="L70" s="10">
        <v>39.5</v>
      </c>
      <c r="M70" s="3">
        <v>0.76</v>
      </c>
      <c r="N70" s="51">
        <f t="shared" si="1"/>
        <v>660.44</v>
      </c>
      <c r="O70" s="10"/>
    </row>
    <row r="71" spans="1:15" ht="32.4" x14ac:dyDescent="0.25">
      <c r="A71" s="18" t="s">
        <v>14</v>
      </c>
      <c r="B71" s="18" t="s">
        <v>14</v>
      </c>
      <c r="C71" s="8" t="s">
        <v>25</v>
      </c>
      <c r="D71" s="4" t="s">
        <v>93</v>
      </c>
      <c r="E71" s="4" t="s">
        <v>83</v>
      </c>
      <c r="F71" s="4" t="s">
        <v>84</v>
      </c>
      <c r="G71" s="4" t="s">
        <v>85</v>
      </c>
      <c r="H71" s="4" t="s">
        <v>86</v>
      </c>
      <c r="I71" s="5" t="s">
        <v>87</v>
      </c>
      <c r="J71" s="4">
        <v>26</v>
      </c>
      <c r="K71" s="4">
        <v>0</v>
      </c>
      <c r="L71" s="10">
        <v>42</v>
      </c>
      <c r="M71" s="3">
        <v>0.76</v>
      </c>
      <c r="N71" s="51">
        <f t="shared" si="1"/>
        <v>0</v>
      </c>
      <c r="O71" s="10"/>
    </row>
    <row r="72" spans="1:15" ht="21.6" x14ac:dyDescent="0.25">
      <c r="A72" s="18" t="s">
        <v>13</v>
      </c>
      <c r="B72" s="18" t="s">
        <v>14</v>
      </c>
      <c r="C72" s="8" t="s">
        <v>25</v>
      </c>
      <c r="D72" s="4" t="s">
        <v>93</v>
      </c>
      <c r="E72" s="4" t="s">
        <v>88</v>
      </c>
      <c r="F72" s="4" t="s">
        <v>89</v>
      </c>
      <c r="G72" s="4" t="s">
        <v>90</v>
      </c>
      <c r="H72" s="4" t="s">
        <v>59</v>
      </c>
      <c r="I72" s="4"/>
      <c r="J72" s="4">
        <v>26</v>
      </c>
      <c r="K72" s="4">
        <v>12</v>
      </c>
      <c r="L72" s="4">
        <v>23</v>
      </c>
      <c r="M72" s="2">
        <v>1</v>
      </c>
      <c r="N72" s="51">
        <f t="shared" si="1"/>
        <v>276</v>
      </c>
      <c r="O72" s="4"/>
    </row>
    <row r="73" spans="1:15" s="42" customFormat="1" ht="21.6" x14ac:dyDescent="0.25">
      <c r="A73" s="1"/>
      <c r="B73" s="1"/>
      <c r="C73" s="38" t="s">
        <v>25</v>
      </c>
      <c r="D73" s="38" t="s">
        <v>93</v>
      </c>
      <c r="E73" s="38"/>
      <c r="F73" s="38"/>
      <c r="G73" s="38"/>
      <c r="H73" s="38"/>
      <c r="I73" s="38"/>
      <c r="J73" s="38"/>
      <c r="K73" s="38"/>
      <c r="L73" s="38"/>
      <c r="M73" s="41" t="s">
        <v>1847</v>
      </c>
      <c r="N73" s="50">
        <f>SUM(N65:N72)</f>
        <v>3917.768</v>
      </c>
      <c r="O73" s="38"/>
    </row>
    <row r="74" spans="1:15" ht="21.6" x14ac:dyDescent="0.25">
      <c r="A74" s="18" t="s">
        <v>14</v>
      </c>
      <c r="B74" s="18" t="s">
        <v>14</v>
      </c>
      <c r="C74" s="8" t="s">
        <v>25</v>
      </c>
      <c r="D74" s="4" t="s">
        <v>98</v>
      </c>
      <c r="E74" s="4" t="s">
        <v>94</v>
      </c>
      <c r="F74" s="4" t="s">
        <v>95</v>
      </c>
      <c r="G74" s="4" t="s">
        <v>96</v>
      </c>
      <c r="H74" s="4" t="s">
        <v>97</v>
      </c>
      <c r="I74" s="4">
        <v>7030546067</v>
      </c>
      <c r="J74" s="4">
        <v>30</v>
      </c>
      <c r="K74" s="4">
        <v>30</v>
      </c>
      <c r="L74" s="10">
        <v>39</v>
      </c>
      <c r="M74" s="3">
        <v>0.76</v>
      </c>
      <c r="N74" s="51">
        <f t="shared" si="1"/>
        <v>889.2</v>
      </c>
      <c r="O74" s="10"/>
    </row>
    <row r="75" spans="1:15" ht="21.6" x14ac:dyDescent="0.25">
      <c r="A75" s="18" t="s">
        <v>14</v>
      </c>
      <c r="B75" s="18" t="s">
        <v>14</v>
      </c>
      <c r="C75" s="8" t="s">
        <v>25</v>
      </c>
      <c r="D75" s="4" t="s">
        <v>98</v>
      </c>
      <c r="E75" s="4" t="s">
        <v>94</v>
      </c>
      <c r="F75" s="4" t="s">
        <v>99</v>
      </c>
      <c r="G75" s="4" t="s">
        <v>100</v>
      </c>
      <c r="H75" s="4" t="s">
        <v>97</v>
      </c>
      <c r="I75" s="4">
        <v>7030546210</v>
      </c>
      <c r="J75" s="4">
        <v>30</v>
      </c>
      <c r="K75" s="4">
        <v>30</v>
      </c>
      <c r="L75" s="10">
        <v>36</v>
      </c>
      <c r="M75" s="3">
        <v>0.76</v>
      </c>
      <c r="N75" s="51">
        <f t="shared" si="1"/>
        <v>820.8</v>
      </c>
      <c r="O75" s="10"/>
    </row>
    <row r="76" spans="1:15" ht="32.4" x14ac:dyDescent="0.25">
      <c r="A76" s="18" t="s">
        <v>14</v>
      </c>
      <c r="B76" s="18" t="s">
        <v>14</v>
      </c>
      <c r="C76" s="8" t="s">
        <v>25</v>
      </c>
      <c r="D76" s="4" t="s">
        <v>98</v>
      </c>
      <c r="E76" s="4" t="s">
        <v>101</v>
      </c>
      <c r="F76" s="4" t="s">
        <v>102</v>
      </c>
      <c r="G76" s="4" t="s">
        <v>103</v>
      </c>
      <c r="H76" s="4" t="s">
        <v>104</v>
      </c>
      <c r="I76" s="5" t="s">
        <v>105</v>
      </c>
      <c r="J76" s="4">
        <v>30</v>
      </c>
      <c r="K76" s="4">
        <v>30</v>
      </c>
      <c r="L76" s="10">
        <v>42</v>
      </c>
      <c r="M76" s="3">
        <v>0.76</v>
      </c>
      <c r="N76" s="51">
        <f t="shared" si="1"/>
        <v>957.6</v>
      </c>
      <c r="O76" s="10"/>
    </row>
    <row r="77" spans="1:15" ht="21.6" x14ac:dyDescent="0.25">
      <c r="A77" s="18" t="s">
        <v>14</v>
      </c>
      <c r="B77" s="18" t="s">
        <v>14</v>
      </c>
      <c r="C77" s="8" t="s">
        <v>25</v>
      </c>
      <c r="D77" s="4" t="s">
        <v>98</v>
      </c>
      <c r="E77" s="4" t="s">
        <v>106</v>
      </c>
      <c r="F77" s="4" t="s">
        <v>107</v>
      </c>
      <c r="G77" s="4" t="s">
        <v>108</v>
      </c>
      <c r="H77" s="4" t="s">
        <v>109</v>
      </c>
      <c r="I77" s="5" t="s">
        <v>110</v>
      </c>
      <c r="J77" s="4">
        <v>30</v>
      </c>
      <c r="K77" s="4">
        <v>30</v>
      </c>
      <c r="L77" s="10">
        <v>43</v>
      </c>
      <c r="M77" s="3">
        <v>0.76</v>
      </c>
      <c r="N77" s="51">
        <f t="shared" si="1"/>
        <v>980.4</v>
      </c>
      <c r="O77" s="10"/>
    </row>
    <row r="78" spans="1:15" ht="21.6" x14ac:dyDescent="0.25">
      <c r="A78" s="18" t="s">
        <v>14</v>
      </c>
      <c r="B78" s="18" t="s">
        <v>14</v>
      </c>
      <c r="C78" s="8" t="s">
        <v>25</v>
      </c>
      <c r="D78" s="4" t="s">
        <v>98</v>
      </c>
      <c r="E78" s="4" t="s">
        <v>106</v>
      </c>
      <c r="F78" s="4" t="s">
        <v>1854</v>
      </c>
      <c r="G78" s="4" t="s">
        <v>108</v>
      </c>
      <c r="H78" s="4" t="s">
        <v>109</v>
      </c>
      <c r="I78" s="4">
        <v>978756246829295</v>
      </c>
      <c r="J78" s="4">
        <v>30</v>
      </c>
      <c r="K78" s="4">
        <v>30</v>
      </c>
      <c r="L78" s="10">
        <v>46</v>
      </c>
      <c r="M78" s="3">
        <v>0.76</v>
      </c>
      <c r="N78" s="51">
        <f t="shared" si="1"/>
        <v>1048.8</v>
      </c>
      <c r="O78" s="10"/>
    </row>
    <row r="79" spans="1:15" ht="21.6" x14ac:dyDescent="0.25">
      <c r="A79" s="18" t="s">
        <v>13</v>
      </c>
      <c r="B79" s="18" t="s">
        <v>14</v>
      </c>
      <c r="C79" s="8" t="s">
        <v>25</v>
      </c>
      <c r="D79" s="4" t="s">
        <v>98</v>
      </c>
      <c r="E79" s="4" t="s">
        <v>111</v>
      </c>
      <c r="F79" s="4" t="s">
        <v>112</v>
      </c>
      <c r="G79" s="4" t="s">
        <v>113</v>
      </c>
      <c r="H79" s="4" t="s">
        <v>114</v>
      </c>
      <c r="I79" s="4"/>
      <c r="J79" s="4">
        <v>30</v>
      </c>
      <c r="K79" s="4">
        <v>30</v>
      </c>
      <c r="L79" s="4">
        <v>47</v>
      </c>
      <c r="M79" s="3">
        <v>0.76</v>
      </c>
      <c r="N79" s="51">
        <f t="shared" si="1"/>
        <v>1071.5999999999999</v>
      </c>
      <c r="O79" s="4"/>
    </row>
    <row r="80" spans="1:15" ht="21.6" x14ac:dyDescent="0.25">
      <c r="A80" s="18" t="s">
        <v>13</v>
      </c>
      <c r="B80" s="18" t="s">
        <v>14</v>
      </c>
      <c r="C80" s="8" t="s">
        <v>25</v>
      </c>
      <c r="D80" s="4" t="s">
        <v>98</v>
      </c>
      <c r="E80" s="4" t="s">
        <v>111</v>
      </c>
      <c r="F80" s="4" t="s">
        <v>115</v>
      </c>
      <c r="G80" s="4" t="s">
        <v>113</v>
      </c>
      <c r="H80" s="4" t="s">
        <v>114</v>
      </c>
      <c r="I80" s="4"/>
      <c r="J80" s="4">
        <v>30</v>
      </c>
      <c r="K80" s="4">
        <v>30</v>
      </c>
      <c r="L80" s="4">
        <v>47</v>
      </c>
      <c r="M80" s="3">
        <v>0.76</v>
      </c>
      <c r="N80" s="51">
        <f t="shared" si="1"/>
        <v>1071.5999999999999</v>
      </c>
      <c r="O80" s="4"/>
    </row>
    <row r="81" spans="1:15" ht="21.6" x14ac:dyDescent="0.25">
      <c r="A81" s="18" t="s">
        <v>13</v>
      </c>
      <c r="B81" s="18" t="s">
        <v>14</v>
      </c>
      <c r="C81" s="8" t="s">
        <v>25</v>
      </c>
      <c r="D81" s="4" t="s">
        <v>98</v>
      </c>
      <c r="E81" s="4" t="s">
        <v>111</v>
      </c>
      <c r="F81" s="4" t="s">
        <v>116</v>
      </c>
      <c r="G81" s="4" t="s">
        <v>113</v>
      </c>
      <c r="H81" s="4" t="s">
        <v>114</v>
      </c>
      <c r="I81" s="4"/>
      <c r="J81" s="4">
        <v>30</v>
      </c>
      <c r="K81" s="4">
        <v>30</v>
      </c>
      <c r="L81" s="4">
        <v>47</v>
      </c>
      <c r="M81" s="3">
        <v>0.76</v>
      </c>
      <c r="N81" s="51">
        <f t="shared" si="1"/>
        <v>1071.5999999999999</v>
      </c>
      <c r="O81" s="4"/>
    </row>
    <row r="82" spans="1:15" ht="21.6" x14ac:dyDescent="0.25">
      <c r="A82" s="18" t="s">
        <v>13</v>
      </c>
      <c r="B82" s="18" t="s">
        <v>14</v>
      </c>
      <c r="C82" s="8" t="s">
        <v>25</v>
      </c>
      <c r="D82" s="4" t="s">
        <v>98</v>
      </c>
      <c r="E82" s="4" t="s">
        <v>111</v>
      </c>
      <c r="F82" s="4" t="s">
        <v>117</v>
      </c>
      <c r="G82" s="4" t="s">
        <v>118</v>
      </c>
      <c r="H82" s="4" t="s">
        <v>119</v>
      </c>
      <c r="I82" s="4"/>
      <c r="J82" s="4">
        <v>30</v>
      </c>
      <c r="K82" s="4">
        <v>30</v>
      </c>
      <c r="L82" s="4">
        <v>55.9</v>
      </c>
      <c r="M82" s="3">
        <v>0.76</v>
      </c>
      <c r="N82" s="51">
        <f t="shared" si="1"/>
        <v>1274.52</v>
      </c>
      <c r="O82" s="4"/>
    </row>
    <row r="83" spans="1:15" ht="21.6" x14ac:dyDescent="0.25">
      <c r="A83" s="18" t="s">
        <v>13</v>
      </c>
      <c r="B83" s="18" t="s">
        <v>14</v>
      </c>
      <c r="C83" s="8" t="s">
        <v>25</v>
      </c>
      <c r="D83" s="4" t="s">
        <v>98</v>
      </c>
      <c r="E83" s="4" t="s">
        <v>111</v>
      </c>
      <c r="F83" s="4" t="s">
        <v>120</v>
      </c>
      <c r="G83" s="4" t="s">
        <v>118</v>
      </c>
      <c r="H83" s="4" t="s">
        <v>119</v>
      </c>
      <c r="I83" s="4"/>
      <c r="J83" s="4">
        <v>30</v>
      </c>
      <c r="K83" s="4">
        <v>30</v>
      </c>
      <c r="L83" s="4">
        <v>55.9</v>
      </c>
      <c r="M83" s="3">
        <v>0.76</v>
      </c>
      <c r="N83" s="51">
        <f t="shared" si="1"/>
        <v>1274.52</v>
      </c>
      <c r="O83" s="4"/>
    </row>
    <row r="84" spans="1:15" ht="32.4" x14ac:dyDescent="0.25">
      <c r="A84" s="18" t="s">
        <v>13</v>
      </c>
      <c r="B84" s="18" t="s">
        <v>14</v>
      </c>
      <c r="C84" s="8" t="s">
        <v>25</v>
      </c>
      <c r="D84" s="4" t="s">
        <v>98</v>
      </c>
      <c r="E84" s="4" t="s">
        <v>111</v>
      </c>
      <c r="F84" s="4" t="s">
        <v>121</v>
      </c>
      <c r="G84" s="4" t="s">
        <v>122</v>
      </c>
      <c r="H84" s="4" t="s">
        <v>114</v>
      </c>
      <c r="I84" s="4"/>
      <c r="J84" s="4">
        <v>30</v>
      </c>
      <c r="K84" s="4">
        <v>30</v>
      </c>
      <c r="L84" s="4">
        <v>30</v>
      </c>
      <c r="M84" s="3">
        <v>0.76</v>
      </c>
      <c r="N84" s="51">
        <f t="shared" si="1"/>
        <v>684</v>
      </c>
      <c r="O84" s="4"/>
    </row>
    <row r="85" spans="1:15" ht="32.4" x14ac:dyDescent="0.25">
      <c r="A85" s="18" t="s">
        <v>13</v>
      </c>
      <c r="B85" s="18" t="s">
        <v>14</v>
      </c>
      <c r="C85" s="8" t="s">
        <v>25</v>
      </c>
      <c r="D85" s="4" t="s">
        <v>98</v>
      </c>
      <c r="E85" s="4" t="s">
        <v>111</v>
      </c>
      <c r="F85" s="4" t="s">
        <v>123</v>
      </c>
      <c r="G85" s="4" t="s">
        <v>122</v>
      </c>
      <c r="H85" s="4" t="s">
        <v>114</v>
      </c>
      <c r="I85" s="4"/>
      <c r="J85" s="4">
        <v>30</v>
      </c>
      <c r="K85" s="4">
        <v>30</v>
      </c>
      <c r="L85" s="4">
        <v>30</v>
      </c>
      <c r="M85" s="3">
        <v>0.76</v>
      </c>
      <c r="N85" s="51">
        <f t="shared" si="1"/>
        <v>684</v>
      </c>
      <c r="O85" s="4"/>
    </row>
    <row r="86" spans="1:15" ht="32.4" x14ac:dyDescent="0.25">
      <c r="A86" s="18" t="s">
        <v>13</v>
      </c>
      <c r="B86" s="18" t="s">
        <v>14</v>
      </c>
      <c r="C86" s="8" t="s">
        <v>25</v>
      </c>
      <c r="D86" s="4" t="s">
        <v>98</v>
      </c>
      <c r="E86" s="4" t="s">
        <v>111</v>
      </c>
      <c r="F86" s="4" t="s">
        <v>124</v>
      </c>
      <c r="G86" s="4" t="s">
        <v>122</v>
      </c>
      <c r="H86" s="4" t="s">
        <v>114</v>
      </c>
      <c r="I86" s="4"/>
      <c r="J86" s="4">
        <v>30</v>
      </c>
      <c r="K86" s="4">
        <v>30</v>
      </c>
      <c r="L86" s="4">
        <v>30</v>
      </c>
      <c r="M86" s="3">
        <v>0.76</v>
      </c>
      <c r="N86" s="51">
        <f t="shared" si="1"/>
        <v>684</v>
      </c>
      <c r="O86" s="4"/>
    </row>
    <row r="87" spans="1:15" ht="32.4" x14ac:dyDescent="0.25">
      <c r="A87" s="18" t="s">
        <v>13</v>
      </c>
      <c r="B87" s="18" t="s">
        <v>14</v>
      </c>
      <c r="C87" s="8" t="s">
        <v>25</v>
      </c>
      <c r="D87" s="4" t="s">
        <v>98</v>
      </c>
      <c r="E87" s="4" t="s">
        <v>111</v>
      </c>
      <c r="F87" s="4" t="s">
        <v>125</v>
      </c>
      <c r="G87" s="4" t="s">
        <v>122</v>
      </c>
      <c r="H87" s="4" t="s">
        <v>114</v>
      </c>
      <c r="I87" s="4"/>
      <c r="J87" s="4">
        <v>30</v>
      </c>
      <c r="K87" s="4">
        <v>30</v>
      </c>
      <c r="L87" s="4">
        <v>30</v>
      </c>
      <c r="M87" s="3">
        <v>0.76</v>
      </c>
      <c r="N87" s="51">
        <f t="shared" si="1"/>
        <v>684</v>
      </c>
      <c r="O87" s="4"/>
    </row>
    <row r="88" spans="1:15" ht="32.4" x14ac:dyDescent="0.25">
      <c r="A88" s="18" t="s">
        <v>13</v>
      </c>
      <c r="B88" s="18" t="s">
        <v>14</v>
      </c>
      <c r="C88" s="8" t="s">
        <v>25</v>
      </c>
      <c r="D88" s="4" t="s">
        <v>98</v>
      </c>
      <c r="E88" s="4" t="s">
        <v>126</v>
      </c>
      <c r="F88" s="4" t="s">
        <v>126</v>
      </c>
      <c r="G88" s="4" t="s">
        <v>90</v>
      </c>
      <c r="H88" s="4" t="s">
        <v>59</v>
      </c>
      <c r="I88" s="4"/>
      <c r="J88" s="4">
        <v>30</v>
      </c>
      <c r="K88" s="4">
        <v>30</v>
      </c>
      <c r="L88" s="4">
        <v>18</v>
      </c>
      <c r="M88" s="2">
        <v>1</v>
      </c>
      <c r="N88" s="51">
        <f t="shared" si="1"/>
        <v>540</v>
      </c>
      <c r="O88" s="4"/>
    </row>
    <row r="89" spans="1:15" ht="21.6" x14ac:dyDescent="0.25">
      <c r="A89" s="18" t="s">
        <v>13</v>
      </c>
      <c r="B89" s="18" t="s">
        <v>14</v>
      </c>
      <c r="C89" s="8" t="s">
        <v>25</v>
      </c>
      <c r="D89" s="4" t="s">
        <v>98</v>
      </c>
      <c r="E89" s="4" t="s">
        <v>127</v>
      </c>
      <c r="F89" s="4" t="s">
        <v>128</v>
      </c>
      <c r="G89" s="4" t="s">
        <v>129</v>
      </c>
      <c r="H89" s="4" t="s">
        <v>109</v>
      </c>
      <c r="I89" s="4" t="s">
        <v>130</v>
      </c>
      <c r="J89" s="4">
        <v>30</v>
      </c>
      <c r="K89" s="4">
        <v>30</v>
      </c>
      <c r="L89" s="4">
        <v>36</v>
      </c>
      <c r="M89" s="3">
        <v>0.76</v>
      </c>
      <c r="N89" s="51">
        <f t="shared" si="1"/>
        <v>820.8</v>
      </c>
      <c r="O89" s="4"/>
    </row>
    <row r="90" spans="1:15" ht="21.6" x14ac:dyDescent="0.25">
      <c r="A90" s="18" t="s">
        <v>13</v>
      </c>
      <c r="B90" s="18" t="s">
        <v>14</v>
      </c>
      <c r="C90" s="8" t="s">
        <v>25</v>
      </c>
      <c r="D90" s="4" t="s">
        <v>98</v>
      </c>
      <c r="E90" s="4"/>
      <c r="F90" s="15" t="s">
        <v>15</v>
      </c>
      <c r="G90" s="15" t="s">
        <v>16</v>
      </c>
      <c r="H90" s="15" t="s">
        <v>17</v>
      </c>
      <c r="I90" s="16" t="s">
        <v>18</v>
      </c>
      <c r="J90" s="15"/>
      <c r="K90" s="4">
        <v>30</v>
      </c>
      <c r="L90" s="15">
        <v>35.799999999999997</v>
      </c>
      <c r="M90" s="3">
        <v>0.76</v>
      </c>
      <c r="N90" s="51">
        <f t="shared" si="1"/>
        <v>816.24</v>
      </c>
      <c r="O90" s="4"/>
    </row>
    <row r="91" spans="1:15" s="42" customFormat="1" ht="21.6" x14ac:dyDescent="0.25">
      <c r="A91" s="1"/>
      <c r="B91" s="1"/>
      <c r="C91" s="38" t="s">
        <v>25</v>
      </c>
      <c r="D91" s="38" t="s">
        <v>98</v>
      </c>
      <c r="E91" s="38"/>
      <c r="F91" s="38"/>
      <c r="G91" s="38"/>
      <c r="H91" s="38"/>
      <c r="I91" s="38"/>
      <c r="J91" s="38"/>
      <c r="K91" s="38"/>
      <c r="L91" s="38"/>
      <c r="M91" s="41" t="s">
        <v>1847</v>
      </c>
      <c r="N91" s="50">
        <f>SUM(N74:N90)</f>
        <v>15373.68</v>
      </c>
      <c r="O91" s="38"/>
    </row>
    <row r="92" spans="1:15" ht="21.6" x14ac:dyDescent="0.25">
      <c r="A92" s="18" t="s">
        <v>14</v>
      </c>
      <c r="B92" s="18" t="s">
        <v>14</v>
      </c>
      <c r="C92" s="8" t="s">
        <v>25</v>
      </c>
      <c r="D92" s="4" t="s">
        <v>131</v>
      </c>
      <c r="E92" s="4" t="s">
        <v>94</v>
      </c>
      <c r="F92" s="4" t="s">
        <v>95</v>
      </c>
      <c r="G92" s="4" t="s">
        <v>96</v>
      </c>
      <c r="H92" s="4" t="s">
        <v>97</v>
      </c>
      <c r="I92" s="4">
        <v>7030546067</v>
      </c>
      <c r="J92" s="4">
        <v>30</v>
      </c>
      <c r="K92" s="4">
        <v>30</v>
      </c>
      <c r="L92" s="10">
        <v>39</v>
      </c>
      <c r="M92" s="3">
        <v>0.76</v>
      </c>
      <c r="N92" s="51">
        <f t="shared" si="1"/>
        <v>889.2</v>
      </c>
      <c r="O92" s="10"/>
    </row>
    <row r="93" spans="1:15" ht="21.6" x14ac:dyDescent="0.25">
      <c r="A93" s="18" t="s">
        <v>14</v>
      </c>
      <c r="B93" s="18" t="s">
        <v>14</v>
      </c>
      <c r="C93" s="8" t="s">
        <v>25</v>
      </c>
      <c r="D93" s="4" t="s">
        <v>131</v>
      </c>
      <c r="E93" s="4" t="s">
        <v>94</v>
      </c>
      <c r="F93" s="4" t="s">
        <v>99</v>
      </c>
      <c r="G93" s="4" t="s">
        <v>100</v>
      </c>
      <c r="H93" s="4" t="s">
        <v>97</v>
      </c>
      <c r="I93" s="4">
        <v>7030546210</v>
      </c>
      <c r="J93" s="4">
        <v>30</v>
      </c>
      <c r="K93" s="4">
        <v>30</v>
      </c>
      <c r="L93" s="10">
        <v>36</v>
      </c>
      <c r="M93" s="3">
        <v>0.76</v>
      </c>
      <c r="N93" s="51">
        <f t="shared" si="1"/>
        <v>820.8</v>
      </c>
      <c r="O93" s="10"/>
    </row>
    <row r="94" spans="1:15" ht="32.4" x14ac:dyDescent="0.25">
      <c r="A94" s="18" t="s">
        <v>14</v>
      </c>
      <c r="B94" s="18" t="s">
        <v>14</v>
      </c>
      <c r="C94" s="8" t="s">
        <v>25</v>
      </c>
      <c r="D94" s="4" t="s">
        <v>131</v>
      </c>
      <c r="E94" s="4" t="s">
        <v>101</v>
      </c>
      <c r="F94" s="4" t="s">
        <v>102</v>
      </c>
      <c r="G94" s="4" t="s">
        <v>103</v>
      </c>
      <c r="H94" s="4" t="s">
        <v>104</v>
      </c>
      <c r="I94" s="5" t="s">
        <v>105</v>
      </c>
      <c r="J94" s="4">
        <v>30</v>
      </c>
      <c r="K94" s="4">
        <v>30</v>
      </c>
      <c r="L94" s="10">
        <v>42</v>
      </c>
      <c r="M94" s="3">
        <v>0.76</v>
      </c>
      <c r="N94" s="51">
        <f t="shared" si="1"/>
        <v>957.6</v>
      </c>
      <c r="O94" s="10"/>
    </row>
    <row r="95" spans="1:15" ht="21.6" x14ac:dyDescent="0.25">
      <c r="A95" s="18" t="s">
        <v>14</v>
      </c>
      <c r="B95" s="18" t="s">
        <v>14</v>
      </c>
      <c r="C95" s="8" t="s">
        <v>25</v>
      </c>
      <c r="D95" s="4" t="s">
        <v>131</v>
      </c>
      <c r="E95" s="4" t="s">
        <v>106</v>
      </c>
      <c r="F95" s="4" t="s">
        <v>107</v>
      </c>
      <c r="G95" s="4" t="s">
        <v>108</v>
      </c>
      <c r="H95" s="4" t="s">
        <v>109</v>
      </c>
      <c r="I95" s="5" t="s">
        <v>110</v>
      </c>
      <c r="J95" s="4">
        <v>30</v>
      </c>
      <c r="K95" s="4">
        <v>30</v>
      </c>
      <c r="L95" s="10">
        <v>43</v>
      </c>
      <c r="M95" s="3">
        <v>0.76</v>
      </c>
      <c r="N95" s="51">
        <f t="shared" si="1"/>
        <v>980.4</v>
      </c>
      <c r="O95" s="10"/>
    </row>
    <row r="96" spans="1:15" ht="21.6" x14ac:dyDescent="0.25">
      <c r="A96" s="18" t="s">
        <v>14</v>
      </c>
      <c r="B96" s="18" t="s">
        <v>14</v>
      </c>
      <c r="C96" s="8" t="s">
        <v>25</v>
      </c>
      <c r="D96" s="4" t="s">
        <v>131</v>
      </c>
      <c r="E96" s="4" t="s">
        <v>106</v>
      </c>
      <c r="F96" s="4" t="s">
        <v>1854</v>
      </c>
      <c r="G96" s="4" t="s">
        <v>108</v>
      </c>
      <c r="H96" s="4" t="s">
        <v>109</v>
      </c>
      <c r="I96" s="4">
        <v>978756246829295</v>
      </c>
      <c r="J96" s="4">
        <v>30</v>
      </c>
      <c r="K96" s="4">
        <v>30</v>
      </c>
      <c r="L96" s="10">
        <v>46</v>
      </c>
      <c r="M96" s="3">
        <v>0.76</v>
      </c>
      <c r="N96" s="51">
        <f t="shared" si="1"/>
        <v>1048.8</v>
      </c>
      <c r="O96" s="10"/>
    </row>
    <row r="97" spans="1:15" ht="21.6" x14ac:dyDescent="0.25">
      <c r="A97" s="18" t="s">
        <v>13</v>
      </c>
      <c r="B97" s="18" t="s">
        <v>14</v>
      </c>
      <c r="C97" s="8" t="s">
        <v>25</v>
      </c>
      <c r="D97" s="4" t="s">
        <v>131</v>
      </c>
      <c r="E97" s="4" t="s">
        <v>111</v>
      </c>
      <c r="F97" s="4" t="s">
        <v>112</v>
      </c>
      <c r="G97" s="4" t="s">
        <v>113</v>
      </c>
      <c r="H97" s="4" t="s">
        <v>114</v>
      </c>
      <c r="I97" s="4"/>
      <c r="J97" s="4">
        <v>30</v>
      </c>
      <c r="K97" s="4">
        <v>30</v>
      </c>
      <c r="L97" s="4">
        <v>47</v>
      </c>
      <c r="M97" s="3">
        <v>0.76</v>
      </c>
      <c r="N97" s="51">
        <f t="shared" si="1"/>
        <v>1071.5999999999999</v>
      </c>
      <c r="O97" s="4"/>
    </row>
    <row r="98" spans="1:15" ht="21.6" x14ac:dyDescent="0.25">
      <c r="A98" s="18" t="s">
        <v>13</v>
      </c>
      <c r="B98" s="18" t="s">
        <v>14</v>
      </c>
      <c r="C98" s="8" t="s">
        <v>25</v>
      </c>
      <c r="D98" s="4" t="s">
        <v>131</v>
      </c>
      <c r="E98" s="4" t="s">
        <v>111</v>
      </c>
      <c r="F98" s="4" t="s">
        <v>115</v>
      </c>
      <c r="G98" s="4" t="s">
        <v>113</v>
      </c>
      <c r="H98" s="4" t="s">
        <v>114</v>
      </c>
      <c r="I98" s="4"/>
      <c r="J98" s="4">
        <v>30</v>
      </c>
      <c r="K98" s="4">
        <v>30</v>
      </c>
      <c r="L98" s="4">
        <v>47</v>
      </c>
      <c r="M98" s="3">
        <v>0.76</v>
      </c>
      <c r="N98" s="51">
        <f t="shared" si="1"/>
        <v>1071.5999999999999</v>
      </c>
      <c r="O98" s="4"/>
    </row>
    <row r="99" spans="1:15" ht="21.6" x14ac:dyDescent="0.25">
      <c r="A99" s="18" t="s">
        <v>13</v>
      </c>
      <c r="B99" s="18" t="s">
        <v>14</v>
      </c>
      <c r="C99" s="8" t="s">
        <v>25</v>
      </c>
      <c r="D99" s="4" t="s">
        <v>131</v>
      </c>
      <c r="E99" s="4" t="s">
        <v>111</v>
      </c>
      <c r="F99" s="4" t="s">
        <v>116</v>
      </c>
      <c r="G99" s="4" t="s">
        <v>113</v>
      </c>
      <c r="H99" s="4" t="s">
        <v>114</v>
      </c>
      <c r="I99" s="4"/>
      <c r="J99" s="4">
        <v>30</v>
      </c>
      <c r="K99" s="4">
        <v>30</v>
      </c>
      <c r="L99" s="4">
        <v>47</v>
      </c>
      <c r="M99" s="3">
        <v>0.76</v>
      </c>
      <c r="N99" s="51">
        <f t="shared" si="1"/>
        <v>1071.5999999999999</v>
      </c>
      <c r="O99" s="4"/>
    </row>
    <row r="100" spans="1:15" ht="21.6" x14ac:dyDescent="0.25">
      <c r="A100" s="18" t="s">
        <v>13</v>
      </c>
      <c r="B100" s="18" t="s">
        <v>14</v>
      </c>
      <c r="C100" s="8" t="s">
        <v>25</v>
      </c>
      <c r="D100" s="4" t="s">
        <v>131</v>
      </c>
      <c r="E100" s="4" t="s">
        <v>111</v>
      </c>
      <c r="F100" s="4" t="s">
        <v>117</v>
      </c>
      <c r="G100" s="4" t="s">
        <v>118</v>
      </c>
      <c r="H100" s="4" t="s">
        <v>119</v>
      </c>
      <c r="I100" s="4"/>
      <c r="J100" s="4">
        <v>30</v>
      </c>
      <c r="K100" s="4">
        <v>30</v>
      </c>
      <c r="L100" s="4">
        <v>55.9</v>
      </c>
      <c r="M100" s="3">
        <v>0.76</v>
      </c>
      <c r="N100" s="51">
        <f t="shared" si="1"/>
        <v>1274.52</v>
      </c>
      <c r="O100" s="4"/>
    </row>
    <row r="101" spans="1:15" ht="21.6" x14ac:dyDescent="0.25">
      <c r="A101" s="18" t="s">
        <v>13</v>
      </c>
      <c r="B101" s="18" t="s">
        <v>14</v>
      </c>
      <c r="C101" s="8" t="s">
        <v>25</v>
      </c>
      <c r="D101" s="4" t="s">
        <v>131</v>
      </c>
      <c r="E101" s="4" t="s">
        <v>111</v>
      </c>
      <c r="F101" s="4" t="s">
        <v>120</v>
      </c>
      <c r="G101" s="4" t="s">
        <v>118</v>
      </c>
      <c r="H101" s="4" t="s">
        <v>119</v>
      </c>
      <c r="I101" s="4"/>
      <c r="J101" s="4">
        <v>30</v>
      </c>
      <c r="K101" s="4">
        <v>30</v>
      </c>
      <c r="L101" s="4">
        <v>55.9</v>
      </c>
      <c r="M101" s="3">
        <v>0.76</v>
      </c>
      <c r="N101" s="51">
        <f t="shared" si="1"/>
        <v>1274.52</v>
      </c>
      <c r="O101" s="4"/>
    </row>
    <row r="102" spans="1:15" ht="32.4" x14ac:dyDescent="0.25">
      <c r="A102" s="18" t="s">
        <v>13</v>
      </c>
      <c r="B102" s="18" t="s">
        <v>14</v>
      </c>
      <c r="C102" s="8" t="s">
        <v>25</v>
      </c>
      <c r="D102" s="4" t="s">
        <v>131</v>
      </c>
      <c r="E102" s="4" t="s">
        <v>111</v>
      </c>
      <c r="F102" s="4" t="s">
        <v>121</v>
      </c>
      <c r="G102" s="4" t="s">
        <v>122</v>
      </c>
      <c r="H102" s="4" t="s">
        <v>114</v>
      </c>
      <c r="I102" s="4"/>
      <c r="J102" s="4">
        <v>30</v>
      </c>
      <c r="K102" s="4">
        <v>30</v>
      </c>
      <c r="L102" s="4">
        <v>30</v>
      </c>
      <c r="M102" s="3">
        <v>0.76</v>
      </c>
      <c r="N102" s="51">
        <f t="shared" si="1"/>
        <v>684</v>
      </c>
      <c r="O102" s="4"/>
    </row>
    <row r="103" spans="1:15" ht="32.4" x14ac:dyDescent="0.25">
      <c r="A103" s="18" t="s">
        <v>13</v>
      </c>
      <c r="B103" s="18" t="s">
        <v>14</v>
      </c>
      <c r="C103" s="8" t="s">
        <v>25</v>
      </c>
      <c r="D103" s="4" t="s">
        <v>131</v>
      </c>
      <c r="E103" s="4" t="s">
        <v>111</v>
      </c>
      <c r="F103" s="4" t="s">
        <v>123</v>
      </c>
      <c r="G103" s="4" t="s">
        <v>122</v>
      </c>
      <c r="H103" s="4" t="s">
        <v>114</v>
      </c>
      <c r="I103" s="4"/>
      <c r="J103" s="4">
        <v>30</v>
      </c>
      <c r="K103" s="4">
        <v>30</v>
      </c>
      <c r="L103" s="4">
        <v>30</v>
      </c>
      <c r="M103" s="3">
        <v>0.76</v>
      </c>
      <c r="N103" s="51">
        <f t="shared" si="1"/>
        <v>684</v>
      </c>
      <c r="O103" s="4"/>
    </row>
    <row r="104" spans="1:15" ht="32.4" x14ac:dyDescent="0.25">
      <c r="A104" s="18" t="s">
        <v>13</v>
      </c>
      <c r="B104" s="18" t="s">
        <v>14</v>
      </c>
      <c r="C104" s="8" t="s">
        <v>25</v>
      </c>
      <c r="D104" s="4" t="s">
        <v>131</v>
      </c>
      <c r="E104" s="4" t="s">
        <v>111</v>
      </c>
      <c r="F104" s="4" t="s">
        <v>124</v>
      </c>
      <c r="G104" s="4" t="s">
        <v>122</v>
      </c>
      <c r="H104" s="4" t="s">
        <v>114</v>
      </c>
      <c r="I104" s="4"/>
      <c r="J104" s="4">
        <v>30</v>
      </c>
      <c r="K104" s="4">
        <v>30</v>
      </c>
      <c r="L104" s="4">
        <v>30</v>
      </c>
      <c r="M104" s="3">
        <v>0.76</v>
      </c>
      <c r="N104" s="51">
        <f t="shared" si="1"/>
        <v>684</v>
      </c>
      <c r="O104" s="4"/>
    </row>
    <row r="105" spans="1:15" ht="32.4" x14ac:dyDescent="0.25">
      <c r="A105" s="18" t="s">
        <v>13</v>
      </c>
      <c r="B105" s="18" t="s">
        <v>14</v>
      </c>
      <c r="C105" s="8" t="s">
        <v>25</v>
      </c>
      <c r="D105" s="4" t="s">
        <v>131</v>
      </c>
      <c r="E105" s="4" t="s">
        <v>111</v>
      </c>
      <c r="F105" s="4" t="s">
        <v>125</v>
      </c>
      <c r="G105" s="4" t="s">
        <v>122</v>
      </c>
      <c r="H105" s="4" t="s">
        <v>114</v>
      </c>
      <c r="I105" s="4"/>
      <c r="J105" s="4">
        <v>30</v>
      </c>
      <c r="K105" s="4">
        <v>30</v>
      </c>
      <c r="L105" s="4">
        <v>30</v>
      </c>
      <c r="M105" s="3">
        <v>0.76</v>
      </c>
      <c r="N105" s="51">
        <f t="shared" si="1"/>
        <v>684</v>
      </c>
      <c r="O105" s="4"/>
    </row>
    <row r="106" spans="1:15" ht="32.4" x14ac:dyDescent="0.25">
      <c r="A106" s="18" t="s">
        <v>13</v>
      </c>
      <c r="B106" s="18" t="s">
        <v>14</v>
      </c>
      <c r="C106" s="8" t="s">
        <v>25</v>
      </c>
      <c r="D106" s="4" t="s">
        <v>131</v>
      </c>
      <c r="E106" s="4" t="s">
        <v>126</v>
      </c>
      <c r="F106" s="4" t="s">
        <v>126</v>
      </c>
      <c r="G106" s="4" t="s">
        <v>90</v>
      </c>
      <c r="H106" s="4" t="s">
        <v>59</v>
      </c>
      <c r="I106" s="4"/>
      <c r="J106" s="4">
        <v>30</v>
      </c>
      <c r="K106" s="4">
        <v>30</v>
      </c>
      <c r="L106" s="4">
        <v>18</v>
      </c>
      <c r="M106" s="2">
        <v>1</v>
      </c>
      <c r="N106" s="51">
        <f t="shared" si="1"/>
        <v>540</v>
      </c>
      <c r="O106" s="4"/>
    </row>
    <row r="107" spans="1:15" ht="21.6" x14ac:dyDescent="0.25">
      <c r="A107" s="18" t="s">
        <v>13</v>
      </c>
      <c r="B107" s="18" t="s">
        <v>14</v>
      </c>
      <c r="C107" s="8" t="s">
        <v>25</v>
      </c>
      <c r="D107" s="4" t="s">
        <v>131</v>
      </c>
      <c r="E107" s="4" t="s">
        <v>127</v>
      </c>
      <c r="F107" s="4" t="s">
        <v>128</v>
      </c>
      <c r="G107" s="4" t="s">
        <v>129</v>
      </c>
      <c r="H107" s="4" t="s">
        <v>109</v>
      </c>
      <c r="I107" s="4" t="s">
        <v>130</v>
      </c>
      <c r="J107" s="4">
        <v>30</v>
      </c>
      <c r="K107" s="4">
        <v>30</v>
      </c>
      <c r="L107" s="4">
        <v>36</v>
      </c>
      <c r="M107" s="3">
        <v>0.76</v>
      </c>
      <c r="N107" s="51">
        <f t="shared" si="1"/>
        <v>820.8</v>
      </c>
      <c r="O107" s="4"/>
    </row>
    <row r="108" spans="1:15" ht="21.6" x14ac:dyDescent="0.25">
      <c r="A108" s="18" t="s">
        <v>13</v>
      </c>
      <c r="B108" s="18" t="s">
        <v>14</v>
      </c>
      <c r="C108" s="8" t="s">
        <v>25</v>
      </c>
      <c r="D108" s="4" t="s">
        <v>131</v>
      </c>
      <c r="E108" s="4"/>
      <c r="F108" s="15" t="s">
        <v>15</v>
      </c>
      <c r="G108" s="15" t="s">
        <v>16</v>
      </c>
      <c r="H108" s="15" t="s">
        <v>17</v>
      </c>
      <c r="I108" s="16" t="s">
        <v>18</v>
      </c>
      <c r="J108" s="15"/>
      <c r="K108" s="4">
        <v>30</v>
      </c>
      <c r="L108" s="15">
        <v>35.799999999999997</v>
      </c>
      <c r="M108" s="3">
        <v>0.76</v>
      </c>
      <c r="N108" s="51">
        <f t="shared" si="1"/>
        <v>816.24</v>
      </c>
      <c r="O108" s="4"/>
    </row>
    <row r="109" spans="1:15" s="42" customFormat="1" ht="21.6" x14ac:dyDescent="0.25">
      <c r="A109" s="1"/>
      <c r="B109" s="1"/>
      <c r="C109" s="38" t="s">
        <v>25</v>
      </c>
      <c r="D109" s="38" t="s">
        <v>131</v>
      </c>
      <c r="E109" s="38"/>
      <c r="F109" s="38"/>
      <c r="G109" s="38"/>
      <c r="H109" s="38"/>
      <c r="I109" s="38"/>
      <c r="J109" s="38"/>
      <c r="K109" s="38"/>
      <c r="L109" s="38"/>
      <c r="M109" s="41" t="s">
        <v>1847</v>
      </c>
      <c r="N109" s="50">
        <f>SUM(N92:N108)</f>
        <v>15373.68</v>
      </c>
      <c r="O109" s="38"/>
    </row>
    <row r="110" spans="1:15" ht="21.6" x14ac:dyDescent="0.25">
      <c r="A110" s="18" t="s">
        <v>14</v>
      </c>
      <c r="B110" s="18" t="s">
        <v>14</v>
      </c>
      <c r="C110" s="8" t="s">
        <v>25</v>
      </c>
      <c r="D110" s="4" t="s">
        <v>132</v>
      </c>
      <c r="E110" s="4" t="s">
        <v>94</v>
      </c>
      <c r="F110" s="4" t="s">
        <v>95</v>
      </c>
      <c r="G110" s="4" t="s">
        <v>96</v>
      </c>
      <c r="H110" s="4" t="s">
        <v>97</v>
      </c>
      <c r="I110" s="4">
        <v>7030546067</v>
      </c>
      <c r="J110" s="4">
        <v>30</v>
      </c>
      <c r="K110" s="4">
        <v>28</v>
      </c>
      <c r="L110" s="10">
        <v>39</v>
      </c>
      <c r="M110" s="3">
        <v>0.76</v>
      </c>
      <c r="N110" s="51">
        <f t="shared" si="1"/>
        <v>829.92</v>
      </c>
      <c r="O110" s="10"/>
    </row>
    <row r="111" spans="1:15" ht="21.6" x14ac:dyDescent="0.25">
      <c r="A111" s="18" t="s">
        <v>14</v>
      </c>
      <c r="B111" s="18" t="s">
        <v>14</v>
      </c>
      <c r="C111" s="8" t="s">
        <v>25</v>
      </c>
      <c r="D111" s="4" t="s">
        <v>132</v>
      </c>
      <c r="E111" s="4" t="s">
        <v>94</v>
      </c>
      <c r="F111" s="4" t="s">
        <v>99</v>
      </c>
      <c r="G111" s="4" t="s">
        <v>100</v>
      </c>
      <c r="H111" s="4" t="s">
        <v>97</v>
      </c>
      <c r="I111" s="4">
        <v>7030546210</v>
      </c>
      <c r="J111" s="4">
        <v>30</v>
      </c>
      <c r="K111" s="4">
        <v>28</v>
      </c>
      <c r="L111" s="10">
        <v>36</v>
      </c>
      <c r="M111" s="3">
        <v>0.76</v>
      </c>
      <c r="N111" s="51">
        <f t="shared" si="1"/>
        <v>766.08</v>
      </c>
      <c r="O111" s="10"/>
    </row>
    <row r="112" spans="1:15" ht="32.4" x14ac:dyDescent="0.25">
      <c r="A112" s="18" t="s">
        <v>14</v>
      </c>
      <c r="B112" s="18" t="s">
        <v>14</v>
      </c>
      <c r="C112" s="8" t="s">
        <v>25</v>
      </c>
      <c r="D112" s="4" t="s">
        <v>132</v>
      </c>
      <c r="E112" s="4" t="s">
        <v>101</v>
      </c>
      <c r="F112" s="4" t="s">
        <v>102</v>
      </c>
      <c r="G112" s="4" t="s">
        <v>103</v>
      </c>
      <c r="H112" s="4" t="s">
        <v>104</v>
      </c>
      <c r="I112" s="5" t="s">
        <v>105</v>
      </c>
      <c r="J112" s="4">
        <v>30</v>
      </c>
      <c r="K112" s="4">
        <v>28</v>
      </c>
      <c r="L112" s="10">
        <v>42</v>
      </c>
      <c r="M112" s="3">
        <v>0.76</v>
      </c>
      <c r="N112" s="51">
        <f t="shared" si="1"/>
        <v>893.76</v>
      </c>
      <c r="O112" s="10"/>
    </row>
    <row r="113" spans="1:15" ht="21.6" x14ac:dyDescent="0.25">
      <c r="A113" s="18" t="s">
        <v>14</v>
      </c>
      <c r="B113" s="18" t="s">
        <v>14</v>
      </c>
      <c r="C113" s="8" t="s">
        <v>25</v>
      </c>
      <c r="D113" s="4" t="s">
        <v>132</v>
      </c>
      <c r="E113" s="4" t="s">
        <v>106</v>
      </c>
      <c r="F113" s="4" t="s">
        <v>107</v>
      </c>
      <c r="G113" s="4" t="s">
        <v>108</v>
      </c>
      <c r="H113" s="4" t="s">
        <v>109</v>
      </c>
      <c r="I113" s="5" t="s">
        <v>110</v>
      </c>
      <c r="J113" s="4">
        <v>30</v>
      </c>
      <c r="K113" s="4">
        <v>28</v>
      </c>
      <c r="L113" s="10">
        <v>43</v>
      </c>
      <c r="M113" s="3">
        <v>0.76</v>
      </c>
      <c r="N113" s="51">
        <f t="shared" si="1"/>
        <v>915.04</v>
      </c>
      <c r="O113" s="10"/>
    </row>
    <row r="114" spans="1:15" ht="21.6" x14ac:dyDescent="0.25">
      <c r="A114" s="18" t="s">
        <v>14</v>
      </c>
      <c r="B114" s="18" t="s">
        <v>14</v>
      </c>
      <c r="C114" s="8" t="s">
        <v>25</v>
      </c>
      <c r="D114" s="4" t="s">
        <v>132</v>
      </c>
      <c r="E114" s="4" t="s">
        <v>106</v>
      </c>
      <c r="F114" s="4" t="s">
        <v>1854</v>
      </c>
      <c r="G114" s="4" t="s">
        <v>108</v>
      </c>
      <c r="H114" s="4" t="s">
        <v>109</v>
      </c>
      <c r="I114" s="4">
        <v>978756246829295</v>
      </c>
      <c r="J114" s="4">
        <v>30</v>
      </c>
      <c r="K114" s="4">
        <v>28</v>
      </c>
      <c r="L114" s="10">
        <v>46</v>
      </c>
      <c r="M114" s="3">
        <v>0.76</v>
      </c>
      <c r="N114" s="51">
        <f t="shared" si="1"/>
        <v>978.88</v>
      </c>
      <c r="O114" s="10"/>
    </row>
    <row r="115" spans="1:15" ht="21.6" x14ac:dyDescent="0.25">
      <c r="A115" s="18" t="s">
        <v>13</v>
      </c>
      <c r="B115" s="18" t="s">
        <v>14</v>
      </c>
      <c r="C115" s="8" t="s">
        <v>25</v>
      </c>
      <c r="D115" s="4" t="s">
        <v>132</v>
      </c>
      <c r="E115" s="4" t="s">
        <v>111</v>
      </c>
      <c r="F115" s="4" t="s">
        <v>112</v>
      </c>
      <c r="G115" s="4" t="s">
        <v>113</v>
      </c>
      <c r="H115" s="4" t="s">
        <v>114</v>
      </c>
      <c r="I115" s="4"/>
      <c r="J115" s="4">
        <v>30</v>
      </c>
      <c r="K115" s="4">
        <v>28</v>
      </c>
      <c r="L115" s="4">
        <v>47</v>
      </c>
      <c r="M115" s="3">
        <v>0.76</v>
      </c>
      <c r="N115" s="51">
        <f t="shared" ref="N115:N188" si="2">K115*L115*M115</f>
        <v>1000.16</v>
      </c>
      <c r="O115" s="4"/>
    </row>
    <row r="116" spans="1:15" ht="21.6" x14ac:dyDescent="0.25">
      <c r="A116" s="18" t="s">
        <v>13</v>
      </c>
      <c r="B116" s="18" t="s">
        <v>14</v>
      </c>
      <c r="C116" s="8" t="s">
        <v>25</v>
      </c>
      <c r="D116" s="4" t="s">
        <v>132</v>
      </c>
      <c r="E116" s="4" t="s">
        <v>111</v>
      </c>
      <c r="F116" s="4" t="s">
        <v>115</v>
      </c>
      <c r="G116" s="4" t="s">
        <v>113</v>
      </c>
      <c r="H116" s="4" t="s">
        <v>114</v>
      </c>
      <c r="I116" s="4"/>
      <c r="J116" s="4">
        <v>30</v>
      </c>
      <c r="K116" s="4">
        <v>28</v>
      </c>
      <c r="L116" s="4">
        <v>47</v>
      </c>
      <c r="M116" s="3">
        <v>0.76</v>
      </c>
      <c r="N116" s="51">
        <f t="shared" si="2"/>
        <v>1000.16</v>
      </c>
      <c r="O116" s="4"/>
    </row>
    <row r="117" spans="1:15" ht="21.6" x14ac:dyDescent="0.25">
      <c r="A117" s="18" t="s">
        <v>13</v>
      </c>
      <c r="B117" s="18" t="s">
        <v>14</v>
      </c>
      <c r="C117" s="8" t="s">
        <v>25</v>
      </c>
      <c r="D117" s="4" t="s">
        <v>132</v>
      </c>
      <c r="E117" s="4" t="s">
        <v>111</v>
      </c>
      <c r="F117" s="4" t="s">
        <v>116</v>
      </c>
      <c r="G117" s="4" t="s">
        <v>113</v>
      </c>
      <c r="H117" s="4" t="s">
        <v>114</v>
      </c>
      <c r="I117" s="4"/>
      <c r="J117" s="4">
        <v>30</v>
      </c>
      <c r="K117" s="4">
        <v>28</v>
      </c>
      <c r="L117" s="4">
        <v>47</v>
      </c>
      <c r="M117" s="3">
        <v>0.76</v>
      </c>
      <c r="N117" s="51">
        <f t="shared" si="2"/>
        <v>1000.16</v>
      </c>
      <c r="O117" s="4"/>
    </row>
    <row r="118" spans="1:15" ht="21.6" x14ac:dyDescent="0.25">
      <c r="A118" s="18" t="s">
        <v>13</v>
      </c>
      <c r="B118" s="18" t="s">
        <v>14</v>
      </c>
      <c r="C118" s="8" t="s">
        <v>25</v>
      </c>
      <c r="D118" s="4" t="s">
        <v>132</v>
      </c>
      <c r="E118" s="4" t="s">
        <v>111</v>
      </c>
      <c r="F118" s="4" t="s">
        <v>117</v>
      </c>
      <c r="G118" s="4" t="s">
        <v>118</v>
      </c>
      <c r="H118" s="4" t="s">
        <v>119</v>
      </c>
      <c r="I118" s="4"/>
      <c r="J118" s="4">
        <v>30</v>
      </c>
      <c r="K118" s="4">
        <v>28</v>
      </c>
      <c r="L118" s="4">
        <v>55.9</v>
      </c>
      <c r="M118" s="3">
        <v>0.76</v>
      </c>
      <c r="N118" s="51">
        <f t="shared" si="2"/>
        <v>1189.5520000000001</v>
      </c>
      <c r="O118" s="4"/>
    </row>
    <row r="119" spans="1:15" ht="21.6" x14ac:dyDescent="0.25">
      <c r="A119" s="18" t="s">
        <v>13</v>
      </c>
      <c r="B119" s="18" t="s">
        <v>14</v>
      </c>
      <c r="C119" s="8" t="s">
        <v>25</v>
      </c>
      <c r="D119" s="4" t="s">
        <v>132</v>
      </c>
      <c r="E119" s="4" t="s">
        <v>111</v>
      </c>
      <c r="F119" s="4" t="s">
        <v>120</v>
      </c>
      <c r="G119" s="4" t="s">
        <v>118</v>
      </c>
      <c r="H119" s="4" t="s">
        <v>119</v>
      </c>
      <c r="I119" s="4"/>
      <c r="J119" s="4">
        <v>30</v>
      </c>
      <c r="K119" s="4">
        <v>28</v>
      </c>
      <c r="L119" s="4">
        <v>55.9</v>
      </c>
      <c r="M119" s="3">
        <v>0.76</v>
      </c>
      <c r="N119" s="51">
        <f t="shared" si="2"/>
        <v>1189.5520000000001</v>
      </c>
      <c r="O119" s="4"/>
    </row>
    <row r="120" spans="1:15" ht="32.4" x14ac:dyDescent="0.25">
      <c r="A120" s="18" t="s">
        <v>13</v>
      </c>
      <c r="B120" s="18" t="s">
        <v>14</v>
      </c>
      <c r="C120" s="8" t="s">
        <v>25</v>
      </c>
      <c r="D120" s="4" t="s">
        <v>132</v>
      </c>
      <c r="E120" s="4" t="s">
        <v>111</v>
      </c>
      <c r="F120" s="4" t="s">
        <v>121</v>
      </c>
      <c r="G120" s="4" t="s">
        <v>122</v>
      </c>
      <c r="H120" s="4" t="s">
        <v>114</v>
      </c>
      <c r="I120" s="4"/>
      <c r="J120" s="4">
        <v>30</v>
      </c>
      <c r="K120" s="4">
        <v>28</v>
      </c>
      <c r="L120" s="4">
        <v>30</v>
      </c>
      <c r="M120" s="3">
        <v>0.76</v>
      </c>
      <c r="N120" s="51">
        <f t="shared" si="2"/>
        <v>638.4</v>
      </c>
      <c r="O120" s="4"/>
    </row>
    <row r="121" spans="1:15" ht="32.4" x14ac:dyDescent="0.25">
      <c r="A121" s="18" t="s">
        <v>13</v>
      </c>
      <c r="B121" s="18" t="s">
        <v>14</v>
      </c>
      <c r="C121" s="8" t="s">
        <v>25</v>
      </c>
      <c r="D121" s="4" t="s">
        <v>132</v>
      </c>
      <c r="E121" s="4" t="s">
        <v>111</v>
      </c>
      <c r="F121" s="4" t="s">
        <v>123</v>
      </c>
      <c r="G121" s="4" t="s">
        <v>122</v>
      </c>
      <c r="H121" s="4" t="s">
        <v>114</v>
      </c>
      <c r="I121" s="4"/>
      <c r="J121" s="4">
        <v>30</v>
      </c>
      <c r="K121" s="4">
        <v>28</v>
      </c>
      <c r="L121" s="4">
        <v>30</v>
      </c>
      <c r="M121" s="3">
        <v>0.76</v>
      </c>
      <c r="N121" s="51">
        <f t="shared" si="2"/>
        <v>638.4</v>
      </c>
      <c r="O121" s="4"/>
    </row>
    <row r="122" spans="1:15" ht="32.4" x14ac:dyDescent="0.25">
      <c r="A122" s="18" t="s">
        <v>13</v>
      </c>
      <c r="B122" s="18" t="s">
        <v>14</v>
      </c>
      <c r="C122" s="8" t="s">
        <v>25</v>
      </c>
      <c r="D122" s="4" t="s">
        <v>132</v>
      </c>
      <c r="E122" s="4" t="s">
        <v>111</v>
      </c>
      <c r="F122" s="4" t="s">
        <v>124</v>
      </c>
      <c r="G122" s="4" t="s">
        <v>122</v>
      </c>
      <c r="H122" s="4" t="s">
        <v>114</v>
      </c>
      <c r="I122" s="4"/>
      <c r="J122" s="4">
        <v>30</v>
      </c>
      <c r="K122" s="4">
        <v>28</v>
      </c>
      <c r="L122" s="4">
        <v>30</v>
      </c>
      <c r="M122" s="3">
        <v>0.76</v>
      </c>
      <c r="N122" s="51">
        <f t="shared" si="2"/>
        <v>638.4</v>
      </c>
      <c r="O122" s="4"/>
    </row>
    <row r="123" spans="1:15" ht="32.4" x14ac:dyDescent="0.25">
      <c r="A123" s="18" t="s">
        <v>13</v>
      </c>
      <c r="B123" s="18" t="s">
        <v>14</v>
      </c>
      <c r="C123" s="8" t="s">
        <v>25</v>
      </c>
      <c r="D123" s="4" t="s">
        <v>132</v>
      </c>
      <c r="E123" s="4" t="s">
        <v>111</v>
      </c>
      <c r="F123" s="4" t="s">
        <v>125</v>
      </c>
      <c r="G123" s="4" t="s">
        <v>122</v>
      </c>
      <c r="H123" s="4" t="s">
        <v>114</v>
      </c>
      <c r="I123" s="4"/>
      <c r="J123" s="4">
        <v>30</v>
      </c>
      <c r="K123" s="4">
        <v>28</v>
      </c>
      <c r="L123" s="4">
        <v>30</v>
      </c>
      <c r="M123" s="3">
        <v>0.76</v>
      </c>
      <c r="N123" s="51">
        <f t="shared" si="2"/>
        <v>638.4</v>
      </c>
      <c r="O123" s="4"/>
    </row>
    <row r="124" spans="1:15" ht="32.4" x14ac:dyDescent="0.25">
      <c r="A124" s="18" t="s">
        <v>13</v>
      </c>
      <c r="B124" s="18" t="s">
        <v>14</v>
      </c>
      <c r="C124" s="8" t="s">
        <v>25</v>
      </c>
      <c r="D124" s="4" t="s">
        <v>132</v>
      </c>
      <c r="E124" s="4" t="s">
        <v>126</v>
      </c>
      <c r="F124" s="4" t="s">
        <v>126</v>
      </c>
      <c r="G124" s="4" t="s">
        <v>90</v>
      </c>
      <c r="H124" s="4" t="s">
        <v>59</v>
      </c>
      <c r="I124" s="4"/>
      <c r="J124" s="4">
        <v>30</v>
      </c>
      <c r="K124" s="4">
        <v>28</v>
      </c>
      <c r="L124" s="4">
        <v>18</v>
      </c>
      <c r="M124" s="2">
        <v>1</v>
      </c>
      <c r="N124" s="51">
        <f t="shared" si="2"/>
        <v>504</v>
      </c>
      <c r="O124" s="4"/>
    </row>
    <row r="125" spans="1:15" ht="21.6" x14ac:dyDescent="0.25">
      <c r="A125" s="18" t="s">
        <v>13</v>
      </c>
      <c r="B125" s="18" t="s">
        <v>14</v>
      </c>
      <c r="C125" s="8" t="s">
        <v>25</v>
      </c>
      <c r="D125" s="4" t="s">
        <v>132</v>
      </c>
      <c r="E125" s="4" t="s">
        <v>127</v>
      </c>
      <c r="F125" s="4" t="s">
        <v>128</v>
      </c>
      <c r="G125" s="4" t="s">
        <v>129</v>
      </c>
      <c r="H125" s="4" t="s">
        <v>109</v>
      </c>
      <c r="I125" s="4" t="s">
        <v>130</v>
      </c>
      <c r="J125" s="4">
        <v>30</v>
      </c>
      <c r="K125" s="4">
        <v>28</v>
      </c>
      <c r="L125" s="4">
        <v>36</v>
      </c>
      <c r="M125" s="3">
        <v>0.76</v>
      </c>
      <c r="N125" s="51">
        <f t="shared" si="2"/>
        <v>766.08</v>
      </c>
      <c r="O125" s="4"/>
    </row>
    <row r="126" spans="1:15" ht="21.6" x14ac:dyDescent="0.25">
      <c r="A126" s="18" t="s">
        <v>13</v>
      </c>
      <c r="B126" s="18" t="s">
        <v>14</v>
      </c>
      <c r="C126" s="8" t="s">
        <v>25</v>
      </c>
      <c r="D126" s="4" t="s">
        <v>132</v>
      </c>
      <c r="E126" s="4"/>
      <c r="F126" s="15" t="s">
        <v>15</v>
      </c>
      <c r="G126" s="15" t="s">
        <v>16</v>
      </c>
      <c r="H126" s="15" t="s">
        <v>17</v>
      </c>
      <c r="I126" s="16" t="s">
        <v>18</v>
      </c>
      <c r="J126" s="15"/>
      <c r="K126" s="4">
        <v>28</v>
      </c>
      <c r="L126" s="15">
        <v>35.799999999999997</v>
      </c>
      <c r="M126" s="3">
        <v>0.76</v>
      </c>
      <c r="N126" s="51">
        <f t="shared" si="2"/>
        <v>761.82399999999996</v>
      </c>
      <c r="O126" s="4"/>
    </row>
    <row r="127" spans="1:15" s="42" customFormat="1" ht="21.6" x14ac:dyDescent="0.25">
      <c r="A127" s="1"/>
      <c r="B127" s="1"/>
      <c r="C127" s="38" t="s">
        <v>25</v>
      </c>
      <c r="D127" s="38" t="s">
        <v>132</v>
      </c>
      <c r="E127" s="38"/>
      <c r="F127" s="38"/>
      <c r="G127" s="38"/>
      <c r="H127" s="38"/>
      <c r="I127" s="38"/>
      <c r="J127" s="38"/>
      <c r="K127" s="38"/>
      <c r="L127" s="38"/>
      <c r="M127" s="41" t="s">
        <v>1847</v>
      </c>
      <c r="N127" s="50">
        <f>SUM(N110:N126)</f>
        <v>14348.767999999998</v>
      </c>
      <c r="O127" s="38"/>
    </row>
    <row r="128" spans="1:15" ht="21.6" x14ac:dyDescent="0.25">
      <c r="A128" s="18" t="s">
        <v>14</v>
      </c>
      <c r="B128" s="18" t="s">
        <v>14</v>
      </c>
      <c r="C128" s="8" t="s">
        <v>25</v>
      </c>
      <c r="D128" s="4" t="s">
        <v>133</v>
      </c>
      <c r="E128" s="4" t="s">
        <v>94</v>
      </c>
      <c r="F128" s="4" t="s">
        <v>95</v>
      </c>
      <c r="G128" s="4" t="s">
        <v>96</v>
      </c>
      <c r="H128" s="4" t="s">
        <v>97</v>
      </c>
      <c r="I128" s="4">
        <v>7030546067</v>
      </c>
      <c r="J128" s="4">
        <v>30</v>
      </c>
      <c r="K128" s="4">
        <v>30</v>
      </c>
      <c r="L128" s="10">
        <v>39</v>
      </c>
      <c r="M128" s="3">
        <v>0.76</v>
      </c>
      <c r="N128" s="51">
        <f t="shared" si="2"/>
        <v>889.2</v>
      </c>
      <c r="O128" s="10"/>
    </row>
    <row r="129" spans="1:15" ht="21.6" x14ac:dyDescent="0.25">
      <c r="A129" s="18" t="s">
        <v>14</v>
      </c>
      <c r="B129" s="18" t="s">
        <v>14</v>
      </c>
      <c r="C129" s="8" t="s">
        <v>25</v>
      </c>
      <c r="D129" s="4" t="s">
        <v>133</v>
      </c>
      <c r="E129" s="4" t="s">
        <v>94</v>
      </c>
      <c r="F129" s="4" t="s">
        <v>99</v>
      </c>
      <c r="G129" s="4" t="s">
        <v>100</v>
      </c>
      <c r="H129" s="4" t="s">
        <v>97</v>
      </c>
      <c r="I129" s="4">
        <v>7030546210</v>
      </c>
      <c r="J129" s="4">
        <v>30</v>
      </c>
      <c r="K129" s="4">
        <v>30</v>
      </c>
      <c r="L129" s="10">
        <v>36</v>
      </c>
      <c r="M129" s="3">
        <v>0.76</v>
      </c>
      <c r="N129" s="51">
        <f t="shared" si="2"/>
        <v>820.8</v>
      </c>
      <c r="O129" s="10"/>
    </row>
    <row r="130" spans="1:15" ht="32.4" x14ac:dyDescent="0.25">
      <c r="A130" s="18" t="s">
        <v>14</v>
      </c>
      <c r="B130" s="18" t="s">
        <v>14</v>
      </c>
      <c r="C130" s="8" t="s">
        <v>25</v>
      </c>
      <c r="D130" s="4" t="s">
        <v>133</v>
      </c>
      <c r="E130" s="4" t="s">
        <v>101</v>
      </c>
      <c r="F130" s="4" t="s">
        <v>102</v>
      </c>
      <c r="G130" s="4" t="s">
        <v>103</v>
      </c>
      <c r="H130" s="4" t="s">
        <v>104</v>
      </c>
      <c r="I130" s="5" t="s">
        <v>105</v>
      </c>
      <c r="J130" s="4">
        <v>30</v>
      </c>
      <c r="K130" s="4">
        <v>30</v>
      </c>
      <c r="L130" s="10">
        <v>42</v>
      </c>
      <c r="M130" s="3">
        <v>0.76</v>
      </c>
      <c r="N130" s="51">
        <f t="shared" si="2"/>
        <v>957.6</v>
      </c>
      <c r="O130" s="10"/>
    </row>
    <row r="131" spans="1:15" ht="21.6" x14ac:dyDescent="0.25">
      <c r="A131" s="18" t="s">
        <v>14</v>
      </c>
      <c r="B131" s="18" t="s">
        <v>14</v>
      </c>
      <c r="C131" s="8" t="s">
        <v>25</v>
      </c>
      <c r="D131" s="4" t="s">
        <v>133</v>
      </c>
      <c r="E131" s="4" t="s">
        <v>106</v>
      </c>
      <c r="F131" s="4" t="s">
        <v>107</v>
      </c>
      <c r="G131" s="4" t="s">
        <v>108</v>
      </c>
      <c r="H131" s="4" t="s">
        <v>109</v>
      </c>
      <c r="I131" s="5" t="s">
        <v>110</v>
      </c>
      <c r="J131" s="4">
        <v>30</v>
      </c>
      <c r="K131" s="4">
        <v>30</v>
      </c>
      <c r="L131" s="10">
        <v>43</v>
      </c>
      <c r="M131" s="3">
        <v>0.76</v>
      </c>
      <c r="N131" s="51">
        <f t="shared" si="2"/>
        <v>980.4</v>
      </c>
      <c r="O131" s="10"/>
    </row>
    <row r="132" spans="1:15" ht="21.6" x14ac:dyDescent="0.25">
      <c r="A132" s="18" t="s">
        <v>14</v>
      </c>
      <c r="B132" s="18" t="s">
        <v>14</v>
      </c>
      <c r="C132" s="8" t="s">
        <v>25</v>
      </c>
      <c r="D132" s="4" t="s">
        <v>133</v>
      </c>
      <c r="E132" s="4" t="s">
        <v>106</v>
      </c>
      <c r="F132" s="4" t="s">
        <v>1854</v>
      </c>
      <c r="G132" s="4" t="s">
        <v>108</v>
      </c>
      <c r="H132" s="4" t="s">
        <v>109</v>
      </c>
      <c r="I132" s="4">
        <v>978756246829295</v>
      </c>
      <c r="J132" s="4">
        <v>30</v>
      </c>
      <c r="K132" s="4">
        <v>30</v>
      </c>
      <c r="L132" s="10">
        <v>46</v>
      </c>
      <c r="M132" s="3">
        <v>0.76</v>
      </c>
      <c r="N132" s="51">
        <f t="shared" si="2"/>
        <v>1048.8</v>
      </c>
      <c r="O132" s="10"/>
    </row>
    <row r="133" spans="1:15" ht="21.6" x14ac:dyDescent="0.25">
      <c r="A133" s="18" t="s">
        <v>13</v>
      </c>
      <c r="B133" s="18" t="s">
        <v>14</v>
      </c>
      <c r="C133" s="8" t="s">
        <v>25</v>
      </c>
      <c r="D133" s="4" t="s">
        <v>133</v>
      </c>
      <c r="E133" s="4" t="s">
        <v>111</v>
      </c>
      <c r="F133" s="4" t="s">
        <v>112</v>
      </c>
      <c r="G133" s="4" t="s">
        <v>113</v>
      </c>
      <c r="H133" s="4" t="s">
        <v>114</v>
      </c>
      <c r="I133" s="4"/>
      <c r="J133" s="4">
        <v>30</v>
      </c>
      <c r="K133" s="4">
        <v>30</v>
      </c>
      <c r="L133" s="4">
        <v>47</v>
      </c>
      <c r="M133" s="3">
        <v>0.76</v>
      </c>
      <c r="N133" s="51">
        <f t="shared" si="2"/>
        <v>1071.5999999999999</v>
      </c>
      <c r="O133" s="4"/>
    </row>
    <row r="134" spans="1:15" ht="21.6" x14ac:dyDescent="0.25">
      <c r="A134" s="18" t="s">
        <v>13</v>
      </c>
      <c r="B134" s="18" t="s">
        <v>14</v>
      </c>
      <c r="C134" s="8" t="s">
        <v>25</v>
      </c>
      <c r="D134" s="4" t="s">
        <v>133</v>
      </c>
      <c r="E134" s="4" t="s">
        <v>111</v>
      </c>
      <c r="F134" s="4" t="s">
        <v>115</v>
      </c>
      <c r="G134" s="4" t="s">
        <v>113</v>
      </c>
      <c r="H134" s="4" t="s">
        <v>114</v>
      </c>
      <c r="I134" s="4"/>
      <c r="J134" s="4">
        <v>30</v>
      </c>
      <c r="K134" s="4">
        <v>30</v>
      </c>
      <c r="L134" s="4">
        <v>47</v>
      </c>
      <c r="M134" s="3">
        <v>0.76</v>
      </c>
      <c r="N134" s="51">
        <f t="shared" si="2"/>
        <v>1071.5999999999999</v>
      </c>
      <c r="O134" s="4"/>
    </row>
    <row r="135" spans="1:15" ht="21.6" x14ac:dyDescent="0.25">
      <c r="A135" s="18" t="s">
        <v>13</v>
      </c>
      <c r="B135" s="18" t="s">
        <v>14</v>
      </c>
      <c r="C135" s="8" t="s">
        <v>25</v>
      </c>
      <c r="D135" s="4" t="s">
        <v>133</v>
      </c>
      <c r="E135" s="4" t="s">
        <v>111</v>
      </c>
      <c r="F135" s="4" t="s">
        <v>116</v>
      </c>
      <c r="G135" s="4" t="s">
        <v>113</v>
      </c>
      <c r="H135" s="4" t="s">
        <v>114</v>
      </c>
      <c r="I135" s="4"/>
      <c r="J135" s="4">
        <v>30</v>
      </c>
      <c r="K135" s="4">
        <v>30</v>
      </c>
      <c r="L135" s="4">
        <v>47</v>
      </c>
      <c r="M135" s="3">
        <v>0.76</v>
      </c>
      <c r="N135" s="51">
        <f t="shared" si="2"/>
        <v>1071.5999999999999</v>
      </c>
      <c r="O135" s="4"/>
    </row>
    <row r="136" spans="1:15" ht="21.6" x14ac:dyDescent="0.25">
      <c r="A136" s="18" t="s">
        <v>13</v>
      </c>
      <c r="B136" s="18" t="s">
        <v>14</v>
      </c>
      <c r="C136" s="8" t="s">
        <v>25</v>
      </c>
      <c r="D136" s="4" t="s">
        <v>133</v>
      </c>
      <c r="E136" s="4" t="s">
        <v>111</v>
      </c>
      <c r="F136" s="4" t="s">
        <v>117</v>
      </c>
      <c r="G136" s="4" t="s">
        <v>118</v>
      </c>
      <c r="H136" s="4" t="s">
        <v>119</v>
      </c>
      <c r="I136" s="4"/>
      <c r="J136" s="4">
        <v>30</v>
      </c>
      <c r="K136" s="4">
        <v>30</v>
      </c>
      <c r="L136" s="4">
        <v>55.9</v>
      </c>
      <c r="M136" s="3">
        <v>0.76</v>
      </c>
      <c r="N136" s="51">
        <f t="shared" si="2"/>
        <v>1274.52</v>
      </c>
      <c r="O136" s="4"/>
    </row>
    <row r="137" spans="1:15" ht="21.6" x14ac:dyDescent="0.25">
      <c r="A137" s="18" t="s">
        <v>13</v>
      </c>
      <c r="B137" s="18" t="s">
        <v>14</v>
      </c>
      <c r="C137" s="8" t="s">
        <v>25</v>
      </c>
      <c r="D137" s="4" t="s">
        <v>133</v>
      </c>
      <c r="E137" s="4" t="s">
        <v>111</v>
      </c>
      <c r="F137" s="4" t="s">
        <v>120</v>
      </c>
      <c r="G137" s="4" t="s">
        <v>118</v>
      </c>
      <c r="H137" s="4" t="s">
        <v>119</v>
      </c>
      <c r="I137" s="4"/>
      <c r="J137" s="4">
        <v>30</v>
      </c>
      <c r="K137" s="4">
        <v>30</v>
      </c>
      <c r="L137" s="4">
        <v>55.9</v>
      </c>
      <c r="M137" s="3">
        <v>0.76</v>
      </c>
      <c r="N137" s="51">
        <f t="shared" si="2"/>
        <v>1274.52</v>
      </c>
      <c r="O137" s="4"/>
    </row>
    <row r="138" spans="1:15" ht="32.4" x14ac:dyDescent="0.25">
      <c r="A138" s="18" t="s">
        <v>13</v>
      </c>
      <c r="B138" s="18" t="s">
        <v>14</v>
      </c>
      <c r="C138" s="8" t="s">
        <v>25</v>
      </c>
      <c r="D138" s="4" t="s">
        <v>133</v>
      </c>
      <c r="E138" s="4" t="s">
        <v>111</v>
      </c>
      <c r="F138" s="4" t="s">
        <v>121</v>
      </c>
      <c r="G138" s="4" t="s">
        <v>122</v>
      </c>
      <c r="H138" s="4" t="s">
        <v>114</v>
      </c>
      <c r="I138" s="4"/>
      <c r="J138" s="4">
        <v>30</v>
      </c>
      <c r="K138" s="4">
        <v>30</v>
      </c>
      <c r="L138" s="4">
        <v>30</v>
      </c>
      <c r="M138" s="3">
        <v>0.76</v>
      </c>
      <c r="N138" s="51">
        <f t="shared" si="2"/>
        <v>684</v>
      </c>
      <c r="O138" s="4"/>
    </row>
    <row r="139" spans="1:15" ht="32.4" x14ac:dyDescent="0.25">
      <c r="A139" s="18" t="s">
        <v>13</v>
      </c>
      <c r="B139" s="18" t="s">
        <v>14</v>
      </c>
      <c r="C139" s="8" t="s">
        <v>25</v>
      </c>
      <c r="D139" s="4" t="s">
        <v>133</v>
      </c>
      <c r="E139" s="4" t="s">
        <v>111</v>
      </c>
      <c r="F139" s="4" t="s">
        <v>123</v>
      </c>
      <c r="G139" s="4" t="s">
        <v>122</v>
      </c>
      <c r="H139" s="4" t="s">
        <v>114</v>
      </c>
      <c r="I139" s="4"/>
      <c r="J139" s="4">
        <v>30</v>
      </c>
      <c r="K139" s="4">
        <v>30</v>
      </c>
      <c r="L139" s="4">
        <v>30</v>
      </c>
      <c r="M139" s="3">
        <v>0.76</v>
      </c>
      <c r="N139" s="51">
        <f t="shared" si="2"/>
        <v>684</v>
      </c>
      <c r="O139" s="4"/>
    </row>
    <row r="140" spans="1:15" ht="32.4" x14ac:dyDescent="0.25">
      <c r="A140" s="18" t="s">
        <v>13</v>
      </c>
      <c r="B140" s="18" t="s">
        <v>14</v>
      </c>
      <c r="C140" s="8" t="s">
        <v>25</v>
      </c>
      <c r="D140" s="4" t="s">
        <v>133</v>
      </c>
      <c r="E140" s="4" t="s">
        <v>111</v>
      </c>
      <c r="F140" s="4" t="s">
        <v>124</v>
      </c>
      <c r="G140" s="4" t="s">
        <v>122</v>
      </c>
      <c r="H140" s="4" t="s">
        <v>114</v>
      </c>
      <c r="I140" s="4"/>
      <c r="J140" s="4">
        <v>30</v>
      </c>
      <c r="K140" s="4">
        <v>30</v>
      </c>
      <c r="L140" s="4">
        <v>30</v>
      </c>
      <c r="M140" s="3">
        <v>0.76</v>
      </c>
      <c r="N140" s="51">
        <f t="shared" si="2"/>
        <v>684</v>
      </c>
      <c r="O140" s="4"/>
    </row>
    <row r="141" spans="1:15" ht="32.4" x14ac:dyDescent="0.25">
      <c r="A141" s="18" t="s">
        <v>13</v>
      </c>
      <c r="B141" s="18" t="s">
        <v>14</v>
      </c>
      <c r="C141" s="8" t="s">
        <v>25</v>
      </c>
      <c r="D141" s="4" t="s">
        <v>133</v>
      </c>
      <c r="E141" s="4" t="s">
        <v>111</v>
      </c>
      <c r="F141" s="4" t="s">
        <v>125</v>
      </c>
      <c r="G141" s="4" t="s">
        <v>122</v>
      </c>
      <c r="H141" s="4" t="s">
        <v>114</v>
      </c>
      <c r="I141" s="4"/>
      <c r="J141" s="4">
        <v>30</v>
      </c>
      <c r="K141" s="4">
        <v>30</v>
      </c>
      <c r="L141" s="4">
        <v>30</v>
      </c>
      <c r="M141" s="3">
        <v>0.76</v>
      </c>
      <c r="N141" s="51">
        <f t="shared" si="2"/>
        <v>684</v>
      </c>
      <c r="O141" s="4"/>
    </row>
    <row r="142" spans="1:15" ht="32.4" x14ac:dyDescent="0.25">
      <c r="A142" s="18" t="s">
        <v>13</v>
      </c>
      <c r="B142" s="18" t="s">
        <v>14</v>
      </c>
      <c r="C142" s="8" t="s">
        <v>25</v>
      </c>
      <c r="D142" s="4" t="s">
        <v>133</v>
      </c>
      <c r="E142" s="4" t="s">
        <v>126</v>
      </c>
      <c r="F142" s="4" t="s">
        <v>126</v>
      </c>
      <c r="G142" s="4" t="s">
        <v>90</v>
      </c>
      <c r="H142" s="4" t="s">
        <v>59</v>
      </c>
      <c r="I142" s="4"/>
      <c r="J142" s="4">
        <v>30</v>
      </c>
      <c r="K142" s="4">
        <v>30</v>
      </c>
      <c r="L142" s="4">
        <v>18</v>
      </c>
      <c r="M142" s="2">
        <v>1</v>
      </c>
      <c r="N142" s="51">
        <f t="shared" si="2"/>
        <v>540</v>
      </c>
      <c r="O142" s="4"/>
    </row>
    <row r="143" spans="1:15" ht="21.6" x14ac:dyDescent="0.25">
      <c r="A143" s="18" t="s">
        <v>13</v>
      </c>
      <c r="B143" s="18" t="s">
        <v>14</v>
      </c>
      <c r="C143" s="8" t="s">
        <v>25</v>
      </c>
      <c r="D143" s="4" t="s">
        <v>133</v>
      </c>
      <c r="E143" s="4" t="s">
        <v>127</v>
      </c>
      <c r="F143" s="4" t="s">
        <v>128</v>
      </c>
      <c r="G143" s="4" t="s">
        <v>129</v>
      </c>
      <c r="H143" s="4" t="s">
        <v>1894</v>
      </c>
      <c r="I143" s="4" t="s">
        <v>130</v>
      </c>
      <c r="J143" s="4">
        <v>30</v>
      </c>
      <c r="K143" s="4">
        <v>30</v>
      </c>
      <c r="L143" s="4">
        <v>36</v>
      </c>
      <c r="M143" s="3">
        <v>0.76</v>
      </c>
      <c r="N143" s="51">
        <f t="shared" si="2"/>
        <v>820.8</v>
      </c>
      <c r="O143" s="4"/>
    </row>
    <row r="144" spans="1:15" ht="21.6" x14ac:dyDescent="0.25">
      <c r="A144" s="18" t="s">
        <v>13</v>
      </c>
      <c r="B144" s="18" t="s">
        <v>14</v>
      </c>
      <c r="C144" s="8" t="s">
        <v>25</v>
      </c>
      <c r="D144" s="4" t="s">
        <v>133</v>
      </c>
      <c r="E144" s="4"/>
      <c r="F144" s="15" t="s">
        <v>15</v>
      </c>
      <c r="G144" s="15" t="s">
        <v>16</v>
      </c>
      <c r="H144" s="15" t="s">
        <v>17</v>
      </c>
      <c r="I144" s="16" t="s">
        <v>18</v>
      </c>
      <c r="J144" s="15"/>
      <c r="K144" s="4">
        <v>30</v>
      </c>
      <c r="L144" s="15">
        <v>35.799999999999997</v>
      </c>
      <c r="M144" s="3">
        <v>0.76</v>
      </c>
      <c r="N144" s="51">
        <f t="shared" si="2"/>
        <v>816.24</v>
      </c>
      <c r="O144" s="4"/>
    </row>
    <row r="145" spans="1:15" s="42" customFormat="1" ht="21.6" x14ac:dyDescent="0.25">
      <c r="A145" s="1"/>
      <c r="B145" s="1"/>
      <c r="C145" s="38" t="s">
        <v>25</v>
      </c>
      <c r="D145" s="38" t="s">
        <v>133</v>
      </c>
      <c r="E145" s="38"/>
      <c r="F145" s="38"/>
      <c r="G145" s="38"/>
      <c r="H145" s="38"/>
      <c r="I145" s="38"/>
      <c r="J145" s="38"/>
      <c r="K145" s="38"/>
      <c r="L145" s="38"/>
      <c r="M145" s="41" t="s">
        <v>1847</v>
      </c>
      <c r="N145" s="50">
        <f>SUM(N128:N144)</f>
        <v>15373.68</v>
      </c>
      <c r="O145" s="38"/>
    </row>
    <row r="146" spans="1:15" ht="21.6" x14ac:dyDescent="0.25">
      <c r="A146" s="18" t="s">
        <v>14</v>
      </c>
      <c r="B146" s="18" t="s">
        <v>14</v>
      </c>
      <c r="C146" s="8" t="s">
        <v>25</v>
      </c>
      <c r="D146" s="4" t="s">
        <v>138</v>
      </c>
      <c r="E146" s="4" t="s">
        <v>134</v>
      </c>
      <c r="F146" s="4" t="s">
        <v>135</v>
      </c>
      <c r="G146" s="4" t="s">
        <v>136</v>
      </c>
      <c r="H146" s="4" t="s">
        <v>59</v>
      </c>
      <c r="I146" s="5" t="s">
        <v>137</v>
      </c>
      <c r="J146" s="4">
        <v>25</v>
      </c>
      <c r="K146" s="4">
        <v>12</v>
      </c>
      <c r="L146" s="10">
        <v>54.4</v>
      </c>
      <c r="M146" s="3">
        <v>0.76</v>
      </c>
      <c r="N146" s="51">
        <f t="shared" si="2"/>
        <v>496.12799999999999</v>
      </c>
      <c r="O146" s="10"/>
    </row>
    <row r="147" spans="1:15" ht="21.6" x14ac:dyDescent="0.25">
      <c r="A147" s="18" t="s">
        <v>14</v>
      </c>
      <c r="B147" s="18" t="s">
        <v>14</v>
      </c>
      <c r="C147" s="8" t="s">
        <v>25</v>
      </c>
      <c r="D147" s="4" t="s">
        <v>138</v>
      </c>
      <c r="E147" s="4" t="s">
        <v>139</v>
      </c>
      <c r="F147" s="4" t="s">
        <v>140</v>
      </c>
      <c r="G147" s="4" t="s">
        <v>141</v>
      </c>
      <c r="H147" s="4" t="s">
        <v>31</v>
      </c>
      <c r="I147" s="5" t="s">
        <v>142</v>
      </c>
      <c r="J147" s="4">
        <v>25</v>
      </c>
      <c r="K147" s="4">
        <v>17</v>
      </c>
      <c r="L147" s="10">
        <v>55</v>
      </c>
      <c r="M147" s="3">
        <v>0.76</v>
      </c>
      <c r="N147" s="51">
        <f t="shared" si="2"/>
        <v>710.6</v>
      </c>
      <c r="O147" s="10"/>
    </row>
    <row r="148" spans="1:15" ht="21.6" x14ac:dyDescent="0.25">
      <c r="A148" s="18" t="s">
        <v>14</v>
      </c>
      <c r="B148" s="18" t="s">
        <v>14</v>
      </c>
      <c r="C148" s="8" t="s">
        <v>25</v>
      </c>
      <c r="D148" s="4" t="s">
        <v>138</v>
      </c>
      <c r="E148" s="4" t="s">
        <v>143</v>
      </c>
      <c r="F148" s="4" t="s">
        <v>144</v>
      </c>
      <c r="G148" s="4" t="s">
        <v>145</v>
      </c>
      <c r="H148" s="4" t="s">
        <v>31</v>
      </c>
      <c r="I148" s="5" t="s">
        <v>146</v>
      </c>
      <c r="J148" s="4">
        <v>25</v>
      </c>
      <c r="K148" s="4">
        <v>13</v>
      </c>
      <c r="L148" s="10">
        <v>54</v>
      </c>
      <c r="M148" s="3">
        <v>0.76</v>
      </c>
      <c r="N148" s="51">
        <f t="shared" si="2"/>
        <v>533.52</v>
      </c>
      <c r="O148" s="10"/>
    </row>
    <row r="149" spans="1:15" ht="21.6" x14ac:dyDescent="0.25">
      <c r="A149" s="18" t="s">
        <v>14</v>
      </c>
      <c r="B149" s="18" t="s">
        <v>14</v>
      </c>
      <c r="C149" s="8" t="s">
        <v>25</v>
      </c>
      <c r="D149" s="4" t="s">
        <v>138</v>
      </c>
      <c r="E149" s="4" t="s">
        <v>147</v>
      </c>
      <c r="F149" s="4" t="s">
        <v>148</v>
      </c>
      <c r="G149" s="4" t="s">
        <v>149</v>
      </c>
      <c r="H149" s="4" t="s">
        <v>97</v>
      </c>
      <c r="I149" s="5" t="s">
        <v>150</v>
      </c>
      <c r="J149" s="4">
        <v>25</v>
      </c>
      <c r="K149" s="4">
        <v>13</v>
      </c>
      <c r="L149" s="10">
        <v>49</v>
      </c>
      <c r="M149" s="3">
        <v>0.76</v>
      </c>
      <c r="N149" s="51">
        <f t="shared" si="2"/>
        <v>484.12</v>
      </c>
      <c r="O149" s="10"/>
    </row>
    <row r="150" spans="1:15" ht="21.6" x14ac:dyDescent="0.25">
      <c r="A150" s="18" t="s">
        <v>14</v>
      </c>
      <c r="B150" s="18" t="s">
        <v>14</v>
      </c>
      <c r="C150" s="8" t="s">
        <v>25</v>
      </c>
      <c r="D150" s="4" t="s">
        <v>138</v>
      </c>
      <c r="E150" s="4" t="s">
        <v>151</v>
      </c>
      <c r="F150" s="4" t="s">
        <v>151</v>
      </c>
      <c r="G150" s="4" t="s">
        <v>152</v>
      </c>
      <c r="H150" s="4" t="s">
        <v>153</v>
      </c>
      <c r="I150" s="5" t="s">
        <v>154</v>
      </c>
      <c r="J150" s="4">
        <v>25</v>
      </c>
      <c r="K150" s="4">
        <v>13</v>
      </c>
      <c r="L150" s="10">
        <v>45</v>
      </c>
      <c r="M150" s="3">
        <v>0.76</v>
      </c>
      <c r="N150" s="51">
        <f t="shared" si="2"/>
        <v>444.6</v>
      </c>
      <c r="O150" s="10"/>
    </row>
    <row r="151" spans="1:15" ht="21.6" x14ac:dyDescent="0.25">
      <c r="A151" s="18" t="s">
        <v>14</v>
      </c>
      <c r="B151" s="18" t="s">
        <v>14</v>
      </c>
      <c r="C151" s="8" t="s">
        <v>25</v>
      </c>
      <c r="D151" s="4" t="s">
        <v>138</v>
      </c>
      <c r="E151" s="4" t="s">
        <v>155</v>
      </c>
      <c r="F151" s="4" t="s">
        <v>157</v>
      </c>
      <c r="G151" s="4" t="s">
        <v>156</v>
      </c>
      <c r="H151" s="4" t="s">
        <v>109</v>
      </c>
      <c r="I151" s="5" t="s">
        <v>158</v>
      </c>
      <c r="J151" s="4">
        <v>25</v>
      </c>
      <c r="K151" s="4">
        <v>17</v>
      </c>
      <c r="L151" s="10">
        <v>52</v>
      </c>
      <c r="M151" s="3">
        <v>0.76</v>
      </c>
      <c r="N151" s="51">
        <f t="shared" si="2"/>
        <v>671.84</v>
      </c>
      <c r="O151" s="10"/>
    </row>
    <row r="152" spans="1:15" s="42" customFormat="1" ht="21.6" x14ac:dyDescent="0.25">
      <c r="A152" s="1"/>
      <c r="B152" s="1"/>
      <c r="C152" s="38" t="s">
        <v>25</v>
      </c>
      <c r="D152" s="38" t="s">
        <v>138</v>
      </c>
      <c r="E152" s="38"/>
      <c r="F152" s="38"/>
      <c r="G152" s="38"/>
      <c r="H152" s="38"/>
      <c r="I152" s="39"/>
      <c r="J152" s="38"/>
      <c r="K152" s="38"/>
      <c r="L152" s="40"/>
      <c r="M152" s="41" t="s">
        <v>1847</v>
      </c>
      <c r="N152" s="50">
        <f>SUM(N146:N151)</f>
        <v>3340.808</v>
      </c>
      <c r="O152" s="40"/>
    </row>
    <row r="153" spans="1:15" ht="21.6" x14ac:dyDescent="0.25">
      <c r="A153" s="18" t="s">
        <v>14</v>
      </c>
      <c r="B153" s="18" t="s">
        <v>14</v>
      </c>
      <c r="C153" s="8" t="s">
        <v>25</v>
      </c>
      <c r="D153" s="4" t="s">
        <v>159</v>
      </c>
      <c r="E153" s="4" t="s">
        <v>134</v>
      </c>
      <c r="F153" s="4" t="s">
        <v>135</v>
      </c>
      <c r="G153" s="4" t="s">
        <v>136</v>
      </c>
      <c r="H153" s="4" t="s">
        <v>59</v>
      </c>
      <c r="I153" s="5" t="s">
        <v>137</v>
      </c>
      <c r="J153" s="4">
        <v>26</v>
      </c>
      <c r="K153" s="4">
        <v>12</v>
      </c>
      <c r="L153" s="10">
        <v>54.4</v>
      </c>
      <c r="M153" s="3">
        <v>0.76</v>
      </c>
      <c r="N153" s="51">
        <f t="shared" si="2"/>
        <v>496.12799999999999</v>
      </c>
      <c r="O153" s="10"/>
    </row>
    <row r="154" spans="1:15" ht="21.6" x14ac:dyDescent="0.25">
      <c r="A154" s="18" t="s">
        <v>14</v>
      </c>
      <c r="B154" s="18" t="s">
        <v>14</v>
      </c>
      <c r="C154" s="8" t="s">
        <v>25</v>
      </c>
      <c r="D154" s="4" t="s">
        <v>159</v>
      </c>
      <c r="E154" s="4" t="s">
        <v>139</v>
      </c>
      <c r="F154" s="4" t="s">
        <v>140</v>
      </c>
      <c r="G154" s="4" t="s">
        <v>141</v>
      </c>
      <c r="H154" s="4" t="s">
        <v>31</v>
      </c>
      <c r="I154" s="5" t="s">
        <v>142</v>
      </c>
      <c r="J154" s="4">
        <v>26</v>
      </c>
      <c r="K154" s="4">
        <v>12</v>
      </c>
      <c r="L154" s="10">
        <v>55</v>
      </c>
      <c r="M154" s="3">
        <v>0.76</v>
      </c>
      <c r="N154" s="51">
        <f t="shared" si="2"/>
        <v>501.6</v>
      </c>
      <c r="O154" s="10"/>
    </row>
    <row r="155" spans="1:15" ht="21.6" x14ac:dyDescent="0.25">
      <c r="A155" s="18" t="s">
        <v>14</v>
      </c>
      <c r="B155" s="18" t="s">
        <v>14</v>
      </c>
      <c r="C155" s="8" t="s">
        <v>25</v>
      </c>
      <c r="D155" s="4" t="s">
        <v>159</v>
      </c>
      <c r="E155" s="4" t="s">
        <v>143</v>
      </c>
      <c r="F155" s="4" t="s">
        <v>144</v>
      </c>
      <c r="G155" s="4" t="s">
        <v>145</v>
      </c>
      <c r="H155" s="4" t="s">
        <v>31</v>
      </c>
      <c r="I155" s="5" t="s">
        <v>146</v>
      </c>
      <c r="J155" s="4">
        <v>26</v>
      </c>
      <c r="K155" s="4">
        <v>18</v>
      </c>
      <c r="L155" s="10">
        <v>54</v>
      </c>
      <c r="M155" s="3">
        <v>0.76</v>
      </c>
      <c r="N155" s="51">
        <f t="shared" si="2"/>
        <v>738.72</v>
      </c>
      <c r="O155" s="10"/>
    </row>
    <row r="156" spans="1:15" ht="21.6" x14ac:dyDescent="0.25">
      <c r="A156" s="18" t="s">
        <v>14</v>
      </c>
      <c r="B156" s="18" t="s">
        <v>14</v>
      </c>
      <c r="C156" s="8" t="s">
        <v>25</v>
      </c>
      <c r="D156" s="4" t="s">
        <v>159</v>
      </c>
      <c r="E156" s="4" t="s">
        <v>147</v>
      </c>
      <c r="F156" s="4" t="s">
        <v>148</v>
      </c>
      <c r="G156" s="4" t="s">
        <v>149</v>
      </c>
      <c r="H156" s="4" t="s">
        <v>97</v>
      </c>
      <c r="I156" s="5" t="s">
        <v>150</v>
      </c>
      <c r="J156" s="4">
        <v>26</v>
      </c>
      <c r="K156" s="4">
        <v>12</v>
      </c>
      <c r="L156" s="10">
        <v>49</v>
      </c>
      <c r="M156" s="3">
        <v>0.76</v>
      </c>
      <c r="N156" s="51">
        <f t="shared" si="2"/>
        <v>446.88</v>
      </c>
      <c r="O156" s="10"/>
    </row>
    <row r="157" spans="1:15" ht="21.6" x14ac:dyDescent="0.25">
      <c r="A157" s="18" t="s">
        <v>14</v>
      </c>
      <c r="B157" s="18" t="s">
        <v>14</v>
      </c>
      <c r="C157" s="8" t="s">
        <v>25</v>
      </c>
      <c r="D157" s="4" t="s">
        <v>159</v>
      </c>
      <c r="E157" s="4" t="s">
        <v>151</v>
      </c>
      <c r="F157" s="4" t="s">
        <v>151</v>
      </c>
      <c r="G157" s="4" t="s">
        <v>152</v>
      </c>
      <c r="H157" s="4" t="s">
        <v>153</v>
      </c>
      <c r="I157" s="5" t="s">
        <v>154</v>
      </c>
      <c r="J157" s="4">
        <v>26</v>
      </c>
      <c r="K157" s="4">
        <v>15</v>
      </c>
      <c r="L157" s="10">
        <v>45</v>
      </c>
      <c r="M157" s="3">
        <v>0.76</v>
      </c>
      <c r="N157" s="51">
        <f t="shared" si="2"/>
        <v>513</v>
      </c>
      <c r="O157" s="10"/>
    </row>
    <row r="158" spans="1:15" ht="21.6" x14ac:dyDescent="0.25">
      <c r="A158" s="18" t="s">
        <v>14</v>
      </c>
      <c r="B158" s="18" t="s">
        <v>14</v>
      </c>
      <c r="C158" s="8" t="s">
        <v>25</v>
      </c>
      <c r="D158" s="4" t="s">
        <v>159</v>
      </c>
      <c r="E158" s="4" t="s">
        <v>155</v>
      </c>
      <c r="F158" s="4" t="s">
        <v>157</v>
      </c>
      <c r="G158" s="4" t="s">
        <v>156</v>
      </c>
      <c r="H158" s="4" t="s">
        <v>109</v>
      </c>
      <c r="I158" s="5" t="s">
        <v>158</v>
      </c>
      <c r="J158" s="4">
        <v>26</v>
      </c>
      <c r="K158" s="4">
        <v>14</v>
      </c>
      <c r="L158" s="10">
        <v>52</v>
      </c>
      <c r="M158" s="3">
        <v>0.76</v>
      </c>
      <c r="N158" s="51">
        <f t="shared" si="2"/>
        <v>553.28</v>
      </c>
      <c r="O158" s="10"/>
    </row>
    <row r="159" spans="1:15" s="42" customFormat="1" ht="21.6" x14ac:dyDescent="0.25">
      <c r="A159" s="1"/>
      <c r="B159" s="1"/>
      <c r="C159" s="38" t="s">
        <v>25</v>
      </c>
      <c r="D159" s="38" t="s">
        <v>159</v>
      </c>
      <c r="E159" s="38"/>
      <c r="F159" s="38"/>
      <c r="G159" s="38"/>
      <c r="H159" s="38"/>
      <c r="I159" s="39"/>
      <c r="J159" s="38"/>
      <c r="K159" s="38"/>
      <c r="L159" s="40"/>
      <c r="M159" s="41" t="s">
        <v>1847</v>
      </c>
      <c r="N159" s="50">
        <f>SUM(N153:N158)</f>
        <v>3249.6080000000002</v>
      </c>
      <c r="O159" s="40"/>
    </row>
    <row r="160" spans="1:15" ht="21.6" x14ac:dyDescent="0.25">
      <c r="A160" s="18" t="s">
        <v>14</v>
      </c>
      <c r="B160" s="18" t="s">
        <v>14</v>
      </c>
      <c r="C160" s="8" t="s">
        <v>25</v>
      </c>
      <c r="D160" s="4" t="s">
        <v>160</v>
      </c>
      <c r="E160" s="4" t="s">
        <v>134</v>
      </c>
      <c r="F160" s="4" t="s">
        <v>135</v>
      </c>
      <c r="G160" s="4" t="s">
        <v>136</v>
      </c>
      <c r="H160" s="4" t="s">
        <v>59</v>
      </c>
      <c r="I160" s="5" t="s">
        <v>137</v>
      </c>
      <c r="J160" s="4">
        <v>26</v>
      </c>
      <c r="K160" s="4">
        <v>22</v>
      </c>
      <c r="L160" s="10">
        <v>54.4</v>
      </c>
      <c r="M160" s="3">
        <v>0.76</v>
      </c>
      <c r="N160" s="51">
        <f t="shared" si="2"/>
        <v>909.56799999999998</v>
      </c>
      <c r="O160" s="10"/>
    </row>
    <row r="161" spans="1:15" ht="21.6" x14ac:dyDescent="0.25">
      <c r="A161" s="18" t="s">
        <v>14</v>
      </c>
      <c r="B161" s="18" t="s">
        <v>14</v>
      </c>
      <c r="C161" s="8" t="s">
        <v>25</v>
      </c>
      <c r="D161" s="4" t="s">
        <v>160</v>
      </c>
      <c r="E161" s="4" t="s">
        <v>139</v>
      </c>
      <c r="F161" s="4" t="s">
        <v>140</v>
      </c>
      <c r="G161" s="4" t="s">
        <v>141</v>
      </c>
      <c r="H161" s="4" t="s">
        <v>31</v>
      </c>
      <c r="I161" s="5" t="s">
        <v>142</v>
      </c>
      <c r="J161" s="4">
        <v>26</v>
      </c>
      <c r="K161" s="4">
        <v>16</v>
      </c>
      <c r="L161" s="10">
        <v>55</v>
      </c>
      <c r="M161" s="3">
        <v>0.76</v>
      </c>
      <c r="N161" s="51">
        <f t="shared" si="2"/>
        <v>668.8</v>
      </c>
      <c r="O161" s="10"/>
    </row>
    <row r="162" spans="1:15" ht="21.6" x14ac:dyDescent="0.25">
      <c r="A162" s="18" t="s">
        <v>14</v>
      </c>
      <c r="B162" s="18" t="s">
        <v>14</v>
      </c>
      <c r="C162" s="8" t="s">
        <v>25</v>
      </c>
      <c r="D162" s="4" t="s">
        <v>160</v>
      </c>
      <c r="E162" s="4" t="s">
        <v>143</v>
      </c>
      <c r="F162" s="4" t="s">
        <v>144</v>
      </c>
      <c r="G162" s="4" t="s">
        <v>145</v>
      </c>
      <c r="H162" s="4" t="s">
        <v>31</v>
      </c>
      <c r="I162" s="5" t="s">
        <v>146</v>
      </c>
      <c r="J162" s="4">
        <v>26</v>
      </c>
      <c r="K162" s="4">
        <v>17</v>
      </c>
      <c r="L162" s="10">
        <v>54</v>
      </c>
      <c r="M162" s="3">
        <v>0.76</v>
      </c>
      <c r="N162" s="51">
        <f t="shared" si="2"/>
        <v>697.68000000000006</v>
      </c>
      <c r="O162" s="10"/>
    </row>
    <row r="163" spans="1:15" ht="21.6" x14ac:dyDescent="0.25">
      <c r="A163" s="18" t="s">
        <v>14</v>
      </c>
      <c r="B163" s="18" t="s">
        <v>14</v>
      </c>
      <c r="C163" s="8" t="s">
        <v>25</v>
      </c>
      <c r="D163" s="4" t="s">
        <v>160</v>
      </c>
      <c r="E163" s="4" t="s">
        <v>147</v>
      </c>
      <c r="F163" s="4" t="s">
        <v>148</v>
      </c>
      <c r="G163" s="4" t="s">
        <v>149</v>
      </c>
      <c r="H163" s="4" t="s">
        <v>97</v>
      </c>
      <c r="I163" s="5" t="s">
        <v>150</v>
      </c>
      <c r="J163" s="4">
        <v>26</v>
      </c>
      <c r="K163" s="4">
        <v>16</v>
      </c>
      <c r="L163" s="10">
        <v>49</v>
      </c>
      <c r="M163" s="3">
        <v>0.76</v>
      </c>
      <c r="N163" s="51">
        <f t="shared" si="2"/>
        <v>595.84</v>
      </c>
      <c r="O163" s="10"/>
    </row>
    <row r="164" spans="1:15" ht="21.6" x14ac:dyDescent="0.25">
      <c r="A164" s="18" t="s">
        <v>14</v>
      </c>
      <c r="B164" s="18" t="s">
        <v>14</v>
      </c>
      <c r="C164" s="8" t="s">
        <v>25</v>
      </c>
      <c r="D164" s="4" t="s">
        <v>160</v>
      </c>
      <c r="E164" s="4" t="s">
        <v>151</v>
      </c>
      <c r="F164" s="4" t="s">
        <v>151</v>
      </c>
      <c r="G164" s="4" t="s">
        <v>152</v>
      </c>
      <c r="H164" s="4" t="s">
        <v>153</v>
      </c>
      <c r="I164" s="5" t="s">
        <v>154</v>
      </c>
      <c r="J164" s="4">
        <v>26</v>
      </c>
      <c r="K164" s="4">
        <v>16</v>
      </c>
      <c r="L164" s="10">
        <v>45</v>
      </c>
      <c r="M164" s="3">
        <v>0.76</v>
      </c>
      <c r="N164" s="51">
        <f t="shared" si="2"/>
        <v>547.20000000000005</v>
      </c>
      <c r="O164" s="10"/>
    </row>
    <row r="165" spans="1:15" ht="21.6" x14ac:dyDescent="0.25">
      <c r="A165" s="18" t="s">
        <v>14</v>
      </c>
      <c r="B165" s="18" t="s">
        <v>14</v>
      </c>
      <c r="C165" s="8" t="s">
        <v>25</v>
      </c>
      <c r="D165" s="4" t="s">
        <v>160</v>
      </c>
      <c r="E165" s="4" t="s">
        <v>155</v>
      </c>
      <c r="F165" s="4" t="s">
        <v>157</v>
      </c>
      <c r="G165" s="4" t="s">
        <v>156</v>
      </c>
      <c r="H165" s="4" t="s">
        <v>109</v>
      </c>
      <c r="I165" s="5" t="s">
        <v>158</v>
      </c>
      <c r="J165" s="4">
        <v>26</v>
      </c>
      <c r="K165" s="4">
        <v>20</v>
      </c>
      <c r="L165" s="10">
        <v>52</v>
      </c>
      <c r="M165" s="3">
        <v>0.76</v>
      </c>
      <c r="N165" s="51">
        <f t="shared" si="2"/>
        <v>790.4</v>
      </c>
      <c r="O165" s="10"/>
    </row>
    <row r="166" spans="1:15" s="42" customFormat="1" ht="21.6" x14ac:dyDescent="0.25">
      <c r="A166" s="1"/>
      <c r="B166" s="1"/>
      <c r="C166" s="38" t="s">
        <v>25</v>
      </c>
      <c r="D166" s="38" t="s">
        <v>160</v>
      </c>
      <c r="E166" s="38"/>
      <c r="F166" s="38"/>
      <c r="G166" s="38"/>
      <c r="H166" s="38"/>
      <c r="I166" s="39"/>
      <c r="J166" s="38"/>
      <c r="K166" s="38"/>
      <c r="L166" s="40"/>
      <c r="M166" s="41" t="s">
        <v>1847</v>
      </c>
      <c r="N166" s="50">
        <f>SUM(N160:N165)</f>
        <v>4209.4879999999994</v>
      </c>
      <c r="O166" s="40"/>
    </row>
    <row r="167" spans="1:15" ht="21.6" x14ac:dyDescent="0.25">
      <c r="A167" s="18" t="s">
        <v>14</v>
      </c>
      <c r="B167" s="18" t="s">
        <v>14</v>
      </c>
      <c r="C167" s="8" t="s">
        <v>25</v>
      </c>
      <c r="D167" s="4" t="s">
        <v>165</v>
      </c>
      <c r="E167" s="4" t="s">
        <v>161</v>
      </c>
      <c r="F167" s="4" t="s">
        <v>162</v>
      </c>
      <c r="G167" s="4" t="s">
        <v>163</v>
      </c>
      <c r="H167" s="4" t="s">
        <v>59</v>
      </c>
      <c r="I167" s="5" t="s">
        <v>164</v>
      </c>
      <c r="J167" s="4">
        <v>23</v>
      </c>
      <c r="K167" s="4">
        <v>23</v>
      </c>
      <c r="L167" s="10">
        <v>40.299999999999997</v>
      </c>
      <c r="M167" s="3">
        <v>0.76</v>
      </c>
      <c r="N167" s="51">
        <f t="shared" si="2"/>
        <v>704.44399999999996</v>
      </c>
      <c r="O167" s="10"/>
    </row>
    <row r="168" spans="1:15" ht="21.6" x14ac:dyDescent="0.25">
      <c r="A168" s="18" t="s">
        <v>14</v>
      </c>
      <c r="B168" s="18" t="s">
        <v>14</v>
      </c>
      <c r="C168" s="8" t="s">
        <v>25</v>
      </c>
      <c r="D168" s="4" t="s">
        <v>165</v>
      </c>
      <c r="E168" s="4" t="s">
        <v>166</v>
      </c>
      <c r="F168" s="4" t="s">
        <v>167</v>
      </c>
      <c r="G168" s="4" t="s">
        <v>168</v>
      </c>
      <c r="H168" s="4" t="s">
        <v>59</v>
      </c>
      <c r="I168" s="4" t="s">
        <v>169</v>
      </c>
      <c r="J168" s="4">
        <v>23</v>
      </c>
      <c r="K168" s="4">
        <v>23</v>
      </c>
      <c r="L168" s="10">
        <v>37.799999999999997</v>
      </c>
      <c r="M168" s="3">
        <v>0.76</v>
      </c>
      <c r="N168" s="51">
        <f t="shared" si="2"/>
        <v>660.74400000000003</v>
      </c>
      <c r="O168" s="10"/>
    </row>
    <row r="169" spans="1:15" ht="21.6" x14ac:dyDescent="0.25">
      <c r="A169" s="18" t="s">
        <v>14</v>
      </c>
      <c r="B169" s="18" t="s">
        <v>14</v>
      </c>
      <c r="C169" s="8" t="s">
        <v>25</v>
      </c>
      <c r="D169" s="4" t="s">
        <v>165</v>
      </c>
      <c r="E169" s="4" t="s">
        <v>170</v>
      </c>
      <c r="F169" s="4" t="s">
        <v>171</v>
      </c>
      <c r="G169" s="4" t="s">
        <v>172</v>
      </c>
      <c r="H169" s="4" t="s">
        <v>153</v>
      </c>
      <c r="I169" s="5" t="s">
        <v>173</v>
      </c>
      <c r="J169" s="4">
        <v>23</v>
      </c>
      <c r="K169" s="4">
        <v>23</v>
      </c>
      <c r="L169" s="10">
        <v>39</v>
      </c>
      <c r="M169" s="3">
        <v>0.76</v>
      </c>
      <c r="N169" s="51">
        <f t="shared" si="2"/>
        <v>681.72</v>
      </c>
      <c r="O169" s="10"/>
    </row>
    <row r="170" spans="1:15" ht="21.6" x14ac:dyDescent="0.25">
      <c r="A170" s="18" t="s">
        <v>14</v>
      </c>
      <c r="B170" s="18" t="s">
        <v>14</v>
      </c>
      <c r="C170" s="8" t="s">
        <v>25</v>
      </c>
      <c r="D170" s="4" t="s">
        <v>165</v>
      </c>
      <c r="E170" s="4" t="s">
        <v>174</v>
      </c>
      <c r="F170" s="4" t="s">
        <v>174</v>
      </c>
      <c r="G170" s="4" t="s">
        <v>175</v>
      </c>
      <c r="H170" s="4" t="s">
        <v>176</v>
      </c>
      <c r="I170" s="5" t="s">
        <v>177</v>
      </c>
      <c r="J170" s="4">
        <v>23</v>
      </c>
      <c r="K170" s="4">
        <v>23</v>
      </c>
      <c r="L170" s="10">
        <v>59.8</v>
      </c>
      <c r="M170" s="3">
        <v>0.76</v>
      </c>
      <c r="N170" s="51">
        <f t="shared" si="2"/>
        <v>1045.3039999999999</v>
      </c>
      <c r="O170" s="10"/>
    </row>
    <row r="171" spans="1:15" ht="32.4" x14ac:dyDescent="0.25">
      <c r="A171" s="18" t="s">
        <v>14</v>
      </c>
      <c r="B171" s="18" t="s">
        <v>14</v>
      </c>
      <c r="C171" s="8" t="s">
        <v>25</v>
      </c>
      <c r="D171" s="4" t="s">
        <v>165</v>
      </c>
      <c r="E171" s="4" t="s">
        <v>83</v>
      </c>
      <c r="F171" s="4" t="s">
        <v>84</v>
      </c>
      <c r="G171" s="4" t="s">
        <v>85</v>
      </c>
      <c r="H171" s="4" t="s">
        <v>86</v>
      </c>
      <c r="I171" s="5" t="s">
        <v>87</v>
      </c>
      <c r="J171" s="4">
        <v>23</v>
      </c>
      <c r="K171" s="4">
        <v>23</v>
      </c>
      <c r="L171" s="10">
        <v>42</v>
      </c>
      <c r="M171" s="3">
        <v>0.76</v>
      </c>
      <c r="N171" s="51">
        <f t="shared" si="2"/>
        <v>734.16</v>
      </c>
      <c r="O171" s="10"/>
    </row>
    <row r="172" spans="1:15" ht="21.6" x14ac:dyDescent="0.25">
      <c r="A172" s="18" t="s">
        <v>13</v>
      </c>
      <c r="B172" s="18" t="s">
        <v>14</v>
      </c>
      <c r="C172" s="8" t="s">
        <v>25</v>
      </c>
      <c r="D172" s="4" t="s">
        <v>165</v>
      </c>
      <c r="E172" s="4" t="s">
        <v>88</v>
      </c>
      <c r="F172" s="4" t="s">
        <v>89</v>
      </c>
      <c r="G172" s="4" t="s">
        <v>90</v>
      </c>
      <c r="H172" s="4" t="s">
        <v>59</v>
      </c>
      <c r="I172" s="4"/>
      <c r="J172" s="4">
        <v>23</v>
      </c>
      <c r="K172" s="4">
        <v>23</v>
      </c>
      <c r="L172" s="4">
        <v>23</v>
      </c>
      <c r="M172" s="2">
        <v>1</v>
      </c>
      <c r="N172" s="51">
        <f t="shared" si="2"/>
        <v>529</v>
      </c>
      <c r="O172" s="4"/>
    </row>
    <row r="173" spans="1:15" s="42" customFormat="1" ht="21.6" x14ac:dyDescent="0.25">
      <c r="A173" s="1"/>
      <c r="B173" s="1"/>
      <c r="C173" s="38" t="s">
        <v>25</v>
      </c>
      <c r="D173" s="38" t="s">
        <v>165</v>
      </c>
      <c r="E173" s="38"/>
      <c r="F173" s="38"/>
      <c r="G173" s="38"/>
      <c r="H173" s="38"/>
      <c r="I173" s="38"/>
      <c r="J173" s="38"/>
      <c r="K173" s="38"/>
      <c r="L173" s="38"/>
      <c r="M173" s="41" t="s">
        <v>1847</v>
      </c>
      <c r="N173" s="50">
        <f>SUM(N167:N172)</f>
        <v>4355.3719999999994</v>
      </c>
      <c r="O173" s="38"/>
    </row>
    <row r="174" spans="1:15" ht="21.6" x14ac:dyDescent="0.25">
      <c r="A174" s="18" t="s">
        <v>14</v>
      </c>
      <c r="B174" s="18" t="s">
        <v>14</v>
      </c>
      <c r="C174" s="8" t="s">
        <v>25</v>
      </c>
      <c r="D174" s="4" t="s">
        <v>178</v>
      </c>
      <c r="E174" s="4" t="s">
        <v>161</v>
      </c>
      <c r="F174" s="4" t="s">
        <v>162</v>
      </c>
      <c r="G174" s="4" t="s">
        <v>163</v>
      </c>
      <c r="H174" s="4" t="s">
        <v>59</v>
      </c>
      <c r="I174" s="5" t="s">
        <v>164</v>
      </c>
      <c r="J174" s="4">
        <v>27</v>
      </c>
      <c r="K174" s="4">
        <v>24</v>
      </c>
      <c r="L174" s="10">
        <v>40.299999999999997</v>
      </c>
      <c r="M174" s="3">
        <v>0.76</v>
      </c>
      <c r="N174" s="51">
        <f t="shared" si="2"/>
        <v>735.072</v>
      </c>
      <c r="O174" s="10"/>
    </row>
    <row r="175" spans="1:15" ht="21.6" x14ac:dyDescent="0.25">
      <c r="A175" s="18" t="s">
        <v>14</v>
      </c>
      <c r="B175" s="18" t="s">
        <v>14</v>
      </c>
      <c r="C175" s="8" t="s">
        <v>25</v>
      </c>
      <c r="D175" s="4" t="s">
        <v>178</v>
      </c>
      <c r="E175" s="4" t="s">
        <v>166</v>
      </c>
      <c r="F175" s="4" t="s">
        <v>167</v>
      </c>
      <c r="G175" s="4" t="s">
        <v>168</v>
      </c>
      <c r="H175" s="4" t="s">
        <v>59</v>
      </c>
      <c r="I175" s="4" t="s">
        <v>169</v>
      </c>
      <c r="J175" s="4">
        <v>27</v>
      </c>
      <c r="K175" s="4">
        <v>14</v>
      </c>
      <c r="L175" s="10">
        <v>37.799999999999997</v>
      </c>
      <c r="M175" s="3">
        <v>0.76</v>
      </c>
      <c r="N175" s="51">
        <f t="shared" si="2"/>
        <v>402.19199999999995</v>
      </c>
      <c r="O175" s="10"/>
    </row>
    <row r="176" spans="1:15" ht="21.6" x14ac:dyDescent="0.25">
      <c r="A176" s="18" t="s">
        <v>14</v>
      </c>
      <c r="B176" s="18" t="s">
        <v>14</v>
      </c>
      <c r="C176" s="8" t="s">
        <v>25</v>
      </c>
      <c r="D176" s="4" t="s">
        <v>178</v>
      </c>
      <c r="E176" s="4" t="s">
        <v>170</v>
      </c>
      <c r="F176" s="4" t="s">
        <v>171</v>
      </c>
      <c r="G176" s="4" t="s">
        <v>172</v>
      </c>
      <c r="H176" s="4" t="s">
        <v>153</v>
      </c>
      <c r="I176" s="5" t="s">
        <v>173</v>
      </c>
      <c r="J176" s="4">
        <v>27</v>
      </c>
      <c r="K176" s="4">
        <v>8</v>
      </c>
      <c r="L176" s="10">
        <v>39</v>
      </c>
      <c r="M176" s="3">
        <v>0.76</v>
      </c>
      <c r="N176" s="51">
        <f t="shared" si="2"/>
        <v>237.12</v>
      </c>
      <c r="O176" s="10"/>
    </row>
    <row r="177" spans="1:15" ht="21.6" x14ac:dyDescent="0.25">
      <c r="A177" s="18" t="s">
        <v>14</v>
      </c>
      <c r="B177" s="18" t="s">
        <v>14</v>
      </c>
      <c r="C177" s="8" t="s">
        <v>25</v>
      </c>
      <c r="D177" s="4" t="s">
        <v>178</v>
      </c>
      <c r="E177" s="4" t="s">
        <v>174</v>
      </c>
      <c r="F177" s="4" t="s">
        <v>174</v>
      </c>
      <c r="G177" s="4" t="s">
        <v>175</v>
      </c>
      <c r="H177" s="4" t="s">
        <v>176</v>
      </c>
      <c r="I177" s="5" t="s">
        <v>177</v>
      </c>
      <c r="J177" s="4">
        <v>27</v>
      </c>
      <c r="K177" s="4">
        <v>8</v>
      </c>
      <c r="L177" s="10">
        <v>59.8</v>
      </c>
      <c r="M177" s="3">
        <v>0.76</v>
      </c>
      <c r="N177" s="51">
        <f t="shared" si="2"/>
        <v>363.584</v>
      </c>
      <c r="O177" s="10"/>
    </row>
    <row r="178" spans="1:15" ht="32.4" x14ac:dyDescent="0.25">
      <c r="A178" s="18" t="s">
        <v>14</v>
      </c>
      <c r="B178" s="18" t="s">
        <v>14</v>
      </c>
      <c r="C178" s="8" t="s">
        <v>25</v>
      </c>
      <c r="D178" s="4" t="s">
        <v>178</v>
      </c>
      <c r="E178" s="4" t="s">
        <v>83</v>
      </c>
      <c r="F178" s="4" t="s">
        <v>84</v>
      </c>
      <c r="G178" s="4" t="s">
        <v>85</v>
      </c>
      <c r="H178" s="4" t="s">
        <v>86</v>
      </c>
      <c r="I178" s="5" t="s">
        <v>87</v>
      </c>
      <c r="J178" s="4">
        <v>27</v>
      </c>
      <c r="K178" s="4">
        <v>20</v>
      </c>
      <c r="L178" s="10">
        <v>42</v>
      </c>
      <c r="M178" s="3">
        <v>0.76</v>
      </c>
      <c r="N178" s="51">
        <f t="shared" si="2"/>
        <v>638.4</v>
      </c>
      <c r="O178" s="10"/>
    </row>
    <row r="179" spans="1:15" ht="21.6" x14ac:dyDescent="0.25">
      <c r="A179" s="18" t="s">
        <v>13</v>
      </c>
      <c r="B179" s="18" t="s">
        <v>14</v>
      </c>
      <c r="C179" s="8" t="s">
        <v>25</v>
      </c>
      <c r="D179" s="4" t="s">
        <v>178</v>
      </c>
      <c r="E179" s="4" t="s">
        <v>88</v>
      </c>
      <c r="F179" s="4" t="s">
        <v>89</v>
      </c>
      <c r="G179" s="4" t="s">
        <v>90</v>
      </c>
      <c r="H179" s="4" t="s">
        <v>59</v>
      </c>
      <c r="I179" s="4"/>
      <c r="J179" s="4">
        <v>27</v>
      </c>
      <c r="K179" s="4">
        <v>19</v>
      </c>
      <c r="L179" s="4">
        <v>23</v>
      </c>
      <c r="M179" s="2">
        <v>1</v>
      </c>
      <c r="N179" s="51">
        <f t="shared" si="2"/>
        <v>437</v>
      </c>
      <c r="O179" s="4"/>
    </row>
    <row r="180" spans="1:15" s="42" customFormat="1" ht="21.6" x14ac:dyDescent="0.25">
      <c r="A180" s="1"/>
      <c r="B180" s="1"/>
      <c r="C180" s="38" t="s">
        <v>25</v>
      </c>
      <c r="D180" s="38" t="s">
        <v>178</v>
      </c>
      <c r="E180" s="38"/>
      <c r="F180" s="38"/>
      <c r="G180" s="38"/>
      <c r="H180" s="38"/>
      <c r="I180" s="38"/>
      <c r="J180" s="38"/>
      <c r="K180" s="38"/>
      <c r="L180" s="38"/>
      <c r="M180" s="41" t="s">
        <v>1847</v>
      </c>
      <c r="N180" s="50">
        <f>SUM(N174:N179)</f>
        <v>2813.3679999999999</v>
      </c>
      <c r="O180" s="38"/>
    </row>
    <row r="181" spans="1:15" ht="21.6" x14ac:dyDescent="0.25">
      <c r="A181" s="18" t="s">
        <v>14</v>
      </c>
      <c r="B181" s="18" t="s">
        <v>14</v>
      </c>
      <c r="C181" s="8" t="s">
        <v>25</v>
      </c>
      <c r="D181" s="4" t="s">
        <v>179</v>
      </c>
      <c r="E181" s="4" t="s">
        <v>161</v>
      </c>
      <c r="F181" s="4" t="s">
        <v>162</v>
      </c>
      <c r="G181" s="4" t="s">
        <v>163</v>
      </c>
      <c r="H181" s="4" t="s">
        <v>59</v>
      </c>
      <c r="I181" s="5" t="s">
        <v>164</v>
      </c>
      <c r="J181" s="4">
        <v>27</v>
      </c>
      <c r="K181" s="4">
        <v>23</v>
      </c>
      <c r="L181" s="10">
        <v>40.299999999999997</v>
      </c>
      <c r="M181" s="3">
        <v>0.76</v>
      </c>
      <c r="N181" s="51">
        <f t="shared" si="2"/>
        <v>704.44399999999996</v>
      </c>
      <c r="O181" s="10"/>
    </row>
    <row r="182" spans="1:15" ht="21.6" x14ac:dyDescent="0.25">
      <c r="A182" s="18" t="s">
        <v>14</v>
      </c>
      <c r="B182" s="18" t="s">
        <v>14</v>
      </c>
      <c r="C182" s="8" t="s">
        <v>25</v>
      </c>
      <c r="D182" s="4" t="s">
        <v>179</v>
      </c>
      <c r="E182" s="4" t="s">
        <v>166</v>
      </c>
      <c r="F182" s="4" t="s">
        <v>167</v>
      </c>
      <c r="G182" s="4" t="s">
        <v>168</v>
      </c>
      <c r="H182" s="4" t="s">
        <v>59</v>
      </c>
      <c r="I182" s="4" t="s">
        <v>169</v>
      </c>
      <c r="J182" s="4">
        <v>27</v>
      </c>
      <c r="K182" s="4">
        <v>24</v>
      </c>
      <c r="L182" s="10">
        <v>37.799999999999997</v>
      </c>
      <c r="M182" s="3">
        <v>0.76</v>
      </c>
      <c r="N182" s="51">
        <f t="shared" si="2"/>
        <v>689.47199999999998</v>
      </c>
      <c r="O182" s="10"/>
    </row>
    <row r="183" spans="1:15" ht="21.6" x14ac:dyDescent="0.25">
      <c r="A183" s="18" t="s">
        <v>14</v>
      </c>
      <c r="B183" s="18" t="s">
        <v>14</v>
      </c>
      <c r="C183" s="8" t="s">
        <v>25</v>
      </c>
      <c r="D183" s="4" t="s">
        <v>179</v>
      </c>
      <c r="E183" s="4" t="s">
        <v>170</v>
      </c>
      <c r="F183" s="4" t="s">
        <v>171</v>
      </c>
      <c r="G183" s="4" t="s">
        <v>172</v>
      </c>
      <c r="H183" s="4" t="s">
        <v>153</v>
      </c>
      <c r="I183" s="5" t="s">
        <v>173</v>
      </c>
      <c r="J183" s="4">
        <v>27</v>
      </c>
      <c r="K183" s="4">
        <v>21</v>
      </c>
      <c r="L183" s="10">
        <v>39</v>
      </c>
      <c r="M183" s="3">
        <v>0.76</v>
      </c>
      <c r="N183" s="51">
        <f t="shared" si="2"/>
        <v>622.44000000000005</v>
      </c>
      <c r="O183" s="10"/>
    </row>
    <row r="184" spans="1:15" ht="21.6" x14ac:dyDescent="0.25">
      <c r="A184" s="18" t="s">
        <v>14</v>
      </c>
      <c r="B184" s="18" t="s">
        <v>14</v>
      </c>
      <c r="C184" s="8" t="s">
        <v>25</v>
      </c>
      <c r="D184" s="4" t="s">
        <v>179</v>
      </c>
      <c r="E184" s="4" t="s">
        <v>174</v>
      </c>
      <c r="F184" s="4" t="s">
        <v>174</v>
      </c>
      <c r="G184" s="4" t="s">
        <v>175</v>
      </c>
      <c r="H184" s="4" t="s">
        <v>176</v>
      </c>
      <c r="I184" s="5" t="s">
        <v>177</v>
      </c>
      <c r="J184" s="4">
        <v>27</v>
      </c>
      <c r="K184" s="4">
        <v>16</v>
      </c>
      <c r="L184" s="10">
        <v>59.8</v>
      </c>
      <c r="M184" s="3">
        <v>0.76</v>
      </c>
      <c r="N184" s="51">
        <f t="shared" si="2"/>
        <v>727.16800000000001</v>
      </c>
      <c r="O184" s="10"/>
    </row>
    <row r="185" spans="1:15" ht="32.4" x14ac:dyDescent="0.25">
      <c r="A185" s="18" t="s">
        <v>14</v>
      </c>
      <c r="B185" s="18" t="s">
        <v>14</v>
      </c>
      <c r="C185" s="8" t="s">
        <v>25</v>
      </c>
      <c r="D185" s="4" t="s">
        <v>179</v>
      </c>
      <c r="E185" s="4" t="s">
        <v>83</v>
      </c>
      <c r="F185" s="4" t="s">
        <v>84</v>
      </c>
      <c r="G185" s="4" t="s">
        <v>85</v>
      </c>
      <c r="H185" s="4" t="s">
        <v>86</v>
      </c>
      <c r="I185" s="5" t="s">
        <v>87</v>
      </c>
      <c r="J185" s="4">
        <v>27</v>
      </c>
      <c r="K185" s="4">
        <v>15</v>
      </c>
      <c r="L185" s="10">
        <v>42</v>
      </c>
      <c r="M185" s="3">
        <v>0.76</v>
      </c>
      <c r="N185" s="51">
        <f t="shared" si="2"/>
        <v>478.8</v>
      </c>
      <c r="O185" s="10"/>
    </row>
    <row r="186" spans="1:15" ht="21.6" x14ac:dyDescent="0.25">
      <c r="A186" s="18" t="s">
        <v>13</v>
      </c>
      <c r="B186" s="18" t="s">
        <v>14</v>
      </c>
      <c r="C186" s="8" t="s">
        <v>25</v>
      </c>
      <c r="D186" s="4" t="s">
        <v>179</v>
      </c>
      <c r="E186" s="4" t="s">
        <v>88</v>
      </c>
      <c r="F186" s="4" t="s">
        <v>89</v>
      </c>
      <c r="G186" s="4" t="s">
        <v>90</v>
      </c>
      <c r="H186" s="4" t="s">
        <v>59</v>
      </c>
      <c r="I186" s="4"/>
      <c r="J186" s="4">
        <v>27</v>
      </c>
      <c r="K186" s="4">
        <v>23</v>
      </c>
      <c r="L186" s="4">
        <v>23</v>
      </c>
      <c r="M186" s="2">
        <v>1</v>
      </c>
      <c r="N186" s="51">
        <f t="shared" si="2"/>
        <v>529</v>
      </c>
      <c r="O186" s="4"/>
    </row>
    <row r="187" spans="1:15" s="42" customFormat="1" ht="21.6" x14ac:dyDescent="0.25">
      <c r="A187" s="1"/>
      <c r="B187" s="1"/>
      <c r="C187" s="38" t="s">
        <v>25</v>
      </c>
      <c r="D187" s="38" t="s">
        <v>179</v>
      </c>
      <c r="E187" s="38"/>
      <c r="F187" s="38"/>
      <c r="G187" s="38"/>
      <c r="H187" s="38"/>
      <c r="I187" s="38"/>
      <c r="J187" s="38"/>
      <c r="K187" s="38"/>
      <c r="L187" s="38"/>
      <c r="M187" s="41" t="s">
        <v>1847</v>
      </c>
      <c r="N187" s="50">
        <f>SUM(N181:N186)</f>
        <v>3751.3240000000001</v>
      </c>
      <c r="O187" s="38"/>
    </row>
    <row r="188" spans="1:15" ht="21.6" x14ac:dyDescent="0.25">
      <c r="A188" s="18" t="s">
        <v>14</v>
      </c>
      <c r="B188" s="18" t="s">
        <v>14</v>
      </c>
      <c r="C188" s="8" t="s">
        <v>25</v>
      </c>
      <c r="D188" s="4" t="s">
        <v>181</v>
      </c>
      <c r="E188" s="4" t="s">
        <v>180</v>
      </c>
      <c r="F188" s="4" t="s">
        <v>95</v>
      </c>
      <c r="G188" s="4" t="s">
        <v>96</v>
      </c>
      <c r="H188" s="4" t="s">
        <v>97</v>
      </c>
      <c r="I188" s="4">
        <v>7030546067</v>
      </c>
      <c r="J188" s="4">
        <v>30</v>
      </c>
      <c r="K188" s="4">
        <v>30</v>
      </c>
      <c r="L188" s="10">
        <v>39</v>
      </c>
      <c r="M188" s="3">
        <v>0.76</v>
      </c>
      <c r="N188" s="51">
        <f t="shared" si="2"/>
        <v>889.2</v>
      </c>
      <c r="O188" s="10"/>
    </row>
    <row r="189" spans="1:15" ht="21.6" x14ac:dyDescent="0.25">
      <c r="A189" s="18" t="s">
        <v>14</v>
      </c>
      <c r="B189" s="18" t="s">
        <v>14</v>
      </c>
      <c r="C189" s="8" t="s">
        <v>25</v>
      </c>
      <c r="D189" s="4" t="s">
        <v>181</v>
      </c>
      <c r="E189" s="4" t="s">
        <v>180</v>
      </c>
      <c r="F189" s="4" t="s">
        <v>99</v>
      </c>
      <c r="G189" s="4" t="s">
        <v>100</v>
      </c>
      <c r="H189" s="4" t="s">
        <v>97</v>
      </c>
      <c r="I189" s="4">
        <v>7030546210</v>
      </c>
      <c r="J189" s="4">
        <v>30</v>
      </c>
      <c r="K189" s="4">
        <v>30</v>
      </c>
      <c r="L189" s="10">
        <v>36</v>
      </c>
      <c r="M189" s="3">
        <v>0.76</v>
      </c>
      <c r="N189" s="51">
        <f t="shared" ref="N189:N259" si="3">K189*L189*M189</f>
        <v>820.8</v>
      </c>
      <c r="O189" s="10"/>
    </row>
    <row r="190" spans="1:15" ht="32.4" x14ac:dyDescent="0.25">
      <c r="A190" s="18" t="s">
        <v>14</v>
      </c>
      <c r="B190" s="18" t="s">
        <v>14</v>
      </c>
      <c r="C190" s="8" t="s">
        <v>25</v>
      </c>
      <c r="D190" s="4" t="s">
        <v>181</v>
      </c>
      <c r="E190" s="4" t="s">
        <v>101</v>
      </c>
      <c r="F190" s="4" t="s">
        <v>102</v>
      </c>
      <c r="G190" s="4" t="s">
        <v>103</v>
      </c>
      <c r="H190" s="4" t="s">
        <v>104</v>
      </c>
      <c r="I190" s="5" t="s">
        <v>105</v>
      </c>
      <c r="J190" s="4">
        <v>30</v>
      </c>
      <c r="K190" s="4">
        <v>30</v>
      </c>
      <c r="L190" s="10">
        <v>42</v>
      </c>
      <c r="M190" s="3">
        <v>0.76</v>
      </c>
      <c r="N190" s="51">
        <f t="shared" si="3"/>
        <v>957.6</v>
      </c>
      <c r="O190" s="10"/>
    </row>
    <row r="191" spans="1:15" ht="21.6" x14ac:dyDescent="0.25">
      <c r="A191" s="18" t="s">
        <v>14</v>
      </c>
      <c r="B191" s="18" t="s">
        <v>14</v>
      </c>
      <c r="C191" s="8" t="s">
        <v>25</v>
      </c>
      <c r="D191" s="4" t="s">
        <v>181</v>
      </c>
      <c r="E191" s="4" t="s">
        <v>182</v>
      </c>
      <c r="F191" s="4" t="s">
        <v>107</v>
      </c>
      <c r="G191" s="4" t="s">
        <v>108</v>
      </c>
      <c r="H191" s="4" t="s">
        <v>109</v>
      </c>
      <c r="I191" s="5" t="s">
        <v>110</v>
      </c>
      <c r="J191" s="4">
        <v>30</v>
      </c>
      <c r="K191" s="4">
        <v>30</v>
      </c>
      <c r="L191" s="10">
        <v>43</v>
      </c>
      <c r="M191" s="3">
        <v>0.76</v>
      </c>
      <c r="N191" s="51">
        <f t="shared" si="3"/>
        <v>980.4</v>
      </c>
      <c r="O191" s="10"/>
    </row>
    <row r="192" spans="1:15" ht="21.6" x14ac:dyDescent="0.25">
      <c r="A192" s="18" t="s">
        <v>14</v>
      </c>
      <c r="B192" s="18" t="s">
        <v>14</v>
      </c>
      <c r="C192" s="8" t="s">
        <v>25</v>
      </c>
      <c r="D192" s="4" t="s">
        <v>181</v>
      </c>
      <c r="E192" s="4" t="s">
        <v>182</v>
      </c>
      <c r="F192" s="4" t="s">
        <v>1854</v>
      </c>
      <c r="G192" s="4" t="s">
        <v>108</v>
      </c>
      <c r="H192" s="4" t="s">
        <v>109</v>
      </c>
      <c r="I192" s="4">
        <v>978756246829295</v>
      </c>
      <c r="J192" s="4">
        <v>30</v>
      </c>
      <c r="K192" s="4">
        <v>30</v>
      </c>
      <c r="L192" s="10">
        <v>46</v>
      </c>
      <c r="M192" s="3">
        <v>0.76</v>
      </c>
      <c r="N192" s="51">
        <f t="shared" si="3"/>
        <v>1048.8</v>
      </c>
      <c r="O192" s="10"/>
    </row>
    <row r="193" spans="1:15" ht="21.6" x14ac:dyDescent="0.25">
      <c r="A193" s="18" t="s">
        <v>13</v>
      </c>
      <c r="B193" s="18" t="s">
        <v>14</v>
      </c>
      <c r="C193" s="8" t="s">
        <v>25</v>
      </c>
      <c r="D193" s="4" t="s">
        <v>181</v>
      </c>
      <c r="E193" s="4" t="s">
        <v>111</v>
      </c>
      <c r="F193" s="4" t="s">
        <v>112</v>
      </c>
      <c r="G193" s="4" t="s">
        <v>113</v>
      </c>
      <c r="H193" s="4" t="s">
        <v>114</v>
      </c>
      <c r="I193" s="4"/>
      <c r="J193" s="4">
        <v>30</v>
      </c>
      <c r="K193" s="4">
        <v>30</v>
      </c>
      <c r="L193" s="4">
        <v>47</v>
      </c>
      <c r="M193" s="3">
        <v>0.76</v>
      </c>
      <c r="N193" s="51">
        <f t="shared" si="3"/>
        <v>1071.5999999999999</v>
      </c>
      <c r="O193" s="4"/>
    </row>
    <row r="194" spans="1:15" ht="21.6" x14ac:dyDescent="0.25">
      <c r="A194" s="18" t="s">
        <v>13</v>
      </c>
      <c r="B194" s="18" t="s">
        <v>14</v>
      </c>
      <c r="C194" s="8" t="s">
        <v>25</v>
      </c>
      <c r="D194" s="4" t="s">
        <v>181</v>
      </c>
      <c r="E194" s="4" t="s">
        <v>111</v>
      </c>
      <c r="F194" s="4" t="s">
        <v>115</v>
      </c>
      <c r="G194" s="4" t="s">
        <v>113</v>
      </c>
      <c r="H194" s="4" t="s">
        <v>114</v>
      </c>
      <c r="I194" s="4"/>
      <c r="J194" s="4">
        <v>30</v>
      </c>
      <c r="K194" s="4">
        <v>30</v>
      </c>
      <c r="L194" s="4">
        <v>47</v>
      </c>
      <c r="M194" s="3">
        <v>0.76</v>
      </c>
      <c r="N194" s="51">
        <f t="shared" si="3"/>
        <v>1071.5999999999999</v>
      </c>
      <c r="O194" s="4"/>
    </row>
    <row r="195" spans="1:15" ht="21.6" x14ac:dyDescent="0.25">
      <c r="A195" s="18" t="s">
        <v>13</v>
      </c>
      <c r="B195" s="18" t="s">
        <v>14</v>
      </c>
      <c r="C195" s="8" t="s">
        <v>25</v>
      </c>
      <c r="D195" s="4" t="s">
        <v>181</v>
      </c>
      <c r="E195" s="4" t="s">
        <v>111</v>
      </c>
      <c r="F195" s="4" t="s">
        <v>116</v>
      </c>
      <c r="G195" s="4" t="s">
        <v>113</v>
      </c>
      <c r="H195" s="4" t="s">
        <v>114</v>
      </c>
      <c r="I195" s="4"/>
      <c r="J195" s="4">
        <v>30</v>
      </c>
      <c r="K195" s="4">
        <v>30</v>
      </c>
      <c r="L195" s="4">
        <v>47</v>
      </c>
      <c r="M195" s="3">
        <v>0.76</v>
      </c>
      <c r="N195" s="51">
        <f t="shared" si="3"/>
        <v>1071.5999999999999</v>
      </c>
      <c r="O195" s="4"/>
    </row>
    <row r="196" spans="1:15" ht="21.6" x14ac:dyDescent="0.25">
      <c r="A196" s="18" t="s">
        <v>13</v>
      </c>
      <c r="B196" s="18" t="s">
        <v>14</v>
      </c>
      <c r="C196" s="8" t="s">
        <v>25</v>
      </c>
      <c r="D196" s="4" t="s">
        <v>181</v>
      </c>
      <c r="E196" s="4" t="s">
        <v>111</v>
      </c>
      <c r="F196" s="4" t="s">
        <v>117</v>
      </c>
      <c r="G196" s="4" t="s">
        <v>118</v>
      </c>
      <c r="H196" s="4" t="s">
        <v>119</v>
      </c>
      <c r="I196" s="4"/>
      <c r="J196" s="4">
        <v>30</v>
      </c>
      <c r="K196" s="4">
        <v>30</v>
      </c>
      <c r="L196" s="4">
        <v>55.9</v>
      </c>
      <c r="M196" s="3">
        <v>0.76</v>
      </c>
      <c r="N196" s="51">
        <f t="shared" si="3"/>
        <v>1274.52</v>
      </c>
      <c r="O196" s="4"/>
    </row>
    <row r="197" spans="1:15" ht="21.6" x14ac:dyDescent="0.25">
      <c r="A197" s="18" t="s">
        <v>13</v>
      </c>
      <c r="B197" s="18" t="s">
        <v>14</v>
      </c>
      <c r="C197" s="8" t="s">
        <v>25</v>
      </c>
      <c r="D197" s="4" t="s">
        <v>181</v>
      </c>
      <c r="E197" s="4" t="s">
        <v>111</v>
      </c>
      <c r="F197" s="4" t="s">
        <v>120</v>
      </c>
      <c r="G197" s="4" t="s">
        <v>118</v>
      </c>
      <c r="H197" s="4" t="s">
        <v>119</v>
      </c>
      <c r="I197" s="4"/>
      <c r="J197" s="4">
        <v>30</v>
      </c>
      <c r="K197" s="4">
        <v>30</v>
      </c>
      <c r="L197" s="4">
        <v>55.9</v>
      </c>
      <c r="M197" s="3">
        <v>0.76</v>
      </c>
      <c r="N197" s="51">
        <f t="shared" si="3"/>
        <v>1274.52</v>
      </c>
      <c r="O197" s="4"/>
    </row>
    <row r="198" spans="1:15" ht="32.4" x14ac:dyDescent="0.25">
      <c r="A198" s="18" t="s">
        <v>13</v>
      </c>
      <c r="B198" s="18" t="s">
        <v>14</v>
      </c>
      <c r="C198" s="8" t="s">
        <v>25</v>
      </c>
      <c r="D198" s="4" t="s">
        <v>181</v>
      </c>
      <c r="E198" s="4" t="s">
        <v>111</v>
      </c>
      <c r="F198" s="4" t="s">
        <v>121</v>
      </c>
      <c r="G198" s="4" t="s">
        <v>122</v>
      </c>
      <c r="H198" s="4" t="s">
        <v>114</v>
      </c>
      <c r="I198" s="4"/>
      <c r="J198" s="4">
        <v>30</v>
      </c>
      <c r="K198" s="4">
        <v>30</v>
      </c>
      <c r="L198" s="4">
        <v>30</v>
      </c>
      <c r="M198" s="3">
        <v>0.76</v>
      </c>
      <c r="N198" s="51">
        <f t="shared" si="3"/>
        <v>684</v>
      </c>
      <c r="O198" s="4"/>
    </row>
    <row r="199" spans="1:15" ht="32.4" x14ac:dyDescent="0.25">
      <c r="A199" s="18" t="s">
        <v>13</v>
      </c>
      <c r="B199" s="18" t="s">
        <v>14</v>
      </c>
      <c r="C199" s="8" t="s">
        <v>25</v>
      </c>
      <c r="D199" s="4" t="s">
        <v>181</v>
      </c>
      <c r="E199" s="4" t="s">
        <v>111</v>
      </c>
      <c r="F199" s="4" t="s">
        <v>123</v>
      </c>
      <c r="G199" s="4" t="s">
        <v>122</v>
      </c>
      <c r="H199" s="4" t="s">
        <v>114</v>
      </c>
      <c r="I199" s="4"/>
      <c r="J199" s="4">
        <v>30</v>
      </c>
      <c r="K199" s="4">
        <v>30</v>
      </c>
      <c r="L199" s="4">
        <v>30</v>
      </c>
      <c r="M199" s="3">
        <v>0.76</v>
      </c>
      <c r="N199" s="51">
        <f t="shared" si="3"/>
        <v>684</v>
      </c>
      <c r="O199" s="4"/>
    </row>
    <row r="200" spans="1:15" ht="32.4" x14ac:dyDescent="0.25">
      <c r="A200" s="18" t="s">
        <v>13</v>
      </c>
      <c r="B200" s="18" t="s">
        <v>14</v>
      </c>
      <c r="C200" s="8" t="s">
        <v>25</v>
      </c>
      <c r="D200" s="4" t="s">
        <v>181</v>
      </c>
      <c r="E200" s="4" t="s">
        <v>111</v>
      </c>
      <c r="F200" s="4" t="s">
        <v>124</v>
      </c>
      <c r="G200" s="4" t="s">
        <v>122</v>
      </c>
      <c r="H200" s="4" t="s">
        <v>114</v>
      </c>
      <c r="I200" s="4"/>
      <c r="J200" s="4">
        <v>30</v>
      </c>
      <c r="K200" s="4">
        <v>30</v>
      </c>
      <c r="L200" s="4">
        <v>30</v>
      </c>
      <c r="M200" s="3">
        <v>0.76</v>
      </c>
      <c r="N200" s="51">
        <f t="shared" si="3"/>
        <v>684</v>
      </c>
      <c r="O200" s="4"/>
    </row>
    <row r="201" spans="1:15" ht="32.4" x14ac:dyDescent="0.25">
      <c r="A201" s="18" t="s">
        <v>13</v>
      </c>
      <c r="B201" s="18" t="s">
        <v>14</v>
      </c>
      <c r="C201" s="8" t="s">
        <v>25</v>
      </c>
      <c r="D201" s="4" t="s">
        <v>181</v>
      </c>
      <c r="E201" s="4" t="s">
        <v>111</v>
      </c>
      <c r="F201" s="4" t="s">
        <v>125</v>
      </c>
      <c r="G201" s="4" t="s">
        <v>122</v>
      </c>
      <c r="H201" s="4" t="s">
        <v>114</v>
      </c>
      <c r="I201" s="4"/>
      <c r="J201" s="4">
        <v>30</v>
      </c>
      <c r="K201" s="4">
        <v>30</v>
      </c>
      <c r="L201" s="4">
        <v>30</v>
      </c>
      <c r="M201" s="3">
        <v>0.76</v>
      </c>
      <c r="N201" s="51">
        <f t="shared" si="3"/>
        <v>684</v>
      </c>
      <c r="O201" s="4"/>
    </row>
    <row r="202" spans="1:15" ht="32.4" x14ac:dyDescent="0.25">
      <c r="A202" s="18" t="s">
        <v>13</v>
      </c>
      <c r="B202" s="18" t="s">
        <v>14</v>
      </c>
      <c r="C202" s="8" t="s">
        <v>25</v>
      </c>
      <c r="D202" s="4" t="s">
        <v>181</v>
      </c>
      <c r="E202" s="4" t="s">
        <v>126</v>
      </c>
      <c r="F202" s="4" t="s">
        <v>126</v>
      </c>
      <c r="G202" s="4" t="s">
        <v>90</v>
      </c>
      <c r="H202" s="4" t="s">
        <v>59</v>
      </c>
      <c r="I202" s="4"/>
      <c r="J202" s="4">
        <v>30</v>
      </c>
      <c r="K202" s="4">
        <v>30</v>
      </c>
      <c r="L202" s="4">
        <v>18</v>
      </c>
      <c r="M202" s="2">
        <v>1</v>
      </c>
      <c r="N202" s="51">
        <f t="shared" si="3"/>
        <v>540</v>
      </c>
      <c r="O202" s="4"/>
    </row>
    <row r="203" spans="1:15" ht="21.6" x14ac:dyDescent="0.25">
      <c r="A203" s="18" t="s">
        <v>13</v>
      </c>
      <c r="B203" s="18" t="s">
        <v>14</v>
      </c>
      <c r="C203" s="8" t="s">
        <v>25</v>
      </c>
      <c r="D203" s="4" t="s">
        <v>181</v>
      </c>
      <c r="E203" s="4" t="s">
        <v>127</v>
      </c>
      <c r="F203" s="4" t="s">
        <v>128</v>
      </c>
      <c r="G203" s="4" t="s">
        <v>129</v>
      </c>
      <c r="H203" s="4" t="s">
        <v>109</v>
      </c>
      <c r="I203" s="4" t="s">
        <v>130</v>
      </c>
      <c r="J203" s="4">
        <v>30</v>
      </c>
      <c r="K203" s="4">
        <v>30</v>
      </c>
      <c r="L203" s="4">
        <v>36</v>
      </c>
      <c r="M203" s="3">
        <v>0.76</v>
      </c>
      <c r="N203" s="51">
        <f t="shared" si="3"/>
        <v>820.8</v>
      </c>
      <c r="O203" s="4"/>
    </row>
    <row r="204" spans="1:15" ht="21.6" x14ac:dyDescent="0.25">
      <c r="A204" s="18" t="s">
        <v>13</v>
      </c>
      <c r="B204" s="18" t="s">
        <v>14</v>
      </c>
      <c r="C204" s="8" t="s">
        <v>25</v>
      </c>
      <c r="D204" s="4" t="s">
        <v>181</v>
      </c>
      <c r="E204" s="4"/>
      <c r="F204" s="15" t="s">
        <v>15</v>
      </c>
      <c r="G204" s="15" t="s">
        <v>16</v>
      </c>
      <c r="H204" s="15" t="s">
        <v>17</v>
      </c>
      <c r="I204" s="16" t="s">
        <v>18</v>
      </c>
      <c r="J204" s="15"/>
      <c r="K204" s="4">
        <v>30</v>
      </c>
      <c r="L204" s="15">
        <v>35.799999999999997</v>
      </c>
      <c r="M204" s="3">
        <v>0.76</v>
      </c>
      <c r="N204" s="51">
        <f t="shared" si="3"/>
        <v>816.24</v>
      </c>
      <c r="O204" s="4"/>
    </row>
    <row r="205" spans="1:15" s="42" customFormat="1" ht="21.6" x14ac:dyDescent="0.25">
      <c r="A205" s="1"/>
      <c r="B205" s="1"/>
      <c r="C205" s="38" t="s">
        <v>25</v>
      </c>
      <c r="D205" s="38" t="s">
        <v>181</v>
      </c>
      <c r="E205" s="38"/>
      <c r="F205" s="38"/>
      <c r="G205" s="38"/>
      <c r="H205" s="38"/>
      <c r="I205" s="38"/>
      <c r="J205" s="38"/>
      <c r="K205" s="38"/>
      <c r="L205" s="38"/>
      <c r="M205" s="41" t="s">
        <v>1847</v>
      </c>
      <c r="N205" s="50">
        <f>SUM(N188:N204)</f>
        <v>15373.68</v>
      </c>
      <c r="O205" s="38"/>
    </row>
    <row r="206" spans="1:15" ht="21.6" x14ac:dyDescent="0.25">
      <c r="A206" s="18" t="s">
        <v>14</v>
      </c>
      <c r="B206" s="18" t="s">
        <v>14</v>
      </c>
      <c r="C206" s="8" t="s">
        <v>25</v>
      </c>
      <c r="D206" s="4" t="s">
        <v>183</v>
      </c>
      <c r="E206" s="4" t="s">
        <v>180</v>
      </c>
      <c r="F206" s="4" t="s">
        <v>95</v>
      </c>
      <c r="G206" s="4" t="s">
        <v>96</v>
      </c>
      <c r="H206" s="4" t="s">
        <v>97</v>
      </c>
      <c r="I206" s="4">
        <v>7030546067</v>
      </c>
      <c r="J206" s="4">
        <v>30</v>
      </c>
      <c r="K206" s="4">
        <v>28</v>
      </c>
      <c r="L206" s="10">
        <v>39</v>
      </c>
      <c r="M206" s="3">
        <v>0.76</v>
      </c>
      <c r="N206" s="51">
        <f t="shared" si="3"/>
        <v>829.92</v>
      </c>
      <c r="O206" s="10"/>
    </row>
    <row r="207" spans="1:15" ht="21.6" x14ac:dyDescent="0.25">
      <c r="A207" s="18" t="s">
        <v>14</v>
      </c>
      <c r="B207" s="18" t="s">
        <v>14</v>
      </c>
      <c r="C207" s="8" t="s">
        <v>25</v>
      </c>
      <c r="D207" s="4" t="s">
        <v>183</v>
      </c>
      <c r="E207" s="4" t="s">
        <v>180</v>
      </c>
      <c r="F207" s="4" t="s">
        <v>99</v>
      </c>
      <c r="G207" s="4" t="s">
        <v>100</v>
      </c>
      <c r="H207" s="4" t="s">
        <v>97</v>
      </c>
      <c r="I207" s="4">
        <v>7030546210</v>
      </c>
      <c r="J207" s="4">
        <v>30</v>
      </c>
      <c r="K207" s="4">
        <v>28</v>
      </c>
      <c r="L207" s="10">
        <v>36</v>
      </c>
      <c r="M207" s="3">
        <v>0.76</v>
      </c>
      <c r="N207" s="51">
        <f t="shared" si="3"/>
        <v>766.08</v>
      </c>
      <c r="O207" s="10"/>
    </row>
    <row r="208" spans="1:15" ht="32.4" x14ac:dyDescent="0.25">
      <c r="A208" s="18" t="s">
        <v>14</v>
      </c>
      <c r="B208" s="18" t="s">
        <v>14</v>
      </c>
      <c r="C208" s="8" t="s">
        <v>25</v>
      </c>
      <c r="D208" s="4" t="s">
        <v>183</v>
      </c>
      <c r="E208" s="4" t="s">
        <v>101</v>
      </c>
      <c r="F208" s="4" t="s">
        <v>102</v>
      </c>
      <c r="G208" s="4" t="s">
        <v>103</v>
      </c>
      <c r="H208" s="4" t="s">
        <v>104</v>
      </c>
      <c r="I208" s="5" t="s">
        <v>105</v>
      </c>
      <c r="J208" s="4">
        <v>30</v>
      </c>
      <c r="K208" s="4">
        <v>28</v>
      </c>
      <c r="L208" s="10">
        <v>42</v>
      </c>
      <c r="M208" s="3">
        <v>0.76</v>
      </c>
      <c r="N208" s="51">
        <f t="shared" si="3"/>
        <v>893.76</v>
      </c>
      <c r="O208" s="10"/>
    </row>
    <row r="209" spans="1:15" ht="21.6" x14ac:dyDescent="0.25">
      <c r="A209" s="18" t="s">
        <v>14</v>
      </c>
      <c r="B209" s="18" t="s">
        <v>14</v>
      </c>
      <c r="C209" s="8" t="s">
        <v>25</v>
      </c>
      <c r="D209" s="4" t="s">
        <v>183</v>
      </c>
      <c r="E209" s="4" t="s">
        <v>182</v>
      </c>
      <c r="F209" s="4" t="s">
        <v>107</v>
      </c>
      <c r="G209" s="4" t="s">
        <v>108</v>
      </c>
      <c r="H209" s="4" t="s">
        <v>109</v>
      </c>
      <c r="I209" s="5" t="s">
        <v>110</v>
      </c>
      <c r="J209" s="4">
        <v>30</v>
      </c>
      <c r="K209" s="4">
        <v>28</v>
      </c>
      <c r="L209" s="10">
        <v>43</v>
      </c>
      <c r="M209" s="3">
        <v>0.76</v>
      </c>
      <c r="N209" s="51">
        <f t="shared" si="3"/>
        <v>915.04</v>
      </c>
      <c r="O209" s="10"/>
    </row>
    <row r="210" spans="1:15" ht="21.6" x14ac:dyDescent="0.25">
      <c r="A210" s="18" t="s">
        <v>14</v>
      </c>
      <c r="B210" s="18" t="s">
        <v>14</v>
      </c>
      <c r="C210" s="8" t="s">
        <v>25</v>
      </c>
      <c r="D210" s="4" t="s">
        <v>183</v>
      </c>
      <c r="E210" s="4" t="s">
        <v>182</v>
      </c>
      <c r="F210" s="4" t="s">
        <v>1854</v>
      </c>
      <c r="G210" s="4" t="s">
        <v>108</v>
      </c>
      <c r="H210" s="4" t="s">
        <v>109</v>
      </c>
      <c r="I210" s="4">
        <v>978756246829295</v>
      </c>
      <c r="J210" s="4">
        <v>30</v>
      </c>
      <c r="K210" s="4">
        <v>28</v>
      </c>
      <c r="L210" s="10">
        <v>46</v>
      </c>
      <c r="M210" s="3">
        <v>0.76</v>
      </c>
      <c r="N210" s="51">
        <f t="shared" si="3"/>
        <v>978.88</v>
      </c>
      <c r="O210" s="10"/>
    </row>
    <row r="211" spans="1:15" ht="21.6" x14ac:dyDescent="0.25">
      <c r="A211" s="18" t="s">
        <v>13</v>
      </c>
      <c r="B211" s="18" t="s">
        <v>14</v>
      </c>
      <c r="C211" s="8" t="s">
        <v>25</v>
      </c>
      <c r="D211" s="4" t="s">
        <v>183</v>
      </c>
      <c r="E211" s="4" t="s">
        <v>111</v>
      </c>
      <c r="F211" s="4" t="s">
        <v>112</v>
      </c>
      <c r="G211" s="4" t="s">
        <v>113</v>
      </c>
      <c r="H211" s="4" t="s">
        <v>114</v>
      </c>
      <c r="I211" s="4"/>
      <c r="J211" s="4">
        <v>30</v>
      </c>
      <c r="K211" s="4">
        <v>28</v>
      </c>
      <c r="L211" s="4">
        <v>47</v>
      </c>
      <c r="M211" s="3">
        <v>0.76</v>
      </c>
      <c r="N211" s="51">
        <f t="shared" si="3"/>
        <v>1000.16</v>
      </c>
      <c r="O211" s="4"/>
    </row>
    <row r="212" spans="1:15" ht="21.6" x14ac:dyDescent="0.25">
      <c r="A212" s="18" t="s">
        <v>13</v>
      </c>
      <c r="B212" s="18" t="s">
        <v>14</v>
      </c>
      <c r="C212" s="8" t="s">
        <v>25</v>
      </c>
      <c r="D212" s="4" t="s">
        <v>183</v>
      </c>
      <c r="E212" s="4" t="s">
        <v>111</v>
      </c>
      <c r="F212" s="4" t="s">
        <v>115</v>
      </c>
      <c r="G212" s="4" t="s">
        <v>113</v>
      </c>
      <c r="H212" s="4" t="s">
        <v>114</v>
      </c>
      <c r="I212" s="4"/>
      <c r="J212" s="4">
        <v>30</v>
      </c>
      <c r="K212" s="4">
        <v>28</v>
      </c>
      <c r="L212" s="4">
        <v>47</v>
      </c>
      <c r="M212" s="3">
        <v>0.76</v>
      </c>
      <c r="N212" s="51">
        <f t="shared" si="3"/>
        <v>1000.16</v>
      </c>
      <c r="O212" s="4"/>
    </row>
    <row r="213" spans="1:15" ht="21.6" x14ac:dyDescent="0.25">
      <c r="A213" s="18" t="s">
        <v>13</v>
      </c>
      <c r="B213" s="18" t="s">
        <v>14</v>
      </c>
      <c r="C213" s="8" t="s">
        <v>25</v>
      </c>
      <c r="D213" s="4" t="s">
        <v>183</v>
      </c>
      <c r="E213" s="4" t="s">
        <v>111</v>
      </c>
      <c r="F213" s="4" t="s">
        <v>116</v>
      </c>
      <c r="G213" s="4" t="s">
        <v>113</v>
      </c>
      <c r="H213" s="4" t="s">
        <v>114</v>
      </c>
      <c r="I213" s="4"/>
      <c r="J213" s="4">
        <v>30</v>
      </c>
      <c r="K213" s="4">
        <v>28</v>
      </c>
      <c r="L213" s="4">
        <v>47</v>
      </c>
      <c r="M213" s="3">
        <v>0.76</v>
      </c>
      <c r="N213" s="51">
        <f t="shared" si="3"/>
        <v>1000.16</v>
      </c>
      <c r="O213" s="4"/>
    </row>
    <row r="214" spans="1:15" ht="21.6" x14ac:dyDescent="0.25">
      <c r="A214" s="18" t="s">
        <v>13</v>
      </c>
      <c r="B214" s="18" t="s">
        <v>14</v>
      </c>
      <c r="C214" s="8" t="s">
        <v>25</v>
      </c>
      <c r="D214" s="4" t="s">
        <v>183</v>
      </c>
      <c r="E214" s="4" t="s">
        <v>111</v>
      </c>
      <c r="F214" s="4" t="s">
        <v>117</v>
      </c>
      <c r="G214" s="4" t="s">
        <v>118</v>
      </c>
      <c r="H214" s="4" t="s">
        <v>119</v>
      </c>
      <c r="I214" s="4"/>
      <c r="J214" s="4">
        <v>30</v>
      </c>
      <c r="K214" s="4">
        <v>28</v>
      </c>
      <c r="L214" s="4">
        <v>55.9</v>
      </c>
      <c r="M214" s="3">
        <v>0.76</v>
      </c>
      <c r="N214" s="51">
        <f t="shared" si="3"/>
        <v>1189.5520000000001</v>
      </c>
      <c r="O214" s="4"/>
    </row>
    <row r="215" spans="1:15" ht="21.6" x14ac:dyDescent="0.25">
      <c r="A215" s="18" t="s">
        <v>13</v>
      </c>
      <c r="B215" s="18" t="s">
        <v>14</v>
      </c>
      <c r="C215" s="8" t="s">
        <v>25</v>
      </c>
      <c r="D215" s="4" t="s">
        <v>183</v>
      </c>
      <c r="E215" s="4" t="s">
        <v>111</v>
      </c>
      <c r="F215" s="4" t="s">
        <v>120</v>
      </c>
      <c r="G215" s="4" t="s">
        <v>118</v>
      </c>
      <c r="H215" s="4" t="s">
        <v>119</v>
      </c>
      <c r="I215" s="4"/>
      <c r="J215" s="4">
        <v>30</v>
      </c>
      <c r="K215" s="4">
        <v>28</v>
      </c>
      <c r="L215" s="4">
        <v>55.9</v>
      </c>
      <c r="M215" s="3">
        <v>0.76</v>
      </c>
      <c r="N215" s="51">
        <f t="shared" si="3"/>
        <v>1189.5520000000001</v>
      </c>
      <c r="O215" s="4"/>
    </row>
    <row r="216" spans="1:15" ht="32.4" x14ac:dyDescent="0.25">
      <c r="A216" s="18" t="s">
        <v>13</v>
      </c>
      <c r="B216" s="18" t="s">
        <v>14</v>
      </c>
      <c r="C216" s="8" t="s">
        <v>25</v>
      </c>
      <c r="D216" s="4" t="s">
        <v>183</v>
      </c>
      <c r="E216" s="4" t="s">
        <v>111</v>
      </c>
      <c r="F216" s="4" t="s">
        <v>121</v>
      </c>
      <c r="G216" s="4" t="s">
        <v>122</v>
      </c>
      <c r="H216" s="4" t="s">
        <v>114</v>
      </c>
      <c r="I216" s="4"/>
      <c r="J216" s="4">
        <v>30</v>
      </c>
      <c r="K216" s="4">
        <v>28</v>
      </c>
      <c r="L216" s="4">
        <v>30</v>
      </c>
      <c r="M216" s="3">
        <v>0.76</v>
      </c>
      <c r="N216" s="51">
        <f t="shared" si="3"/>
        <v>638.4</v>
      </c>
      <c r="O216" s="4"/>
    </row>
    <row r="217" spans="1:15" ht="32.4" x14ac:dyDescent="0.25">
      <c r="A217" s="18" t="s">
        <v>13</v>
      </c>
      <c r="B217" s="18" t="s">
        <v>14</v>
      </c>
      <c r="C217" s="8" t="s">
        <v>25</v>
      </c>
      <c r="D217" s="4" t="s">
        <v>183</v>
      </c>
      <c r="E217" s="4" t="s">
        <v>111</v>
      </c>
      <c r="F217" s="4" t="s">
        <v>123</v>
      </c>
      <c r="G217" s="4" t="s">
        <v>122</v>
      </c>
      <c r="H217" s="4" t="s">
        <v>114</v>
      </c>
      <c r="I217" s="4"/>
      <c r="J217" s="4">
        <v>30</v>
      </c>
      <c r="K217" s="4">
        <v>28</v>
      </c>
      <c r="L217" s="4">
        <v>30</v>
      </c>
      <c r="M217" s="3">
        <v>0.76</v>
      </c>
      <c r="N217" s="51">
        <f t="shared" si="3"/>
        <v>638.4</v>
      </c>
      <c r="O217" s="4"/>
    </row>
    <row r="218" spans="1:15" ht="32.4" x14ac:dyDescent="0.25">
      <c r="A218" s="18" t="s">
        <v>13</v>
      </c>
      <c r="B218" s="18" t="s">
        <v>14</v>
      </c>
      <c r="C218" s="8" t="s">
        <v>25</v>
      </c>
      <c r="D218" s="4" t="s">
        <v>183</v>
      </c>
      <c r="E218" s="4" t="s">
        <v>111</v>
      </c>
      <c r="F218" s="4" t="s">
        <v>124</v>
      </c>
      <c r="G218" s="4" t="s">
        <v>122</v>
      </c>
      <c r="H218" s="4" t="s">
        <v>114</v>
      </c>
      <c r="I218" s="4"/>
      <c r="J218" s="4">
        <v>30</v>
      </c>
      <c r="K218" s="4">
        <v>28</v>
      </c>
      <c r="L218" s="4">
        <v>30</v>
      </c>
      <c r="M218" s="3">
        <v>0.76</v>
      </c>
      <c r="N218" s="51">
        <f t="shared" si="3"/>
        <v>638.4</v>
      </c>
      <c r="O218" s="4"/>
    </row>
    <row r="219" spans="1:15" ht="32.4" x14ac:dyDescent="0.25">
      <c r="A219" s="18" t="s">
        <v>13</v>
      </c>
      <c r="B219" s="18" t="s">
        <v>14</v>
      </c>
      <c r="C219" s="8" t="s">
        <v>25</v>
      </c>
      <c r="D219" s="4" t="s">
        <v>183</v>
      </c>
      <c r="E219" s="4" t="s">
        <v>111</v>
      </c>
      <c r="F219" s="4" t="s">
        <v>125</v>
      </c>
      <c r="G219" s="4" t="s">
        <v>122</v>
      </c>
      <c r="H219" s="4" t="s">
        <v>114</v>
      </c>
      <c r="I219" s="4"/>
      <c r="J219" s="4">
        <v>30</v>
      </c>
      <c r="K219" s="4">
        <v>28</v>
      </c>
      <c r="L219" s="4">
        <v>30</v>
      </c>
      <c r="M219" s="3">
        <v>0.76</v>
      </c>
      <c r="N219" s="51">
        <f t="shared" si="3"/>
        <v>638.4</v>
      </c>
      <c r="O219" s="4"/>
    </row>
    <row r="220" spans="1:15" ht="32.4" x14ac:dyDescent="0.25">
      <c r="A220" s="18" t="s">
        <v>13</v>
      </c>
      <c r="B220" s="18" t="s">
        <v>14</v>
      </c>
      <c r="C220" s="8" t="s">
        <v>25</v>
      </c>
      <c r="D220" s="4" t="s">
        <v>183</v>
      </c>
      <c r="E220" s="4" t="s">
        <v>126</v>
      </c>
      <c r="F220" s="4" t="s">
        <v>126</v>
      </c>
      <c r="G220" s="4" t="s">
        <v>90</v>
      </c>
      <c r="H220" s="4" t="s">
        <v>59</v>
      </c>
      <c r="I220" s="4"/>
      <c r="J220" s="4">
        <v>30</v>
      </c>
      <c r="K220" s="4">
        <v>28</v>
      </c>
      <c r="L220" s="4">
        <v>18</v>
      </c>
      <c r="M220" s="2">
        <v>1</v>
      </c>
      <c r="N220" s="51">
        <f t="shared" si="3"/>
        <v>504</v>
      </c>
      <c r="O220" s="4"/>
    </row>
    <row r="221" spans="1:15" ht="21.6" x14ac:dyDescent="0.25">
      <c r="A221" s="18" t="s">
        <v>13</v>
      </c>
      <c r="B221" s="18" t="s">
        <v>14</v>
      </c>
      <c r="C221" s="8" t="s">
        <v>25</v>
      </c>
      <c r="D221" s="4" t="s">
        <v>183</v>
      </c>
      <c r="E221" s="4" t="s">
        <v>127</v>
      </c>
      <c r="F221" s="4" t="s">
        <v>128</v>
      </c>
      <c r="G221" s="4" t="s">
        <v>129</v>
      </c>
      <c r="H221" s="4" t="s">
        <v>109</v>
      </c>
      <c r="I221" s="4" t="s">
        <v>130</v>
      </c>
      <c r="J221" s="4">
        <v>30</v>
      </c>
      <c r="K221" s="4">
        <v>28</v>
      </c>
      <c r="L221" s="4">
        <v>36</v>
      </c>
      <c r="M221" s="3">
        <v>0.76</v>
      </c>
      <c r="N221" s="51">
        <f t="shared" si="3"/>
        <v>766.08</v>
      </c>
      <c r="O221" s="4"/>
    </row>
    <row r="222" spans="1:15" ht="21.6" x14ac:dyDescent="0.25">
      <c r="A222" s="18" t="s">
        <v>13</v>
      </c>
      <c r="B222" s="18" t="s">
        <v>14</v>
      </c>
      <c r="C222" s="8" t="s">
        <v>25</v>
      </c>
      <c r="D222" s="4" t="s">
        <v>183</v>
      </c>
      <c r="E222" s="4"/>
      <c r="F222" s="15" t="s">
        <v>15</v>
      </c>
      <c r="G222" s="15" t="s">
        <v>16</v>
      </c>
      <c r="H222" s="15" t="s">
        <v>17</v>
      </c>
      <c r="I222" s="16" t="s">
        <v>18</v>
      </c>
      <c r="J222" s="15"/>
      <c r="K222" s="4">
        <v>28</v>
      </c>
      <c r="L222" s="15">
        <v>35.799999999999997</v>
      </c>
      <c r="M222" s="3">
        <v>0.76</v>
      </c>
      <c r="N222" s="51">
        <f t="shared" si="3"/>
        <v>761.82399999999996</v>
      </c>
      <c r="O222" s="4"/>
    </row>
    <row r="223" spans="1:15" s="42" customFormat="1" ht="21.6" x14ac:dyDescent="0.25">
      <c r="A223" s="1"/>
      <c r="B223" s="1"/>
      <c r="C223" s="38" t="s">
        <v>25</v>
      </c>
      <c r="D223" s="38" t="s">
        <v>183</v>
      </c>
      <c r="E223" s="38"/>
      <c r="F223" s="38"/>
      <c r="G223" s="38"/>
      <c r="H223" s="38"/>
      <c r="I223" s="38"/>
      <c r="J223" s="38"/>
      <c r="K223" s="38"/>
      <c r="L223" s="38"/>
      <c r="M223" s="41" t="s">
        <v>1847</v>
      </c>
      <c r="N223" s="50">
        <f>SUM(N206:N222)</f>
        <v>14348.767999999998</v>
      </c>
      <c r="O223" s="38"/>
    </row>
    <row r="224" spans="1:15" ht="21.6" x14ac:dyDescent="0.25">
      <c r="A224" s="18" t="s">
        <v>14</v>
      </c>
      <c r="B224" s="18" t="s">
        <v>14</v>
      </c>
      <c r="C224" s="8" t="s">
        <v>25</v>
      </c>
      <c r="D224" s="4" t="s">
        <v>188</v>
      </c>
      <c r="E224" s="4" t="s">
        <v>184</v>
      </c>
      <c r="F224" s="4" t="s">
        <v>185</v>
      </c>
      <c r="G224" s="4" t="s">
        <v>186</v>
      </c>
      <c r="H224" s="4" t="s">
        <v>31</v>
      </c>
      <c r="I224" s="5" t="s">
        <v>187</v>
      </c>
      <c r="J224" s="4">
        <v>28</v>
      </c>
      <c r="K224" s="4">
        <v>0</v>
      </c>
      <c r="L224" s="10">
        <v>49</v>
      </c>
      <c r="M224" s="3">
        <v>0.76</v>
      </c>
      <c r="N224" s="51">
        <f t="shared" si="3"/>
        <v>0</v>
      </c>
      <c r="O224" s="10"/>
    </row>
    <row r="225" spans="1:15" ht="21.6" x14ac:dyDescent="0.25">
      <c r="A225" s="18" t="s">
        <v>14</v>
      </c>
      <c r="B225" s="18" t="s">
        <v>14</v>
      </c>
      <c r="C225" s="8" t="s">
        <v>25</v>
      </c>
      <c r="D225" s="4" t="s">
        <v>188</v>
      </c>
      <c r="E225" s="4" t="s">
        <v>189</v>
      </c>
      <c r="F225" s="4" t="s">
        <v>190</v>
      </c>
      <c r="G225" s="4" t="s">
        <v>191</v>
      </c>
      <c r="H225" s="4" t="s">
        <v>31</v>
      </c>
      <c r="I225" s="5" t="s">
        <v>192</v>
      </c>
      <c r="J225" s="4">
        <v>34</v>
      </c>
      <c r="K225" s="4">
        <v>18</v>
      </c>
      <c r="L225" s="10">
        <v>31</v>
      </c>
      <c r="M225" s="3">
        <v>0.76</v>
      </c>
      <c r="N225" s="51">
        <f t="shared" si="3"/>
        <v>424.08</v>
      </c>
      <c r="O225" s="10"/>
    </row>
    <row r="226" spans="1:15" s="42" customFormat="1" ht="21.6" x14ac:dyDescent="0.25">
      <c r="A226" s="1"/>
      <c r="B226" s="1"/>
      <c r="C226" s="38" t="s">
        <v>25</v>
      </c>
      <c r="D226" s="38" t="s">
        <v>188</v>
      </c>
      <c r="E226" s="38"/>
      <c r="F226" s="38"/>
      <c r="G226" s="38"/>
      <c r="H226" s="38"/>
      <c r="I226" s="39"/>
      <c r="J226" s="38"/>
      <c r="K226" s="38"/>
      <c r="L226" s="40"/>
      <c r="M226" s="41" t="s">
        <v>1847</v>
      </c>
      <c r="N226" s="50">
        <f>SUM(N224:N225)</f>
        <v>424.08</v>
      </c>
      <c r="O226" s="40"/>
    </row>
    <row r="227" spans="1:15" ht="21.6" x14ac:dyDescent="0.25">
      <c r="A227" s="18" t="s">
        <v>14</v>
      </c>
      <c r="B227" s="18" t="s">
        <v>14</v>
      </c>
      <c r="C227" s="8" t="s">
        <v>25</v>
      </c>
      <c r="D227" s="4" t="s">
        <v>193</v>
      </c>
      <c r="E227" s="4" t="s">
        <v>184</v>
      </c>
      <c r="F227" s="4" t="s">
        <v>185</v>
      </c>
      <c r="G227" s="4" t="s">
        <v>186</v>
      </c>
      <c r="H227" s="4" t="s">
        <v>31</v>
      </c>
      <c r="I227" s="5" t="s">
        <v>187</v>
      </c>
      <c r="J227" s="4">
        <v>29</v>
      </c>
      <c r="K227" s="4">
        <v>14</v>
      </c>
      <c r="L227" s="10">
        <v>49</v>
      </c>
      <c r="M227" s="3">
        <v>0.76</v>
      </c>
      <c r="N227" s="51">
        <f t="shared" si="3"/>
        <v>521.36</v>
      </c>
      <c r="O227" s="10"/>
    </row>
    <row r="228" spans="1:15" ht="21.6" x14ac:dyDescent="0.25">
      <c r="A228" s="18" t="s">
        <v>14</v>
      </c>
      <c r="B228" s="18" t="s">
        <v>14</v>
      </c>
      <c r="C228" s="8" t="s">
        <v>25</v>
      </c>
      <c r="D228" s="4" t="s">
        <v>193</v>
      </c>
      <c r="E228" s="4" t="s">
        <v>189</v>
      </c>
      <c r="F228" s="4" t="s">
        <v>190</v>
      </c>
      <c r="G228" s="4" t="s">
        <v>191</v>
      </c>
      <c r="H228" s="4" t="s">
        <v>31</v>
      </c>
      <c r="I228" s="5" t="s">
        <v>192</v>
      </c>
      <c r="J228" s="4">
        <v>34</v>
      </c>
      <c r="K228" s="4">
        <v>18</v>
      </c>
      <c r="L228" s="10">
        <v>31</v>
      </c>
      <c r="M228" s="3">
        <v>0.76</v>
      </c>
      <c r="N228" s="51">
        <f t="shared" si="3"/>
        <v>424.08</v>
      </c>
      <c r="O228" s="10"/>
    </row>
    <row r="229" spans="1:15" s="42" customFormat="1" ht="21.6" x14ac:dyDescent="0.25">
      <c r="A229" s="1"/>
      <c r="B229" s="1"/>
      <c r="C229" s="38" t="s">
        <v>25</v>
      </c>
      <c r="D229" s="38" t="s">
        <v>193</v>
      </c>
      <c r="E229" s="38"/>
      <c r="F229" s="38"/>
      <c r="G229" s="38"/>
      <c r="H229" s="38"/>
      <c r="I229" s="39"/>
      <c r="J229" s="38"/>
      <c r="K229" s="38"/>
      <c r="L229" s="40"/>
      <c r="M229" s="41" t="s">
        <v>1847</v>
      </c>
      <c r="N229" s="50">
        <f>SUM(N227:N228)</f>
        <v>945.44</v>
      </c>
      <c r="O229" s="40"/>
    </row>
    <row r="230" spans="1:15" ht="21.6" x14ac:dyDescent="0.25">
      <c r="A230" s="18" t="s">
        <v>14</v>
      </c>
      <c r="B230" s="18" t="s">
        <v>14</v>
      </c>
      <c r="C230" s="8" t="s">
        <v>25</v>
      </c>
      <c r="D230" s="4" t="s">
        <v>194</v>
      </c>
      <c r="E230" s="4" t="s">
        <v>184</v>
      </c>
      <c r="F230" s="4" t="s">
        <v>185</v>
      </c>
      <c r="G230" s="4" t="s">
        <v>186</v>
      </c>
      <c r="H230" s="4" t="s">
        <v>31</v>
      </c>
      <c r="I230" s="5" t="s">
        <v>187</v>
      </c>
      <c r="J230" s="4">
        <v>28</v>
      </c>
      <c r="K230" s="4">
        <v>21</v>
      </c>
      <c r="L230" s="10">
        <v>49</v>
      </c>
      <c r="M230" s="3">
        <v>0.76</v>
      </c>
      <c r="N230" s="51">
        <f t="shared" si="3"/>
        <v>782.04</v>
      </c>
      <c r="O230" s="10"/>
    </row>
    <row r="231" spans="1:15" ht="21.6" x14ac:dyDescent="0.25">
      <c r="A231" s="18" t="s">
        <v>14</v>
      </c>
      <c r="B231" s="18" t="s">
        <v>14</v>
      </c>
      <c r="C231" s="8" t="s">
        <v>25</v>
      </c>
      <c r="D231" s="4" t="s">
        <v>194</v>
      </c>
      <c r="E231" s="4" t="s">
        <v>189</v>
      </c>
      <c r="F231" s="4" t="s">
        <v>190</v>
      </c>
      <c r="G231" s="4" t="s">
        <v>191</v>
      </c>
      <c r="H231" s="4" t="s">
        <v>31</v>
      </c>
      <c r="I231" s="5" t="s">
        <v>192</v>
      </c>
      <c r="J231" s="4">
        <v>17</v>
      </c>
      <c r="K231" s="4">
        <v>21</v>
      </c>
      <c r="L231" s="10">
        <v>31</v>
      </c>
      <c r="M231" s="3">
        <v>0.76</v>
      </c>
      <c r="N231" s="51">
        <f t="shared" si="3"/>
        <v>494.76</v>
      </c>
      <c r="O231" s="10"/>
    </row>
    <row r="232" spans="1:15" s="42" customFormat="1" ht="21.6" x14ac:dyDescent="0.25">
      <c r="A232" s="1"/>
      <c r="B232" s="1"/>
      <c r="C232" s="38" t="s">
        <v>25</v>
      </c>
      <c r="D232" s="38" t="s">
        <v>194</v>
      </c>
      <c r="E232" s="38"/>
      <c r="F232" s="38"/>
      <c r="G232" s="38"/>
      <c r="H232" s="38"/>
      <c r="I232" s="39"/>
      <c r="J232" s="38"/>
      <c r="K232" s="38"/>
      <c r="L232" s="40"/>
      <c r="M232" s="41" t="s">
        <v>1847</v>
      </c>
      <c r="N232" s="50">
        <f>SUM(N230:N231)</f>
        <v>1276.8</v>
      </c>
      <c r="O232" s="40"/>
    </row>
    <row r="233" spans="1:15" ht="21.6" x14ac:dyDescent="0.25">
      <c r="A233" s="18" t="s">
        <v>14</v>
      </c>
      <c r="B233" s="18" t="s">
        <v>14</v>
      </c>
      <c r="C233" s="8" t="s">
        <v>25</v>
      </c>
      <c r="D233" s="4" t="s">
        <v>199</v>
      </c>
      <c r="E233" s="4" t="s">
        <v>195</v>
      </c>
      <c r="F233" s="4" t="s">
        <v>196</v>
      </c>
      <c r="G233" s="4" t="s">
        <v>197</v>
      </c>
      <c r="H233" s="4" t="s">
        <v>59</v>
      </c>
      <c r="I233" s="5" t="s">
        <v>198</v>
      </c>
      <c r="J233" s="4">
        <v>33</v>
      </c>
      <c r="K233" s="4">
        <v>1</v>
      </c>
      <c r="L233" s="10">
        <v>24.8</v>
      </c>
      <c r="M233" s="3">
        <v>0.76</v>
      </c>
      <c r="N233" s="51">
        <f t="shared" si="3"/>
        <v>18.848000000000003</v>
      </c>
      <c r="O233" s="10"/>
    </row>
    <row r="234" spans="1:15" ht="21.6" x14ac:dyDescent="0.25">
      <c r="A234" s="18" t="s">
        <v>14</v>
      </c>
      <c r="B234" s="18" t="s">
        <v>14</v>
      </c>
      <c r="C234" s="8" t="s">
        <v>25</v>
      </c>
      <c r="D234" s="4" t="s">
        <v>199</v>
      </c>
      <c r="E234" s="4" t="s">
        <v>195</v>
      </c>
      <c r="F234" s="4" t="s">
        <v>265</v>
      </c>
      <c r="G234" s="4" t="s">
        <v>266</v>
      </c>
      <c r="H234" s="4" t="s">
        <v>1846</v>
      </c>
      <c r="I234" s="4" t="s">
        <v>1855</v>
      </c>
      <c r="J234" s="4">
        <v>33</v>
      </c>
      <c r="K234" s="4">
        <v>4</v>
      </c>
      <c r="L234" s="10">
        <v>22.5</v>
      </c>
      <c r="M234" s="3">
        <v>0.76</v>
      </c>
      <c r="N234" s="51">
        <f t="shared" si="3"/>
        <v>68.400000000000006</v>
      </c>
      <c r="O234" s="10"/>
    </row>
    <row r="235" spans="1:15" ht="21.6" x14ac:dyDescent="0.25">
      <c r="A235" s="18" t="s">
        <v>14</v>
      </c>
      <c r="B235" s="18" t="s">
        <v>14</v>
      </c>
      <c r="C235" s="8" t="s">
        <v>25</v>
      </c>
      <c r="D235" s="4" t="s">
        <v>199</v>
      </c>
      <c r="E235" s="4" t="s">
        <v>195</v>
      </c>
      <c r="F235" s="4" t="s">
        <v>1856</v>
      </c>
      <c r="G235" s="4" t="s">
        <v>1857</v>
      </c>
      <c r="H235" s="4" t="s">
        <v>1846</v>
      </c>
      <c r="I235" s="4" t="s">
        <v>1858</v>
      </c>
      <c r="J235" s="4">
        <v>33</v>
      </c>
      <c r="K235" s="4">
        <v>1</v>
      </c>
      <c r="L235" s="10">
        <v>41</v>
      </c>
      <c r="M235" s="3">
        <v>0.76</v>
      </c>
      <c r="N235" s="51">
        <f t="shared" si="3"/>
        <v>31.16</v>
      </c>
      <c r="O235" s="10"/>
    </row>
    <row r="236" spans="1:15" ht="21.6" x14ac:dyDescent="0.25">
      <c r="A236" s="18" t="s">
        <v>14</v>
      </c>
      <c r="B236" s="18" t="s">
        <v>14</v>
      </c>
      <c r="C236" s="8" t="s">
        <v>25</v>
      </c>
      <c r="D236" s="4" t="s">
        <v>199</v>
      </c>
      <c r="E236" s="4" t="s">
        <v>200</v>
      </c>
      <c r="F236" s="4" t="s">
        <v>200</v>
      </c>
      <c r="G236" s="4" t="s">
        <v>201</v>
      </c>
      <c r="H236" s="4" t="s">
        <v>31</v>
      </c>
      <c r="I236" s="5" t="s">
        <v>202</v>
      </c>
      <c r="J236" s="4">
        <v>31</v>
      </c>
      <c r="K236" s="4">
        <v>4</v>
      </c>
      <c r="L236" s="10">
        <v>58</v>
      </c>
      <c r="M236" s="3">
        <v>0.76</v>
      </c>
      <c r="N236" s="51">
        <f t="shared" si="3"/>
        <v>176.32</v>
      </c>
      <c r="O236" s="10"/>
    </row>
    <row r="237" spans="1:15" ht="21.6" x14ac:dyDescent="0.25">
      <c r="A237" s="18" t="s">
        <v>14</v>
      </c>
      <c r="B237" s="18" t="s">
        <v>14</v>
      </c>
      <c r="C237" s="8" t="s">
        <v>25</v>
      </c>
      <c r="D237" s="4" t="s">
        <v>199</v>
      </c>
      <c r="E237" s="4" t="s">
        <v>203</v>
      </c>
      <c r="F237" s="4" t="s">
        <v>203</v>
      </c>
      <c r="G237" s="4" t="s">
        <v>204</v>
      </c>
      <c r="H237" s="4" t="s">
        <v>31</v>
      </c>
      <c r="I237" s="5" t="s">
        <v>205</v>
      </c>
      <c r="J237" s="4">
        <v>31</v>
      </c>
      <c r="K237" s="4">
        <v>0</v>
      </c>
      <c r="L237" s="10">
        <v>49</v>
      </c>
      <c r="M237" s="3">
        <v>0.76</v>
      </c>
      <c r="N237" s="51">
        <f t="shared" si="3"/>
        <v>0</v>
      </c>
      <c r="O237" s="10"/>
    </row>
    <row r="238" spans="1:15" ht="21.6" x14ac:dyDescent="0.25">
      <c r="A238" s="18" t="s">
        <v>14</v>
      </c>
      <c r="B238" s="18" t="s">
        <v>14</v>
      </c>
      <c r="C238" s="8" t="s">
        <v>25</v>
      </c>
      <c r="D238" s="4" t="s">
        <v>199</v>
      </c>
      <c r="E238" s="4" t="s">
        <v>206</v>
      </c>
      <c r="F238" s="4" t="s">
        <v>207</v>
      </c>
      <c r="G238" s="4" t="s">
        <v>208</v>
      </c>
      <c r="H238" s="4" t="s">
        <v>31</v>
      </c>
      <c r="I238" s="5" t="s">
        <v>209</v>
      </c>
      <c r="J238" s="4">
        <v>31</v>
      </c>
      <c r="K238" s="4">
        <v>4</v>
      </c>
      <c r="L238" s="10">
        <v>49.8</v>
      </c>
      <c r="M238" s="3">
        <v>0.76</v>
      </c>
      <c r="N238" s="51">
        <f t="shared" si="3"/>
        <v>151.392</v>
      </c>
      <c r="O238" s="10"/>
    </row>
    <row r="239" spans="1:15" ht="21.6" x14ac:dyDescent="0.25">
      <c r="A239" s="18" t="s">
        <v>14</v>
      </c>
      <c r="B239" s="18" t="s">
        <v>14</v>
      </c>
      <c r="C239" s="8" t="s">
        <v>25</v>
      </c>
      <c r="D239" s="4" t="s">
        <v>199</v>
      </c>
      <c r="E239" s="4" t="s">
        <v>210</v>
      </c>
      <c r="F239" s="4" t="s">
        <v>211</v>
      </c>
      <c r="G239" s="4" t="s">
        <v>172</v>
      </c>
      <c r="H239" s="4" t="s">
        <v>153</v>
      </c>
      <c r="I239" s="5" t="s">
        <v>212</v>
      </c>
      <c r="J239" s="4">
        <v>31</v>
      </c>
      <c r="K239" s="4">
        <v>5</v>
      </c>
      <c r="L239" s="10">
        <v>39</v>
      </c>
      <c r="M239" s="3">
        <v>0.76</v>
      </c>
      <c r="N239" s="51">
        <f t="shared" si="3"/>
        <v>148.19999999999999</v>
      </c>
      <c r="O239" s="10"/>
    </row>
    <row r="240" spans="1:15" ht="21.6" x14ac:dyDescent="0.25">
      <c r="A240" s="18" t="s">
        <v>14</v>
      </c>
      <c r="B240" s="18" t="s">
        <v>14</v>
      </c>
      <c r="C240" s="8" t="s">
        <v>25</v>
      </c>
      <c r="D240" s="4" t="s">
        <v>199</v>
      </c>
      <c r="E240" s="4" t="s">
        <v>213</v>
      </c>
      <c r="F240" s="4" t="s">
        <v>214</v>
      </c>
      <c r="G240" s="4" t="s">
        <v>215</v>
      </c>
      <c r="H240" s="4" t="s">
        <v>153</v>
      </c>
      <c r="I240" s="5" t="s">
        <v>216</v>
      </c>
      <c r="J240" s="4">
        <v>31</v>
      </c>
      <c r="K240" s="4">
        <v>5</v>
      </c>
      <c r="L240" s="10">
        <v>59.8</v>
      </c>
      <c r="M240" s="3">
        <v>0.76</v>
      </c>
      <c r="N240" s="51">
        <f t="shared" si="3"/>
        <v>227.24</v>
      </c>
      <c r="O240" s="10"/>
    </row>
    <row r="241" spans="1:15" ht="21.6" x14ac:dyDescent="0.25">
      <c r="A241" s="18" t="s">
        <v>14</v>
      </c>
      <c r="B241" s="18" t="s">
        <v>14</v>
      </c>
      <c r="C241" s="8" t="s">
        <v>25</v>
      </c>
      <c r="D241" s="4" t="s">
        <v>199</v>
      </c>
      <c r="E241" s="4" t="s">
        <v>217</v>
      </c>
      <c r="F241" s="4" t="s">
        <v>217</v>
      </c>
      <c r="G241" s="4" t="s">
        <v>218</v>
      </c>
      <c r="H241" s="4" t="s">
        <v>153</v>
      </c>
      <c r="I241" s="5" t="s">
        <v>219</v>
      </c>
      <c r="J241" s="4">
        <v>31</v>
      </c>
      <c r="K241" s="4">
        <v>4</v>
      </c>
      <c r="L241" s="10">
        <v>49</v>
      </c>
      <c r="M241" s="3">
        <v>0.76</v>
      </c>
      <c r="N241" s="51">
        <f t="shared" si="3"/>
        <v>148.96</v>
      </c>
      <c r="O241" s="10"/>
    </row>
    <row r="242" spans="1:15" ht="21.6" x14ac:dyDescent="0.25">
      <c r="A242" s="18" t="s">
        <v>14</v>
      </c>
      <c r="B242" s="18" t="s">
        <v>14</v>
      </c>
      <c r="C242" s="8" t="s">
        <v>25</v>
      </c>
      <c r="D242" s="4" t="s">
        <v>199</v>
      </c>
      <c r="E242" s="4" t="s">
        <v>220</v>
      </c>
      <c r="F242" s="4" t="s">
        <v>221</v>
      </c>
      <c r="G242" s="4" t="s">
        <v>222</v>
      </c>
      <c r="H242" s="4" t="s">
        <v>176</v>
      </c>
      <c r="I242" s="5" t="s">
        <v>223</v>
      </c>
      <c r="J242" s="4">
        <v>31</v>
      </c>
      <c r="K242" s="4">
        <v>4</v>
      </c>
      <c r="L242" s="10">
        <v>52</v>
      </c>
      <c r="M242" s="3">
        <v>0.76</v>
      </c>
      <c r="N242" s="51">
        <f t="shared" si="3"/>
        <v>158.08000000000001</v>
      </c>
      <c r="O242" s="10"/>
    </row>
    <row r="243" spans="1:15" ht="21.6" x14ac:dyDescent="0.25">
      <c r="A243" s="18" t="s">
        <v>14</v>
      </c>
      <c r="B243" s="18" t="s">
        <v>14</v>
      </c>
      <c r="C243" s="8" t="s">
        <v>25</v>
      </c>
      <c r="D243" s="4" t="s">
        <v>199</v>
      </c>
      <c r="E243" s="4" t="s">
        <v>224</v>
      </c>
      <c r="F243" s="4" t="s">
        <v>225</v>
      </c>
      <c r="G243" s="4" t="s">
        <v>226</v>
      </c>
      <c r="H243" s="4" t="s">
        <v>109</v>
      </c>
      <c r="I243" s="5" t="s">
        <v>227</v>
      </c>
      <c r="J243" s="4">
        <v>31</v>
      </c>
      <c r="K243" s="4">
        <v>4</v>
      </c>
      <c r="L243" s="10">
        <v>38</v>
      </c>
      <c r="M243" s="3">
        <v>0.76</v>
      </c>
      <c r="N243" s="51">
        <f t="shared" si="3"/>
        <v>115.52</v>
      </c>
      <c r="O243" s="10"/>
    </row>
    <row r="244" spans="1:15" s="42" customFormat="1" ht="21.6" x14ac:dyDescent="0.25">
      <c r="A244" s="1"/>
      <c r="B244" s="1"/>
      <c r="C244" s="38" t="s">
        <v>25</v>
      </c>
      <c r="D244" s="38" t="s">
        <v>199</v>
      </c>
      <c r="E244" s="38"/>
      <c r="F244" s="38"/>
      <c r="G244" s="38"/>
      <c r="H244" s="38"/>
      <c r="I244" s="39"/>
      <c r="J244" s="38"/>
      <c r="K244" s="38"/>
      <c r="L244" s="40"/>
      <c r="M244" s="41" t="s">
        <v>1847</v>
      </c>
      <c r="N244" s="50">
        <f>SUM(N233:N243)</f>
        <v>1244.1199999999999</v>
      </c>
      <c r="O244" s="40"/>
    </row>
    <row r="245" spans="1:15" ht="21.6" x14ac:dyDescent="0.25">
      <c r="A245" s="18" t="s">
        <v>14</v>
      </c>
      <c r="B245" s="18" t="s">
        <v>14</v>
      </c>
      <c r="C245" s="8" t="s">
        <v>25</v>
      </c>
      <c r="D245" s="4" t="s">
        <v>228</v>
      </c>
      <c r="E245" s="4" t="s">
        <v>195</v>
      </c>
      <c r="F245" s="4" t="s">
        <v>196</v>
      </c>
      <c r="G245" s="4" t="s">
        <v>197</v>
      </c>
      <c r="H245" s="4" t="s">
        <v>59</v>
      </c>
      <c r="I245" s="5" t="s">
        <v>198</v>
      </c>
      <c r="J245" s="4">
        <v>35</v>
      </c>
      <c r="K245" s="4">
        <v>14</v>
      </c>
      <c r="L245" s="10">
        <v>24.8</v>
      </c>
      <c r="M245" s="3">
        <v>0.76</v>
      </c>
      <c r="N245" s="51">
        <f t="shared" si="3"/>
        <v>263.87200000000001</v>
      </c>
      <c r="O245" s="10"/>
    </row>
    <row r="246" spans="1:15" ht="21.6" x14ac:dyDescent="0.25">
      <c r="A246" s="18" t="s">
        <v>14</v>
      </c>
      <c r="B246" s="18" t="s">
        <v>14</v>
      </c>
      <c r="C246" s="8" t="s">
        <v>25</v>
      </c>
      <c r="D246" s="4" t="s">
        <v>228</v>
      </c>
      <c r="E246" s="4" t="s">
        <v>195</v>
      </c>
      <c r="F246" s="4" t="s">
        <v>265</v>
      </c>
      <c r="G246" s="4" t="s">
        <v>266</v>
      </c>
      <c r="H246" s="4" t="s">
        <v>1846</v>
      </c>
      <c r="I246" s="4" t="s">
        <v>1855</v>
      </c>
      <c r="J246" s="4">
        <v>35</v>
      </c>
      <c r="K246" s="4">
        <v>26</v>
      </c>
      <c r="L246" s="10">
        <v>22.5</v>
      </c>
      <c r="M246" s="3">
        <v>0.76</v>
      </c>
      <c r="N246" s="51">
        <f t="shared" si="3"/>
        <v>444.6</v>
      </c>
      <c r="O246" s="10"/>
    </row>
    <row r="247" spans="1:15" ht="21.6" x14ac:dyDescent="0.25">
      <c r="A247" s="18" t="s">
        <v>14</v>
      </c>
      <c r="B247" s="18" t="s">
        <v>14</v>
      </c>
      <c r="C247" s="8" t="s">
        <v>25</v>
      </c>
      <c r="D247" s="4" t="s">
        <v>228</v>
      </c>
      <c r="E247" s="4" t="s">
        <v>195</v>
      </c>
      <c r="F247" s="4" t="s">
        <v>1856</v>
      </c>
      <c r="G247" s="4" t="s">
        <v>1857</v>
      </c>
      <c r="H247" s="4" t="s">
        <v>1846</v>
      </c>
      <c r="I247" s="4" t="s">
        <v>1858</v>
      </c>
      <c r="J247" s="4">
        <v>35</v>
      </c>
      <c r="K247" s="4">
        <v>14</v>
      </c>
      <c r="L247" s="10">
        <v>41</v>
      </c>
      <c r="M247" s="3">
        <v>0.76</v>
      </c>
      <c r="N247" s="51">
        <f t="shared" si="3"/>
        <v>436.24</v>
      </c>
      <c r="O247" s="10"/>
    </row>
    <row r="248" spans="1:15" ht="21.6" x14ac:dyDescent="0.25">
      <c r="A248" s="18" t="s">
        <v>14</v>
      </c>
      <c r="B248" s="18" t="s">
        <v>14</v>
      </c>
      <c r="C248" s="8" t="s">
        <v>25</v>
      </c>
      <c r="D248" s="4" t="s">
        <v>228</v>
      </c>
      <c r="E248" s="4" t="s">
        <v>200</v>
      </c>
      <c r="F248" s="4" t="s">
        <v>200</v>
      </c>
      <c r="G248" s="4" t="s">
        <v>201</v>
      </c>
      <c r="H248" s="4" t="s">
        <v>31</v>
      </c>
      <c r="I248" s="5" t="s">
        <v>202</v>
      </c>
      <c r="J248" s="4">
        <v>27</v>
      </c>
      <c r="K248" s="4">
        <v>14</v>
      </c>
      <c r="L248" s="10">
        <v>58</v>
      </c>
      <c r="M248" s="3">
        <v>0.76</v>
      </c>
      <c r="N248" s="51">
        <f t="shared" si="3"/>
        <v>617.12</v>
      </c>
      <c r="O248" s="10"/>
    </row>
    <row r="249" spans="1:15" ht="21.6" x14ac:dyDescent="0.25">
      <c r="A249" s="18" t="s">
        <v>14</v>
      </c>
      <c r="B249" s="18" t="s">
        <v>14</v>
      </c>
      <c r="C249" s="8" t="s">
        <v>25</v>
      </c>
      <c r="D249" s="4" t="s">
        <v>228</v>
      </c>
      <c r="E249" s="4" t="s">
        <v>203</v>
      </c>
      <c r="F249" s="4" t="s">
        <v>203</v>
      </c>
      <c r="G249" s="4" t="s">
        <v>204</v>
      </c>
      <c r="H249" s="4" t="s">
        <v>31</v>
      </c>
      <c r="I249" s="5" t="s">
        <v>205</v>
      </c>
      <c r="J249" s="4">
        <v>27</v>
      </c>
      <c r="K249" s="4">
        <v>15</v>
      </c>
      <c r="L249" s="10">
        <v>49</v>
      </c>
      <c r="M249" s="3">
        <v>0.76</v>
      </c>
      <c r="N249" s="51">
        <f t="shared" si="3"/>
        <v>558.6</v>
      </c>
      <c r="O249" s="10"/>
    </row>
    <row r="250" spans="1:15" ht="21.6" x14ac:dyDescent="0.25">
      <c r="A250" s="18" t="s">
        <v>14</v>
      </c>
      <c r="B250" s="18" t="s">
        <v>14</v>
      </c>
      <c r="C250" s="8" t="s">
        <v>25</v>
      </c>
      <c r="D250" s="4" t="s">
        <v>228</v>
      </c>
      <c r="E250" s="4" t="s">
        <v>206</v>
      </c>
      <c r="F250" s="4" t="s">
        <v>207</v>
      </c>
      <c r="G250" s="4" t="s">
        <v>208</v>
      </c>
      <c r="H250" s="4" t="s">
        <v>31</v>
      </c>
      <c r="I250" s="5" t="s">
        <v>209</v>
      </c>
      <c r="J250" s="4">
        <v>27</v>
      </c>
      <c r="K250" s="4">
        <v>21</v>
      </c>
      <c r="L250" s="10">
        <v>49.8</v>
      </c>
      <c r="M250" s="3">
        <v>0.76</v>
      </c>
      <c r="N250" s="51">
        <f t="shared" si="3"/>
        <v>794.80799999999999</v>
      </c>
      <c r="O250" s="10"/>
    </row>
    <row r="251" spans="1:15" ht="21.6" x14ac:dyDescent="0.25">
      <c r="A251" s="18" t="s">
        <v>14</v>
      </c>
      <c r="B251" s="18" t="s">
        <v>14</v>
      </c>
      <c r="C251" s="8" t="s">
        <v>25</v>
      </c>
      <c r="D251" s="4" t="s">
        <v>228</v>
      </c>
      <c r="E251" s="4" t="s">
        <v>210</v>
      </c>
      <c r="F251" s="4" t="s">
        <v>211</v>
      </c>
      <c r="G251" s="4" t="s">
        <v>172</v>
      </c>
      <c r="H251" s="4" t="s">
        <v>153</v>
      </c>
      <c r="I251" s="5" t="s">
        <v>212</v>
      </c>
      <c r="J251" s="4">
        <v>27</v>
      </c>
      <c r="K251" s="4">
        <v>15</v>
      </c>
      <c r="L251" s="10">
        <v>39</v>
      </c>
      <c r="M251" s="3">
        <v>0.76</v>
      </c>
      <c r="N251" s="51">
        <f t="shared" si="3"/>
        <v>444.6</v>
      </c>
      <c r="O251" s="10"/>
    </row>
    <row r="252" spans="1:15" ht="21.6" x14ac:dyDescent="0.25">
      <c r="A252" s="18" t="s">
        <v>14</v>
      </c>
      <c r="B252" s="18" t="s">
        <v>14</v>
      </c>
      <c r="C252" s="8" t="s">
        <v>25</v>
      </c>
      <c r="D252" s="4" t="s">
        <v>228</v>
      </c>
      <c r="E252" s="4" t="s">
        <v>213</v>
      </c>
      <c r="F252" s="4" t="s">
        <v>214</v>
      </c>
      <c r="G252" s="4" t="s">
        <v>215</v>
      </c>
      <c r="H252" s="4" t="s">
        <v>153</v>
      </c>
      <c r="I252" s="5" t="s">
        <v>216</v>
      </c>
      <c r="J252" s="4">
        <v>27</v>
      </c>
      <c r="K252" s="4">
        <v>15</v>
      </c>
      <c r="L252" s="10">
        <v>59.8</v>
      </c>
      <c r="M252" s="3">
        <v>0.76</v>
      </c>
      <c r="N252" s="51">
        <f t="shared" si="3"/>
        <v>681.72</v>
      </c>
      <c r="O252" s="10"/>
    </row>
    <row r="253" spans="1:15" ht="21.6" x14ac:dyDescent="0.25">
      <c r="A253" s="18" t="s">
        <v>14</v>
      </c>
      <c r="B253" s="18" t="s">
        <v>14</v>
      </c>
      <c r="C253" s="8" t="s">
        <v>25</v>
      </c>
      <c r="D253" s="4" t="s">
        <v>228</v>
      </c>
      <c r="E253" s="4" t="s">
        <v>217</v>
      </c>
      <c r="F253" s="4" t="s">
        <v>217</v>
      </c>
      <c r="G253" s="4" t="s">
        <v>218</v>
      </c>
      <c r="H253" s="4" t="s">
        <v>153</v>
      </c>
      <c r="I253" s="5" t="s">
        <v>219</v>
      </c>
      <c r="J253" s="4">
        <v>27</v>
      </c>
      <c r="K253" s="4">
        <v>15</v>
      </c>
      <c r="L253" s="10">
        <v>49</v>
      </c>
      <c r="M253" s="3">
        <v>0.76</v>
      </c>
      <c r="N253" s="51">
        <f t="shared" si="3"/>
        <v>558.6</v>
      </c>
      <c r="O253" s="10"/>
    </row>
    <row r="254" spans="1:15" ht="21.6" x14ac:dyDescent="0.25">
      <c r="A254" s="18" t="s">
        <v>14</v>
      </c>
      <c r="B254" s="18" t="s">
        <v>14</v>
      </c>
      <c r="C254" s="8" t="s">
        <v>25</v>
      </c>
      <c r="D254" s="4" t="s">
        <v>228</v>
      </c>
      <c r="E254" s="4" t="s">
        <v>220</v>
      </c>
      <c r="F254" s="4" t="s">
        <v>221</v>
      </c>
      <c r="G254" s="4" t="s">
        <v>222</v>
      </c>
      <c r="H254" s="4" t="s">
        <v>176</v>
      </c>
      <c r="I254" s="5" t="s">
        <v>223</v>
      </c>
      <c r="J254" s="4">
        <v>27</v>
      </c>
      <c r="K254" s="4">
        <v>15</v>
      </c>
      <c r="L254" s="10">
        <v>52</v>
      </c>
      <c r="M254" s="3">
        <v>0.76</v>
      </c>
      <c r="N254" s="51">
        <f t="shared" si="3"/>
        <v>592.79999999999995</v>
      </c>
      <c r="O254" s="10"/>
    </row>
    <row r="255" spans="1:15" ht="21.6" x14ac:dyDescent="0.25">
      <c r="A255" s="18" t="s">
        <v>14</v>
      </c>
      <c r="B255" s="18" t="s">
        <v>14</v>
      </c>
      <c r="C255" s="8" t="s">
        <v>25</v>
      </c>
      <c r="D255" s="4" t="s">
        <v>228</v>
      </c>
      <c r="E255" s="4" t="s">
        <v>224</v>
      </c>
      <c r="F255" s="4" t="s">
        <v>225</v>
      </c>
      <c r="G255" s="4" t="s">
        <v>226</v>
      </c>
      <c r="H255" s="4" t="s">
        <v>109</v>
      </c>
      <c r="I255" s="5" t="s">
        <v>227</v>
      </c>
      <c r="J255" s="4">
        <v>27</v>
      </c>
      <c r="K255" s="4">
        <v>15</v>
      </c>
      <c r="L255" s="10">
        <v>38</v>
      </c>
      <c r="M255" s="3">
        <v>0.76</v>
      </c>
      <c r="N255" s="51">
        <f t="shared" si="3"/>
        <v>433.2</v>
      </c>
      <c r="O255" s="10"/>
    </row>
    <row r="256" spans="1:15" s="42" customFormat="1" ht="21.6" x14ac:dyDescent="0.25">
      <c r="A256" s="1"/>
      <c r="B256" s="1"/>
      <c r="C256" s="38" t="s">
        <v>25</v>
      </c>
      <c r="D256" s="38" t="s">
        <v>228</v>
      </c>
      <c r="E256" s="38"/>
      <c r="F256" s="38"/>
      <c r="G256" s="38"/>
      <c r="H256" s="38"/>
      <c r="I256" s="39"/>
      <c r="J256" s="38"/>
      <c r="K256" s="38"/>
      <c r="L256" s="40"/>
      <c r="M256" s="41" t="s">
        <v>1847</v>
      </c>
      <c r="N256" s="50">
        <f>SUM(N245:N255)</f>
        <v>5826.16</v>
      </c>
      <c r="O256" s="40"/>
    </row>
    <row r="257" spans="1:15" ht="21.6" x14ac:dyDescent="0.25">
      <c r="A257" s="18" t="s">
        <v>14</v>
      </c>
      <c r="B257" s="18" t="s">
        <v>14</v>
      </c>
      <c r="C257" s="8" t="s">
        <v>25</v>
      </c>
      <c r="D257" s="4" t="s">
        <v>229</v>
      </c>
      <c r="E257" s="4" t="s">
        <v>195</v>
      </c>
      <c r="F257" s="4" t="s">
        <v>196</v>
      </c>
      <c r="G257" s="4" t="s">
        <v>197</v>
      </c>
      <c r="H257" s="4" t="s">
        <v>59</v>
      </c>
      <c r="I257" s="5" t="s">
        <v>198</v>
      </c>
      <c r="J257" s="4">
        <v>19</v>
      </c>
      <c r="K257" s="4">
        <v>4</v>
      </c>
      <c r="L257" s="10">
        <v>24.8</v>
      </c>
      <c r="M257" s="3">
        <v>0.76</v>
      </c>
      <c r="N257" s="51">
        <f t="shared" si="3"/>
        <v>75.39200000000001</v>
      </c>
      <c r="O257" s="10"/>
    </row>
    <row r="258" spans="1:15" ht="21.6" x14ac:dyDescent="0.25">
      <c r="A258" s="18" t="s">
        <v>14</v>
      </c>
      <c r="B258" s="18" t="s">
        <v>14</v>
      </c>
      <c r="C258" s="8" t="s">
        <v>25</v>
      </c>
      <c r="D258" s="4" t="s">
        <v>229</v>
      </c>
      <c r="E258" s="4" t="s">
        <v>195</v>
      </c>
      <c r="F258" s="4" t="s">
        <v>265</v>
      </c>
      <c r="G258" s="4" t="s">
        <v>266</v>
      </c>
      <c r="H258" s="4" t="s">
        <v>1846</v>
      </c>
      <c r="I258" s="4" t="s">
        <v>1855</v>
      </c>
      <c r="J258" s="4">
        <v>19</v>
      </c>
      <c r="K258" s="4">
        <v>21</v>
      </c>
      <c r="L258" s="10">
        <v>22.5</v>
      </c>
      <c r="M258" s="3">
        <v>0.76</v>
      </c>
      <c r="N258" s="51">
        <f t="shared" si="3"/>
        <v>359.1</v>
      </c>
      <c r="O258" s="10"/>
    </row>
    <row r="259" spans="1:15" ht="21.6" x14ac:dyDescent="0.25">
      <c r="A259" s="18" t="s">
        <v>14</v>
      </c>
      <c r="B259" s="18" t="s">
        <v>14</v>
      </c>
      <c r="C259" s="8" t="s">
        <v>25</v>
      </c>
      <c r="D259" s="4" t="s">
        <v>229</v>
      </c>
      <c r="E259" s="4" t="s">
        <v>195</v>
      </c>
      <c r="F259" s="4" t="s">
        <v>1856</v>
      </c>
      <c r="G259" s="4" t="s">
        <v>1857</v>
      </c>
      <c r="H259" s="4" t="s">
        <v>1846</v>
      </c>
      <c r="I259" s="4" t="s">
        <v>1858</v>
      </c>
      <c r="J259" s="4">
        <v>19</v>
      </c>
      <c r="K259" s="4">
        <v>4</v>
      </c>
      <c r="L259" s="10">
        <v>41</v>
      </c>
      <c r="M259" s="3">
        <v>0.76</v>
      </c>
      <c r="N259" s="51">
        <f t="shared" si="3"/>
        <v>124.64</v>
      </c>
      <c r="O259" s="10"/>
    </row>
    <row r="260" spans="1:15" ht="21.6" x14ac:dyDescent="0.25">
      <c r="A260" s="18" t="s">
        <v>14</v>
      </c>
      <c r="B260" s="18" t="s">
        <v>14</v>
      </c>
      <c r="C260" s="8" t="s">
        <v>25</v>
      </c>
      <c r="D260" s="4" t="s">
        <v>229</v>
      </c>
      <c r="E260" s="4" t="s">
        <v>200</v>
      </c>
      <c r="F260" s="4" t="s">
        <v>200</v>
      </c>
      <c r="G260" s="4" t="s">
        <v>201</v>
      </c>
      <c r="H260" s="4" t="s">
        <v>31</v>
      </c>
      <c r="I260" s="5" t="s">
        <v>202</v>
      </c>
      <c r="J260" s="4">
        <v>29</v>
      </c>
      <c r="K260" s="4">
        <v>19</v>
      </c>
      <c r="L260" s="10">
        <v>58</v>
      </c>
      <c r="M260" s="3">
        <v>0.76</v>
      </c>
      <c r="N260" s="51">
        <f t="shared" ref="N260:N325" si="4">K260*L260*M260</f>
        <v>837.52</v>
      </c>
      <c r="O260" s="10"/>
    </row>
    <row r="261" spans="1:15" ht="21.6" x14ac:dyDescent="0.25">
      <c r="A261" s="18" t="s">
        <v>14</v>
      </c>
      <c r="B261" s="18" t="s">
        <v>14</v>
      </c>
      <c r="C261" s="8" t="s">
        <v>25</v>
      </c>
      <c r="D261" s="4" t="s">
        <v>229</v>
      </c>
      <c r="E261" s="4" t="s">
        <v>203</v>
      </c>
      <c r="F261" s="4" t="s">
        <v>203</v>
      </c>
      <c r="G261" s="4" t="s">
        <v>204</v>
      </c>
      <c r="H261" s="4" t="s">
        <v>31</v>
      </c>
      <c r="I261" s="5" t="s">
        <v>205</v>
      </c>
      <c r="J261" s="4">
        <v>29</v>
      </c>
      <c r="K261" s="4">
        <v>19</v>
      </c>
      <c r="L261" s="10">
        <v>49</v>
      </c>
      <c r="M261" s="3">
        <v>0.76</v>
      </c>
      <c r="N261" s="51">
        <f t="shared" si="4"/>
        <v>707.56000000000006</v>
      </c>
      <c r="O261" s="10"/>
    </row>
    <row r="262" spans="1:15" ht="21.6" x14ac:dyDescent="0.25">
      <c r="A262" s="18" t="s">
        <v>14</v>
      </c>
      <c r="B262" s="18" t="s">
        <v>14</v>
      </c>
      <c r="C262" s="8" t="s">
        <v>25</v>
      </c>
      <c r="D262" s="4" t="s">
        <v>229</v>
      </c>
      <c r="E262" s="4" t="s">
        <v>206</v>
      </c>
      <c r="F262" s="4" t="s">
        <v>207</v>
      </c>
      <c r="G262" s="4" t="s">
        <v>208</v>
      </c>
      <c r="H262" s="4" t="s">
        <v>31</v>
      </c>
      <c r="I262" s="5" t="s">
        <v>209</v>
      </c>
      <c r="J262" s="4">
        <v>29</v>
      </c>
      <c r="K262" s="4">
        <v>21</v>
      </c>
      <c r="L262" s="10">
        <v>49.8</v>
      </c>
      <c r="M262" s="3">
        <v>0.76</v>
      </c>
      <c r="N262" s="51">
        <f t="shared" si="4"/>
        <v>794.80799999999999</v>
      </c>
      <c r="O262" s="10"/>
    </row>
    <row r="263" spans="1:15" ht="21.6" x14ac:dyDescent="0.25">
      <c r="A263" s="18" t="s">
        <v>14</v>
      </c>
      <c r="B263" s="18" t="s">
        <v>14</v>
      </c>
      <c r="C263" s="8" t="s">
        <v>25</v>
      </c>
      <c r="D263" s="4" t="s">
        <v>229</v>
      </c>
      <c r="E263" s="4" t="s">
        <v>210</v>
      </c>
      <c r="F263" s="4" t="s">
        <v>211</v>
      </c>
      <c r="G263" s="4" t="s">
        <v>172</v>
      </c>
      <c r="H263" s="4" t="s">
        <v>153</v>
      </c>
      <c r="I263" s="5" t="s">
        <v>212</v>
      </c>
      <c r="J263" s="4">
        <v>29</v>
      </c>
      <c r="K263" s="4">
        <v>21</v>
      </c>
      <c r="L263" s="10">
        <v>39</v>
      </c>
      <c r="M263" s="3">
        <v>0.76</v>
      </c>
      <c r="N263" s="51">
        <f t="shared" si="4"/>
        <v>622.44000000000005</v>
      </c>
      <c r="O263" s="10"/>
    </row>
    <row r="264" spans="1:15" ht="21.6" x14ac:dyDescent="0.25">
      <c r="A264" s="18" t="s">
        <v>14</v>
      </c>
      <c r="B264" s="18" t="s">
        <v>14</v>
      </c>
      <c r="C264" s="8" t="s">
        <v>25</v>
      </c>
      <c r="D264" s="4" t="s">
        <v>229</v>
      </c>
      <c r="E264" s="4" t="s">
        <v>213</v>
      </c>
      <c r="F264" s="4" t="s">
        <v>214</v>
      </c>
      <c r="G264" s="4" t="s">
        <v>215</v>
      </c>
      <c r="H264" s="4" t="s">
        <v>153</v>
      </c>
      <c r="I264" s="5" t="s">
        <v>216</v>
      </c>
      <c r="J264" s="4">
        <v>29</v>
      </c>
      <c r="K264" s="4">
        <v>22</v>
      </c>
      <c r="L264" s="10">
        <v>59.8</v>
      </c>
      <c r="M264" s="3">
        <v>0.76</v>
      </c>
      <c r="N264" s="51">
        <f t="shared" si="4"/>
        <v>999.85599999999999</v>
      </c>
      <c r="O264" s="10"/>
    </row>
    <row r="265" spans="1:15" ht="21.6" x14ac:dyDescent="0.25">
      <c r="A265" s="18" t="s">
        <v>14</v>
      </c>
      <c r="B265" s="18" t="s">
        <v>14</v>
      </c>
      <c r="C265" s="8" t="s">
        <v>25</v>
      </c>
      <c r="D265" s="4" t="s">
        <v>229</v>
      </c>
      <c r="E265" s="4" t="s">
        <v>217</v>
      </c>
      <c r="F265" s="4" t="s">
        <v>217</v>
      </c>
      <c r="G265" s="4" t="s">
        <v>218</v>
      </c>
      <c r="H265" s="4" t="s">
        <v>153</v>
      </c>
      <c r="I265" s="5" t="s">
        <v>219</v>
      </c>
      <c r="J265" s="4">
        <v>29</v>
      </c>
      <c r="K265" s="4">
        <v>20</v>
      </c>
      <c r="L265" s="10">
        <v>49</v>
      </c>
      <c r="M265" s="3">
        <v>0.76</v>
      </c>
      <c r="N265" s="51">
        <f t="shared" si="4"/>
        <v>744.8</v>
      </c>
      <c r="O265" s="10"/>
    </row>
    <row r="266" spans="1:15" ht="21.6" x14ac:dyDescent="0.25">
      <c r="A266" s="18" t="s">
        <v>14</v>
      </c>
      <c r="B266" s="18" t="s">
        <v>14</v>
      </c>
      <c r="C266" s="8" t="s">
        <v>25</v>
      </c>
      <c r="D266" s="4" t="s">
        <v>229</v>
      </c>
      <c r="E266" s="4" t="s">
        <v>220</v>
      </c>
      <c r="F266" s="4" t="s">
        <v>221</v>
      </c>
      <c r="G266" s="4" t="s">
        <v>222</v>
      </c>
      <c r="H266" s="4" t="s">
        <v>176</v>
      </c>
      <c r="I266" s="5" t="s">
        <v>223</v>
      </c>
      <c r="J266" s="4">
        <v>29</v>
      </c>
      <c r="K266" s="4">
        <v>21</v>
      </c>
      <c r="L266" s="10">
        <v>52</v>
      </c>
      <c r="M266" s="3">
        <v>0.76</v>
      </c>
      <c r="N266" s="51">
        <f t="shared" si="4"/>
        <v>829.92</v>
      </c>
      <c r="O266" s="10"/>
    </row>
    <row r="267" spans="1:15" ht="21.6" x14ac:dyDescent="0.25">
      <c r="A267" s="18" t="s">
        <v>14</v>
      </c>
      <c r="B267" s="18" t="s">
        <v>14</v>
      </c>
      <c r="C267" s="8" t="s">
        <v>25</v>
      </c>
      <c r="D267" s="4" t="s">
        <v>229</v>
      </c>
      <c r="E267" s="4" t="s">
        <v>224</v>
      </c>
      <c r="F267" s="4" t="s">
        <v>225</v>
      </c>
      <c r="G267" s="4" t="s">
        <v>226</v>
      </c>
      <c r="H267" s="4" t="s">
        <v>109</v>
      </c>
      <c r="I267" s="5" t="s">
        <v>227</v>
      </c>
      <c r="J267" s="4">
        <v>29</v>
      </c>
      <c r="K267" s="4">
        <v>21</v>
      </c>
      <c r="L267" s="10">
        <v>38</v>
      </c>
      <c r="M267" s="3">
        <v>0.76</v>
      </c>
      <c r="N267" s="51">
        <f t="shared" si="4"/>
        <v>606.48</v>
      </c>
      <c r="O267" s="10"/>
    </row>
    <row r="268" spans="1:15" s="42" customFormat="1" ht="21.6" x14ac:dyDescent="0.25">
      <c r="A268" s="1"/>
      <c r="B268" s="1"/>
      <c r="C268" s="38" t="s">
        <v>25</v>
      </c>
      <c r="D268" s="38" t="s">
        <v>229</v>
      </c>
      <c r="E268" s="38"/>
      <c r="F268" s="38"/>
      <c r="G268" s="38"/>
      <c r="H268" s="38"/>
      <c r="I268" s="39"/>
      <c r="J268" s="38"/>
      <c r="K268" s="38"/>
      <c r="L268" s="40"/>
      <c r="M268" s="41" t="s">
        <v>1847</v>
      </c>
      <c r="N268" s="50">
        <f>SUM(N257:N267)</f>
        <v>6702.5159999999996</v>
      </c>
      <c r="O268" s="40"/>
    </row>
    <row r="269" spans="1:15" ht="21.6" x14ac:dyDescent="0.25">
      <c r="A269" s="18" t="s">
        <v>14</v>
      </c>
      <c r="B269" s="18" t="s">
        <v>14</v>
      </c>
      <c r="C269" s="8" t="s">
        <v>25</v>
      </c>
      <c r="D269" s="4" t="s">
        <v>231</v>
      </c>
      <c r="E269" s="4" t="s">
        <v>230</v>
      </c>
      <c r="F269" s="4" t="s">
        <v>57</v>
      </c>
      <c r="G269" s="4" t="s">
        <v>58</v>
      </c>
      <c r="H269" s="4" t="s">
        <v>59</v>
      </c>
      <c r="I269" s="5" t="s">
        <v>60</v>
      </c>
      <c r="J269" s="4">
        <v>26</v>
      </c>
      <c r="K269" s="4">
        <v>25</v>
      </c>
      <c r="L269" s="10">
        <v>48.6</v>
      </c>
      <c r="M269" s="3">
        <v>0.76</v>
      </c>
      <c r="N269" s="51">
        <f t="shared" si="4"/>
        <v>923.4</v>
      </c>
      <c r="O269" s="10"/>
    </row>
    <row r="270" spans="1:15" ht="21.6" x14ac:dyDescent="0.25">
      <c r="A270" s="18" t="s">
        <v>14</v>
      </c>
      <c r="B270" s="18" t="s">
        <v>14</v>
      </c>
      <c r="C270" s="8" t="s">
        <v>25</v>
      </c>
      <c r="D270" s="4" t="s">
        <v>231</v>
      </c>
      <c r="E270" s="4" t="s">
        <v>232</v>
      </c>
      <c r="F270" s="4" t="s">
        <v>162</v>
      </c>
      <c r="G270" s="4" t="s">
        <v>163</v>
      </c>
      <c r="H270" s="4" t="s">
        <v>59</v>
      </c>
      <c r="I270" s="5" t="s">
        <v>164</v>
      </c>
      <c r="J270" s="4">
        <v>26</v>
      </c>
      <c r="K270" s="4">
        <v>25</v>
      </c>
      <c r="L270" s="10">
        <v>40.299999999999997</v>
      </c>
      <c r="M270" s="3">
        <v>0.76</v>
      </c>
      <c r="N270" s="51">
        <f t="shared" si="4"/>
        <v>765.69999999999993</v>
      </c>
      <c r="O270" s="10"/>
    </row>
    <row r="271" spans="1:15" ht="21.6" x14ac:dyDescent="0.25">
      <c r="A271" s="18" t="s">
        <v>14</v>
      </c>
      <c r="B271" s="18" t="s">
        <v>14</v>
      </c>
      <c r="C271" s="8" t="s">
        <v>25</v>
      </c>
      <c r="D271" s="4" t="s">
        <v>231</v>
      </c>
      <c r="E271" s="4" t="s">
        <v>233</v>
      </c>
      <c r="F271" s="4" t="s">
        <v>233</v>
      </c>
      <c r="G271" s="4" t="s">
        <v>234</v>
      </c>
      <c r="H271" s="4" t="s">
        <v>59</v>
      </c>
      <c r="I271" s="5" t="s">
        <v>235</v>
      </c>
      <c r="J271" s="4">
        <v>26</v>
      </c>
      <c r="K271" s="4">
        <v>25</v>
      </c>
      <c r="L271" s="10">
        <v>39.700000000000003</v>
      </c>
      <c r="M271" s="3">
        <v>0.76</v>
      </c>
      <c r="N271" s="51">
        <f t="shared" si="4"/>
        <v>754.30000000000007</v>
      </c>
      <c r="O271" s="10"/>
    </row>
    <row r="272" spans="1:15" ht="21.6" x14ac:dyDescent="0.25">
      <c r="A272" s="18" t="s">
        <v>14</v>
      </c>
      <c r="B272" s="18" t="s">
        <v>14</v>
      </c>
      <c r="C272" s="8" t="s">
        <v>25</v>
      </c>
      <c r="D272" s="4" t="s">
        <v>231</v>
      </c>
      <c r="E272" s="4" t="s">
        <v>166</v>
      </c>
      <c r="F272" s="4" t="s">
        <v>167</v>
      </c>
      <c r="G272" s="4" t="s">
        <v>168</v>
      </c>
      <c r="H272" s="4" t="s">
        <v>59</v>
      </c>
      <c r="I272" s="4" t="s">
        <v>169</v>
      </c>
      <c r="J272" s="4">
        <v>26</v>
      </c>
      <c r="K272" s="4">
        <v>25</v>
      </c>
      <c r="L272" s="10">
        <v>37.799999999999997</v>
      </c>
      <c r="M272" s="3">
        <v>0.76</v>
      </c>
      <c r="N272" s="51">
        <f t="shared" si="4"/>
        <v>718.19999999999993</v>
      </c>
      <c r="O272" s="10"/>
    </row>
    <row r="273" spans="1:15" ht="21.6" x14ac:dyDescent="0.25">
      <c r="A273" s="18" t="s">
        <v>14</v>
      </c>
      <c r="B273" s="18" t="s">
        <v>14</v>
      </c>
      <c r="C273" s="8" t="s">
        <v>25</v>
      </c>
      <c r="D273" s="4" t="s">
        <v>231</v>
      </c>
      <c r="E273" s="4" t="s">
        <v>62</v>
      </c>
      <c r="F273" s="4" t="s">
        <v>63</v>
      </c>
      <c r="G273" s="4" t="s">
        <v>236</v>
      </c>
      <c r="H273" s="4" t="s">
        <v>65</v>
      </c>
      <c r="I273" s="5" t="s">
        <v>237</v>
      </c>
      <c r="J273" s="4">
        <v>26</v>
      </c>
      <c r="K273" s="4">
        <v>25</v>
      </c>
      <c r="L273" s="10">
        <v>39.799999999999997</v>
      </c>
      <c r="M273" s="3">
        <v>0.76</v>
      </c>
      <c r="N273" s="51">
        <f t="shared" si="4"/>
        <v>756.19999999999993</v>
      </c>
      <c r="O273" s="10"/>
    </row>
    <row r="274" spans="1:15" ht="21.6" x14ac:dyDescent="0.25">
      <c r="A274" s="18" t="s">
        <v>14</v>
      </c>
      <c r="B274" s="18" t="s">
        <v>14</v>
      </c>
      <c r="C274" s="8" t="s">
        <v>25</v>
      </c>
      <c r="D274" s="4" t="s">
        <v>231</v>
      </c>
      <c r="E274" s="4" t="s">
        <v>238</v>
      </c>
      <c r="F274" s="4" t="s">
        <v>239</v>
      </c>
      <c r="G274" s="4" t="s">
        <v>240</v>
      </c>
      <c r="H274" s="4" t="s">
        <v>241</v>
      </c>
      <c r="I274" s="5" t="s">
        <v>242</v>
      </c>
      <c r="J274" s="4">
        <v>30</v>
      </c>
      <c r="K274" s="4">
        <v>25</v>
      </c>
      <c r="L274" s="10">
        <v>18</v>
      </c>
      <c r="M274" s="3">
        <v>0.76</v>
      </c>
      <c r="N274" s="51">
        <f t="shared" si="4"/>
        <v>342</v>
      </c>
      <c r="O274" s="10"/>
    </row>
    <row r="275" spans="1:15" ht="21.6" x14ac:dyDescent="0.25">
      <c r="A275" s="18" t="s">
        <v>14</v>
      </c>
      <c r="B275" s="18" t="s">
        <v>14</v>
      </c>
      <c r="C275" s="8" t="s">
        <v>25</v>
      </c>
      <c r="D275" s="4" t="s">
        <v>231</v>
      </c>
      <c r="E275" s="4" t="s">
        <v>75</v>
      </c>
      <c r="F275" s="4" t="s">
        <v>76</v>
      </c>
      <c r="G275" s="4" t="s">
        <v>77</v>
      </c>
      <c r="H275" s="4" t="s">
        <v>78</v>
      </c>
      <c r="I275" s="4">
        <v>7560857732</v>
      </c>
      <c r="J275" s="4">
        <v>26</v>
      </c>
      <c r="K275" s="4">
        <v>25</v>
      </c>
      <c r="L275" s="10">
        <v>36.799999999999997</v>
      </c>
      <c r="M275" s="3">
        <v>0.76</v>
      </c>
      <c r="N275" s="51">
        <f t="shared" si="4"/>
        <v>699.19999999999993</v>
      </c>
      <c r="O275" s="10"/>
    </row>
    <row r="276" spans="1:15" ht="32.4" x14ac:dyDescent="0.25">
      <c r="A276" s="18" t="s">
        <v>14</v>
      </c>
      <c r="B276" s="18" t="s">
        <v>14</v>
      </c>
      <c r="C276" s="8" t="s">
        <v>25</v>
      </c>
      <c r="D276" s="4" t="s">
        <v>231</v>
      </c>
      <c r="E276" s="4" t="s">
        <v>83</v>
      </c>
      <c r="F276" s="4" t="s">
        <v>84</v>
      </c>
      <c r="G276" s="4" t="s">
        <v>85</v>
      </c>
      <c r="H276" s="4" t="s">
        <v>86</v>
      </c>
      <c r="I276" s="5" t="s">
        <v>87</v>
      </c>
      <c r="J276" s="4">
        <v>26</v>
      </c>
      <c r="K276" s="4">
        <v>0</v>
      </c>
      <c r="L276" s="10">
        <v>42</v>
      </c>
      <c r="M276" s="3">
        <v>0.76</v>
      </c>
      <c r="N276" s="51">
        <f t="shared" si="4"/>
        <v>0</v>
      </c>
      <c r="O276" s="10"/>
    </row>
    <row r="277" spans="1:15" ht="21.6" x14ac:dyDescent="0.25">
      <c r="A277" s="18" t="s">
        <v>13</v>
      </c>
      <c r="B277" s="18" t="s">
        <v>14</v>
      </c>
      <c r="C277" s="8" t="s">
        <v>25</v>
      </c>
      <c r="D277" s="4" t="s">
        <v>231</v>
      </c>
      <c r="E277" s="4" t="s">
        <v>88</v>
      </c>
      <c r="F277" s="4" t="s">
        <v>89</v>
      </c>
      <c r="G277" s="4" t="s">
        <v>90</v>
      </c>
      <c r="H277" s="4" t="s">
        <v>59</v>
      </c>
      <c r="I277" s="4"/>
      <c r="J277" s="4">
        <v>26</v>
      </c>
      <c r="K277" s="4">
        <v>25</v>
      </c>
      <c r="L277" s="4">
        <v>23</v>
      </c>
      <c r="M277" s="2">
        <v>1</v>
      </c>
      <c r="N277" s="51">
        <f t="shared" si="4"/>
        <v>575</v>
      </c>
      <c r="O277" s="4"/>
    </row>
    <row r="278" spans="1:15" s="42" customFormat="1" ht="21.6" x14ac:dyDescent="0.25">
      <c r="A278" s="1"/>
      <c r="B278" s="1"/>
      <c r="C278" s="38" t="s">
        <v>25</v>
      </c>
      <c r="D278" s="38" t="s">
        <v>231</v>
      </c>
      <c r="E278" s="38"/>
      <c r="F278" s="38"/>
      <c r="G278" s="38"/>
      <c r="H278" s="38"/>
      <c r="I278" s="38"/>
      <c r="J278" s="38"/>
      <c r="K278" s="38"/>
      <c r="L278" s="38"/>
      <c r="M278" s="41" t="s">
        <v>1847</v>
      </c>
      <c r="N278" s="50">
        <f>SUM(N269:N277)</f>
        <v>5533.9999999999991</v>
      </c>
      <c r="O278" s="38"/>
    </row>
    <row r="279" spans="1:15" ht="21.6" x14ac:dyDescent="0.25">
      <c r="A279" s="18" t="s">
        <v>14</v>
      </c>
      <c r="B279" s="18" t="s">
        <v>14</v>
      </c>
      <c r="C279" s="8" t="s">
        <v>25</v>
      </c>
      <c r="D279" s="4" t="s">
        <v>243</v>
      </c>
      <c r="E279" s="4" t="s">
        <v>230</v>
      </c>
      <c r="F279" s="4" t="s">
        <v>57</v>
      </c>
      <c r="G279" s="4" t="s">
        <v>58</v>
      </c>
      <c r="H279" s="4" t="s">
        <v>59</v>
      </c>
      <c r="I279" s="5" t="s">
        <v>60</v>
      </c>
      <c r="J279" s="4">
        <v>29</v>
      </c>
      <c r="K279" s="4">
        <v>26</v>
      </c>
      <c r="L279" s="10">
        <v>48.6</v>
      </c>
      <c r="M279" s="3">
        <v>0.76</v>
      </c>
      <c r="N279" s="51">
        <f t="shared" si="4"/>
        <v>960.33600000000013</v>
      </c>
      <c r="O279" s="10"/>
    </row>
    <row r="280" spans="1:15" ht="21.6" x14ac:dyDescent="0.25">
      <c r="A280" s="18" t="s">
        <v>14</v>
      </c>
      <c r="B280" s="18" t="s">
        <v>14</v>
      </c>
      <c r="C280" s="8" t="s">
        <v>25</v>
      </c>
      <c r="D280" s="4" t="s">
        <v>243</v>
      </c>
      <c r="E280" s="4" t="s">
        <v>232</v>
      </c>
      <c r="F280" s="4" t="s">
        <v>162</v>
      </c>
      <c r="G280" s="4" t="s">
        <v>163</v>
      </c>
      <c r="H280" s="4" t="s">
        <v>59</v>
      </c>
      <c r="I280" s="5" t="s">
        <v>164</v>
      </c>
      <c r="J280" s="4">
        <v>29</v>
      </c>
      <c r="K280" s="4">
        <v>29</v>
      </c>
      <c r="L280" s="10">
        <v>40.299999999999997</v>
      </c>
      <c r="M280" s="3">
        <v>0.76</v>
      </c>
      <c r="N280" s="51">
        <f t="shared" si="4"/>
        <v>888.21199999999988</v>
      </c>
      <c r="O280" s="10"/>
    </row>
    <row r="281" spans="1:15" ht="21.6" x14ac:dyDescent="0.25">
      <c r="A281" s="18" t="s">
        <v>14</v>
      </c>
      <c r="B281" s="18" t="s">
        <v>14</v>
      </c>
      <c r="C281" s="8" t="s">
        <v>25</v>
      </c>
      <c r="D281" s="4" t="s">
        <v>243</v>
      </c>
      <c r="E281" s="4" t="s">
        <v>233</v>
      </c>
      <c r="F281" s="4" t="s">
        <v>233</v>
      </c>
      <c r="G281" s="4" t="s">
        <v>234</v>
      </c>
      <c r="H281" s="4" t="s">
        <v>59</v>
      </c>
      <c r="I281" s="5" t="s">
        <v>235</v>
      </c>
      <c r="J281" s="4">
        <v>29</v>
      </c>
      <c r="K281" s="4">
        <v>26</v>
      </c>
      <c r="L281" s="10">
        <v>39.700000000000003</v>
      </c>
      <c r="M281" s="3">
        <v>0.76</v>
      </c>
      <c r="N281" s="51">
        <f t="shared" si="4"/>
        <v>784.47200000000009</v>
      </c>
      <c r="O281" s="10"/>
    </row>
    <row r="282" spans="1:15" ht="21.6" x14ac:dyDescent="0.25">
      <c r="A282" s="18" t="s">
        <v>14</v>
      </c>
      <c r="B282" s="18" t="s">
        <v>14</v>
      </c>
      <c r="C282" s="8" t="s">
        <v>25</v>
      </c>
      <c r="D282" s="4" t="s">
        <v>243</v>
      </c>
      <c r="E282" s="4" t="s">
        <v>166</v>
      </c>
      <c r="F282" s="4" t="s">
        <v>167</v>
      </c>
      <c r="G282" s="4" t="s">
        <v>168</v>
      </c>
      <c r="H282" s="4" t="s">
        <v>59</v>
      </c>
      <c r="I282" s="4" t="s">
        <v>169</v>
      </c>
      <c r="J282" s="4">
        <v>29</v>
      </c>
      <c r="K282" s="4">
        <v>29</v>
      </c>
      <c r="L282" s="10">
        <v>37.799999999999997</v>
      </c>
      <c r="M282" s="3">
        <v>0.76</v>
      </c>
      <c r="N282" s="51">
        <f t="shared" si="4"/>
        <v>833.11199999999985</v>
      </c>
      <c r="O282" s="10"/>
    </row>
    <row r="283" spans="1:15" ht="21.6" x14ac:dyDescent="0.25">
      <c r="A283" s="18" t="s">
        <v>14</v>
      </c>
      <c r="B283" s="18" t="s">
        <v>14</v>
      </c>
      <c r="C283" s="8" t="s">
        <v>25</v>
      </c>
      <c r="D283" s="4" t="s">
        <v>243</v>
      </c>
      <c r="E283" s="4" t="s">
        <v>62</v>
      </c>
      <c r="F283" s="4" t="s">
        <v>63</v>
      </c>
      <c r="G283" s="4" t="s">
        <v>236</v>
      </c>
      <c r="H283" s="4" t="s">
        <v>65</v>
      </c>
      <c r="I283" s="5" t="s">
        <v>237</v>
      </c>
      <c r="J283" s="4">
        <v>29</v>
      </c>
      <c r="K283" s="4">
        <v>26</v>
      </c>
      <c r="L283" s="10">
        <v>39.799999999999997</v>
      </c>
      <c r="M283" s="3">
        <v>0.76</v>
      </c>
      <c r="N283" s="51">
        <f t="shared" si="4"/>
        <v>786.44799999999998</v>
      </c>
      <c r="O283" s="10"/>
    </row>
    <row r="284" spans="1:15" ht="21.6" x14ac:dyDescent="0.25">
      <c r="A284" s="18" t="s">
        <v>14</v>
      </c>
      <c r="B284" s="18" t="s">
        <v>14</v>
      </c>
      <c r="C284" s="8" t="s">
        <v>25</v>
      </c>
      <c r="D284" s="4" t="s">
        <v>243</v>
      </c>
      <c r="E284" s="4" t="s">
        <v>238</v>
      </c>
      <c r="F284" s="4" t="s">
        <v>239</v>
      </c>
      <c r="G284" s="4" t="s">
        <v>240</v>
      </c>
      <c r="H284" s="4" t="s">
        <v>241</v>
      </c>
      <c r="I284" s="5" t="s">
        <v>242</v>
      </c>
      <c r="J284" s="4">
        <v>29</v>
      </c>
      <c r="K284" s="4">
        <v>27</v>
      </c>
      <c r="L284" s="10">
        <v>18</v>
      </c>
      <c r="M284" s="3">
        <v>0.76</v>
      </c>
      <c r="N284" s="51">
        <f t="shared" si="4"/>
        <v>369.36</v>
      </c>
      <c r="O284" s="10"/>
    </row>
    <row r="285" spans="1:15" ht="21.6" x14ac:dyDescent="0.25">
      <c r="A285" s="18" t="s">
        <v>14</v>
      </c>
      <c r="B285" s="18" t="s">
        <v>14</v>
      </c>
      <c r="C285" s="8" t="s">
        <v>25</v>
      </c>
      <c r="D285" s="4" t="s">
        <v>243</v>
      </c>
      <c r="E285" s="4" t="s">
        <v>75</v>
      </c>
      <c r="F285" s="4" t="s">
        <v>76</v>
      </c>
      <c r="G285" s="4" t="s">
        <v>77</v>
      </c>
      <c r="H285" s="4" t="s">
        <v>78</v>
      </c>
      <c r="I285" s="4">
        <v>7560857732</v>
      </c>
      <c r="J285" s="4">
        <v>29</v>
      </c>
      <c r="K285" s="4">
        <v>26</v>
      </c>
      <c r="L285" s="10">
        <v>36.799999999999997</v>
      </c>
      <c r="M285" s="3">
        <v>0.76</v>
      </c>
      <c r="N285" s="51">
        <f t="shared" si="4"/>
        <v>727.16800000000001</v>
      </c>
      <c r="O285" s="10"/>
    </row>
    <row r="286" spans="1:15" ht="32.4" x14ac:dyDescent="0.25">
      <c r="A286" s="18" t="s">
        <v>14</v>
      </c>
      <c r="B286" s="18" t="s">
        <v>14</v>
      </c>
      <c r="C286" s="8" t="s">
        <v>25</v>
      </c>
      <c r="D286" s="4" t="s">
        <v>243</v>
      </c>
      <c r="E286" s="4" t="s">
        <v>83</v>
      </c>
      <c r="F286" s="4" t="s">
        <v>84</v>
      </c>
      <c r="G286" s="4" t="s">
        <v>85</v>
      </c>
      <c r="H286" s="4" t="s">
        <v>86</v>
      </c>
      <c r="I286" s="5" t="s">
        <v>87</v>
      </c>
      <c r="J286" s="4">
        <v>29</v>
      </c>
      <c r="K286" s="4">
        <v>0</v>
      </c>
      <c r="L286" s="10">
        <v>42</v>
      </c>
      <c r="M286" s="3">
        <v>0.76</v>
      </c>
      <c r="N286" s="51">
        <f t="shared" si="4"/>
        <v>0</v>
      </c>
      <c r="O286" s="10"/>
    </row>
    <row r="287" spans="1:15" ht="21.6" x14ac:dyDescent="0.25">
      <c r="A287" s="18" t="s">
        <v>13</v>
      </c>
      <c r="B287" s="18" t="s">
        <v>14</v>
      </c>
      <c r="C287" s="8" t="s">
        <v>25</v>
      </c>
      <c r="D287" s="4" t="s">
        <v>243</v>
      </c>
      <c r="E287" s="4" t="s">
        <v>88</v>
      </c>
      <c r="F287" s="4" t="s">
        <v>89</v>
      </c>
      <c r="G287" s="4" t="s">
        <v>90</v>
      </c>
      <c r="H287" s="4" t="s">
        <v>59</v>
      </c>
      <c r="I287" s="4"/>
      <c r="J287" s="4">
        <v>29</v>
      </c>
      <c r="K287" s="4">
        <v>26</v>
      </c>
      <c r="L287" s="4">
        <v>23</v>
      </c>
      <c r="M287" s="2">
        <v>1</v>
      </c>
      <c r="N287" s="51">
        <f t="shared" si="4"/>
        <v>598</v>
      </c>
      <c r="O287" s="4"/>
    </row>
    <row r="288" spans="1:15" s="42" customFormat="1" ht="21.6" x14ac:dyDescent="0.25">
      <c r="A288" s="1"/>
      <c r="B288" s="1"/>
      <c r="C288" s="38" t="s">
        <v>25</v>
      </c>
      <c r="D288" s="38" t="s">
        <v>243</v>
      </c>
      <c r="E288" s="38"/>
      <c r="F288" s="38"/>
      <c r="G288" s="38"/>
      <c r="H288" s="38"/>
      <c r="I288" s="38"/>
      <c r="J288" s="38"/>
      <c r="K288" s="38"/>
      <c r="L288" s="38"/>
      <c r="M288" s="41" t="s">
        <v>1847</v>
      </c>
      <c r="N288" s="50">
        <f>SUM(N279:N287)</f>
        <v>5947.1079999999993</v>
      </c>
      <c r="O288" s="38"/>
    </row>
    <row r="289" spans="1:15" ht="21.6" x14ac:dyDescent="0.25">
      <c r="A289" s="18" t="s">
        <v>14</v>
      </c>
      <c r="B289" s="18" t="s">
        <v>14</v>
      </c>
      <c r="C289" s="8" t="s">
        <v>25</v>
      </c>
      <c r="D289" s="4" t="s">
        <v>244</v>
      </c>
      <c r="E289" s="4" t="s">
        <v>230</v>
      </c>
      <c r="F289" s="4" t="s">
        <v>57</v>
      </c>
      <c r="G289" s="4" t="s">
        <v>58</v>
      </c>
      <c r="H289" s="4" t="s">
        <v>59</v>
      </c>
      <c r="I289" s="5" t="s">
        <v>60</v>
      </c>
      <c r="J289" s="4">
        <v>28</v>
      </c>
      <c r="K289" s="4">
        <v>23</v>
      </c>
      <c r="L289" s="10">
        <v>48.6</v>
      </c>
      <c r="M289" s="3">
        <v>0.76</v>
      </c>
      <c r="N289" s="51">
        <f t="shared" si="4"/>
        <v>849.52800000000002</v>
      </c>
      <c r="O289" s="10"/>
    </row>
    <row r="290" spans="1:15" ht="21.6" x14ac:dyDescent="0.25">
      <c r="A290" s="18" t="s">
        <v>14</v>
      </c>
      <c r="B290" s="18" t="s">
        <v>14</v>
      </c>
      <c r="C290" s="8" t="s">
        <v>25</v>
      </c>
      <c r="D290" s="4" t="s">
        <v>244</v>
      </c>
      <c r="E290" s="4" t="s">
        <v>232</v>
      </c>
      <c r="F290" s="4" t="s">
        <v>162</v>
      </c>
      <c r="G290" s="4" t="s">
        <v>163</v>
      </c>
      <c r="H290" s="4" t="s">
        <v>59</v>
      </c>
      <c r="I290" s="5" t="s">
        <v>164</v>
      </c>
      <c r="J290" s="4">
        <v>28</v>
      </c>
      <c r="K290" s="4">
        <v>23</v>
      </c>
      <c r="L290" s="10">
        <v>40.299999999999997</v>
      </c>
      <c r="M290" s="3">
        <v>0.76</v>
      </c>
      <c r="N290" s="51">
        <f t="shared" si="4"/>
        <v>704.44399999999996</v>
      </c>
      <c r="O290" s="10"/>
    </row>
    <row r="291" spans="1:15" ht="21.6" x14ac:dyDescent="0.25">
      <c r="A291" s="18" t="s">
        <v>14</v>
      </c>
      <c r="B291" s="18" t="s">
        <v>14</v>
      </c>
      <c r="C291" s="8" t="s">
        <v>25</v>
      </c>
      <c r="D291" s="4" t="s">
        <v>244</v>
      </c>
      <c r="E291" s="4" t="s">
        <v>233</v>
      </c>
      <c r="F291" s="4" t="s">
        <v>233</v>
      </c>
      <c r="G291" s="4" t="s">
        <v>234</v>
      </c>
      <c r="H291" s="4" t="s">
        <v>59</v>
      </c>
      <c r="I291" s="5" t="s">
        <v>235</v>
      </c>
      <c r="J291" s="4">
        <v>28</v>
      </c>
      <c r="K291" s="4">
        <v>24</v>
      </c>
      <c r="L291" s="10">
        <v>39.700000000000003</v>
      </c>
      <c r="M291" s="3">
        <v>0.76</v>
      </c>
      <c r="N291" s="51">
        <f t="shared" si="4"/>
        <v>724.12800000000004</v>
      </c>
      <c r="O291" s="10"/>
    </row>
    <row r="292" spans="1:15" ht="21.6" x14ac:dyDescent="0.25">
      <c r="A292" s="18" t="s">
        <v>14</v>
      </c>
      <c r="B292" s="18" t="s">
        <v>14</v>
      </c>
      <c r="C292" s="8" t="s">
        <v>25</v>
      </c>
      <c r="D292" s="4" t="s">
        <v>244</v>
      </c>
      <c r="E292" s="4" t="s">
        <v>166</v>
      </c>
      <c r="F292" s="4" t="s">
        <v>167</v>
      </c>
      <c r="G292" s="4" t="s">
        <v>168</v>
      </c>
      <c r="H292" s="4" t="s">
        <v>59</v>
      </c>
      <c r="I292" s="4" t="s">
        <v>169</v>
      </c>
      <c r="J292" s="4">
        <v>28</v>
      </c>
      <c r="K292" s="4">
        <v>23</v>
      </c>
      <c r="L292" s="10">
        <v>37.799999999999997</v>
      </c>
      <c r="M292" s="3">
        <v>0.76</v>
      </c>
      <c r="N292" s="51">
        <f t="shared" si="4"/>
        <v>660.74400000000003</v>
      </c>
      <c r="O292" s="10"/>
    </row>
    <row r="293" spans="1:15" ht="21.6" x14ac:dyDescent="0.25">
      <c r="A293" s="18" t="s">
        <v>14</v>
      </c>
      <c r="B293" s="18" t="s">
        <v>14</v>
      </c>
      <c r="C293" s="8" t="s">
        <v>25</v>
      </c>
      <c r="D293" s="4" t="s">
        <v>244</v>
      </c>
      <c r="E293" s="4" t="s">
        <v>62</v>
      </c>
      <c r="F293" s="4" t="s">
        <v>63</v>
      </c>
      <c r="G293" s="4" t="s">
        <v>236</v>
      </c>
      <c r="H293" s="4" t="s">
        <v>65</v>
      </c>
      <c r="I293" s="5" t="s">
        <v>237</v>
      </c>
      <c r="J293" s="4">
        <v>28</v>
      </c>
      <c r="K293" s="4">
        <v>23</v>
      </c>
      <c r="L293" s="10">
        <v>39.799999999999997</v>
      </c>
      <c r="M293" s="3">
        <v>0.76</v>
      </c>
      <c r="N293" s="51">
        <f t="shared" si="4"/>
        <v>695.70399999999995</v>
      </c>
      <c r="O293" s="10"/>
    </row>
    <row r="294" spans="1:15" ht="21.6" x14ac:dyDescent="0.25">
      <c r="A294" s="18" t="s">
        <v>14</v>
      </c>
      <c r="B294" s="18" t="s">
        <v>14</v>
      </c>
      <c r="C294" s="8" t="s">
        <v>25</v>
      </c>
      <c r="D294" s="4" t="s">
        <v>244</v>
      </c>
      <c r="E294" s="4" t="s">
        <v>238</v>
      </c>
      <c r="F294" s="4" t="s">
        <v>239</v>
      </c>
      <c r="G294" s="4" t="s">
        <v>240</v>
      </c>
      <c r="H294" s="4" t="s">
        <v>241</v>
      </c>
      <c r="I294" s="5" t="s">
        <v>242</v>
      </c>
      <c r="J294" s="4">
        <v>28</v>
      </c>
      <c r="K294" s="4">
        <v>24</v>
      </c>
      <c r="L294" s="10">
        <v>18</v>
      </c>
      <c r="M294" s="3">
        <v>0.76</v>
      </c>
      <c r="N294" s="51">
        <f t="shared" si="4"/>
        <v>328.32</v>
      </c>
      <c r="O294" s="10"/>
    </row>
    <row r="295" spans="1:15" ht="21.6" x14ac:dyDescent="0.25">
      <c r="A295" s="18" t="s">
        <v>14</v>
      </c>
      <c r="B295" s="18" t="s">
        <v>14</v>
      </c>
      <c r="C295" s="8" t="s">
        <v>25</v>
      </c>
      <c r="D295" s="4" t="s">
        <v>244</v>
      </c>
      <c r="E295" s="4" t="s">
        <v>75</v>
      </c>
      <c r="F295" s="4" t="s">
        <v>76</v>
      </c>
      <c r="G295" s="4" t="s">
        <v>77</v>
      </c>
      <c r="H295" s="4" t="s">
        <v>78</v>
      </c>
      <c r="I295" s="4">
        <v>7560857732</v>
      </c>
      <c r="J295" s="4">
        <v>28</v>
      </c>
      <c r="K295" s="4">
        <v>24</v>
      </c>
      <c r="L295" s="10">
        <v>36.799999999999997</v>
      </c>
      <c r="M295" s="3">
        <v>0.76</v>
      </c>
      <c r="N295" s="51">
        <f t="shared" si="4"/>
        <v>671.23199999999997</v>
      </c>
      <c r="O295" s="10"/>
    </row>
    <row r="296" spans="1:15" ht="32.4" x14ac:dyDescent="0.25">
      <c r="A296" s="18" t="s">
        <v>14</v>
      </c>
      <c r="B296" s="18" t="s">
        <v>14</v>
      </c>
      <c r="C296" s="8" t="s">
        <v>25</v>
      </c>
      <c r="D296" s="4" t="s">
        <v>244</v>
      </c>
      <c r="E296" s="4" t="s">
        <v>83</v>
      </c>
      <c r="F296" s="4" t="s">
        <v>84</v>
      </c>
      <c r="G296" s="4" t="s">
        <v>85</v>
      </c>
      <c r="H296" s="4" t="s">
        <v>86</v>
      </c>
      <c r="I296" s="5" t="s">
        <v>87</v>
      </c>
      <c r="J296" s="4">
        <v>28</v>
      </c>
      <c r="K296" s="4">
        <v>0</v>
      </c>
      <c r="L296" s="10">
        <v>42</v>
      </c>
      <c r="M296" s="3">
        <v>0.76</v>
      </c>
      <c r="N296" s="51">
        <f t="shared" si="4"/>
        <v>0</v>
      </c>
      <c r="O296" s="10"/>
    </row>
    <row r="297" spans="1:15" ht="21.6" x14ac:dyDescent="0.25">
      <c r="A297" s="18" t="s">
        <v>13</v>
      </c>
      <c r="B297" s="18" t="s">
        <v>14</v>
      </c>
      <c r="C297" s="8" t="s">
        <v>25</v>
      </c>
      <c r="D297" s="4" t="s">
        <v>244</v>
      </c>
      <c r="E297" s="4" t="s">
        <v>88</v>
      </c>
      <c r="F297" s="4" t="s">
        <v>89</v>
      </c>
      <c r="G297" s="4" t="s">
        <v>90</v>
      </c>
      <c r="H297" s="4" t="s">
        <v>59</v>
      </c>
      <c r="I297" s="4"/>
      <c r="J297" s="4">
        <v>28</v>
      </c>
      <c r="K297" s="4">
        <v>23</v>
      </c>
      <c r="L297" s="4">
        <v>23</v>
      </c>
      <c r="M297" s="2">
        <v>1</v>
      </c>
      <c r="N297" s="51">
        <f t="shared" si="4"/>
        <v>529</v>
      </c>
      <c r="O297" s="4"/>
    </row>
    <row r="298" spans="1:15" s="42" customFormat="1" ht="21.6" x14ac:dyDescent="0.25">
      <c r="A298" s="1"/>
      <c r="B298" s="1"/>
      <c r="C298" s="38" t="s">
        <v>25</v>
      </c>
      <c r="D298" s="38" t="s">
        <v>244</v>
      </c>
      <c r="E298" s="38"/>
      <c r="F298" s="38"/>
      <c r="G298" s="38"/>
      <c r="H298" s="38"/>
      <c r="I298" s="38"/>
      <c r="J298" s="38"/>
      <c r="K298" s="38"/>
      <c r="L298" s="38"/>
      <c r="M298" s="41" t="s">
        <v>1847</v>
      </c>
      <c r="N298" s="50">
        <f>SUM(N289:N297)</f>
        <v>5163.1000000000004</v>
      </c>
      <c r="O298" s="38"/>
    </row>
    <row r="299" spans="1:15" ht="21.6" x14ac:dyDescent="0.25">
      <c r="A299" s="18" t="s">
        <v>14</v>
      </c>
      <c r="B299" s="18" t="s">
        <v>14</v>
      </c>
      <c r="C299" s="8" t="s">
        <v>25</v>
      </c>
      <c r="D299" s="4" t="s">
        <v>250</v>
      </c>
      <c r="E299" s="4" t="s">
        <v>245</v>
      </c>
      <c r="F299" s="4" t="s">
        <v>246</v>
      </c>
      <c r="G299" s="4" t="s">
        <v>247</v>
      </c>
      <c r="H299" s="4" t="s">
        <v>248</v>
      </c>
      <c r="I299" s="5" t="s">
        <v>249</v>
      </c>
      <c r="J299" s="4">
        <v>30</v>
      </c>
      <c r="K299" s="4">
        <v>29</v>
      </c>
      <c r="L299" s="10">
        <v>34</v>
      </c>
      <c r="M299" s="3">
        <v>0.76</v>
      </c>
      <c r="N299" s="51">
        <f t="shared" si="4"/>
        <v>749.36</v>
      </c>
      <c r="O299" s="10"/>
    </row>
    <row r="300" spans="1:15" ht="21.6" x14ac:dyDescent="0.25">
      <c r="A300" s="18" t="s">
        <v>14</v>
      </c>
      <c r="B300" s="18" t="s">
        <v>14</v>
      </c>
      <c r="C300" s="8" t="s">
        <v>25</v>
      </c>
      <c r="D300" s="4" t="s">
        <v>250</v>
      </c>
      <c r="E300" s="4" t="s">
        <v>180</v>
      </c>
      <c r="F300" s="4" t="s">
        <v>95</v>
      </c>
      <c r="G300" s="4" t="s">
        <v>96</v>
      </c>
      <c r="H300" s="4" t="s">
        <v>97</v>
      </c>
      <c r="I300" s="4">
        <v>7030546067</v>
      </c>
      <c r="J300" s="4">
        <v>30</v>
      </c>
      <c r="K300" s="4">
        <v>29</v>
      </c>
      <c r="L300" s="10">
        <v>39</v>
      </c>
      <c r="M300" s="3">
        <v>0.76</v>
      </c>
      <c r="N300" s="51">
        <f t="shared" si="4"/>
        <v>859.56000000000006</v>
      </c>
      <c r="O300" s="10"/>
    </row>
    <row r="301" spans="1:15" ht="21.6" x14ac:dyDescent="0.25">
      <c r="A301" s="18" t="s">
        <v>14</v>
      </c>
      <c r="B301" s="18" t="s">
        <v>14</v>
      </c>
      <c r="C301" s="8" t="s">
        <v>25</v>
      </c>
      <c r="D301" s="4" t="s">
        <v>250</v>
      </c>
      <c r="E301" s="4" t="s">
        <v>180</v>
      </c>
      <c r="F301" s="4" t="s">
        <v>99</v>
      </c>
      <c r="G301" s="4" t="s">
        <v>100</v>
      </c>
      <c r="H301" s="4" t="s">
        <v>97</v>
      </c>
      <c r="I301" s="4">
        <v>7030546210</v>
      </c>
      <c r="J301" s="4">
        <v>30</v>
      </c>
      <c r="K301" s="4">
        <v>29</v>
      </c>
      <c r="L301" s="10">
        <v>36</v>
      </c>
      <c r="M301" s="3">
        <v>0.76</v>
      </c>
      <c r="N301" s="51">
        <f t="shared" si="4"/>
        <v>793.44</v>
      </c>
      <c r="O301" s="10"/>
    </row>
    <row r="302" spans="1:15" ht="32.4" x14ac:dyDescent="0.25">
      <c r="A302" s="18" t="s">
        <v>14</v>
      </c>
      <c r="B302" s="18" t="s">
        <v>14</v>
      </c>
      <c r="C302" s="8" t="s">
        <v>25</v>
      </c>
      <c r="D302" s="4" t="s">
        <v>250</v>
      </c>
      <c r="E302" s="4" t="s">
        <v>101</v>
      </c>
      <c r="F302" s="4" t="s">
        <v>102</v>
      </c>
      <c r="G302" s="4" t="s">
        <v>103</v>
      </c>
      <c r="H302" s="4" t="s">
        <v>104</v>
      </c>
      <c r="I302" s="5" t="s">
        <v>105</v>
      </c>
      <c r="J302" s="4">
        <v>30</v>
      </c>
      <c r="K302" s="4">
        <v>29</v>
      </c>
      <c r="L302" s="10">
        <v>42</v>
      </c>
      <c r="M302" s="3">
        <v>0.76</v>
      </c>
      <c r="N302" s="51">
        <f t="shared" si="4"/>
        <v>925.68000000000006</v>
      </c>
      <c r="O302" s="10"/>
    </row>
    <row r="303" spans="1:15" ht="21.6" x14ac:dyDescent="0.25">
      <c r="A303" s="18" t="s">
        <v>14</v>
      </c>
      <c r="B303" s="18" t="s">
        <v>14</v>
      </c>
      <c r="C303" s="8" t="s">
        <v>25</v>
      </c>
      <c r="D303" s="4" t="s">
        <v>250</v>
      </c>
      <c r="E303" s="4" t="s">
        <v>106</v>
      </c>
      <c r="F303" s="4" t="s">
        <v>107</v>
      </c>
      <c r="G303" s="4" t="s">
        <v>108</v>
      </c>
      <c r="H303" s="4" t="s">
        <v>109</v>
      </c>
      <c r="I303" s="5" t="s">
        <v>110</v>
      </c>
      <c r="J303" s="4">
        <v>30</v>
      </c>
      <c r="K303" s="4">
        <v>29</v>
      </c>
      <c r="L303" s="10">
        <v>43</v>
      </c>
      <c r="M303" s="3">
        <v>0.76</v>
      </c>
      <c r="N303" s="51">
        <f t="shared" si="4"/>
        <v>947.72</v>
      </c>
      <c r="O303" s="10"/>
    </row>
    <row r="304" spans="1:15" ht="21.6" x14ac:dyDescent="0.25">
      <c r="A304" s="18" t="s">
        <v>14</v>
      </c>
      <c r="B304" s="18" t="s">
        <v>14</v>
      </c>
      <c r="C304" s="8" t="s">
        <v>25</v>
      </c>
      <c r="D304" s="4" t="s">
        <v>250</v>
      </c>
      <c r="E304" s="4" t="s">
        <v>106</v>
      </c>
      <c r="F304" s="4" t="s">
        <v>1854</v>
      </c>
      <c r="G304" s="4" t="s">
        <v>108</v>
      </c>
      <c r="H304" s="4" t="s">
        <v>109</v>
      </c>
      <c r="I304" s="4">
        <v>978756246829295</v>
      </c>
      <c r="J304" s="4">
        <v>30</v>
      </c>
      <c r="K304" s="4">
        <v>29</v>
      </c>
      <c r="L304" s="10">
        <v>46</v>
      </c>
      <c r="M304" s="3">
        <v>0.76</v>
      </c>
      <c r="N304" s="51">
        <f t="shared" si="4"/>
        <v>1013.84</v>
      </c>
      <c r="O304" s="10"/>
    </row>
    <row r="305" spans="1:15" ht="21.6" x14ac:dyDescent="0.25">
      <c r="A305" s="18" t="s">
        <v>13</v>
      </c>
      <c r="B305" s="18" t="s">
        <v>14</v>
      </c>
      <c r="C305" s="8" t="s">
        <v>25</v>
      </c>
      <c r="D305" s="4" t="s">
        <v>250</v>
      </c>
      <c r="E305" s="4" t="s">
        <v>111</v>
      </c>
      <c r="F305" s="4" t="s">
        <v>112</v>
      </c>
      <c r="G305" s="4" t="s">
        <v>113</v>
      </c>
      <c r="H305" s="4" t="s">
        <v>114</v>
      </c>
      <c r="I305" s="4"/>
      <c r="J305" s="4">
        <v>30</v>
      </c>
      <c r="K305" s="4">
        <v>29</v>
      </c>
      <c r="L305" s="4">
        <v>47</v>
      </c>
      <c r="M305" s="3">
        <v>0.76</v>
      </c>
      <c r="N305" s="51">
        <f t="shared" si="4"/>
        <v>1035.8800000000001</v>
      </c>
      <c r="O305" s="4"/>
    </row>
    <row r="306" spans="1:15" ht="21.6" x14ac:dyDescent="0.25">
      <c r="A306" s="18" t="s">
        <v>13</v>
      </c>
      <c r="B306" s="18" t="s">
        <v>14</v>
      </c>
      <c r="C306" s="8" t="s">
        <v>25</v>
      </c>
      <c r="D306" s="4" t="s">
        <v>250</v>
      </c>
      <c r="E306" s="4" t="s">
        <v>111</v>
      </c>
      <c r="F306" s="4" t="s">
        <v>115</v>
      </c>
      <c r="G306" s="4" t="s">
        <v>113</v>
      </c>
      <c r="H306" s="4" t="s">
        <v>114</v>
      </c>
      <c r="I306" s="4"/>
      <c r="J306" s="4">
        <v>30</v>
      </c>
      <c r="K306" s="4">
        <v>29</v>
      </c>
      <c r="L306" s="4">
        <v>47</v>
      </c>
      <c r="M306" s="3">
        <v>0.76</v>
      </c>
      <c r="N306" s="51">
        <f t="shared" si="4"/>
        <v>1035.8800000000001</v>
      </c>
      <c r="O306" s="4"/>
    </row>
    <row r="307" spans="1:15" ht="21.6" x14ac:dyDescent="0.25">
      <c r="A307" s="18" t="s">
        <v>13</v>
      </c>
      <c r="B307" s="18" t="s">
        <v>14</v>
      </c>
      <c r="C307" s="8" t="s">
        <v>25</v>
      </c>
      <c r="D307" s="4" t="s">
        <v>250</v>
      </c>
      <c r="E307" s="4" t="s">
        <v>111</v>
      </c>
      <c r="F307" s="4" t="s">
        <v>116</v>
      </c>
      <c r="G307" s="4" t="s">
        <v>113</v>
      </c>
      <c r="H307" s="4" t="s">
        <v>114</v>
      </c>
      <c r="I307" s="4"/>
      <c r="J307" s="4">
        <v>30</v>
      </c>
      <c r="K307" s="4">
        <v>29</v>
      </c>
      <c r="L307" s="4">
        <v>47</v>
      </c>
      <c r="M307" s="3">
        <v>0.76</v>
      </c>
      <c r="N307" s="51">
        <f t="shared" si="4"/>
        <v>1035.8800000000001</v>
      </c>
      <c r="O307" s="4"/>
    </row>
    <row r="308" spans="1:15" ht="21.6" x14ac:dyDescent="0.25">
      <c r="A308" s="18" t="s">
        <v>13</v>
      </c>
      <c r="B308" s="18" t="s">
        <v>14</v>
      </c>
      <c r="C308" s="8" t="s">
        <v>25</v>
      </c>
      <c r="D308" s="4" t="s">
        <v>250</v>
      </c>
      <c r="E308" s="4" t="s">
        <v>111</v>
      </c>
      <c r="F308" s="4" t="s">
        <v>117</v>
      </c>
      <c r="G308" s="4" t="s">
        <v>118</v>
      </c>
      <c r="H308" s="4" t="s">
        <v>119</v>
      </c>
      <c r="I308" s="4"/>
      <c r="J308" s="4">
        <v>30</v>
      </c>
      <c r="K308" s="4">
        <v>29</v>
      </c>
      <c r="L308" s="4">
        <v>55.9</v>
      </c>
      <c r="M308" s="3">
        <v>0.76</v>
      </c>
      <c r="N308" s="51">
        <f t="shared" si="4"/>
        <v>1232.0360000000001</v>
      </c>
      <c r="O308" s="4"/>
    </row>
    <row r="309" spans="1:15" ht="21.6" x14ac:dyDescent="0.25">
      <c r="A309" s="18" t="s">
        <v>13</v>
      </c>
      <c r="B309" s="18" t="s">
        <v>14</v>
      </c>
      <c r="C309" s="8" t="s">
        <v>25</v>
      </c>
      <c r="D309" s="4" t="s">
        <v>250</v>
      </c>
      <c r="E309" s="4" t="s">
        <v>111</v>
      </c>
      <c r="F309" s="4" t="s">
        <v>120</v>
      </c>
      <c r="G309" s="4" t="s">
        <v>118</v>
      </c>
      <c r="H309" s="4" t="s">
        <v>119</v>
      </c>
      <c r="I309" s="4"/>
      <c r="J309" s="4">
        <v>30</v>
      </c>
      <c r="K309" s="4">
        <v>29</v>
      </c>
      <c r="L309" s="4">
        <v>55.9</v>
      </c>
      <c r="M309" s="3">
        <v>0.76</v>
      </c>
      <c r="N309" s="51">
        <f t="shared" si="4"/>
        <v>1232.0360000000001</v>
      </c>
      <c r="O309" s="4"/>
    </row>
    <row r="310" spans="1:15" ht="32.4" x14ac:dyDescent="0.25">
      <c r="A310" s="18" t="s">
        <v>13</v>
      </c>
      <c r="B310" s="18" t="s">
        <v>14</v>
      </c>
      <c r="C310" s="8" t="s">
        <v>25</v>
      </c>
      <c r="D310" s="4" t="s">
        <v>250</v>
      </c>
      <c r="E310" s="4" t="s">
        <v>111</v>
      </c>
      <c r="F310" s="4" t="s">
        <v>121</v>
      </c>
      <c r="G310" s="4" t="s">
        <v>122</v>
      </c>
      <c r="H310" s="4" t="s">
        <v>114</v>
      </c>
      <c r="I310" s="4"/>
      <c r="J310" s="4">
        <v>30</v>
      </c>
      <c r="K310" s="4">
        <v>29</v>
      </c>
      <c r="L310" s="4">
        <v>30</v>
      </c>
      <c r="M310" s="3">
        <v>0.76</v>
      </c>
      <c r="N310" s="51">
        <f t="shared" si="4"/>
        <v>661.2</v>
      </c>
      <c r="O310" s="4"/>
    </row>
    <row r="311" spans="1:15" ht="32.4" x14ac:dyDescent="0.25">
      <c r="A311" s="18" t="s">
        <v>13</v>
      </c>
      <c r="B311" s="18" t="s">
        <v>14</v>
      </c>
      <c r="C311" s="8" t="s">
        <v>25</v>
      </c>
      <c r="D311" s="4" t="s">
        <v>250</v>
      </c>
      <c r="E311" s="4" t="s">
        <v>111</v>
      </c>
      <c r="F311" s="4" t="s">
        <v>123</v>
      </c>
      <c r="G311" s="4" t="s">
        <v>122</v>
      </c>
      <c r="H311" s="4" t="s">
        <v>114</v>
      </c>
      <c r="I311" s="4"/>
      <c r="J311" s="4">
        <v>30</v>
      </c>
      <c r="K311" s="4">
        <v>29</v>
      </c>
      <c r="L311" s="4">
        <v>30</v>
      </c>
      <c r="M311" s="3">
        <v>0.76</v>
      </c>
      <c r="N311" s="51">
        <f t="shared" si="4"/>
        <v>661.2</v>
      </c>
      <c r="O311" s="4"/>
    </row>
    <row r="312" spans="1:15" ht="32.4" x14ac:dyDescent="0.25">
      <c r="A312" s="18" t="s">
        <v>13</v>
      </c>
      <c r="B312" s="18" t="s">
        <v>14</v>
      </c>
      <c r="C312" s="8" t="s">
        <v>25</v>
      </c>
      <c r="D312" s="4" t="s">
        <v>250</v>
      </c>
      <c r="E312" s="4" t="s">
        <v>111</v>
      </c>
      <c r="F312" s="4" t="s">
        <v>124</v>
      </c>
      <c r="G312" s="4" t="s">
        <v>122</v>
      </c>
      <c r="H312" s="4" t="s">
        <v>114</v>
      </c>
      <c r="I312" s="4"/>
      <c r="J312" s="4">
        <v>30</v>
      </c>
      <c r="K312" s="4">
        <v>29</v>
      </c>
      <c r="L312" s="4">
        <v>30</v>
      </c>
      <c r="M312" s="3">
        <v>0.76</v>
      </c>
      <c r="N312" s="51">
        <f t="shared" si="4"/>
        <v>661.2</v>
      </c>
      <c r="O312" s="4"/>
    </row>
    <row r="313" spans="1:15" ht="32.4" x14ac:dyDescent="0.25">
      <c r="A313" s="18" t="s">
        <v>13</v>
      </c>
      <c r="B313" s="18" t="s">
        <v>14</v>
      </c>
      <c r="C313" s="8" t="s">
        <v>25</v>
      </c>
      <c r="D313" s="4" t="s">
        <v>250</v>
      </c>
      <c r="E313" s="4" t="s">
        <v>111</v>
      </c>
      <c r="F313" s="4" t="s">
        <v>125</v>
      </c>
      <c r="G313" s="4" t="s">
        <v>122</v>
      </c>
      <c r="H313" s="4" t="s">
        <v>114</v>
      </c>
      <c r="I313" s="4"/>
      <c r="J313" s="4">
        <v>30</v>
      </c>
      <c r="K313" s="4">
        <v>29</v>
      </c>
      <c r="L313" s="4">
        <v>30</v>
      </c>
      <c r="M313" s="3">
        <v>0.76</v>
      </c>
      <c r="N313" s="51">
        <f t="shared" si="4"/>
        <v>661.2</v>
      </c>
      <c r="O313" s="4"/>
    </row>
    <row r="314" spans="1:15" ht="32.4" x14ac:dyDescent="0.25">
      <c r="A314" s="18" t="s">
        <v>13</v>
      </c>
      <c r="B314" s="18" t="s">
        <v>14</v>
      </c>
      <c r="C314" s="8" t="s">
        <v>25</v>
      </c>
      <c r="D314" s="4" t="s">
        <v>250</v>
      </c>
      <c r="E314" s="4" t="s">
        <v>126</v>
      </c>
      <c r="F314" s="4" t="s">
        <v>126</v>
      </c>
      <c r="G314" s="4" t="s">
        <v>90</v>
      </c>
      <c r="H314" s="4" t="s">
        <v>59</v>
      </c>
      <c r="I314" s="4"/>
      <c r="J314" s="4">
        <v>30</v>
      </c>
      <c r="K314" s="4">
        <v>29</v>
      </c>
      <c r="L314" s="4">
        <v>18</v>
      </c>
      <c r="M314" s="2">
        <v>1</v>
      </c>
      <c r="N314" s="51">
        <f t="shared" si="4"/>
        <v>522</v>
      </c>
      <c r="O314" s="4"/>
    </row>
    <row r="315" spans="1:15" ht="21.6" x14ac:dyDescent="0.25">
      <c r="A315" s="18" t="s">
        <v>13</v>
      </c>
      <c r="B315" s="18" t="s">
        <v>14</v>
      </c>
      <c r="C315" s="8" t="s">
        <v>25</v>
      </c>
      <c r="D315" s="4" t="s">
        <v>250</v>
      </c>
      <c r="E315" s="4" t="s">
        <v>127</v>
      </c>
      <c r="F315" s="4" t="s">
        <v>128</v>
      </c>
      <c r="G315" s="4" t="s">
        <v>129</v>
      </c>
      <c r="H315" s="4" t="s">
        <v>109</v>
      </c>
      <c r="I315" s="4" t="s">
        <v>130</v>
      </c>
      <c r="J315" s="4">
        <v>30</v>
      </c>
      <c r="K315" s="4">
        <v>29</v>
      </c>
      <c r="L315" s="4">
        <v>36</v>
      </c>
      <c r="M315" s="3">
        <v>0.76</v>
      </c>
      <c r="N315" s="51">
        <f t="shared" si="4"/>
        <v>793.44</v>
      </c>
      <c r="O315" s="4"/>
    </row>
    <row r="316" spans="1:15" ht="21.6" x14ac:dyDescent="0.25">
      <c r="A316" s="18" t="s">
        <v>13</v>
      </c>
      <c r="B316" s="18" t="s">
        <v>14</v>
      </c>
      <c r="C316" s="8" t="s">
        <v>25</v>
      </c>
      <c r="D316" s="4" t="s">
        <v>250</v>
      </c>
      <c r="E316" s="4"/>
      <c r="F316" s="15" t="s">
        <v>15</v>
      </c>
      <c r="G316" s="15" t="s">
        <v>16</v>
      </c>
      <c r="H316" s="15" t="s">
        <v>17</v>
      </c>
      <c r="I316" s="16" t="s">
        <v>18</v>
      </c>
      <c r="J316" s="15"/>
      <c r="K316" s="4">
        <v>29</v>
      </c>
      <c r="L316" s="15">
        <v>35.799999999999997</v>
      </c>
      <c r="M316" s="3">
        <v>0.76</v>
      </c>
      <c r="N316" s="51">
        <f t="shared" si="4"/>
        <v>789.03199999999993</v>
      </c>
      <c r="O316" s="4"/>
    </row>
    <row r="317" spans="1:15" s="42" customFormat="1" ht="21.6" x14ac:dyDescent="0.25">
      <c r="A317" s="1"/>
      <c r="B317" s="1"/>
      <c r="C317" s="38" t="s">
        <v>25</v>
      </c>
      <c r="D317" s="38" t="s">
        <v>250</v>
      </c>
      <c r="E317" s="38"/>
      <c r="F317" s="38"/>
      <c r="G317" s="38"/>
      <c r="H317" s="38"/>
      <c r="I317" s="38"/>
      <c r="J317" s="38"/>
      <c r="K317" s="38"/>
      <c r="L317" s="38"/>
      <c r="M317" s="41" t="s">
        <v>1847</v>
      </c>
      <c r="N317" s="50">
        <f>SUM(N299:N316)</f>
        <v>15610.584000000004</v>
      </c>
      <c r="O317" s="38"/>
    </row>
    <row r="318" spans="1:15" ht="21.6" x14ac:dyDescent="0.25">
      <c r="A318" s="18" t="s">
        <v>14</v>
      </c>
      <c r="B318" s="18" t="s">
        <v>14</v>
      </c>
      <c r="C318" s="8" t="s">
        <v>25</v>
      </c>
      <c r="D318" s="4" t="s">
        <v>251</v>
      </c>
      <c r="E318" s="4" t="s">
        <v>245</v>
      </c>
      <c r="F318" s="4" t="s">
        <v>246</v>
      </c>
      <c r="G318" s="4" t="s">
        <v>247</v>
      </c>
      <c r="H318" s="4" t="s">
        <v>248</v>
      </c>
      <c r="I318" s="5" t="s">
        <v>249</v>
      </c>
      <c r="J318" s="4">
        <v>30</v>
      </c>
      <c r="K318" s="4">
        <v>30</v>
      </c>
      <c r="L318" s="10">
        <v>34</v>
      </c>
      <c r="M318" s="3">
        <v>0.76</v>
      </c>
      <c r="N318" s="51">
        <f t="shared" si="4"/>
        <v>775.2</v>
      </c>
      <c r="O318" s="10"/>
    </row>
    <row r="319" spans="1:15" ht="21.6" x14ac:dyDescent="0.25">
      <c r="A319" s="18" t="s">
        <v>14</v>
      </c>
      <c r="B319" s="18" t="s">
        <v>14</v>
      </c>
      <c r="C319" s="8" t="s">
        <v>25</v>
      </c>
      <c r="D319" s="4" t="s">
        <v>251</v>
      </c>
      <c r="E319" s="4" t="s">
        <v>180</v>
      </c>
      <c r="F319" s="4" t="s">
        <v>95</v>
      </c>
      <c r="G319" s="4" t="s">
        <v>96</v>
      </c>
      <c r="H319" s="4" t="s">
        <v>97</v>
      </c>
      <c r="I319" s="4">
        <v>7030546067</v>
      </c>
      <c r="J319" s="4">
        <v>30</v>
      </c>
      <c r="K319" s="4">
        <v>29</v>
      </c>
      <c r="L319" s="10">
        <v>39</v>
      </c>
      <c r="M319" s="3">
        <v>0.76</v>
      </c>
      <c r="N319" s="51">
        <f t="shared" si="4"/>
        <v>859.56000000000006</v>
      </c>
      <c r="O319" s="10"/>
    </row>
    <row r="320" spans="1:15" ht="21.6" x14ac:dyDescent="0.25">
      <c r="A320" s="18" t="s">
        <v>14</v>
      </c>
      <c r="B320" s="18" t="s">
        <v>14</v>
      </c>
      <c r="C320" s="8" t="s">
        <v>25</v>
      </c>
      <c r="D320" s="4" t="s">
        <v>251</v>
      </c>
      <c r="E320" s="4" t="s">
        <v>180</v>
      </c>
      <c r="F320" s="4" t="s">
        <v>99</v>
      </c>
      <c r="G320" s="4" t="s">
        <v>100</v>
      </c>
      <c r="H320" s="4" t="s">
        <v>97</v>
      </c>
      <c r="I320" s="4">
        <v>7030546210</v>
      </c>
      <c r="J320" s="4">
        <v>30</v>
      </c>
      <c r="K320" s="4">
        <v>29</v>
      </c>
      <c r="L320" s="10">
        <v>36</v>
      </c>
      <c r="M320" s="3">
        <v>0.76</v>
      </c>
      <c r="N320" s="51">
        <f t="shared" si="4"/>
        <v>793.44</v>
      </c>
      <c r="O320" s="10"/>
    </row>
    <row r="321" spans="1:15" ht="32.4" x14ac:dyDescent="0.25">
      <c r="A321" s="18" t="s">
        <v>14</v>
      </c>
      <c r="B321" s="18" t="s">
        <v>14</v>
      </c>
      <c r="C321" s="8" t="s">
        <v>25</v>
      </c>
      <c r="D321" s="4" t="s">
        <v>251</v>
      </c>
      <c r="E321" s="4" t="s">
        <v>101</v>
      </c>
      <c r="F321" s="4" t="s">
        <v>102</v>
      </c>
      <c r="G321" s="4" t="s">
        <v>103</v>
      </c>
      <c r="H321" s="4" t="s">
        <v>104</v>
      </c>
      <c r="I321" s="5" t="s">
        <v>105</v>
      </c>
      <c r="J321" s="4">
        <v>30</v>
      </c>
      <c r="K321" s="4">
        <v>29</v>
      </c>
      <c r="L321" s="10">
        <v>42</v>
      </c>
      <c r="M321" s="3">
        <v>0.76</v>
      </c>
      <c r="N321" s="51">
        <f t="shared" si="4"/>
        <v>925.68000000000006</v>
      </c>
      <c r="O321" s="10"/>
    </row>
    <row r="322" spans="1:15" ht="21.6" x14ac:dyDescent="0.25">
      <c r="A322" s="18" t="s">
        <v>14</v>
      </c>
      <c r="B322" s="18" t="s">
        <v>14</v>
      </c>
      <c r="C322" s="8" t="s">
        <v>25</v>
      </c>
      <c r="D322" s="4" t="s">
        <v>251</v>
      </c>
      <c r="E322" s="4" t="s">
        <v>106</v>
      </c>
      <c r="F322" s="4" t="s">
        <v>107</v>
      </c>
      <c r="G322" s="4" t="s">
        <v>108</v>
      </c>
      <c r="H322" s="4" t="s">
        <v>109</v>
      </c>
      <c r="I322" s="5" t="s">
        <v>110</v>
      </c>
      <c r="J322" s="4">
        <v>30</v>
      </c>
      <c r="K322" s="4">
        <v>29</v>
      </c>
      <c r="L322" s="10">
        <v>43</v>
      </c>
      <c r="M322" s="3">
        <v>0.76</v>
      </c>
      <c r="N322" s="51">
        <f t="shared" si="4"/>
        <v>947.72</v>
      </c>
      <c r="O322" s="10"/>
    </row>
    <row r="323" spans="1:15" ht="21.6" x14ac:dyDescent="0.25">
      <c r="A323" s="18" t="s">
        <v>14</v>
      </c>
      <c r="B323" s="18" t="s">
        <v>14</v>
      </c>
      <c r="C323" s="8" t="s">
        <v>25</v>
      </c>
      <c r="D323" s="4" t="s">
        <v>251</v>
      </c>
      <c r="E323" s="4" t="s">
        <v>106</v>
      </c>
      <c r="F323" s="4" t="s">
        <v>1854</v>
      </c>
      <c r="G323" s="4" t="s">
        <v>108</v>
      </c>
      <c r="H323" s="4" t="s">
        <v>109</v>
      </c>
      <c r="I323" s="4">
        <v>978756246829295</v>
      </c>
      <c r="J323" s="4">
        <v>30</v>
      </c>
      <c r="K323" s="4">
        <v>29</v>
      </c>
      <c r="L323" s="10">
        <v>46</v>
      </c>
      <c r="M323" s="3">
        <v>0.76</v>
      </c>
      <c r="N323" s="51">
        <f t="shared" si="4"/>
        <v>1013.84</v>
      </c>
      <c r="O323" s="10"/>
    </row>
    <row r="324" spans="1:15" ht="21.6" x14ac:dyDescent="0.25">
      <c r="A324" s="18" t="s">
        <v>13</v>
      </c>
      <c r="B324" s="18" t="s">
        <v>14</v>
      </c>
      <c r="C324" s="8" t="s">
        <v>25</v>
      </c>
      <c r="D324" s="4" t="s">
        <v>251</v>
      </c>
      <c r="E324" s="4" t="s">
        <v>111</v>
      </c>
      <c r="F324" s="4" t="s">
        <v>112</v>
      </c>
      <c r="G324" s="4" t="s">
        <v>113</v>
      </c>
      <c r="H324" s="4" t="s">
        <v>114</v>
      </c>
      <c r="I324" s="4"/>
      <c r="J324" s="4">
        <v>30</v>
      </c>
      <c r="K324" s="4">
        <v>29</v>
      </c>
      <c r="L324" s="4">
        <v>47</v>
      </c>
      <c r="M324" s="3">
        <v>0.76</v>
      </c>
      <c r="N324" s="51">
        <f t="shared" si="4"/>
        <v>1035.8800000000001</v>
      </c>
      <c r="O324" s="4"/>
    </row>
    <row r="325" spans="1:15" ht="21.6" x14ac:dyDescent="0.25">
      <c r="A325" s="18" t="s">
        <v>13</v>
      </c>
      <c r="B325" s="18" t="s">
        <v>14</v>
      </c>
      <c r="C325" s="8" t="s">
        <v>25</v>
      </c>
      <c r="D325" s="4" t="s">
        <v>251</v>
      </c>
      <c r="E325" s="4" t="s">
        <v>111</v>
      </c>
      <c r="F325" s="4" t="s">
        <v>115</v>
      </c>
      <c r="G325" s="4" t="s">
        <v>113</v>
      </c>
      <c r="H325" s="4" t="s">
        <v>114</v>
      </c>
      <c r="I325" s="4"/>
      <c r="J325" s="4">
        <v>30</v>
      </c>
      <c r="K325" s="4">
        <v>29</v>
      </c>
      <c r="L325" s="4">
        <v>47</v>
      </c>
      <c r="M325" s="3">
        <v>0.76</v>
      </c>
      <c r="N325" s="51">
        <f t="shared" si="4"/>
        <v>1035.8800000000001</v>
      </c>
      <c r="O325" s="4"/>
    </row>
    <row r="326" spans="1:15" ht="21.6" x14ac:dyDescent="0.25">
      <c r="A326" s="18" t="s">
        <v>13</v>
      </c>
      <c r="B326" s="18" t="s">
        <v>14</v>
      </c>
      <c r="C326" s="8" t="s">
        <v>25</v>
      </c>
      <c r="D326" s="4" t="s">
        <v>251</v>
      </c>
      <c r="E326" s="4" t="s">
        <v>111</v>
      </c>
      <c r="F326" s="4" t="s">
        <v>116</v>
      </c>
      <c r="G326" s="4" t="s">
        <v>113</v>
      </c>
      <c r="H326" s="4" t="s">
        <v>114</v>
      </c>
      <c r="I326" s="4"/>
      <c r="J326" s="4">
        <v>30</v>
      </c>
      <c r="K326" s="4">
        <v>29</v>
      </c>
      <c r="L326" s="4">
        <v>47</v>
      </c>
      <c r="M326" s="3">
        <v>0.76</v>
      </c>
      <c r="N326" s="51">
        <f t="shared" ref="N326:N375" si="5">K326*L326*M326</f>
        <v>1035.8800000000001</v>
      </c>
      <c r="O326" s="4"/>
    </row>
    <row r="327" spans="1:15" ht="21.6" x14ac:dyDescent="0.25">
      <c r="A327" s="18" t="s">
        <v>13</v>
      </c>
      <c r="B327" s="18" t="s">
        <v>14</v>
      </c>
      <c r="C327" s="8" t="s">
        <v>25</v>
      </c>
      <c r="D327" s="4" t="s">
        <v>251</v>
      </c>
      <c r="E327" s="4" t="s">
        <v>111</v>
      </c>
      <c r="F327" s="4" t="s">
        <v>117</v>
      </c>
      <c r="G327" s="4" t="s">
        <v>118</v>
      </c>
      <c r="H327" s="4" t="s">
        <v>119</v>
      </c>
      <c r="I327" s="4"/>
      <c r="J327" s="4">
        <v>30</v>
      </c>
      <c r="K327" s="4">
        <v>29</v>
      </c>
      <c r="L327" s="4">
        <v>55.9</v>
      </c>
      <c r="M327" s="3">
        <v>0.76</v>
      </c>
      <c r="N327" s="51">
        <f t="shared" si="5"/>
        <v>1232.0360000000001</v>
      </c>
      <c r="O327" s="4"/>
    </row>
    <row r="328" spans="1:15" ht="21.6" x14ac:dyDescent="0.25">
      <c r="A328" s="18" t="s">
        <v>13</v>
      </c>
      <c r="B328" s="18" t="s">
        <v>14</v>
      </c>
      <c r="C328" s="8" t="s">
        <v>25</v>
      </c>
      <c r="D328" s="4" t="s">
        <v>251</v>
      </c>
      <c r="E328" s="4" t="s">
        <v>111</v>
      </c>
      <c r="F328" s="4" t="s">
        <v>120</v>
      </c>
      <c r="G328" s="4" t="s">
        <v>118</v>
      </c>
      <c r="H328" s="4" t="s">
        <v>119</v>
      </c>
      <c r="I328" s="4"/>
      <c r="J328" s="4">
        <v>30</v>
      </c>
      <c r="K328" s="4">
        <v>29</v>
      </c>
      <c r="L328" s="4">
        <v>55.9</v>
      </c>
      <c r="M328" s="3">
        <v>0.76</v>
      </c>
      <c r="N328" s="51">
        <f t="shared" si="5"/>
        <v>1232.0360000000001</v>
      </c>
      <c r="O328" s="4"/>
    </row>
    <row r="329" spans="1:15" ht="32.4" x14ac:dyDescent="0.25">
      <c r="A329" s="18" t="s">
        <v>13</v>
      </c>
      <c r="B329" s="18" t="s">
        <v>14</v>
      </c>
      <c r="C329" s="8" t="s">
        <v>25</v>
      </c>
      <c r="D329" s="4" t="s">
        <v>251</v>
      </c>
      <c r="E329" s="4" t="s">
        <v>111</v>
      </c>
      <c r="F329" s="4" t="s">
        <v>121</v>
      </c>
      <c r="G329" s="4" t="s">
        <v>122</v>
      </c>
      <c r="H329" s="4" t="s">
        <v>114</v>
      </c>
      <c r="I329" s="4"/>
      <c r="J329" s="4">
        <v>30</v>
      </c>
      <c r="K329" s="4">
        <v>29</v>
      </c>
      <c r="L329" s="4">
        <v>30</v>
      </c>
      <c r="M329" s="3">
        <v>0.76</v>
      </c>
      <c r="N329" s="51">
        <f t="shared" si="5"/>
        <v>661.2</v>
      </c>
      <c r="O329" s="4"/>
    </row>
    <row r="330" spans="1:15" ht="32.4" x14ac:dyDescent="0.25">
      <c r="A330" s="18" t="s">
        <v>13</v>
      </c>
      <c r="B330" s="18" t="s">
        <v>14</v>
      </c>
      <c r="C330" s="8" t="s">
        <v>25</v>
      </c>
      <c r="D330" s="4" t="s">
        <v>251</v>
      </c>
      <c r="E330" s="4" t="s">
        <v>111</v>
      </c>
      <c r="F330" s="4" t="s">
        <v>123</v>
      </c>
      <c r="G330" s="4" t="s">
        <v>122</v>
      </c>
      <c r="H330" s="4" t="s">
        <v>114</v>
      </c>
      <c r="I330" s="4"/>
      <c r="J330" s="4">
        <v>30</v>
      </c>
      <c r="K330" s="4">
        <v>29</v>
      </c>
      <c r="L330" s="4">
        <v>30</v>
      </c>
      <c r="M330" s="3">
        <v>0.76</v>
      </c>
      <c r="N330" s="51">
        <f t="shared" si="5"/>
        <v>661.2</v>
      </c>
      <c r="O330" s="4"/>
    </row>
    <row r="331" spans="1:15" ht="32.4" x14ac:dyDescent="0.25">
      <c r="A331" s="18" t="s">
        <v>13</v>
      </c>
      <c r="B331" s="18" t="s">
        <v>14</v>
      </c>
      <c r="C331" s="8" t="s">
        <v>25</v>
      </c>
      <c r="D331" s="4" t="s">
        <v>251</v>
      </c>
      <c r="E331" s="4" t="s">
        <v>111</v>
      </c>
      <c r="F331" s="4" t="s">
        <v>124</v>
      </c>
      <c r="G331" s="4" t="s">
        <v>122</v>
      </c>
      <c r="H331" s="4" t="s">
        <v>114</v>
      </c>
      <c r="I331" s="4"/>
      <c r="J331" s="4">
        <v>30</v>
      </c>
      <c r="K331" s="4">
        <v>29</v>
      </c>
      <c r="L331" s="4">
        <v>30</v>
      </c>
      <c r="M331" s="3">
        <v>0.76</v>
      </c>
      <c r="N331" s="51">
        <f t="shared" si="5"/>
        <v>661.2</v>
      </c>
      <c r="O331" s="4"/>
    </row>
    <row r="332" spans="1:15" ht="32.4" x14ac:dyDescent="0.25">
      <c r="A332" s="18" t="s">
        <v>13</v>
      </c>
      <c r="B332" s="18" t="s">
        <v>14</v>
      </c>
      <c r="C332" s="8" t="s">
        <v>25</v>
      </c>
      <c r="D332" s="4" t="s">
        <v>251</v>
      </c>
      <c r="E332" s="4" t="s">
        <v>111</v>
      </c>
      <c r="F332" s="4" t="s">
        <v>125</v>
      </c>
      <c r="G332" s="4" t="s">
        <v>122</v>
      </c>
      <c r="H332" s="4" t="s">
        <v>114</v>
      </c>
      <c r="I332" s="4"/>
      <c r="J332" s="4">
        <v>30</v>
      </c>
      <c r="K332" s="4">
        <v>29</v>
      </c>
      <c r="L332" s="4">
        <v>30</v>
      </c>
      <c r="M332" s="3">
        <v>0.76</v>
      </c>
      <c r="N332" s="51">
        <f t="shared" si="5"/>
        <v>661.2</v>
      </c>
      <c r="O332" s="4"/>
    </row>
    <row r="333" spans="1:15" ht="32.4" x14ac:dyDescent="0.25">
      <c r="A333" s="18" t="s">
        <v>13</v>
      </c>
      <c r="B333" s="18" t="s">
        <v>14</v>
      </c>
      <c r="C333" s="8" t="s">
        <v>25</v>
      </c>
      <c r="D333" s="4" t="s">
        <v>251</v>
      </c>
      <c r="E333" s="4" t="s">
        <v>126</v>
      </c>
      <c r="F333" s="4" t="s">
        <v>126</v>
      </c>
      <c r="G333" s="4" t="s">
        <v>90</v>
      </c>
      <c r="H333" s="4" t="s">
        <v>59</v>
      </c>
      <c r="I333" s="4"/>
      <c r="J333" s="4">
        <v>30</v>
      </c>
      <c r="K333" s="4">
        <v>29</v>
      </c>
      <c r="L333" s="4">
        <v>18</v>
      </c>
      <c r="M333" s="2">
        <v>1</v>
      </c>
      <c r="N333" s="51">
        <f t="shared" si="5"/>
        <v>522</v>
      </c>
      <c r="O333" s="4"/>
    </row>
    <row r="334" spans="1:15" ht="21.6" x14ac:dyDescent="0.25">
      <c r="A334" s="18" t="s">
        <v>13</v>
      </c>
      <c r="B334" s="18" t="s">
        <v>14</v>
      </c>
      <c r="C334" s="8" t="s">
        <v>25</v>
      </c>
      <c r="D334" s="4" t="s">
        <v>251</v>
      </c>
      <c r="E334" s="4" t="s">
        <v>127</v>
      </c>
      <c r="F334" s="4" t="s">
        <v>128</v>
      </c>
      <c r="G334" s="4" t="s">
        <v>129</v>
      </c>
      <c r="H334" s="4" t="s">
        <v>109</v>
      </c>
      <c r="I334" s="4" t="s">
        <v>130</v>
      </c>
      <c r="J334" s="4">
        <v>30</v>
      </c>
      <c r="K334" s="4">
        <v>29</v>
      </c>
      <c r="L334" s="4">
        <v>36</v>
      </c>
      <c r="M334" s="3">
        <v>0.76</v>
      </c>
      <c r="N334" s="51">
        <f t="shared" si="5"/>
        <v>793.44</v>
      </c>
      <c r="O334" s="4"/>
    </row>
    <row r="335" spans="1:15" ht="21.6" x14ac:dyDescent="0.25">
      <c r="A335" s="18" t="s">
        <v>13</v>
      </c>
      <c r="B335" s="18" t="s">
        <v>14</v>
      </c>
      <c r="C335" s="8" t="s">
        <v>25</v>
      </c>
      <c r="D335" s="4" t="s">
        <v>251</v>
      </c>
      <c r="E335" s="4"/>
      <c r="F335" s="15" t="s">
        <v>15</v>
      </c>
      <c r="G335" s="15" t="s">
        <v>16</v>
      </c>
      <c r="H335" s="15" t="s">
        <v>17</v>
      </c>
      <c r="I335" s="16" t="s">
        <v>18</v>
      </c>
      <c r="J335" s="15"/>
      <c r="K335" s="4">
        <v>29</v>
      </c>
      <c r="L335" s="15">
        <v>35.799999999999997</v>
      </c>
      <c r="M335" s="3">
        <v>0.76</v>
      </c>
      <c r="N335" s="51">
        <f t="shared" si="5"/>
        <v>789.03199999999993</v>
      </c>
      <c r="O335" s="4"/>
    </row>
    <row r="336" spans="1:15" s="42" customFormat="1" ht="21.6" x14ac:dyDescent="0.25">
      <c r="A336" s="1"/>
      <c r="B336" s="1"/>
      <c r="C336" s="38" t="s">
        <v>25</v>
      </c>
      <c r="D336" s="38" t="s">
        <v>251</v>
      </c>
      <c r="E336" s="38"/>
      <c r="F336" s="38"/>
      <c r="G336" s="38"/>
      <c r="H336" s="38"/>
      <c r="I336" s="38"/>
      <c r="J336" s="38"/>
      <c r="K336" s="38"/>
      <c r="L336" s="38"/>
      <c r="M336" s="41" t="s">
        <v>1847</v>
      </c>
      <c r="N336" s="50">
        <f>SUM(N318:N335)</f>
        <v>15636.424000000005</v>
      </c>
      <c r="O336" s="38"/>
    </row>
    <row r="337" spans="1:15" ht="21.6" x14ac:dyDescent="0.25">
      <c r="A337" s="18" t="s">
        <v>14</v>
      </c>
      <c r="B337" s="18" t="s">
        <v>14</v>
      </c>
      <c r="C337" s="8" t="s">
        <v>25</v>
      </c>
      <c r="D337" s="4" t="s">
        <v>255</v>
      </c>
      <c r="E337" s="4" t="s">
        <v>189</v>
      </c>
      <c r="F337" s="4" t="s">
        <v>252</v>
      </c>
      <c r="G337" s="4" t="s">
        <v>253</v>
      </c>
      <c r="H337" s="4" t="s">
        <v>22</v>
      </c>
      <c r="I337" s="5" t="s">
        <v>254</v>
      </c>
      <c r="J337" s="4">
        <v>35</v>
      </c>
      <c r="K337" s="4">
        <v>25</v>
      </c>
      <c r="L337" s="10">
        <v>35</v>
      </c>
      <c r="M337" s="3">
        <v>0.76</v>
      </c>
      <c r="N337" s="51">
        <f t="shared" si="5"/>
        <v>665</v>
      </c>
      <c r="O337" s="10"/>
    </row>
    <row r="338" spans="1:15" s="42" customFormat="1" ht="21.6" x14ac:dyDescent="0.25">
      <c r="A338" s="1"/>
      <c r="B338" s="1"/>
      <c r="C338" s="38" t="s">
        <v>25</v>
      </c>
      <c r="D338" s="38" t="s">
        <v>255</v>
      </c>
      <c r="E338" s="38"/>
      <c r="F338" s="38"/>
      <c r="G338" s="38"/>
      <c r="H338" s="38"/>
      <c r="I338" s="39"/>
      <c r="J338" s="38"/>
      <c r="K338" s="38"/>
      <c r="L338" s="40"/>
      <c r="M338" s="41" t="s">
        <v>1847</v>
      </c>
      <c r="N338" s="50">
        <f>SUM(N337:N337)</f>
        <v>665</v>
      </c>
      <c r="O338" s="40"/>
    </row>
    <row r="339" spans="1:15" ht="21.6" x14ac:dyDescent="0.25">
      <c r="A339" s="18" t="s">
        <v>14</v>
      </c>
      <c r="B339" s="18" t="s">
        <v>14</v>
      </c>
      <c r="C339" s="8" t="s">
        <v>25</v>
      </c>
      <c r="D339" s="4" t="s">
        <v>258</v>
      </c>
      <c r="E339" s="4" t="s">
        <v>189</v>
      </c>
      <c r="F339" s="4" t="s">
        <v>252</v>
      </c>
      <c r="G339" s="4" t="s">
        <v>253</v>
      </c>
      <c r="H339" s="4" t="s">
        <v>22</v>
      </c>
      <c r="I339" s="5" t="s">
        <v>254</v>
      </c>
      <c r="J339" s="4">
        <v>31</v>
      </c>
      <c r="K339" s="4">
        <v>19</v>
      </c>
      <c r="L339" s="10">
        <v>35</v>
      </c>
      <c r="M339" s="3">
        <v>0.76</v>
      </c>
      <c r="N339" s="51">
        <f t="shared" si="5"/>
        <v>505.40000000000003</v>
      </c>
      <c r="O339" s="10"/>
    </row>
    <row r="340" spans="1:15" s="42" customFormat="1" ht="21.6" x14ac:dyDescent="0.25">
      <c r="A340" s="1"/>
      <c r="B340" s="1"/>
      <c r="C340" s="38" t="s">
        <v>25</v>
      </c>
      <c r="D340" s="38" t="s">
        <v>258</v>
      </c>
      <c r="E340" s="38"/>
      <c r="F340" s="38"/>
      <c r="G340" s="38"/>
      <c r="H340" s="38"/>
      <c r="I340" s="39"/>
      <c r="J340" s="38"/>
      <c r="K340" s="38"/>
      <c r="L340" s="40"/>
      <c r="M340" s="41" t="s">
        <v>1847</v>
      </c>
      <c r="N340" s="50">
        <f>SUM(N339:N339)</f>
        <v>505.40000000000003</v>
      </c>
      <c r="O340" s="40"/>
    </row>
    <row r="341" spans="1:15" ht="21.6" x14ac:dyDescent="0.25">
      <c r="A341" s="18" t="s">
        <v>14</v>
      </c>
      <c r="B341" s="18" t="s">
        <v>14</v>
      </c>
      <c r="C341" s="8" t="s">
        <v>25</v>
      </c>
      <c r="D341" s="4" t="s">
        <v>259</v>
      </c>
      <c r="E341" s="4" t="s">
        <v>189</v>
      </c>
      <c r="F341" s="4" t="s">
        <v>252</v>
      </c>
      <c r="G341" s="4" t="s">
        <v>253</v>
      </c>
      <c r="H341" s="4" t="s">
        <v>22</v>
      </c>
      <c r="I341" s="5" t="s">
        <v>254</v>
      </c>
      <c r="J341" s="4">
        <v>32</v>
      </c>
      <c r="K341" s="4">
        <v>15</v>
      </c>
      <c r="L341" s="10">
        <v>35</v>
      </c>
      <c r="M341" s="3">
        <v>0.76</v>
      </c>
      <c r="N341" s="51">
        <f t="shared" si="5"/>
        <v>399</v>
      </c>
      <c r="O341" s="10"/>
    </row>
    <row r="342" spans="1:15" s="42" customFormat="1" ht="21.6" x14ac:dyDescent="0.25">
      <c r="A342" s="1"/>
      <c r="B342" s="1"/>
      <c r="C342" s="38" t="s">
        <v>25</v>
      </c>
      <c r="D342" s="38" t="s">
        <v>259</v>
      </c>
      <c r="E342" s="38"/>
      <c r="F342" s="38"/>
      <c r="G342" s="38"/>
      <c r="H342" s="38"/>
      <c r="I342" s="39"/>
      <c r="J342" s="38"/>
      <c r="K342" s="38"/>
      <c r="L342" s="40"/>
      <c r="M342" s="41" t="s">
        <v>1847</v>
      </c>
      <c r="N342" s="50">
        <f>SUM(N341:N341)</f>
        <v>399</v>
      </c>
      <c r="O342" s="40"/>
    </row>
    <row r="343" spans="1:15" ht="21.6" x14ac:dyDescent="0.25">
      <c r="A343" s="18" t="s">
        <v>14</v>
      </c>
      <c r="B343" s="18" t="s">
        <v>14</v>
      </c>
      <c r="C343" s="8" t="s">
        <v>25</v>
      </c>
      <c r="D343" s="4" t="s">
        <v>260</v>
      </c>
      <c r="E343" s="4" t="s">
        <v>189</v>
      </c>
      <c r="F343" s="4" t="s">
        <v>252</v>
      </c>
      <c r="G343" s="4" t="s">
        <v>253</v>
      </c>
      <c r="H343" s="4" t="s">
        <v>22</v>
      </c>
      <c r="I343" s="5" t="s">
        <v>254</v>
      </c>
      <c r="J343" s="4">
        <v>31</v>
      </c>
      <c r="K343" s="4">
        <v>31</v>
      </c>
      <c r="L343" s="10">
        <v>35</v>
      </c>
      <c r="M343" s="3">
        <v>0.76</v>
      </c>
      <c r="N343" s="51">
        <f t="shared" si="5"/>
        <v>824.6</v>
      </c>
      <c r="O343" s="10"/>
    </row>
    <row r="344" spans="1:15" s="42" customFormat="1" ht="21.6" x14ac:dyDescent="0.25">
      <c r="A344" s="1"/>
      <c r="B344" s="1"/>
      <c r="C344" s="38" t="s">
        <v>25</v>
      </c>
      <c r="D344" s="38" t="s">
        <v>260</v>
      </c>
      <c r="E344" s="38"/>
      <c r="F344" s="38"/>
      <c r="G344" s="38"/>
      <c r="H344" s="38"/>
      <c r="I344" s="39"/>
      <c r="J344" s="38"/>
      <c r="K344" s="38"/>
      <c r="L344" s="40"/>
      <c r="M344" s="41" t="s">
        <v>1847</v>
      </c>
      <c r="N344" s="50">
        <f>SUM(N343:N343)</f>
        <v>824.6</v>
      </c>
      <c r="O344" s="40"/>
    </row>
    <row r="345" spans="1:15" ht="21.6" x14ac:dyDescent="0.25">
      <c r="A345" s="18" t="s">
        <v>14</v>
      </c>
      <c r="B345" s="18" t="s">
        <v>14</v>
      </c>
      <c r="C345" s="8" t="s">
        <v>25</v>
      </c>
      <c r="D345" s="4" t="s">
        <v>264</v>
      </c>
      <c r="E345" s="4" t="s">
        <v>210</v>
      </c>
      <c r="F345" s="4" t="s">
        <v>261</v>
      </c>
      <c r="G345" s="4" t="s">
        <v>262</v>
      </c>
      <c r="H345" s="4" t="s">
        <v>59</v>
      </c>
      <c r="I345" s="5" t="s">
        <v>263</v>
      </c>
      <c r="J345" s="4">
        <v>27</v>
      </c>
      <c r="K345" s="4">
        <v>30</v>
      </c>
      <c r="L345" s="10">
        <v>40</v>
      </c>
      <c r="M345" s="3">
        <v>0.76</v>
      </c>
      <c r="N345" s="51">
        <f t="shared" si="5"/>
        <v>912</v>
      </c>
      <c r="O345" s="10"/>
    </row>
    <row r="346" spans="1:15" ht="21.6" x14ac:dyDescent="0.25">
      <c r="A346" s="18" t="s">
        <v>14</v>
      </c>
      <c r="B346" s="18" t="s">
        <v>14</v>
      </c>
      <c r="C346" s="8" t="s">
        <v>25</v>
      </c>
      <c r="D346" s="4" t="s">
        <v>264</v>
      </c>
      <c r="E346" s="4" t="s">
        <v>195</v>
      </c>
      <c r="F346" s="4" t="s">
        <v>265</v>
      </c>
      <c r="G346" s="4" t="s">
        <v>266</v>
      </c>
      <c r="H346" s="4" t="s">
        <v>59</v>
      </c>
      <c r="I346" s="5" t="s">
        <v>267</v>
      </c>
      <c r="J346" s="4">
        <v>27</v>
      </c>
      <c r="K346" s="4">
        <v>30</v>
      </c>
      <c r="L346" s="10">
        <v>22.5</v>
      </c>
      <c r="M346" s="3">
        <v>0.76</v>
      </c>
      <c r="N346" s="51">
        <f t="shared" si="5"/>
        <v>513</v>
      </c>
      <c r="O346" s="10"/>
    </row>
    <row r="347" spans="1:15" ht="21.6" x14ac:dyDescent="0.25">
      <c r="A347" s="18" t="s">
        <v>14</v>
      </c>
      <c r="B347" s="18" t="s">
        <v>14</v>
      </c>
      <c r="C347" s="8" t="s">
        <v>25</v>
      </c>
      <c r="D347" s="4" t="s">
        <v>264</v>
      </c>
      <c r="E347" s="4" t="s">
        <v>268</v>
      </c>
      <c r="F347" s="4" t="s">
        <v>269</v>
      </c>
      <c r="G347" s="4" t="s">
        <v>270</v>
      </c>
      <c r="H347" s="4" t="s">
        <v>271</v>
      </c>
      <c r="I347" s="6" t="s">
        <v>272</v>
      </c>
      <c r="J347" s="4">
        <v>27</v>
      </c>
      <c r="K347" s="4">
        <v>30</v>
      </c>
      <c r="L347" s="10">
        <v>36</v>
      </c>
      <c r="M347" s="3">
        <v>0.76</v>
      </c>
      <c r="N347" s="51">
        <f t="shared" si="5"/>
        <v>820.8</v>
      </c>
      <c r="O347" s="10"/>
    </row>
    <row r="348" spans="1:15" ht="21.6" x14ac:dyDescent="0.25">
      <c r="A348" s="18" t="s">
        <v>14</v>
      </c>
      <c r="B348" s="18" t="s">
        <v>14</v>
      </c>
      <c r="C348" s="8" t="s">
        <v>25</v>
      </c>
      <c r="D348" s="4" t="s">
        <v>264</v>
      </c>
      <c r="E348" s="4" t="s">
        <v>273</v>
      </c>
      <c r="F348" s="4" t="s">
        <v>274</v>
      </c>
      <c r="G348" s="4" t="s">
        <v>275</v>
      </c>
      <c r="H348" s="4" t="s">
        <v>271</v>
      </c>
      <c r="I348" s="5" t="s">
        <v>276</v>
      </c>
      <c r="J348" s="4">
        <v>27</v>
      </c>
      <c r="K348" s="4">
        <v>30</v>
      </c>
      <c r="L348" s="10">
        <v>39.799999999999997</v>
      </c>
      <c r="M348" s="3">
        <v>0.76</v>
      </c>
      <c r="N348" s="51">
        <f t="shared" si="5"/>
        <v>907.44</v>
      </c>
      <c r="O348" s="10"/>
    </row>
    <row r="349" spans="1:15" ht="21.6" x14ac:dyDescent="0.25">
      <c r="A349" s="18" t="s">
        <v>14</v>
      </c>
      <c r="B349" s="18" t="s">
        <v>14</v>
      </c>
      <c r="C349" s="8" t="s">
        <v>25</v>
      </c>
      <c r="D349" s="4" t="s">
        <v>264</v>
      </c>
      <c r="E349" s="4" t="s">
        <v>277</v>
      </c>
      <c r="F349" s="4" t="s">
        <v>277</v>
      </c>
      <c r="G349" s="4" t="s">
        <v>278</v>
      </c>
      <c r="H349" s="4" t="s">
        <v>31</v>
      </c>
      <c r="I349" s="5" t="s">
        <v>279</v>
      </c>
      <c r="J349" s="4">
        <v>27</v>
      </c>
      <c r="K349" s="4">
        <v>30</v>
      </c>
      <c r="L349" s="10">
        <v>42</v>
      </c>
      <c r="M349" s="3">
        <v>0.76</v>
      </c>
      <c r="N349" s="51">
        <f t="shared" si="5"/>
        <v>957.6</v>
      </c>
      <c r="O349" s="10"/>
    </row>
    <row r="350" spans="1:15" ht="21.6" x14ac:dyDescent="0.25">
      <c r="A350" s="18" t="s">
        <v>14</v>
      </c>
      <c r="B350" s="18" t="s">
        <v>14</v>
      </c>
      <c r="C350" s="8" t="s">
        <v>25</v>
      </c>
      <c r="D350" s="4" t="s">
        <v>264</v>
      </c>
      <c r="E350" s="4" t="s">
        <v>206</v>
      </c>
      <c r="F350" s="4" t="s">
        <v>207</v>
      </c>
      <c r="G350" s="4" t="s">
        <v>208</v>
      </c>
      <c r="H350" s="4" t="s">
        <v>31</v>
      </c>
      <c r="I350" s="5" t="s">
        <v>209</v>
      </c>
      <c r="J350" s="4">
        <v>27</v>
      </c>
      <c r="K350" s="4">
        <v>30</v>
      </c>
      <c r="L350" s="10">
        <v>49.8</v>
      </c>
      <c r="M350" s="3">
        <v>0.76</v>
      </c>
      <c r="N350" s="51">
        <f t="shared" si="5"/>
        <v>1135.44</v>
      </c>
      <c r="O350" s="10"/>
    </row>
    <row r="351" spans="1:15" ht="21.6" x14ac:dyDescent="0.25">
      <c r="A351" s="18" t="s">
        <v>14</v>
      </c>
      <c r="B351" s="18" t="s">
        <v>14</v>
      </c>
      <c r="C351" s="8" t="s">
        <v>25</v>
      </c>
      <c r="D351" s="4" t="s">
        <v>264</v>
      </c>
      <c r="E351" s="4" t="s">
        <v>280</v>
      </c>
      <c r="F351" s="4" t="s">
        <v>217</v>
      </c>
      <c r="G351" s="4" t="s">
        <v>218</v>
      </c>
      <c r="H351" s="4" t="s">
        <v>153</v>
      </c>
      <c r="I351" s="5" t="s">
        <v>281</v>
      </c>
      <c r="J351" s="4">
        <v>27</v>
      </c>
      <c r="K351" s="4">
        <v>30</v>
      </c>
      <c r="L351" s="10">
        <v>49</v>
      </c>
      <c r="M351" s="3">
        <v>0.76</v>
      </c>
      <c r="N351" s="51">
        <f t="shared" si="5"/>
        <v>1117.2</v>
      </c>
      <c r="O351" s="10"/>
    </row>
    <row r="352" spans="1:15" ht="21.6" x14ac:dyDescent="0.25">
      <c r="A352" s="18" t="s">
        <v>14</v>
      </c>
      <c r="B352" s="18" t="s">
        <v>14</v>
      </c>
      <c r="C352" s="8" t="s">
        <v>25</v>
      </c>
      <c r="D352" s="4" t="s">
        <v>264</v>
      </c>
      <c r="E352" s="4" t="s">
        <v>282</v>
      </c>
      <c r="F352" s="4" t="s">
        <v>42</v>
      </c>
      <c r="G352" s="4" t="s">
        <v>283</v>
      </c>
      <c r="H352" s="4" t="s">
        <v>109</v>
      </c>
      <c r="I352" s="5" t="s">
        <v>284</v>
      </c>
      <c r="J352" s="4">
        <v>27</v>
      </c>
      <c r="K352" s="4">
        <v>30</v>
      </c>
      <c r="L352" s="10">
        <v>48</v>
      </c>
      <c r="M352" s="3">
        <v>0.76</v>
      </c>
      <c r="N352" s="51">
        <f t="shared" si="5"/>
        <v>1094.4000000000001</v>
      </c>
      <c r="O352" s="10"/>
    </row>
    <row r="353" spans="1:15" ht="21.6" x14ac:dyDescent="0.25">
      <c r="A353" s="18" t="s">
        <v>14</v>
      </c>
      <c r="B353" s="18" t="s">
        <v>14</v>
      </c>
      <c r="C353" s="8" t="s">
        <v>25</v>
      </c>
      <c r="D353" s="4" t="s">
        <v>264</v>
      </c>
      <c r="E353" s="4" t="s">
        <v>285</v>
      </c>
      <c r="F353" s="4" t="s">
        <v>286</v>
      </c>
      <c r="G353" s="4" t="s">
        <v>283</v>
      </c>
      <c r="H353" s="4" t="s">
        <v>109</v>
      </c>
      <c r="I353" s="5" t="s">
        <v>287</v>
      </c>
      <c r="J353" s="4">
        <v>27</v>
      </c>
      <c r="K353" s="4">
        <v>30</v>
      </c>
      <c r="L353" s="10">
        <v>30</v>
      </c>
      <c r="M353" s="3">
        <v>0.76</v>
      </c>
      <c r="N353" s="51">
        <f t="shared" si="5"/>
        <v>684</v>
      </c>
      <c r="O353" s="10"/>
    </row>
    <row r="354" spans="1:15" s="42" customFormat="1" ht="21.6" x14ac:dyDescent="0.25">
      <c r="A354" s="1"/>
      <c r="B354" s="1"/>
      <c r="C354" s="38" t="s">
        <v>25</v>
      </c>
      <c r="D354" s="38" t="s">
        <v>264</v>
      </c>
      <c r="E354" s="38"/>
      <c r="F354" s="38"/>
      <c r="G354" s="38"/>
      <c r="H354" s="38"/>
      <c r="I354" s="39"/>
      <c r="J354" s="38"/>
      <c r="K354" s="38"/>
      <c r="L354" s="40"/>
      <c r="M354" s="41" t="s">
        <v>1847</v>
      </c>
      <c r="N354" s="50">
        <f>SUM(N345:N353)</f>
        <v>8141.880000000001</v>
      </c>
      <c r="O354" s="40"/>
    </row>
    <row r="355" spans="1:15" ht="21.6" x14ac:dyDescent="0.25">
      <c r="A355" s="18" t="s">
        <v>14</v>
      </c>
      <c r="B355" s="18" t="s">
        <v>14</v>
      </c>
      <c r="C355" s="8" t="s">
        <v>25</v>
      </c>
      <c r="D355" s="4" t="s">
        <v>288</v>
      </c>
      <c r="E355" s="4" t="s">
        <v>210</v>
      </c>
      <c r="F355" s="4" t="s">
        <v>261</v>
      </c>
      <c r="G355" s="4" t="s">
        <v>262</v>
      </c>
      <c r="H355" s="4" t="s">
        <v>59</v>
      </c>
      <c r="I355" s="5" t="s">
        <v>263</v>
      </c>
      <c r="J355" s="4">
        <v>29</v>
      </c>
      <c r="K355" s="4">
        <v>17</v>
      </c>
      <c r="L355" s="10">
        <v>40</v>
      </c>
      <c r="M355" s="3">
        <v>0.76</v>
      </c>
      <c r="N355" s="51">
        <f t="shared" si="5"/>
        <v>516.79999999999995</v>
      </c>
      <c r="O355" s="10"/>
    </row>
    <row r="356" spans="1:15" ht="21.6" x14ac:dyDescent="0.25">
      <c r="A356" s="18" t="s">
        <v>14</v>
      </c>
      <c r="B356" s="18" t="s">
        <v>14</v>
      </c>
      <c r="C356" s="8" t="s">
        <v>25</v>
      </c>
      <c r="D356" s="4" t="s">
        <v>288</v>
      </c>
      <c r="E356" s="4" t="s">
        <v>195</v>
      </c>
      <c r="F356" s="4" t="s">
        <v>265</v>
      </c>
      <c r="G356" s="4" t="s">
        <v>266</v>
      </c>
      <c r="H356" s="4" t="s">
        <v>59</v>
      </c>
      <c r="I356" s="5" t="s">
        <v>267</v>
      </c>
      <c r="J356" s="4">
        <v>29</v>
      </c>
      <c r="K356" s="4">
        <v>29</v>
      </c>
      <c r="L356" s="10">
        <v>22.5</v>
      </c>
      <c r="M356" s="3">
        <v>0.76</v>
      </c>
      <c r="N356" s="51">
        <f t="shared" si="5"/>
        <v>495.90000000000003</v>
      </c>
      <c r="O356" s="10"/>
    </row>
    <row r="357" spans="1:15" ht="21.6" x14ac:dyDescent="0.25">
      <c r="A357" s="18" t="s">
        <v>14</v>
      </c>
      <c r="B357" s="18" t="s">
        <v>14</v>
      </c>
      <c r="C357" s="8" t="s">
        <v>25</v>
      </c>
      <c r="D357" s="4" t="s">
        <v>288</v>
      </c>
      <c r="E357" s="4" t="s">
        <v>268</v>
      </c>
      <c r="F357" s="4" t="s">
        <v>269</v>
      </c>
      <c r="G357" s="4" t="s">
        <v>270</v>
      </c>
      <c r="H357" s="4" t="s">
        <v>271</v>
      </c>
      <c r="I357" s="6" t="s">
        <v>272</v>
      </c>
      <c r="J357" s="4">
        <v>29</v>
      </c>
      <c r="K357" s="4">
        <v>25</v>
      </c>
      <c r="L357" s="10">
        <v>36</v>
      </c>
      <c r="M357" s="3">
        <v>0.76</v>
      </c>
      <c r="N357" s="51">
        <f t="shared" si="5"/>
        <v>684</v>
      </c>
      <c r="O357" s="10"/>
    </row>
    <row r="358" spans="1:15" ht="21.6" x14ac:dyDescent="0.25">
      <c r="A358" s="18" t="s">
        <v>14</v>
      </c>
      <c r="B358" s="18" t="s">
        <v>14</v>
      </c>
      <c r="C358" s="8" t="s">
        <v>25</v>
      </c>
      <c r="D358" s="4" t="s">
        <v>288</v>
      </c>
      <c r="E358" s="4" t="s">
        <v>273</v>
      </c>
      <c r="F358" s="4" t="s">
        <v>274</v>
      </c>
      <c r="G358" s="4" t="s">
        <v>275</v>
      </c>
      <c r="H358" s="4" t="s">
        <v>271</v>
      </c>
      <c r="I358" s="5" t="s">
        <v>276</v>
      </c>
      <c r="J358" s="4">
        <v>29</v>
      </c>
      <c r="K358" s="4">
        <v>8</v>
      </c>
      <c r="L358" s="10">
        <v>39.799999999999997</v>
      </c>
      <c r="M358" s="3">
        <v>0.76</v>
      </c>
      <c r="N358" s="51">
        <f t="shared" si="5"/>
        <v>241.98399999999998</v>
      </c>
      <c r="O358" s="10"/>
    </row>
    <row r="359" spans="1:15" ht="21.6" x14ac:dyDescent="0.25">
      <c r="A359" s="18" t="s">
        <v>14</v>
      </c>
      <c r="B359" s="18" t="s">
        <v>14</v>
      </c>
      <c r="C359" s="8" t="s">
        <v>25</v>
      </c>
      <c r="D359" s="4" t="s">
        <v>288</v>
      </c>
      <c r="E359" s="4" t="s">
        <v>277</v>
      </c>
      <c r="F359" s="4" t="s">
        <v>277</v>
      </c>
      <c r="G359" s="4" t="s">
        <v>278</v>
      </c>
      <c r="H359" s="4" t="s">
        <v>31</v>
      </c>
      <c r="I359" s="5" t="s">
        <v>279</v>
      </c>
      <c r="J359" s="4">
        <v>29</v>
      </c>
      <c r="K359" s="4">
        <v>18</v>
      </c>
      <c r="L359" s="10">
        <v>42</v>
      </c>
      <c r="M359" s="3">
        <v>0.76</v>
      </c>
      <c r="N359" s="51">
        <f t="shared" si="5"/>
        <v>574.56000000000006</v>
      </c>
      <c r="O359" s="10"/>
    </row>
    <row r="360" spans="1:15" ht="21.6" x14ac:dyDescent="0.25">
      <c r="A360" s="18" t="s">
        <v>14</v>
      </c>
      <c r="B360" s="18" t="s">
        <v>14</v>
      </c>
      <c r="C360" s="8" t="s">
        <v>25</v>
      </c>
      <c r="D360" s="4" t="s">
        <v>288</v>
      </c>
      <c r="E360" s="4" t="s">
        <v>206</v>
      </c>
      <c r="F360" s="4" t="s">
        <v>207</v>
      </c>
      <c r="G360" s="4" t="s">
        <v>208</v>
      </c>
      <c r="H360" s="4" t="s">
        <v>31</v>
      </c>
      <c r="I360" s="5" t="s">
        <v>209</v>
      </c>
      <c r="J360" s="4">
        <v>29</v>
      </c>
      <c r="K360" s="4">
        <v>15</v>
      </c>
      <c r="L360" s="10">
        <v>49.8</v>
      </c>
      <c r="M360" s="3">
        <v>0.76</v>
      </c>
      <c r="N360" s="51">
        <f t="shared" si="5"/>
        <v>567.72</v>
      </c>
      <c r="O360" s="10"/>
    </row>
    <row r="361" spans="1:15" ht="21.6" x14ac:dyDescent="0.25">
      <c r="A361" s="18" t="s">
        <v>14</v>
      </c>
      <c r="B361" s="18" t="s">
        <v>14</v>
      </c>
      <c r="C361" s="8" t="s">
        <v>25</v>
      </c>
      <c r="D361" s="4" t="s">
        <v>288</v>
      </c>
      <c r="E361" s="4" t="s">
        <v>280</v>
      </c>
      <c r="F361" s="4" t="s">
        <v>217</v>
      </c>
      <c r="G361" s="4" t="s">
        <v>218</v>
      </c>
      <c r="H361" s="4" t="s">
        <v>153</v>
      </c>
      <c r="I361" s="5" t="s">
        <v>281</v>
      </c>
      <c r="J361" s="4">
        <v>29</v>
      </c>
      <c r="K361" s="4">
        <v>11</v>
      </c>
      <c r="L361" s="10">
        <v>49</v>
      </c>
      <c r="M361" s="3">
        <v>0.76</v>
      </c>
      <c r="N361" s="51">
        <f t="shared" si="5"/>
        <v>409.64</v>
      </c>
      <c r="O361" s="10"/>
    </row>
    <row r="362" spans="1:15" ht="21.6" x14ac:dyDescent="0.25">
      <c r="A362" s="18" t="s">
        <v>14</v>
      </c>
      <c r="B362" s="18" t="s">
        <v>14</v>
      </c>
      <c r="C362" s="8" t="s">
        <v>25</v>
      </c>
      <c r="D362" s="4" t="s">
        <v>288</v>
      </c>
      <c r="E362" s="4" t="s">
        <v>282</v>
      </c>
      <c r="F362" s="4" t="s">
        <v>42</v>
      </c>
      <c r="G362" s="4" t="s">
        <v>283</v>
      </c>
      <c r="H362" s="4" t="s">
        <v>109</v>
      </c>
      <c r="I362" s="5" t="s">
        <v>284</v>
      </c>
      <c r="J362" s="4">
        <v>29</v>
      </c>
      <c r="K362" s="4">
        <v>15</v>
      </c>
      <c r="L362" s="10">
        <v>48</v>
      </c>
      <c r="M362" s="3">
        <v>0.76</v>
      </c>
      <c r="N362" s="51">
        <f t="shared" si="5"/>
        <v>547.20000000000005</v>
      </c>
      <c r="O362" s="10"/>
    </row>
    <row r="363" spans="1:15" ht="21.6" x14ac:dyDescent="0.25">
      <c r="A363" s="18" t="s">
        <v>14</v>
      </c>
      <c r="B363" s="18" t="s">
        <v>14</v>
      </c>
      <c r="C363" s="8" t="s">
        <v>25</v>
      </c>
      <c r="D363" s="4" t="s">
        <v>288</v>
      </c>
      <c r="E363" s="4" t="s">
        <v>285</v>
      </c>
      <c r="F363" s="4" t="s">
        <v>286</v>
      </c>
      <c r="G363" s="4" t="s">
        <v>283</v>
      </c>
      <c r="H363" s="4" t="s">
        <v>109</v>
      </c>
      <c r="I363" s="5" t="s">
        <v>289</v>
      </c>
      <c r="J363" s="4">
        <v>29</v>
      </c>
      <c r="K363" s="4">
        <v>9</v>
      </c>
      <c r="L363" s="10">
        <v>30</v>
      </c>
      <c r="M363" s="3">
        <v>0.76</v>
      </c>
      <c r="N363" s="51">
        <f t="shared" si="5"/>
        <v>205.2</v>
      </c>
      <c r="O363" s="10"/>
    </row>
    <row r="364" spans="1:15" s="42" customFormat="1" ht="21.6" x14ac:dyDescent="0.25">
      <c r="A364" s="1"/>
      <c r="B364" s="1"/>
      <c r="C364" s="38" t="s">
        <v>25</v>
      </c>
      <c r="D364" s="38" t="s">
        <v>288</v>
      </c>
      <c r="E364" s="38"/>
      <c r="F364" s="38"/>
      <c r="G364" s="38"/>
      <c r="H364" s="38"/>
      <c r="I364" s="39"/>
      <c r="J364" s="38"/>
      <c r="K364" s="38"/>
      <c r="L364" s="40"/>
      <c r="M364" s="41" t="s">
        <v>1847</v>
      </c>
      <c r="N364" s="50">
        <f>SUM(N355:N363)</f>
        <v>4243.0039999999999</v>
      </c>
      <c r="O364" s="40"/>
    </row>
    <row r="365" spans="1:15" ht="21.6" x14ac:dyDescent="0.25">
      <c r="A365" s="18" t="s">
        <v>14</v>
      </c>
      <c r="B365" s="18" t="s">
        <v>14</v>
      </c>
      <c r="C365" s="8" t="s">
        <v>25</v>
      </c>
      <c r="D365" s="4" t="s">
        <v>290</v>
      </c>
      <c r="E365" s="4" t="s">
        <v>210</v>
      </c>
      <c r="F365" s="4" t="s">
        <v>261</v>
      </c>
      <c r="G365" s="4" t="s">
        <v>262</v>
      </c>
      <c r="H365" s="4" t="s">
        <v>59</v>
      </c>
      <c r="I365" s="5" t="s">
        <v>263</v>
      </c>
      <c r="J365" s="4">
        <v>28</v>
      </c>
      <c r="K365" s="4">
        <v>28</v>
      </c>
      <c r="L365" s="10">
        <v>40</v>
      </c>
      <c r="M365" s="3">
        <v>0.76</v>
      </c>
      <c r="N365" s="51">
        <f t="shared" si="5"/>
        <v>851.2</v>
      </c>
      <c r="O365" s="10"/>
    </row>
    <row r="366" spans="1:15" ht="21.6" x14ac:dyDescent="0.25">
      <c r="A366" s="18" t="s">
        <v>14</v>
      </c>
      <c r="B366" s="18" t="s">
        <v>14</v>
      </c>
      <c r="C366" s="8" t="s">
        <v>25</v>
      </c>
      <c r="D366" s="4" t="s">
        <v>290</v>
      </c>
      <c r="E366" s="4" t="s">
        <v>195</v>
      </c>
      <c r="F366" s="4" t="s">
        <v>265</v>
      </c>
      <c r="G366" s="4" t="s">
        <v>266</v>
      </c>
      <c r="H366" s="4" t="s">
        <v>59</v>
      </c>
      <c r="I366" s="5" t="s">
        <v>267</v>
      </c>
      <c r="J366" s="4">
        <v>27</v>
      </c>
      <c r="K366" s="4">
        <v>28</v>
      </c>
      <c r="L366" s="10">
        <v>22.5</v>
      </c>
      <c r="M366" s="3">
        <v>0.76</v>
      </c>
      <c r="N366" s="51">
        <f t="shared" si="5"/>
        <v>478.8</v>
      </c>
      <c r="O366" s="10"/>
    </row>
    <row r="367" spans="1:15" ht="21.6" x14ac:dyDescent="0.25">
      <c r="A367" s="18" t="s">
        <v>14</v>
      </c>
      <c r="B367" s="18" t="s">
        <v>14</v>
      </c>
      <c r="C367" s="8" t="s">
        <v>25</v>
      </c>
      <c r="D367" s="4" t="s">
        <v>290</v>
      </c>
      <c r="E367" s="4" t="s">
        <v>273</v>
      </c>
      <c r="F367" s="4" t="s">
        <v>274</v>
      </c>
      <c r="G367" s="4" t="s">
        <v>275</v>
      </c>
      <c r="H367" s="4" t="s">
        <v>271</v>
      </c>
      <c r="I367" s="5" t="s">
        <v>276</v>
      </c>
      <c r="J367" s="4">
        <v>28</v>
      </c>
      <c r="K367" s="4">
        <v>26</v>
      </c>
      <c r="L367" s="10">
        <v>39.799999999999997</v>
      </c>
      <c r="M367" s="3">
        <v>0.76</v>
      </c>
      <c r="N367" s="51">
        <f t="shared" si="5"/>
        <v>786.44799999999998</v>
      </c>
      <c r="O367" s="10"/>
    </row>
    <row r="368" spans="1:15" ht="21.6" x14ac:dyDescent="0.25">
      <c r="A368" s="18" t="s">
        <v>14</v>
      </c>
      <c r="B368" s="18" t="s">
        <v>14</v>
      </c>
      <c r="C368" s="8" t="s">
        <v>25</v>
      </c>
      <c r="D368" s="4" t="s">
        <v>290</v>
      </c>
      <c r="E368" s="4" t="s">
        <v>277</v>
      </c>
      <c r="F368" s="4" t="s">
        <v>277</v>
      </c>
      <c r="G368" s="4" t="s">
        <v>278</v>
      </c>
      <c r="H368" s="4" t="s">
        <v>31</v>
      </c>
      <c r="I368" s="5" t="s">
        <v>279</v>
      </c>
      <c r="J368" s="4">
        <v>28</v>
      </c>
      <c r="K368" s="4">
        <v>29</v>
      </c>
      <c r="L368" s="10">
        <v>42</v>
      </c>
      <c r="M368" s="3">
        <v>0.76</v>
      </c>
      <c r="N368" s="51">
        <f t="shared" si="5"/>
        <v>925.68000000000006</v>
      </c>
      <c r="O368" s="10"/>
    </row>
    <row r="369" spans="1:15" ht="21.6" x14ac:dyDescent="0.25">
      <c r="A369" s="18" t="s">
        <v>14</v>
      </c>
      <c r="B369" s="18" t="s">
        <v>14</v>
      </c>
      <c r="C369" s="8" t="s">
        <v>25</v>
      </c>
      <c r="D369" s="4" t="s">
        <v>290</v>
      </c>
      <c r="E369" s="4" t="s">
        <v>206</v>
      </c>
      <c r="F369" s="4" t="s">
        <v>207</v>
      </c>
      <c r="G369" s="4" t="s">
        <v>208</v>
      </c>
      <c r="H369" s="4" t="s">
        <v>31</v>
      </c>
      <c r="I369" s="5" t="s">
        <v>209</v>
      </c>
      <c r="J369" s="4">
        <v>28</v>
      </c>
      <c r="K369" s="4">
        <v>26</v>
      </c>
      <c r="L369" s="10">
        <v>49.8</v>
      </c>
      <c r="M369" s="3">
        <v>0.76</v>
      </c>
      <c r="N369" s="51">
        <f t="shared" si="5"/>
        <v>984.048</v>
      </c>
      <c r="O369" s="10"/>
    </row>
    <row r="370" spans="1:15" ht="21.6" x14ac:dyDescent="0.25">
      <c r="A370" s="18" t="s">
        <v>14</v>
      </c>
      <c r="B370" s="18" t="s">
        <v>14</v>
      </c>
      <c r="C370" s="8" t="s">
        <v>25</v>
      </c>
      <c r="D370" s="4" t="s">
        <v>290</v>
      </c>
      <c r="E370" s="4" t="s">
        <v>280</v>
      </c>
      <c r="F370" s="4" t="s">
        <v>217</v>
      </c>
      <c r="G370" s="4" t="s">
        <v>218</v>
      </c>
      <c r="H370" s="4" t="s">
        <v>153</v>
      </c>
      <c r="I370" s="5" t="s">
        <v>281</v>
      </c>
      <c r="J370" s="4">
        <v>28</v>
      </c>
      <c r="K370" s="4">
        <v>26</v>
      </c>
      <c r="L370" s="10">
        <v>49</v>
      </c>
      <c r="M370" s="3">
        <v>0.76</v>
      </c>
      <c r="N370" s="51">
        <f t="shared" si="5"/>
        <v>968.24</v>
      </c>
      <c r="O370" s="10"/>
    </row>
    <row r="371" spans="1:15" ht="21.6" x14ac:dyDescent="0.25">
      <c r="A371" s="18" t="s">
        <v>14</v>
      </c>
      <c r="B371" s="18" t="s">
        <v>14</v>
      </c>
      <c r="C371" s="8" t="s">
        <v>25</v>
      </c>
      <c r="D371" s="4" t="s">
        <v>290</v>
      </c>
      <c r="E371" s="4" t="s">
        <v>268</v>
      </c>
      <c r="F371" s="4" t="s">
        <v>291</v>
      </c>
      <c r="G371" s="4" t="s">
        <v>292</v>
      </c>
      <c r="H371" s="4" t="s">
        <v>109</v>
      </c>
      <c r="I371" s="5" t="s">
        <v>293</v>
      </c>
      <c r="J371" s="4">
        <v>28</v>
      </c>
      <c r="K371" s="4">
        <v>19</v>
      </c>
      <c r="L371" s="10">
        <v>42.5</v>
      </c>
      <c r="M371" s="3">
        <v>0.76</v>
      </c>
      <c r="N371" s="51">
        <f t="shared" si="5"/>
        <v>613.70000000000005</v>
      </c>
      <c r="O371" s="10"/>
    </row>
    <row r="372" spans="1:15" ht="21.6" x14ac:dyDescent="0.25">
      <c r="A372" s="18" t="s">
        <v>14</v>
      </c>
      <c r="B372" s="18" t="s">
        <v>14</v>
      </c>
      <c r="C372" s="8" t="s">
        <v>25</v>
      </c>
      <c r="D372" s="4" t="s">
        <v>290</v>
      </c>
      <c r="E372" s="4" t="s">
        <v>282</v>
      </c>
      <c r="F372" s="4" t="s">
        <v>42</v>
      </c>
      <c r="G372" s="4" t="s">
        <v>283</v>
      </c>
      <c r="H372" s="4" t="s">
        <v>109</v>
      </c>
      <c r="I372" s="5" t="s">
        <v>284</v>
      </c>
      <c r="J372" s="4">
        <v>28</v>
      </c>
      <c r="K372" s="4">
        <v>28</v>
      </c>
      <c r="L372" s="10">
        <v>48</v>
      </c>
      <c r="M372" s="3">
        <v>0.76</v>
      </c>
      <c r="N372" s="51">
        <f t="shared" si="5"/>
        <v>1021.44</v>
      </c>
      <c r="O372" s="10"/>
    </row>
    <row r="373" spans="1:15" ht="21.6" x14ac:dyDescent="0.25">
      <c r="A373" s="18" t="s">
        <v>14</v>
      </c>
      <c r="B373" s="18" t="s">
        <v>14</v>
      </c>
      <c r="C373" s="8" t="s">
        <v>25</v>
      </c>
      <c r="D373" s="4" t="s">
        <v>290</v>
      </c>
      <c r="E373" s="4" t="s">
        <v>285</v>
      </c>
      <c r="F373" s="4" t="s">
        <v>286</v>
      </c>
      <c r="G373" s="4" t="s">
        <v>283</v>
      </c>
      <c r="H373" s="4" t="s">
        <v>109</v>
      </c>
      <c r="I373" s="5" t="s">
        <v>289</v>
      </c>
      <c r="J373" s="4">
        <v>27</v>
      </c>
      <c r="K373" s="4">
        <v>29</v>
      </c>
      <c r="L373" s="10">
        <v>30</v>
      </c>
      <c r="M373" s="3">
        <v>0.76</v>
      </c>
      <c r="N373" s="51">
        <f t="shared" si="5"/>
        <v>661.2</v>
      </c>
      <c r="O373" s="10"/>
    </row>
    <row r="374" spans="1:15" s="42" customFormat="1" ht="21.6" x14ac:dyDescent="0.25">
      <c r="A374" s="1"/>
      <c r="B374" s="1"/>
      <c r="C374" s="38" t="s">
        <v>25</v>
      </c>
      <c r="D374" s="38" t="s">
        <v>290</v>
      </c>
      <c r="E374" s="38"/>
      <c r="F374" s="38"/>
      <c r="G374" s="38"/>
      <c r="H374" s="38"/>
      <c r="I374" s="39"/>
      <c r="J374" s="38"/>
      <c r="K374" s="38"/>
      <c r="L374" s="40"/>
      <c r="M374" s="41" t="s">
        <v>1847</v>
      </c>
      <c r="N374" s="50">
        <f>SUM(N365:N373)</f>
        <v>7290.7559999999985</v>
      </c>
      <c r="O374" s="40"/>
    </row>
    <row r="375" spans="1:15" ht="21.6" x14ac:dyDescent="0.25">
      <c r="A375" s="18" t="s">
        <v>14</v>
      </c>
      <c r="B375" s="18" t="s">
        <v>14</v>
      </c>
      <c r="C375" s="8" t="s">
        <v>25</v>
      </c>
      <c r="D375" s="4" t="s">
        <v>294</v>
      </c>
      <c r="E375" s="4" t="s">
        <v>210</v>
      </c>
      <c r="F375" s="4" t="s">
        <v>261</v>
      </c>
      <c r="G375" s="4" t="s">
        <v>262</v>
      </c>
      <c r="H375" s="4" t="s">
        <v>59</v>
      </c>
      <c r="I375" s="5" t="s">
        <v>263</v>
      </c>
      <c r="J375" s="4">
        <v>25</v>
      </c>
      <c r="K375" s="4">
        <v>30</v>
      </c>
      <c r="L375" s="10">
        <v>40</v>
      </c>
      <c r="M375" s="3">
        <v>0.76</v>
      </c>
      <c r="N375" s="51">
        <f t="shared" si="5"/>
        <v>912</v>
      </c>
      <c r="O375" s="10"/>
    </row>
    <row r="376" spans="1:15" ht="21.6" x14ac:dyDescent="0.25">
      <c r="A376" s="18" t="s">
        <v>14</v>
      </c>
      <c r="B376" s="18" t="s">
        <v>14</v>
      </c>
      <c r="C376" s="8" t="s">
        <v>25</v>
      </c>
      <c r="D376" s="4" t="s">
        <v>294</v>
      </c>
      <c r="E376" s="4" t="s">
        <v>195</v>
      </c>
      <c r="F376" s="4" t="s">
        <v>265</v>
      </c>
      <c r="G376" s="4" t="s">
        <v>266</v>
      </c>
      <c r="H376" s="4" t="s">
        <v>59</v>
      </c>
      <c r="I376" s="5" t="s">
        <v>267</v>
      </c>
      <c r="J376" s="4">
        <v>26</v>
      </c>
      <c r="K376" s="4">
        <v>24</v>
      </c>
      <c r="L376" s="10">
        <v>22.5</v>
      </c>
      <c r="M376" s="3">
        <v>0.76</v>
      </c>
      <c r="N376" s="51">
        <f t="shared" ref="N376:N441" si="6">K376*L376*M376</f>
        <v>410.4</v>
      </c>
      <c r="O376" s="10"/>
    </row>
    <row r="377" spans="1:15" ht="21.6" x14ac:dyDescent="0.25">
      <c r="A377" s="18" t="s">
        <v>14</v>
      </c>
      <c r="B377" s="18" t="s">
        <v>14</v>
      </c>
      <c r="C377" s="8" t="s">
        <v>25</v>
      </c>
      <c r="D377" s="4" t="s">
        <v>294</v>
      </c>
      <c r="E377" s="4" t="s">
        <v>273</v>
      </c>
      <c r="F377" s="4" t="s">
        <v>274</v>
      </c>
      <c r="G377" s="4" t="s">
        <v>275</v>
      </c>
      <c r="H377" s="4" t="s">
        <v>271</v>
      </c>
      <c r="I377" s="5" t="s">
        <v>276</v>
      </c>
      <c r="J377" s="4">
        <v>25</v>
      </c>
      <c r="K377" s="4">
        <v>20</v>
      </c>
      <c r="L377" s="10">
        <v>39.799999999999997</v>
      </c>
      <c r="M377" s="3">
        <v>0.76</v>
      </c>
      <c r="N377" s="51">
        <f t="shared" si="6"/>
        <v>604.96</v>
      </c>
      <c r="O377" s="10"/>
    </row>
    <row r="378" spans="1:15" ht="21.6" x14ac:dyDescent="0.25">
      <c r="A378" s="18" t="s">
        <v>14</v>
      </c>
      <c r="B378" s="18" t="s">
        <v>14</v>
      </c>
      <c r="C378" s="8" t="s">
        <v>25</v>
      </c>
      <c r="D378" s="4" t="s">
        <v>294</v>
      </c>
      <c r="E378" s="4" t="s">
        <v>277</v>
      </c>
      <c r="F378" s="4" t="s">
        <v>277</v>
      </c>
      <c r="G378" s="4" t="s">
        <v>278</v>
      </c>
      <c r="H378" s="4" t="s">
        <v>31</v>
      </c>
      <c r="I378" s="5" t="s">
        <v>279</v>
      </c>
      <c r="J378" s="4">
        <v>25</v>
      </c>
      <c r="K378" s="4">
        <v>24</v>
      </c>
      <c r="L378" s="10">
        <v>42</v>
      </c>
      <c r="M378" s="3">
        <v>0.76</v>
      </c>
      <c r="N378" s="51">
        <f t="shared" si="6"/>
        <v>766.08</v>
      </c>
      <c r="O378" s="10"/>
    </row>
    <row r="379" spans="1:15" ht="21.6" x14ac:dyDescent="0.25">
      <c r="A379" s="18" t="s">
        <v>14</v>
      </c>
      <c r="B379" s="18" t="s">
        <v>14</v>
      </c>
      <c r="C379" s="8" t="s">
        <v>25</v>
      </c>
      <c r="D379" s="4" t="s">
        <v>294</v>
      </c>
      <c r="E379" s="4" t="s">
        <v>206</v>
      </c>
      <c r="F379" s="4" t="s">
        <v>207</v>
      </c>
      <c r="G379" s="4" t="s">
        <v>208</v>
      </c>
      <c r="H379" s="4" t="s">
        <v>31</v>
      </c>
      <c r="I379" s="5" t="s">
        <v>209</v>
      </c>
      <c r="J379" s="4">
        <v>25</v>
      </c>
      <c r="K379" s="4">
        <v>27</v>
      </c>
      <c r="L379" s="10">
        <v>49.8</v>
      </c>
      <c r="M379" s="3">
        <v>0.76</v>
      </c>
      <c r="N379" s="51">
        <f t="shared" si="6"/>
        <v>1021.896</v>
      </c>
      <c r="O379" s="10"/>
    </row>
    <row r="380" spans="1:15" ht="21.6" x14ac:dyDescent="0.25">
      <c r="A380" s="18" t="s">
        <v>14</v>
      </c>
      <c r="B380" s="18" t="s">
        <v>14</v>
      </c>
      <c r="C380" s="8" t="s">
        <v>25</v>
      </c>
      <c r="D380" s="4" t="s">
        <v>294</v>
      </c>
      <c r="E380" s="4" t="s">
        <v>280</v>
      </c>
      <c r="F380" s="4" t="s">
        <v>217</v>
      </c>
      <c r="G380" s="4" t="s">
        <v>218</v>
      </c>
      <c r="H380" s="4" t="s">
        <v>153</v>
      </c>
      <c r="I380" s="5" t="s">
        <v>281</v>
      </c>
      <c r="J380" s="4">
        <v>25</v>
      </c>
      <c r="K380" s="4">
        <v>29</v>
      </c>
      <c r="L380" s="10">
        <v>49</v>
      </c>
      <c r="M380" s="3">
        <v>0.76</v>
      </c>
      <c r="N380" s="51">
        <f t="shared" si="6"/>
        <v>1079.96</v>
      </c>
      <c r="O380" s="10"/>
    </row>
    <row r="381" spans="1:15" ht="21.6" x14ac:dyDescent="0.25">
      <c r="A381" s="18" t="s">
        <v>14</v>
      </c>
      <c r="B381" s="18" t="s">
        <v>14</v>
      </c>
      <c r="C381" s="8" t="s">
        <v>25</v>
      </c>
      <c r="D381" s="4" t="s">
        <v>294</v>
      </c>
      <c r="E381" s="4" t="s">
        <v>268</v>
      </c>
      <c r="F381" s="4" t="s">
        <v>291</v>
      </c>
      <c r="G381" s="4" t="s">
        <v>292</v>
      </c>
      <c r="H381" s="4" t="s">
        <v>109</v>
      </c>
      <c r="I381" s="5" t="s">
        <v>293</v>
      </c>
      <c r="J381" s="4">
        <v>25</v>
      </c>
      <c r="K381" s="4">
        <v>20</v>
      </c>
      <c r="L381" s="10">
        <v>42.5</v>
      </c>
      <c r="M381" s="3">
        <v>0.76</v>
      </c>
      <c r="N381" s="51">
        <f t="shared" si="6"/>
        <v>646</v>
      </c>
      <c r="O381" s="10"/>
    </row>
    <row r="382" spans="1:15" ht="21.6" x14ac:dyDescent="0.25">
      <c r="A382" s="18" t="s">
        <v>14</v>
      </c>
      <c r="B382" s="18" t="s">
        <v>14</v>
      </c>
      <c r="C382" s="8" t="s">
        <v>25</v>
      </c>
      <c r="D382" s="4" t="s">
        <v>294</v>
      </c>
      <c r="E382" s="4" t="s">
        <v>282</v>
      </c>
      <c r="F382" s="4" t="s">
        <v>42</v>
      </c>
      <c r="G382" s="4" t="s">
        <v>283</v>
      </c>
      <c r="H382" s="4" t="s">
        <v>109</v>
      </c>
      <c r="I382" s="5" t="s">
        <v>284</v>
      </c>
      <c r="J382" s="4">
        <v>25</v>
      </c>
      <c r="K382" s="4">
        <v>28</v>
      </c>
      <c r="L382" s="10">
        <v>48</v>
      </c>
      <c r="M382" s="3">
        <v>0.76</v>
      </c>
      <c r="N382" s="51">
        <f t="shared" si="6"/>
        <v>1021.44</v>
      </c>
      <c r="O382" s="10"/>
    </row>
    <row r="383" spans="1:15" ht="21.6" x14ac:dyDescent="0.25">
      <c r="A383" s="18" t="s">
        <v>14</v>
      </c>
      <c r="B383" s="18" t="s">
        <v>14</v>
      </c>
      <c r="C383" s="8" t="s">
        <v>25</v>
      </c>
      <c r="D383" s="4" t="s">
        <v>294</v>
      </c>
      <c r="E383" s="4" t="s">
        <v>285</v>
      </c>
      <c r="F383" s="4" t="s">
        <v>286</v>
      </c>
      <c r="G383" s="4" t="s">
        <v>283</v>
      </c>
      <c r="H383" s="4" t="s">
        <v>109</v>
      </c>
      <c r="I383" s="5" t="s">
        <v>287</v>
      </c>
      <c r="J383" s="4">
        <v>17</v>
      </c>
      <c r="K383" s="4">
        <v>24</v>
      </c>
      <c r="L383" s="10">
        <v>30</v>
      </c>
      <c r="M383" s="3">
        <v>0.76</v>
      </c>
      <c r="N383" s="51">
        <f t="shared" si="6"/>
        <v>547.20000000000005</v>
      </c>
      <c r="O383" s="10"/>
    </row>
    <row r="384" spans="1:15" s="42" customFormat="1" ht="21.6" x14ac:dyDescent="0.25">
      <c r="A384" s="1"/>
      <c r="B384" s="1"/>
      <c r="C384" s="38" t="s">
        <v>25</v>
      </c>
      <c r="D384" s="38" t="s">
        <v>294</v>
      </c>
      <c r="E384" s="38"/>
      <c r="F384" s="38"/>
      <c r="G384" s="38"/>
      <c r="H384" s="38"/>
      <c r="I384" s="39"/>
      <c r="J384" s="38"/>
      <c r="K384" s="38"/>
      <c r="L384" s="40"/>
      <c r="M384" s="41" t="s">
        <v>1847</v>
      </c>
      <c r="N384" s="50">
        <f>SUM(N375:N383)</f>
        <v>7009.9360000000006</v>
      </c>
      <c r="O384" s="40"/>
    </row>
    <row r="385" spans="1:15" ht="21.6" x14ac:dyDescent="0.25">
      <c r="A385" s="18" t="s">
        <v>14</v>
      </c>
      <c r="B385" s="18" t="s">
        <v>14</v>
      </c>
      <c r="C385" s="8" t="s">
        <v>25</v>
      </c>
      <c r="D385" s="4" t="s">
        <v>297</v>
      </c>
      <c r="E385" s="4" t="s">
        <v>295</v>
      </c>
      <c r="F385" s="4" t="s">
        <v>296</v>
      </c>
      <c r="G385" s="4" t="s">
        <v>58</v>
      </c>
      <c r="H385" s="4" t="s">
        <v>59</v>
      </c>
      <c r="I385" s="5" t="s">
        <v>60</v>
      </c>
      <c r="J385" s="4">
        <v>29</v>
      </c>
      <c r="K385" s="4">
        <v>26</v>
      </c>
      <c r="L385" s="10">
        <v>48.6</v>
      </c>
      <c r="M385" s="3">
        <v>0.76</v>
      </c>
      <c r="N385" s="51">
        <f t="shared" si="6"/>
        <v>960.33600000000013</v>
      </c>
      <c r="O385" s="10"/>
    </row>
    <row r="386" spans="1:15" ht="21.6" x14ac:dyDescent="0.25">
      <c r="A386" s="18" t="s">
        <v>14</v>
      </c>
      <c r="B386" s="18" t="s">
        <v>14</v>
      </c>
      <c r="C386" s="8" t="s">
        <v>25</v>
      </c>
      <c r="D386" s="4" t="s">
        <v>297</v>
      </c>
      <c r="E386" s="4" t="s">
        <v>233</v>
      </c>
      <c r="F386" s="4" t="s">
        <v>233</v>
      </c>
      <c r="G386" s="4" t="s">
        <v>234</v>
      </c>
      <c r="H386" s="4" t="s">
        <v>59</v>
      </c>
      <c r="I386" s="5" t="s">
        <v>235</v>
      </c>
      <c r="J386" s="4">
        <v>29</v>
      </c>
      <c r="K386" s="4">
        <v>27</v>
      </c>
      <c r="L386" s="10">
        <v>39.700000000000003</v>
      </c>
      <c r="M386" s="3">
        <v>0.76</v>
      </c>
      <c r="N386" s="51">
        <f t="shared" si="6"/>
        <v>814.64400000000012</v>
      </c>
      <c r="O386" s="10"/>
    </row>
    <row r="387" spans="1:15" ht="21.6" x14ac:dyDescent="0.25">
      <c r="A387" s="18" t="s">
        <v>14</v>
      </c>
      <c r="B387" s="18" t="s">
        <v>14</v>
      </c>
      <c r="C387" s="8" t="s">
        <v>25</v>
      </c>
      <c r="D387" s="4" t="s">
        <v>297</v>
      </c>
      <c r="E387" s="4" t="s">
        <v>166</v>
      </c>
      <c r="F387" s="4" t="s">
        <v>167</v>
      </c>
      <c r="G387" s="4" t="s">
        <v>168</v>
      </c>
      <c r="H387" s="4" t="s">
        <v>59</v>
      </c>
      <c r="I387" s="4" t="s">
        <v>169</v>
      </c>
      <c r="J387" s="4">
        <v>29</v>
      </c>
      <c r="K387" s="4">
        <v>28</v>
      </c>
      <c r="L387" s="10">
        <v>37.799999999999997</v>
      </c>
      <c r="M387" s="3">
        <v>0.76</v>
      </c>
      <c r="N387" s="51">
        <f t="shared" si="6"/>
        <v>804.3839999999999</v>
      </c>
      <c r="O387" s="10"/>
    </row>
    <row r="388" spans="1:15" ht="21.6" x14ac:dyDescent="0.25">
      <c r="A388" s="18" t="s">
        <v>14</v>
      </c>
      <c r="B388" s="18" t="s">
        <v>14</v>
      </c>
      <c r="C388" s="8" t="s">
        <v>25</v>
      </c>
      <c r="D388" s="4" t="s">
        <v>297</v>
      </c>
      <c r="E388" s="4" t="s">
        <v>62</v>
      </c>
      <c r="F388" s="4" t="s">
        <v>298</v>
      </c>
      <c r="G388" s="4" t="s">
        <v>236</v>
      </c>
      <c r="H388" s="4" t="s">
        <v>65</v>
      </c>
      <c r="I388" s="5">
        <v>9.7875603180359708E+25</v>
      </c>
      <c r="J388" s="4">
        <v>29</v>
      </c>
      <c r="K388" s="4">
        <v>28</v>
      </c>
      <c r="L388" s="10">
        <v>39.799999999999997</v>
      </c>
      <c r="M388" s="3">
        <v>0.76</v>
      </c>
      <c r="N388" s="51">
        <f t="shared" si="6"/>
        <v>846.94399999999996</v>
      </c>
      <c r="O388" s="10"/>
    </row>
    <row r="389" spans="1:15" ht="21.6" x14ac:dyDescent="0.25">
      <c r="A389" s="18" t="s">
        <v>14</v>
      </c>
      <c r="B389" s="18" t="s">
        <v>14</v>
      </c>
      <c r="C389" s="8" t="s">
        <v>25</v>
      </c>
      <c r="D389" s="4" t="s">
        <v>297</v>
      </c>
      <c r="E389" s="4" t="s">
        <v>75</v>
      </c>
      <c r="F389" s="4" t="s">
        <v>76</v>
      </c>
      <c r="G389" s="4" t="s">
        <v>77</v>
      </c>
      <c r="H389" s="4" t="s">
        <v>78</v>
      </c>
      <c r="I389" s="4">
        <v>7560857732</v>
      </c>
      <c r="J389" s="4">
        <v>29</v>
      </c>
      <c r="K389" s="4">
        <v>26</v>
      </c>
      <c r="L389" s="10">
        <v>36.799999999999997</v>
      </c>
      <c r="M389" s="3">
        <v>0.76</v>
      </c>
      <c r="N389" s="51">
        <f t="shared" si="6"/>
        <v>727.16800000000001</v>
      </c>
      <c r="O389" s="10"/>
    </row>
    <row r="390" spans="1:15" ht="32.4" x14ac:dyDescent="0.25">
      <c r="A390" s="18" t="s">
        <v>14</v>
      </c>
      <c r="B390" s="18" t="s">
        <v>14</v>
      </c>
      <c r="C390" s="8" t="s">
        <v>25</v>
      </c>
      <c r="D390" s="4" t="s">
        <v>297</v>
      </c>
      <c r="E390" s="4" t="s">
        <v>83</v>
      </c>
      <c r="F390" s="4" t="s">
        <v>84</v>
      </c>
      <c r="G390" s="4" t="s">
        <v>85</v>
      </c>
      <c r="H390" s="4" t="s">
        <v>86</v>
      </c>
      <c r="I390" s="5" t="s">
        <v>87</v>
      </c>
      <c r="J390" s="4">
        <v>29</v>
      </c>
      <c r="K390" s="4">
        <v>1</v>
      </c>
      <c r="L390" s="10">
        <v>42</v>
      </c>
      <c r="M390" s="3">
        <v>0.76</v>
      </c>
      <c r="N390" s="51">
        <f t="shared" si="6"/>
        <v>31.92</v>
      </c>
      <c r="O390" s="10"/>
    </row>
    <row r="391" spans="1:15" ht="21.6" x14ac:dyDescent="0.25">
      <c r="A391" s="18" t="s">
        <v>13</v>
      </c>
      <c r="B391" s="18" t="s">
        <v>14</v>
      </c>
      <c r="C391" s="8" t="s">
        <v>25</v>
      </c>
      <c r="D391" s="4" t="s">
        <v>297</v>
      </c>
      <c r="E391" s="4" t="s">
        <v>88</v>
      </c>
      <c r="F391" s="4" t="s">
        <v>89</v>
      </c>
      <c r="G391" s="4" t="s">
        <v>90</v>
      </c>
      <c r="H391" s="4" t="s">
        <v>59</v>
      </c>
      <c r="I391" s="4"/>
      <c r="J391" s="4">
        <v>29</v>
      </c>
      <c r="K391" s="4">
        <v>19</v>
      </c>
      <c r="L391" s="4">
        <v>23</v>
      </c>
      <c r="M391" s="2">
        <v>1</v>
      </c>
      <c r="N391" s="51">
        <f t="shared" si="6"/>
        <v>437</v>
      </c>
      <c r="O391" s="4"/>
    </row>
    <row r="392" spans="1:15" s="42" customFormat="1" ht="21.6" x14ac:dyDescent="0.25">
      <c r="A392" s="1"/>
      <c r="B392" s="1"/>
      <c r="C392" s="38" t="s">
        <v>25</v>
      </c>
      <c r="D392" s="38" t="s">
        <v>297</v>
      </c>
      <c r="E392" s="38"/>
      <c r="F392" s="38"/>
      <c r="G392" s="38"/>
      <c r="H392" s="38"/>
      <c r="I392" s="38"/>
      <c r="J392" s="38"/>
      <c r="K392" s="38"/>
      <c r="L392" s="38"/>
      <c r="M392" s="41" t="s">
        <v>1847</v>
      </c>
      <c r="N392" s="50">
        <f>SUM(N385:N391)</f>
        <v>4622.3959999999997</v>
      </c>
      <c r="O392" s="38"/>
    </row>
    <row r="393" spans="1:15" ht="21.6" x14ac:dyDescent="0.25">
      <c r="A393" s="18" t="s">
        <v>14</v>
      </c>
      <c r="B393" s="18" t="s">
        <v>14</v>
      </c>
      <c r="C393" s="8" t="s">
        <v>25</v>
      </c>
      <c r="D393" s="4" t="s">
        <v>299</v>
      </c>
      <c r="E393" s="4" t="s">
        <v>295</v>
      </c>
      <c r="F393" s="4" t="s">
        <v>296</v>
      </c>
      <c r="G393" s="4" t="s">
        <v>58</v>
      </c>
      <c r="H393" s="4" t="s">
        <v>59</v>
      </c>
      <c r="I393" s="5" t="s">
        <v>60</v>
      </c>
      <c r="J393" s="4">
        <v>27</v>
      </c>
      <c r="K393" s="4">
        <v>22</v>
      </c>
      <c r="L393" s="10">
        <v>48.6</v>
      </c>
      <c r="M393" s="3">
        <v>0.76</v>
      </c>
      <c r="N393" s="51">
        <f t="shared" si="6"/>
        <v>812.5920000000001</v>
      </c>
      <c r="O393" s="10"/>
    </row>
    <row r="394" spans="1:15" ht="21.6" x14ac:dyDescent="0.25">
      <c r="A394" s="18" t="s">
        <v>14</v>
      </c>
      <c r="B394" s="18" t="s">
        <v>14</v>
      </c>
      <c r="C394" s="8" t="s">
        <v>25</v>
      </c>
      <c r="D394" s="4" t="s">
        <v>299</v>
      </c>
      <c r="E394" s="4" t="s">
        <v>233</v>
      </c>
      <c r="F394" s="4" t="s">
        <v>233</v>
      </c>
      <c r="G394" s="4" t="s">
        <v>234</v>
      </c>
      <c r="H394" s="4" t="s">
        <v>59</v>
      </c>
      <c r="I394" s="5" t="s">
        <v>235</v>
      </c>
      <c r="J394" s="4">
        <v>27</v>
      </c>
      <c r="K394" s="4">
        <v>25</v>
      </c>
      <c r="L394" s="10">
        <v>39.700000000000003</v>
      </c>
      <c r="M394" s="3">
        <v>0.76</v>
      </c>
      <c r="N394" s="51">
        <f t="shared" si="6"/>
        <v>754.30000000000007</v>
      </c>
      <c r="O394" s="10"/>
    </row>
    <row r="395" spans="1:15" ht="21.6" x14ac:dyDescent="0.25">
      <c r="A395" s="18" t="s">
        <v>14</v>
      </c>
      <c r="B395" s="18" t="s">
        <v>14</v>
      </c>
      <c r="C395" s="8" t="s">
        <v>25</v>
      </c>
      <c r="D395" s="4" t="s">
        <v>299</v>
      </c>
      <c r="E395" s="4" t="s">
        <v>166</v>
      </c>
      <c r="F395" s="4" t="s">
        <v>167</v>
      </c>
      <c r="G395" s="4" t="s">
        <v>168</v>
      </c>
      <c r="H395" s="4" t="s">
        <v>59</v>
      </c>
      <c r="I395" s="4" t="s">
        <v>169</v>
      </c>
      <c r="J395" s="4">
        <v>27</v>
      </c>
      <c r="K395" s="4">
        <v>26</v>
      </c>
      <c r="L395" s="10">
        <v>37.799999999999997</v>
      </c>
      <c r="M395" s="3">
        <v>0.76</v>
      </c>
      <c r="N395" s="51">
        <f t="shared" si="6"/>
        <v>746.928</v>
      </c>
      <c r="O395" s="10"/>
    </row>
    <row r="396" spans="1:15" ht="21.6" x14ac:dyDescent="0.25">
      <c r="A396" s="18" t="s">
        <v>14</v>
      </c>
      <c r="B396" s="18" t="s">
        <v>14</v>
      </c>
      <c r="C396" s="8" t="s">
        <v>25</v>
      </c>
      <c r="D396" s="4" t="s">
        <v>299</v>
      </c>
      <c r="E396" s="4" t="s">
        <v>62</v>
      </c>
      <c r="F396" s="4" t="s">
        <v>298</v>
      </c>
      <c r="G396" s="4" t="s">
        <v>236</v>
      </c>
      <c r="H396" s="4" t="s">
        <v>65</v>
      </c>
      <c r="I396" s="5">
        <v>9.7875603180359708E+25</v>
      </c>
      <c r="J396" s="4">
        <v>27</v>
      </c>
      <c r="K396" s="4">
        <v>26</v>
      </c>
      <c r="L396" s="10">
        <v>39.799999999999997</v>
      </c>
      <c r="M396" s="3">
        <v>0.76</v>
      </c>
      <c r="N396" s="51">
        <f t="shared" si="6"/>
        <v>786.44799999999998</v>
      </c>
      <c r="O396" s="10"/>
    </row>
    <row r="397" spans="1:15" ht="21.6" x14ac:dyDescent="0.25">
      <c r="A397" s="18" t="s">
        <v>14</v>
      </c>
      <c r="B397" s="18" t="s">
        <v>14</v>
      </c>
      <c r="C397" s="8" t="s">
        <v>25</v>
      </c>
      <c r="D397" s="4" t="s">
        <v>299</v>
      </c>
      <c r="E397" s="4" t="s">
        <v>75</v>
      </c>
      <c r="F397" s="4" t="s">
        <v>76</v>
      </c>
      <c r="G397" s="4" t="s">
        <v>77</v>
      </c>
      <c r="H397" s="4" t="s">
        <v>78</v>
      </c>
      <c r="I397" s="4">
        <v>7560857732</v>
      </c>
      <c r="J397" s="4">
        <v>27</v>
      </c>
      <c r="K397" s="4">
        <v>25</v>
      </c>
      <c r="L397" s="10">
        <v>36.799999999999997</v>
      </c>
      <c r="M397" s="3">
        <v>0.76</v>
      </c>
      <c r="N397" s="51">
        <f t="shared" si="6"/>
        <v>699.19999999999993</v>
      </c>
      <c r="O397" s="10"/>
    </row>
    <row r="398" spans="1:15" ht="32.4" x14ac:dyDescent="0.25">
      <c r="A398" s="18" t="s">
        <v>14</v>
      </c>
      <c r="B398" s="18" t="s">
        <v>14</v>
      </c>
      <c r="C398" s="8" t="s">
        <v>25</v>
      </c>
      <c r="D398" s="4" t="s">
        <v>299</v>
      </c>
      <c r="E398" s="4" t="s">
        <v>83</v>
      </c>
      <c r="F398" s="4" t="s">
        <v>84</v>
      </c>
      <c r="G398" s="4" t="s">
        <v>85</v>
      </c>
      <c r="H398" s="4" t="s">
        <v>86</v>
      </c>
      <c r="I398" s="5" t="s">
        <v>87</v>
      </c>
      <c r="J398" s="4">
        <v>27</v>
      </c>
      <c r="K398" s="4">
        <v>0</v>
      </c>
      <c r="L398" s="10">
        <v>42</v>
      </c>
      <c r="M398" s="3">
        <v>0.76</v>
      </c>
      <c r="N398" s="51">
        <f t="shared" si="6"/>
        <v>0</v>
      </c>
      <c r="O398" s="10"/>
    </row>
    <row r="399" spans="1:15" ht="21.6" x14ac:dyDescent="0.25">
      <c r="A399" s="18" t="s">
        <v>13</v>
      </c>
      <c r="B399" s="18" t="s">
        <v>14</v>
      </c>
      <c r="C399" s="8" t="s">
        <v>25</v>
      </c>
      <c r="D399" s="4" t="s">
        <v>299</v>
      </c>
      <c r="E399" s="4" t="s">
        <v>88</v>
      </c>
      <c r="F399" s="4" t="s">
        <v>89</v>
      </c>
      <c r="G399" s="4" t="s">
        <v>90</v>
      </c>
      <c r="H399" s="4" t="s">
        <v>59</v>
      </c>
      <c r="I399" s="4"/>
      <c r="J399" s="4">
        <v>27</v>
      </c>
      <c r="K399" s="4">
        <v>24</v>
      </c>
      <c r="L399" s="4">
        <v>23</v>
      </c>
      <c r="M399" s="2">
        <v>1</v>
      </c>
      <c r="N399" s="51">
        <f t="shared" si="6"/>
        <v>552</v>
      </c>
      <c r="O399" s="4"/>
    </row>
    <row r="400" spans="1:15" s="42" customFormat="1" ht="21.6" x14ac:dyDescent="0.25">
      <c r="A400" s="1"/>
      <c r="B400" s="1"/>
      <c r="C400" s="38" t="s">
        <v>25</v>
      </c>
      <c r="D400" s="38" t="s">
        <v>299</v>
      </c>
      <c r="E400" s="38"/>
      <c r="F400" s="38"/>
      <c r="G400" s="38"/>
      <c r="H400" s="38"/>
      <c r="I400" s="38"/>
      <c r="J400" s="38"/>
      <c r="K400" s="38"/>
      <c r="L400" s="38"/>
      <c r="M400" s="41" t="s">
        <v>1847</v>
      </c>
      <c r="N400" s="50">
        <f>SUM(N393:N399)</f>
        <v>4351.4679999999998</v>
      </c>
      <c r="O400" s="38"/>
    </row>
    <row r="401" spans="1:15" ht="21.6" x14ac:dyDescent="0.25">
      <c r="A401" s="18" t="s">
        <v>14</v>
      </c>
      <c r="B401" s="18" t="s">
        <v>14</v>
      </c>
      <c r="C401" s="8" t="s">
        <v>25</v>
      </c>
      <c r="D401" s="4" t="s">
        <v>300</v>
      </c>
      <c r="E401" s="4" t="s">
        <v>295</v>
      </c>
      <c r="F401" s="4" t="s">
        <v>296</v>
      </c>
      <c r="G401" s="4" t="s">
        <v>58</v>
      </c>
      <c r="H401" s="4" t="s">
        <v>59</v>
      </c>
      <c r="I401" s="5" t="s">
        <v>60</v>
      </c>
      <c r="J401" s="4">
        <v>27</v>
      </c>
      <c r="K401" s="4">
        <v>27</v>
      </c>
      <c r="L401" s="10">
        <v>48.6</v>
      </c>
      <c r="M401" s="3">
        <v>0.76</v>
      </c>
      <c r="N401" s="51">
        <f t="shared" si="6"/>
        <v>997.27200000000005</v>
      </c>
      <c r="O401" s="10"/>
    </row>
    <row r="402" spans="1:15" ht="21.6" x14ac:dyDescent="0.25">
      <c r="A402" s="18" t="s">
        <v>14</v>
      </c>
      <c r="B402" s="18" t="s">
        <v>14</v>
      </c>
      <c r="C402" s="8" t="s">
        <v>25</v>
      </c>
      <c r="D402" s="4" t="s">
        <v>300</v>
      </c>
      <c r="E402" s="4" t="s">
        <v>233</v>
      </c>
      <c r="F402" s="4" t="s">
        <v>233</v>
      </c>
      <c r="G402" s="4" t="s">
        <v>234</v>
      </c>
      <c r="H402" s="4" t="s">
        <v>59</v>
      </c>
      <c r="I402" s="5" t="s">
        <v>235</v>
      </c>
      <c r="J402" s="4">
        <v>27</v>
      </c>
      <c r="K402" s="4">
        <v>27</v>
      </c>
      <c r="L402" s="10">
        <v>39.700000000000003</v>
      </c>
      <c r="M402" s="3">
        <v>0.76</v>
      </c>
      <c r="N402" s="51">
        <f t="shared" si="6"/>
        <v>814.64400000000012</v>
      </c>
      <c r="O402" s="10"/>
    </row>
    <row r="403" spans="1:15" ht="21.6" x14ac:dyDescent="0.25">
      <c r="A403" s="18" t="s">
        <v>14</v>
      </c>
      <c r="B403" s="18" t="s">
        <v>14</v>
      </c>
      <c r="C403" s="8" t="s">
        <v>25</v>
      </c>
      <c r="D403" s="4" t="s">
        <v>300</v>
      </c>
      <c r="E403" s="4" t="s">
        <v>166</v>
      </c>
      <c r="F403" s="4" t="s">
        <v>167</v>
      </c>
      <c r="G403" s="4" t="s">
        <v>168</v>
      </c>
      <c r="H403" s="4" t="s">
        <v>59</v>
      </c>
      <c r="I403" s="4" t="s">
        <v>169</v>
      </c>
      <c r="J403" s="4">
        <v>27</v>
      </c>
      <c r="K403" s="4">
        <v>27</v>
      </c>
      <c r="L403" s="10">
        <v>37.799999999999997</v>
      </c>
      <c r="M403" s="3">
        <v>0.76</v>
      </c>
      <c r="N403" s="51">
        <f t="shared" si="6"/>
        <v>775.65599999999995</v>
      </c>
      <c r="O403" s="10"/>
    </row>
    <row r="404" spans="1:15" ht="21.6" x14ac:dyDescent="0.25">
      <c r="A404" s="18" t="s">
        <v>14</v>
      </c>
      <c r="B404" s="18" t="s">
        <v>14</v>
      </c>
      <c r="C404" s="8" t="s">
        <v>25</v>
      </c>
      <c r="D404" s="4" t="s">
        <v>300</v>
      </c>
      <c r="E404" s="4" t="s">
        <v>62</v>
      </c>
      <c r="F404" s="4" t="s">
        <v>298</v>
      </c>
      <c r="G404" s="4" t="s">
        <v>236</v>
      </c>
      <c r="H404" s="4" t="s">
        <v>65</v>
      </c>
      <c r="I404" s="5">
        <v>9.7875603180359708E+25</v>
      </c>
      <c r="J404" s="4">
        <v>27</v>
      </c>
      <c r="K404" s="4">
        <v>27</v>
      </c>
      <c r="L404" s="10">
        <v>39.799999999999997</v>
      </c>
      <c r="M404" s="3">
        <v>0.76</v>
      </c>
      <c r="N404" s="51">
        <f t="shared" si="6"/>
        <v>816.69599999999991</v>
      </c>
      <c r="O404" s="10"/>
    </row>
    <row r="405" spans="1:15" ht="21.6" x14ac:dyDescent="0.25">
      <c r="A405" s="18" t="s">
        <v>14</v>
      </c>
      <c r="B405" s="18" t="s">
        <v>14</v>
      </c>
      <c r="C405" s="8" t="s">
        <v>25</v>
      </c>
      <c r="D405" s="4" t="s">
        <v>300</v>
      </c>
      <c r="E405" s="4" t="s">
        <v>75</v>
      </c>
      <c r="F405" s="4" t="s">
        <v>76</v>
      </c>
      <c r="G405" s="4" t="s">
        <v>77</v>
      </c>
      <c r="H405" s="4" t="s">
        <v>78</v>
      </c>
      <c r="I405" s="4">
        <v>7560857732</v>
      </c>
      <c r="J405" s="4">
        <v>27</v>
      </c>
      <c r="K405" s="4">
        <v>27</v>
      </c>
      <c r="L405" s="10">
        <v>36.799999999999997</v>
      </c>
      <c r="M405" s="3">
        <v>0.76</v>
      </c>
      <c r="N405" s="51">
        <f t="shared" si="6"/>
        <v>755.13599999999997</v>
      </c>
      <c r="O405" s="10"/>
    </row>
    <row r="406" spans="1:15" ht="32.4" x14ac:dyDescent="0.25">
      <c r="A406" s="18" t="s">
        <v>14</v>
      </c>
      <c r="B406" s="18" t="s">
        <v>14</v>
      </c>
      <c r="C406" s="8" t="s">
        <v>25</v>
      </c>
      <c r="D406" s="4" t="s">
        <v>300</v>
      </c>
      <c r="E406" s="4" t="s">
        <v>83</v>
      </c>
      <c r="F406" s="4" t="s">
        <v>84</v>
      </c>
      <c r="G406" s="4" t="s">
        <v>85</v>
      </c>
      <c r="H406" s="4" t="s">
        <v>86</v>
      </c>
      <c r="I406" s="5" t="s">
        <v>87</v>
      </c>
      <c r="J406" s="4">
        <v>27</v>
      </c>
      <c r="K406" s="4">
        <v>27</v>
      </c>
      <c r="L406" s="10">
        <v>42</v>
      </c>
      <c r="M406" s="3">
        <v>0.76</v>
      </c>
      <c r="N406" s="51">
        <f t="shared" si="6"/>
        <v>861.84</v>
      </c>
      <c r="O406" s="10"/>
    </row>
    <row r="407" spans="1:15" ht="21.6" x14ac:dyDescent="0.25">
      <c r="A407" s="18" t="s">
        <v>13</v>
      </c>
      <c r="B407" s="18" t="s">
        <v>14</v>
      </c>
      <c r="C407" s="8" t="s">
        <v>25</v>
      </c>
      <c r="D407" s="4" t="s">
        <v>300</v>
      </c>
      <c r="E407" s="4" t="s">
        <v>88</v>
      </c>
      <c r="F407" s="4" t="s">
        <v>89</v>
      </c>
      <c r="G407" s="4" t="s">
        <v>90</v>
      </c>
      <c r="H407" s="4" t="s">
        <v>59</v>
      </c>
      <c r="I407" s="4"/>
      <c r="J407" s="4">
        <v>27</v>
      </c>
      <c r="K407" s="4">
        <v>27</v>
      </c>
      <c r="L407" s="4">
        <v>23</v>
      </c>
      <c r="M407" s="2">
        <v>1</v>
      </c>
      <c r="N407" s="51">
        <f t="shared" si="6"/>
        <v>621</v>
      </c>
      <c r="O407" s="4"/>
    </row>
    <row r="408" spans="1:15" s="42" customFormat="1" ht="21.6" x14ac:dyDescent="0.25">
      <c r="A408" s="1"/>
      <c r="B408" s="1"/>
      <c r="C408" s="38" t="s">
        <v>25</v>
      </c>
      <c r="D408" s="38" t="s">
        <v>300</v>
      </c>
      <c r="E408" s="38"/>
      <c r="F408" s="38"/>
      <c r="G408" s="38"/>
      <c r="H408" s="38"/>
      <c r="I408" s="38"/>
      <c r="J408" s="38"/>
      <c r="K408" s="38"/>
      <c r="L408" s="38"/>
      <c r="M408" s="41" t="s">
        <v>1847</v>
      </c>
      <c r="N408" s="50">
        <f>SUM(N401:N407)</f>
        <v>5642.2440000000006</v>
      </c>
      <c r="O408" s="38"/>
    </row>
    <row r="409" spans="1:15" ht="21.6" x14ac:dyDescent="0.25">
      <c r="A409" s="18" t="s">
        <v>14</v>
      </c>
      <c r="B409" s="18" t="s">
        <v>14</v>
      </c>
      <c r="C409" s="8" t="s">
        <v>25</v>
      </c>
      <c r="D409" s="4" t="s">
        <v>301</v>
      </c>
      <c r="E409" s="4" t="s">
        <v>295</v>
      </c>
      <c r="F409" s="4" t="s">
        <v>296</v>
      </c>
      <c r="G409" s="4" t="s">
        <v>58</v>
      </c>
      <c r="H409" s="4" t="s">
        <v>59</v>
      </c>
      <c r="I409" s="5" t="s">
        <v>60</v>
      </c>
      <c r="J409" s="4">
        <v>27</v>
      </c>
      <c r="K409" s="4">
        <v>26</v>
      </c>
      <c r="L409" s="10">
        <v>48.6</v>
      </c>
      <c r="M409" s="3">
        <v>0.76</v>
      </c>
      <c r="N409" s="51">
        <f t="shared" si="6"/>
        <v>960.33600000000013</v>
      </c>
      <c r="O409" s="10"/>
    </row>
    <row r="410" spans="1:15" ht="21.6" x14ac:dyDescent="0.25">
      <c r="A410" s="18" t="s">
        <v>14</v>
      </c>
      <c r="B410" s="18" t="s">
        <v>14</v>
      </c>
      <c r="C410" s="8" t="s">
        <v>25</v>
      </c>
      <c r="D410" s="4" t="s">
        <v>301</v>
      </c>
      <c r="E410" s="4" t="s">
        <v>233</v>
      </c>
      <c r="F410" s="4" t="s">
        <v>233</v>
      </c>
      <c r="G410" s="4" t="s">
        <v>234</v>
      </c>
      <c r="H410" s="4" t="s">
        <v>59</v>
      </c>
      <c r="I410" s="5" t="s">
        <v>235</v>
      </c>
      <c r="J410" s="4">
        <v>27</v>
      </c>
      <c r="K410" s="4">
        <v>26</v>
      </c>
      <c r="L410" s="10">
        <v>39.700000000000003</v>
      </c>
      <c r="M410" s="3">
        <v>0.76</v>
      </c>
      <c r="N410" s="51">
        <f t="shared" si="6"/>
        <v>784.47200000000009</v>
      </c>
      <c r="O410" s="10"/>
    </row>
    <row r="411" spans="1:15" ht="21.6" x14ac:dyDescent="0.25">
      <c r="A411" s="18" t="s">
        <v>14</v>
      </c>
      <c r="B411" s="18" t="s">
        <v>14</v>
      </c>
      <c r="C411" s="8" t="s">
        <v>25</v>
      </c>
      <c r="D411" s="4" t="s">
        <v>301</v>
      </c>
      <c r="E411" s="4" t="s">
        <v>166</v>
      </c>
      <c r="F411" s="4" t="s">
        <v>167</v>
      </c>
      <c r="G411" s="4" t="s">
        <v>168</v>
      </c>
      <c r="H411" s="4" t="s">
        <v>59</v>
      </c>
      <c r="I411" s="4" t="s">
        <v>169</v>
      </c>
      <c r="J411" s="4">
        <v>27</v>
      </c>
      <c r="K411" s="4">
        <v>26</v>
      </c>
      <c r="L411" s="10">
        <v>37.799999999999997</v>
      </c>
      <c r="M411" s="3">
        <v>0.76</v>
      </c>
      <c r="N411" s="51">
        <f t="shared" si="6"/>
        <v>746.928</v>
      </c>
      <c r="O411" s="10"/>
    </row>
    <row r="412" spans="1:15" ht="21.6" x14ac:dyDescent="0.25">
      <c r="A412" s="18" t="s">
        <v>14</v>
      </c>
      <c r="B412" s="18" t="s">
        <v>14</v>
      </c>
      <c r="C412" s="8" t="s">
        <v>25</v>
      </c>
      <c r="D412" s="4" t="s">
        <v>301</v>
      </c>
      <c r="E412" s="4" t="s">
        <v>62</v>
      </c>
      <c r="F412" s="4" t="s">
        <v>298</v>
      </c>
      <c r="G412" s="4" t="s">
        <v>236</v>
      </c>
      <c r="H412" s="4" t="s">
        <v>65</v>
      </c>
      <c r="I412" s="5">
        <v>9.7875603180359708E+25</v>
      </c>
      <c r="J412" s="4">
        <v>27</v>
      </c>
      <c r="K412" s="4">
        <v>26</v>
      </c>
      <c r="L412" s="10">
        <v>39.799999999999997</v>
      </c>
      <c r="M412" s="3">
        <v>0.76</v>
      </c>
      <c r="N412" s="51">
        <f t="shared" si="6"/>
        <v>786.44799999999998</v>
      </c>
      <c r="O412" s="10"/>
    </row>
    <row r="413" spans="1:15" ht="21.6" x14ac:dyDescent="0.25">
      <c r="A413" s="18" t="s">
        <v>14</v>
      </c>
      <c r="B413" s="18" t="s">
        <v>14</v>
      </c>
      <c r="C413" s="8" t="s">
        <v>25</v>
      </c>
      <c r="D413" s="4" t="s">
        <v>301</v>
      </c>
      <c r="E413" s="4" t="s">
        <v>75</v>
      </c>
      <c r="F413" s="4" t="s">
        <v>76</v>
      </c>
      <c r="G413" s="4" t="s">
        <v>77</v>
      </c>
      <c r="H413" s="4" t="s">
        <v>78</v>
      </c>
      <c r="I413" s="4">
        <v>7560857732</v>
      </c>
      <c r="J413" s="4">
        <v>27</v>
      </c>
      <c r="K413" s="4">
        <v>26</v>
      </c>
      <c r="L413" s="10">
        <v>36.799999999999997</v>
      </c>
      <c r="M413" s="3">
        <v>0.76</v>
      </c>
      <c r="N413" s="51">
        <f t="shared" si="6"/>
        <v>727.16800000000001</v>
      </c>
      <c r="O413" s="10"/>
    </row>
    <row r="414" spans="1:15" ht="32.4" x14ac:dyDescent="0.25">
      <c r="A414" s="18" t="s">
        <v>14</v>
      </c>
      <c r="B414" s="18" t="s">
        <v>14</v>
      </c>
      <c r="C414" s="8" t="s">
        <v>25</v>
      </c>
      <c r="D414" s="4" t="s">
        <v>301</v>
      </c>
      <c r="E414" s="4" t="s">
        <v>83</v>
      </c>
      <c r="F414" s="4" t="s">
        <v>84</v>
      </c>
      <c r="G414" s="4" t="s">
        <v>85</v>
      </c>
      <c r="H414" s="4" t="s">
        <v>86</v>
      </c>
      <c r="I414" s="5" t="s">
        <v>87</v>
      </c>
      <c r="J414" s="4">
        <v>27</v>
      </c>
      <c r="K414" s="4">
        <v>0</v>
      </c>
      <c r="L414" s="10">
        <v>42</v>
      </c>
      <c r="M414" s="3">
        <v>0.76</v>
      </c>
      <c r="N414" s="51">
        <f t="shared" si="6"/>
        <v>0</v>
      </c>
      <c r="O414" s="10"/>
    </row>
    <row r="415" spans="1:15" ht="21.6" x14ac:dyDescent="0.25">
      <c r="A415" s="18" t="s">
        <v>13</v>
      </c>
      <c r="B415" s="18" t="s">
        <v>14</v>
      </c>
      <c r="C415" s="8" t="s">
        <v>25</v>
      </c>
      <c r="D415" s="4" t="s">
        <v>301</v>
      </c>
      <c r="E415" s="4" t="s">
        <v>88</v>
      </c>
      <c r="F415" s="4" t="s">
        <v>89</v>
      </c>
      <c r="G415" s="4" t="s">
        <v>90</v>
      </c>
      <c r="H415" s="4" t="s">
        <v>59</v>
      </c>
      <c r="I415" s="4"/>
      <c r="J415" s="4">
        <v>27</v>
      </c>
      <c r="K415" s="4">
        <v>26</v>
      </c>
      <c r="L415" s="4">
        <v>23</v>
      </c>
      <c r="M415" s="2">
        <v>1</v>
      </c>
      <c r="N415" s="51">
        <f t="shared" si="6"/>
        <v>598</v>
      </c>
      <c r="O415" s="4"/>
    </row>
    <row r="416" spans="1:15" s="42" customFormat="1" ht="21.6" x14ac:dyDescent="0.25">
      <c r="A416" s="1"/>
      <c r="B416" s="1"/>
      <c r="C416" s="38" t="s">
        <v>25</v>
      </c>
      <c r="D416" s="38" t="s">
        <v>301</v>
      </c>
      <c r="E416" s="38"/>
      <c r="F416" s="38"/>
      <c r="G416" s="38"/>
      <c r="H416" s="38"/>
      <c r="I416" s="38"/>
      <c r="J416" s="38"/>
      <c r="K416" s="38"/>
      <c r="L416" s="38"/>
      <c r="M416" s="41" t="s">
        <v>1847</v>
      </c>
      <c r="N416" s="50">
        <f>SUM(N409:N415)</f>
        <v>4603.3520000000008</v>
      </c>
      <c r="O416" s="38"/>
    </row>
    <row r="417" spans="1:15" ht="21.6" x14ac:dyDescent="0.25">
      <c r="A417" s="18" t="s">
        <v>14</v>
      </c>
      <c r="B417" s="18" t="s">
        <v>14</v>
      </c>
      <c r="C417" s="8" t="s">
        <v>25</v>
      </c>
      <c r="D417" s="4" t="s">
        <v>302</v>
      </c>
      <c r="E417" s="4" t="s">
        <v>180</v>
      </c>
      <c r="F417" s="4" t="s">
        <v>95</v>
      </c>
      <c r="G417" s="4" t="s">
        <v>96</v>
      </c>
      <c r="H417" s="4" t="s">
        <v>97</v>
      </c>
      <c r="I417" s="4">
        <v>7030546067</v>
      </c>
      <c r="J417" s="4">
        <v>30</v>
      </c>
      <c r="K417" s="4">
        <v>30</v>
      </c>
      <c r="L417" s="10">
        <v>39</v>
      </c>
      <c r="M417" s="3">
        <v>0.76</v>
      </c>
      <c r="N417" s="51">
        <f t="shared" si="6"/>
        <v>889.2</v>
      </c>
      <c r="O417" s="10"/>
    </row>
    <row r="418" spans="1:15" ht="21.6" x14ac:dyDescent="0.25">
      <c r="A418" s="18" t="s">
        <v>14</v>
      </c>
      <c r="B418" s="18" t="s">
        <v>14</v>
      </c>
      <c r="C418" s="8" t="s">
        <v>25</v>
      </c>
      <c r="D418" s="4" t="s">
        <v>302</v>
      </c>
      <c r="E418" s="4" t="s">
        <v>180</v>
      </c>
      <c r="F418" s="4" t="s">
        <v>99</v>
      </c>
      <c r="G418" s="4" t="s">
        <v>100</v>
      </c>
      <c r="H418" s="4" t="s">
        <v>97</v>
      </c>
      <c r="I418" s="4">
        <v>7030546210</v>
      </c>
      <c r="J418" s="4">
        <v>30</v>
      </c>
      <c r="K418" s="4">
        <v>30</v>
      </c>
      <c r="L418" s="10">
        <v>36</v>
      </c>
      <c r="M418" s="3">
        <v>0.76</v>
      </c>
      <c r="N418" s="51">
        <f t="shared" si="6"/>
        <v>820.8</v>
      </c>
      <c r="O418" s="10"/>
    </row>
    <row r="419" spans="1:15" ht="32.4" x14ac:dyDescent="0.25">
      <c r="A419" s="18" t="s">
        <v>14</v>
      </c>
      <c r="B419" s="18" t="s">
        <v>14</v>
      </c>
      <c r="C419" s="8" t="s">
        <v>25</v>
      </c>
      <c r="D419" s="4" t="s">
        <v>302</v>
      </c>
      <c r="E419" s="4" t="s">
        <v>101</v>
      </c>
      <c r="F419" s="4" t="s">
        <v>102</v>
      </c>
      <c r="G419" s="4" t="s">
        <v>103</v>
      </c>
      <c r="H419" s="4" t="s">
        <v>104</v>
      </c>
      <c r="I419" s="5" t="s">
        <v>105</v>
      </c>
      <c r="J419" s="4">
        <v>30</v>
      </c>
      <c r="K419" s="4">
        <v>30</v>
      </c>
      <c r="L419" s="10">
        <v>42</v>
      </c>
      <c r="M419" s="3">
        <v>0.76</v>
      </c>
      <c r="N419" s="51">
        <f t="shared" si="6"/>
        <v>957.6</v>
      </c>
      <c r="O419" s="10"/>
    </row>
    <row r="420" spans="1:15" ht="21.6" x14ac:dyDescent="0.25">
      <c r="A420" s="18" t="s">
        <v>14</v>
      </c>
      <c r="B420" s="18" t="s">
        <v>14</v>
      </c>
      <c r="C420" s="8" t="s">
        <v>25</v>
      </c>
      <c r="D420" s="4" t="s">
        <v>302</v>
      </c>
      <c r="E420" s="4" t="s">
        <v>303</v>
      </c>
      <c r="F420" s="4" t="s">
        <v>303</v>
      </c>
      <c r="G420" s="4" t="s">
        <v>304</v>
      </c>
      <c r="H420" s="4" t="s">
        <v>86</v>
      </c>
      <c r="I420" s="5" t="s">
        <v>305</v>
      </c>
      <c r="J420" s="4">
        <v>30</v>
      </c>
      <c r="K420" s="4">
        <v>30</v>
      </c>
      <c r="L420" s="10">
        <v>25</v>
      </c>
      <c r="M420" s="3">
        <v>0.76</v>
      </c>
      <c r="N420" s="51">
        <f t="shared" si="6"/>
        <v>570</v>
      </c>
      <c r="O420" s="10"/>
    </row>
    <row r="421" spans="1:15" ht="21.6" x14ac:dyDescent="0.25">
      <c r="A421" s="18" t="s">
        <v>14</v>
      </c>
      <c r="B421" s="18" t="s">
        <v>14</v>
      </c>
      <c r="C421" s="8" t="s">
        <v>25</v>
      </c>
      <c r="D421" s="4" t="s">
        <v>302</v>
      </c>
      <c r="E421" s="4" t="s">
        <v>106</v>
      </c>
      <c r="F421" s="4" t="s">
        <v>107</v>
      </c>
      <c r="G421" s="4" t="s">
        <v>108</v>
      </c>
      <c r="H421" s="4" t="s">
        <v>109</v>
      </c>
      <c r="I421" s="5" t="s">
        <v>110</v>
      </c>
      <c r="J421" s="4">
        <v>30</v>
      </c>
      <c r="K421" s="4">
        <v>30</v>
      </c>
      <c r="L421" s="10">
        <v>43</v>
      </c>
      <c r="M421" s="3">
        <v>0.76</v>
      </c>
      <c r="N421" s="51">
        <f t="shared" si="6"/>
        <v>980.4</v>
      </c>
      <c r="O421" s="10"/>
    </row>
    <row r="422" spans="1:15" ht="21.6" x14ac:dyDescent="0.25">
      <c r="A422" s="18" t="s">
        <v>14</v>
      </c>
      <c r="B422" s="18" t="s">
        <v>14</v>
      </c>
      <c r="C422" s="8" t="s">
        <v>25</v>
      </c>
      <c r="D422" s="4" t="s">
        <v>302</v>
      </c>
      <c r="E422" s="4" t="s">
        <v>106</v>
      </c>
      <c r="F422" s="4" t="s">
        <v>1854</v>
      </c>
      <c r="G422" s="4" t="s">
        <v>108</v>
      </c>
      <c r="H422" s="4" t="s">
        <v>109</v>
      </c>
      <c r="I422" s="4">
        <v>978756246829295</v>
      </c>
      <c r="J422" s="4">
        <v>30</v>
      </c>
      <c r="K422" s="4">
        <v>30</v>
      </c>
      <c r="L422" s="10">
        <v>46</v>
      </c>
      <c r="M422" s="3">
        <v>0.76</v>
      </c>
      <c r="N422" s="51">
        <f t="shared" si="6"/>
        <v>1048.8</v>
      </c>
      <c r="O422" s="10"/>
    </row>
    <row r="423" spans="1:15" ht="21.6" x14ac:dyDescent="0.25">
      <c r="A423" s="18" t="s">
        <v>13</v>
      </c>
      <c r="B423" s="18" t="s">
        <v>14</v>
      </c>
      <c r="C423" s="8" t="s">
        <v>25</v>
      </c>
      <c r="D423" s="4" t="s">
        <v>302</v>
      </c>
      <c r="E423" s="4" t="s">
        <v>111</v>
      </c>
      <c r="F423" s="4" t="s">
        <v>112</v>
      </c>
      <c r="G423" s="4" t="s">
        <v>113</v>
      </c>
      <c r="H423" s="4" t="s">
        <v>114</v>
      </c>
      <c r="I423" s="4"/>
      <c r="J423" s="4">
        <v>30</v>
      </c>
      <c r="K423" s="4">
        <v>30</v>
      </c>
      <c r="L423" s="4">
        <v>47</v>
      </c>
      <c r="M423" s="3">
        <v>0.76</v>
      </c>
      <c r="N423" s="51">
        <f t="shared" si="6"/>
        <v>1071.5999999999999</v>
      </c>
      <c r="O423" s="4"/>
    </row>
    <row r="424" spans="1:15" ht="21.6" x14ac:dyDescent="0.25">
      <c r="A424" s="18" t="s">
        <v>13</v>
      </c>
      <c r="B424" s="18" t="s">
        <v>14</v>
      </c>
      <c r="C424" s="8" t="s">
        <v>25</v>
      </c>
      <c r="D424" s="4" t="s">
        <v>302</v>
      </c>
      <c r="E424" s="4" t="s">
        <v>111</v>
      </c>
      <c r="F424" s="4" t="s">
        <v>115</v>
      </c>
      <c r="G424" s="4" t="s">
        <v>113</v>
      </c>
      <c r="H424" s="4" t="s">
        <v>114</v>
      </c>
      <c r="I424" s="4"/>
      <c r="J424" s="4">
        <v>30</v>
      </c>
      <c r="K424" s="4">
        <v>30</v>
      </c>
      <c r="L424" s="4">
        <v>47</v>
      </c>
      <c r="M424" s="3">
        <v>0.76</v>
      </c>
      <c r="N424" s="51">
        <f t="shared" si="6"/>
        <v>1071.5999999999999</v>
      </c>
      <c r="O424" s="4"/>
    </row>
    <row r="425" spans="1:15" ht="21.6" x14ac:dyDescent="0.25">
      <c r="A425" s="18" t="s">
        <v>13</v>
      </c>
      <c r="B425" s="18" t="s">
        <v>14</v>
      </c>
      <c r="C425" s="8" t="s">
        <v>25</v>
      </c>
      <c r="D425" s="4" t="s">
        <v>302</v>
      </c>
      <c r="E425" s="4" t="s">
        <v>111</v>
      </c>
      <c r="F425" s="4" t="s">
        <v>116</v>
      </c>
      <c r="G425" s="4" t="s">
        <v>113</v>
      </c>
      <c r="H425" s="4" t="s">
        <v>114</v>
      </c>
      <c r="I425" s="4"/>
      <c r="J425" s="4">
        <v>30</v>
      </c>
      <c r="K425" s="4">
        <v>30</v>
      </c>
      <c r="L425" s="4">
        <v>47</v>
      </c>
      <c r="M425" s="3">
        <v>0.76</v>
      </c>
      <c r="N425" s="51">
        <f t="shared" si="6"/>
        <v>1071.5999999999999</v>
      </c>
      <c r="O425" s="4"/>
    </row>
    <row r="426" spans="1:15" ht="21.6" x14ac:dyDescent="0.25">
      <c r="A426" s="18" t="s">
        <v>13</v>
      </c>
      <c r="B426" s="18" t="s">
        <v>14</v>
      </c>
      <c r="C426" s="8" t="s">
        <v>25</v>
      </c>
      <c r="D426" s="4" t="s">
        <v>302</v>
      </c>
      <c r="E426" s="4" t="s">
        <v>111</v>
      </c>
      <c r="F426" s="4" t="s">
        <v>117</v>
      </c>
      <c r="G426" s="4" t="s">
        <v>118</v>
      </c>
      <c r="H426" s="4" t="s">
        <v>119</v>
      </c>
      <c r="I426" s="4"/>
      <c r="J426" s="4">
        <v>30</v>
      </c>
      <c r="K426" s="4">
        <v>30</v>
      </c>
      <c r="L426" s="4">
        <v>55.9</v>
      </c>
      <c r="M426" s="3">
        <v>0.76</v>
      </c>
      <c r="N426" s="51">
        <f t="shared" si="6"/>
        <v>1274.52</v>
      </c>
      <c r="O426" s="4"/>
    </row>
    <row r="427" spans="1:15" ht="21.6" x14ac:dyDescent="0.25">
      <c r="A427" s="18" t="s">
        <v>13</v>
      </c>
      <c r="B427" s="18" t="s">
        <v>14</v>
      </c>
      <c r="C427" s="8" t="s">
        <v>25</v>
      </c>
      <c r="D427" s="4" t="s">
        <v>302</v>
      </c>
      <c r="E427" s="4" t="s">
        <v>111</v>
      </c>
      <c r="F427" s="4" t="s">
        <v>120</v>
      </c>
      <c r="G427" s="4" t="s">
        <v>118</v>
      </c>
      <c r="H427" s="4" t="s">
        <v>119</v>
      </c>
      <c r="I427" s="4"/>
      <c r="J427" s="4">
        <v>30</v>
      </c>
      <c r="K427" s="4">
        <v>30</v>
      </c>
      <c r="L427" s="4">
        <v>55.9</v>
      </c>
      <c r="M427" s="3">
        <v>0.76</v>
      </c>
      <c r="N427" s="51">
        <f t="shared" si="6"/>
        <v>1274.52</v>
      </c>
      <c r="O427" s="4"/>
    </row>
    <row r="428" spans="1:15" ht="32.4" x14ac:dyDescent="0.25">
      <c r="A428" s="18" t="s">
        <v>13</v>
      </c>
      <c r="B428" s="18" t="s">
        <v>14</v>
      </c>
      <c r="C428" s="8" t="s">
        <v>25</v>
      </c>
      <c r="D428" s="4" t="s">
        <v>302</v>
      </c>
      <c r="E428" s="4" t="s">
        <v>111</v>
      </c>
      <c r="F428" s="4" t="s">
        <v>121</v>
      </c>
      <c r="G428" s="4" t="s">
        <v>122</v>
      </c>
      <c r="H428" s="4" t="s">
        <v>114</v>
      </c>
      <c r="I428" s="4"/>
      <c r="J428" s="4">
        <v>30</v>
      </c>
      <c r="K428" s="4">
        <v>30</v>
      </c>
      <c r="L428" s="4">
        <v>30</v>
      </c>
      <c r="M428" s="3">
        <v>0.76</v>
      </c>
      <c r="N428" s="51">
        <f t="shared" si="6"/>
        <v>684</v>
      </c>
      <c r="O428" s="4"/>
    </row>
    <row r="429" spans="1:15" ht="32.4" x14ac:dyDescent="0.25">
      <c r="A429" s="18" t="s">
        <v>13</v>
      </c>
      <c r="B429" s="18" t="s">
        <v>14</v>
      </c>
      <c r="C429" s="8" t="s">
        <v>25</v>
      </c>
      <c r="D429" s="4" t="s">
        <v>302</v>
      </c>
      <c r="E429" s="4" t="s">
        <v>111</v>
      </c>
      <c r="F429" s="4" t="s">
        <v>123</v>
      </c>
      <c r="G429" s="4" t="s">
        <v>122</v>
      </c>
      <c r="H429" s="4" t="s">
        <v>114</v>
      </c>
      <c r="I429" s="4"/>
      <c r="J429" s="4">
        <v>30</v>
      </c>
      <c r="K429" s="4">
        <v>30</v>
      </c>
      <c r="L429" s="4">
        <v>30</v>
      </c>
      <c r="M429" s="3">
        <v>0.76</v>
      </c>
      <c r="N429" s="51">
        <f t="shared" si="6"/>
        <v>684</v>
      </c>
      <c r="O429" s="4"/>
    </row>
    <row r="430" spans="1:15" ht="32.4" x14ac:dyDescent="0.25">
      <c r="A430" s="18" t="s">
        <v>13</v>
      </c>
      <c r="B430" s="18" t="s">
        <v>14</v>
      </c>
      <c r="C430" s="8" t="s">
        <v>25</v>
      </c>
      <c r="D430" s="4" t="s">
        <v>302</v>
      </c>
      <c r="E430" s="4" t="s">
        <v>111</v>
      </c>
      <c r="F430" s="4" t="s">
        <v>124</v>
      </c>
      <c r="G430" s="4" t="s">
        <v>122</v>
      </c>
      <c r="H430" s="4" t="s">
        <v>114</v>
      </c>
      <c r="I430" s="4"/>
      <c r="J430" s="4">
        <v>30</v>
      </c>
      <c r="K430" s="4">
        <v>30</v>
      </c>
      <c r="L430" s="4">
        <v>30</v>
      </c>
      <c r="M430" s="3">
        <v>0.76</v>
      </c>
      <c r="N430" s="51">
        <f t="shared" si="6"/>
        <v>684</v>
      </c>
      <c r="O430" s="4"/>
    </row>
    <row r="431" spans="1:15" ht="32.4" x14ac:dyDescent="0.25">
      <c r="A431" s="18" t="s">
        <v>13</v>
      </c>
      <c r="B431" s="18" t="s">
        <v>14</v>
      </c>
      <c r="C431" s="8" t="s">
        <v>25</v>
      </c>
      <c r="D431" s="4" t="s">
        <v>302</v>
      </c>
      <c r="E431" s="4" t="s">
        <v>111</v>
      </c>
      <c r="F431" s="4" t="s">
        <v>125</v>
      </c>
      <c r="G431" s="4" t="s">
        <v>122</v>
      </c>
      <c r="H431" s="4" t="s">
        <v>114</v>
      </c>
      <c r="I431" s="4"/>
      <c r="J431" s="4">
        <v>30</v>
      </c>
      <c r="K431" s="4">
        <v>30</v>
      </c>
      <c r="L431" s="4">
        <v>30</v>
      </c>
      <c r="M431" s="3">
        <v>0.76</v>
      </c>
      <c r="N431" s="51">
        <f t="shared" si="6"/>
        <v>684</v>
      </c>
      <c r="O431" s="4"/>
    </row>
    <row r="432" spans="1:15" ht="32.4" x14ac:dyDescent="0.25">
      <c r="A432" s="18" t="s">
        <v>13</v>
      </c>
      <c r="B432" s="18" t="s">
        <v>14</v>
      </c>
      <c r="C432" s="8" t="s">
        <v>25</v>
      </c>
      <c r="D432" s="4" t="s">
        <v>302</v>
      </c>
      <c r="E432" s="4" t="s">
        <v>126</v>
      </c>
      <c r="F432" s="4" t="s">
        <v>126</v>
      </c>
      <c r="G432" s="4" t="s">
        <v>90</v>
      </c>
      <c r="H432" s="4" t="s">
        <v>59</v>
      </c>
      <c r="I432" s="4"/>
      <c r="J432" s="4">
        <v>30</v>
      </c>
      <c r="K432" s="4">
        <v>30</v>
      </c>
      <c r="L432" s="4">
        <v>18</v>
      </c>
      <c r="M432" s="2">
        <v>1</v>
      </c>
      <c r="N432" s="51">
        <f t="shared" si="6"/>
        <v>540</v>
      </c>
      <c r="O432" s="4"/>
    </row>
    <row r="433" spans="1:15" ht="21.6" x14ac:dyDescent="0.25">
      <c r="A433" s="18" t="s">
        <v>13</v>
      </c>
      <c r="B433" s="18" t="s">
        <v>14</v>
      </c>
      <c r="C433" s="8" t="s">
        <v>25</v>
      </c>
      <c r="D433" s="4" t="s">
        <v>302</v>
      </c>
      <c r="E433" s="4" t="s">
        <v>127</v>
      </c>
      <c r="F433" s="4" t="s">
        <v>128</v>
      </c>
      <c r="G433" s="4" t="s">
        <v>129</v>
      </c>
      <c r="H433" s="4" t="s">
        <v>109</v>
      </c>
      <c r="I433" s="4" t="s">
        <v>130</v>
      </c>
      <c r="J433" s="4">
        <v>30</v>
      </c>
      <c r="K433" s="4">
        <v>30</v>
      </c>
      <c r="L433" s="4">
        <v>36</v>
      </c>
      <c r="M433" s="3">
        <v>0.76</v>
      </c>
      <c r="N433" s="51">
        <f t="shared" si="6"/>
        <v>820.8</v>
      </c>
      <c r="O433" s="4"/>
    </row>
    <row r="434" spans="1:15" ht="21.6" x14ac:dyDescent="0.25">
      <c r="A434" s="18" t="s">
        <v>13</v>
      </c>
      <c r="B434" s="18" t="s">
        <v>14</v>
      </c>
      <c r="C434" s="8" t="s">
        <v>25</v>
      </c>
      <c r="D434" s="4" t="s">
        <v>302</v>
      </c>
      <c r="E434" s="4"/>
      <c r="F434" s="15" t="s">
        <v>15</v>
      </c>
      <c r="G434" s="15" t="s">
        <v>16</v>
      </c>
      <c r="H434" s="15" t="s">
        <v>17</v>
      </c>
      <c r="I434" s="16" t="s">
        <v>18</v>
      </c>
      <c r="J434" s="15"/>
      <c r="K434" s="4">
        <v>30</v>
      </c>
      <c r="L434" s="15">
        <v>35.799999999999997</v>
      </c>
      <c r="M434" s="3">
        <v>0.76</v>
      </c>
      <c r="N434" s="51">
        <f t="shared" si="6"/>
        <v>816.24</v>
      </c>
      <c r="O434" s="4"/>
    </row>
    <row r="435" spans="1:15" s="42" customFormat="1" ht="21.6" x14ac:dyDescent="0.25">
      <c r="A435" s="1"/>
      <c r="B435" s="1"/>
      <c r="C435" s="38" t="s">
        <v>25</v>
      </c>
      <c r="D435" s="38" t="s">
        <v>302</v>
      </c>
      <c r="E435" s="38"/>
      <c r="F435" s="38"/>
      <c r="G435" s="38"/>
      <c r="H435" s="38"/>
      <c r="I435" s="38"/>
      <c r="J435" s="38"/>
      <c r="K435" s="38"/>
      <c r="L435" s="38"/>
      <c r="M435" s="41" t="s">
        <v>1847</v>
      </c>
      <c r="N435" s="50">
        <f>SUM(N417:N434)</f>
        <v>15943.68</v>
      </c>
      <c r="O435" s="38"/>
    </row>
    <row r="436" spans="1:15" ht="21.6" x14ac:dyDescent="0.25">
      <c r="A436" s="18" t="s">
        <v>14</v>
      </c>
      <c r="B436" s="18" t="s">
        <v>14</v>
      </c>
      <c r="C436" s="8" t="s">
        <v>25</v>
      </c>
      <c r="D436" s="4" t="s">
        <v>306</v>
      </c>
      <c r="E436" s="4" t="s">
        <v>180</v>
      </c>
      <c r="F436" s="4" t="s">
        <v>95</v>
      </c>
      <c r="G436" s="4" t="s">
        <v>96</v>
      </c>
      <c r="H436" s="4" t="s">
        <v>97</v>
      </c>
      <c r="I436" s="4">
        <v>7030546067</v>
      </c>
      <c r="J436" s="4">
        <v>30</v>
      </c>
      <c r="K436" s="4">
        <v>30</v>
      </c>
      <c r="L436" s="10">
        <v>39</v>
      </c>
      <c r="M436" s="3">
        <v>0.76</v>
      </c>
      <c r="N436" s="51">
        <f t="shared" si="6"/>
        <v>889.2</v>
      </c>
      <c r="O436" s="10"/>
    </row>
    <row r="437" spans="1:15" ht="21.6" x14ac:dyDescent="0.25">
      <c r="A437" s="18" t="s">
        <v>14</v>
      </c>
      <c r="B437" s="18" t="s">
        <v>14</v>
      </c>
      <c r="C437" s="8" t="s">
        <v>25</v>
      </c>
      <c r="D437" s="4" t="s">
        <v>306</v>
      </c>
      <c r="E437" s="4" t="s">
        <v>180</v>
      </c>
      <c r="F437" s="4" t="s">
        <v>99</v>
      </c>
      <c r="G437" s="4" t="s">
        <v>100</v>
      </c>
      <c r="H437" s="4" t="s">
        <v>97</v>
      </c>
      <c r="I437" s="4">
        <v>7030546210</v>
      </c>
      <c r="J437" s="4">
        <v>30</v>
      </c>
      <c r="K437" s="4">
        <v>30</v>
      </c>
      <c r="L437" s="10">
        <v>36</v>
      </c>
      <c r="M437" s="3">
        <v>0.76</v>
      </c>
      <c r="N437" s="51">
        <f t="shared" si="6"/>
        <v>820.8</v>
      </c>
      <c r="O437" s="10"/>
    </row>
    <row r="438" spans="1:15" ht="32.4" x14ac:dyDescent="0.25">
      <c r="A438" s="18" t="s">
        <v>14</v>
      </c>
      <c r="B438" s="18" t="s">
        <v>14</v>
      </c>
      <c r="C438" s="8" t="s">
        <v>25</v>
      </c>
      <c r="D438" s="4" t="s">
        <v>306</v>
      </c>
      <c r="E438" s="4" t="s">
        <v>101</v>
      </c>
      <c r="F438" s="4" t="s">
        <v>102</v>
      </c>
      <c r="G438" s="4" t="s">
        <v>103</v>
      </c>
      <c r="H438" s="4" t="s">
        <v>104</v>
      </c>
      <c r="I438" s="5" t="s">
        <v>105</v>
      </c>
      <c r="J438" s="4">
        <v>30</v>
      </c>
      <c r="K438" s="4">
        <v>30</v>
      </c>
      <c r="L438" s="10">
        <v>42</v>
      </c>
      <c r="M438" s="3">
        <v>0.76</v>
      </c>
      <c r="N438" s="51">
        <f t="shared" si="6"/>
        <v>957.6</v>
      </c>
      <c r="O438" s="10"/>
    </row>
    <row r="439" spans="1:15" ht="21.6" x14ac:dyDescent="0.25">
      <c r="A439" s="18" t="s">
        <v>14</v>
      </c>
      <c r="B439" s="18" t="s">
        <v>14</v>
      </c>
      <c r="C439" s="8" t="s">
        <v>25</v>
      </c>
      <c r="D439" s="4" t="s">
        <v>306</v>
      </c>
      <c r="E439" s="4" t="s">
        <v>303</v>
      </c>
      <c r="F439" s="4" t="s">
        <v>303</v>
      </c>
      <c r="G439" s="4" t="s">
        <v>304</v>
      </c>
      <c r="H439" s="4" t="s">
        <v>86</v>
      </c>
      <c r="I439" s="5" t="s">
        <v>305</v>
      </c>
      <c r="J439" s="4">
        <v>30</v>
      </c>
      <c r="K439" s="4">
        <v>30</v>
      </c>
      <c r="L439" s="10">
        <v>25</v>
      </c>
      <c r="M439" s="3">
        <v>0.76</v>
      </c>
      <c r="N439" s="51">
        <f t="shared" si="6"/>
        <v>570</v>
      </c>
      <c r="O439" s="10"/>
    </row>
    <row r="440" spans="1:15" ht="21.6" x14ac:dyDescent="0.25">
      <c r="A440" s="18" t="s">
        <v>14</v>
      </c>
      <c r="B440" s="18" t="s">
        <v>14</v>
      </c>
      <c r="C440" s="8" t="s">
        <v>25</v>
      </c>
      <c r="D440" s="4" t="s">
        <v>306</v>
      </c>
      <c r="E440" s="4" t="s">
        <v>106</v>
      </c>
      <c r="F440" s="4" t="s">
        <v>107</v>
      </c>
      <c r="G440" s="4" t="s">
        <v>108</v>
      </c>
      <c r="H440" s="4" t="s">
        <v>109</v>
      </c>
      <c r="I440" s="5" t="s">
        <v>110</v>
      </c>
      <c r="J440" s="4">
        <v>30</v>
      </c>
      <c r="K440" s="4">
        <v>30</v>
      </c>
      <c r="L440" s="10">
        <v>43</v>
      </c>
      <c r="M440" s="3">
        <v>0.76</v>
      </c>
      <c r="N440" s="51">
        <f t="shared" si="6"/>
        <v>980.4</v>
      </c>
      <c r="O440" s="10"/>
    </row>
    <row r="441" spans="1:15" ht="21.6" x14ac:dyDescent="0.25">
      <c r="A441" s="18" t="s">
        <v>14</v>
      </c>
      <c r="B441" s="18" t="s">
        <v>14</v>
      </c>
      <c r="C441" s="8" t="s">
        <v>25</v>
      </c>
      <c r="D441" s="4" t="s">
        <v>306</v>
      </c>
      <c r="E441" s="4" t="s">
        <v>106</v>
      </c>
      <c r="F441" s="4" t="s">
        <v>1854</v>
      </c>
      <c r="G441" s="4" t="s">
        <v>108</v>
      </c>
      <c r="H441" s="4" t="s">
        <v>109</v>
      </c>
      <c r="I441" s="4">
        <v>978756246829295</v>
      </c>
      <c r="J441" s="4">
        <v>30</v>
      </c>
      <c r="K441" s="4">
        <v>30</v>
      </c>
      <c r="L441" s="10">
        <v>46</v>
      </c>
      <c r="M441" s="3">
        <v>0.76</v>
      </c>
      <c r="N441" s="51">
        <f t="shared" si="6"/>
        <v>1048.8</v>
      </c>
      <c r="O441" s="10"/>
    </row>
    <row r="442" spans="1:15" ht="21.6" x14ac:dyDescent="0.25">
      <c r="A442" s="18" t="s">
        <v>13</v>
      </c>
      <c r="B442" s="18" t="s">
        <v>14</v>
      </c>
      <c r="C442" s="8" t="s">
        <v>25</v>
      </c>
      <c r="D442" s="4" t="s">
        <v>306</v>
      </c>
      <c r="E442" s="4" t="s">
        <v>111</v>
      </c>
      <c r="F442" s="4" t="s">
        <v>112</v>
      </c>
      <c r="G442" s="4" t="s">
        <v>113</v>
      </c>
      <c r="H442" s="4" t="s">
        <v>114</v>
      </c>
      <c r="I442" s="4"/>
      <c r="J442" s="4">
        <v>30</v>
      </c>
      <c r="K442" s="4">
        <v>30</v>
      </c>
      <c r="L442" s="4">
        <v>47</v>
      </c>
      <c r="M442" s="3">
        <v>0.76</v>
      </c>
      <c r="N442" s="51">
        <f t="shared" ref="N442:N515" si="7">K442*L442*M442</f>
        <v>1071.5999999999999</v>
      </c>
      <c r="O442" s="4"/>
    </row>
    <row r="443" spans="1:15" ht="21.6" x14ac:dyDescent="0.25">
      <c r="A443" s="18" t="s">
        <v>13</v>
      </c>
      <c r="B443" s="18" t="s">
        <v>14</v>
      </c>
      <c r="C443" s="8" t="s">
        <v>25</v>
      </c>
      <c r="D443" s="4" t="s">
        <v>306</v>
      </c>
      <c r="E443" s="4" t="s">
        <v>111</v>
      </c>
      <c r="F443" s="4" t="s">
        <v>115</v>
      </c>
      <c r="G443" s="4" t="s">
        <v>113</v>
      </c>
      <c r="H443" s="4" t="s">
        <v>114</v>
      </c>
      <c r="I443" s="4"/>
      <c r="J443" s="4">
        <v>30</v>
      </c>
      <c r="K443" s="4">
        <v>30</v>
      </c>
      <c r="L443" s="4">
        <v>47</v>
      </c>
      <c r="M443" s="3">
        <v>0.76</v>
      </c>
      <c r="N443" s="51">
        <f t="shared" si="7"/>
        <v>1071.5999999999999</v>
      </c>
      <c r="O443" s="4"/>
    </row>
    <row r="444" spans="1:15" ht="21.6" x14ac:dyDescent="0.25">
      <c r="A444" s="18" t="s">
        <v>13</v>
      </c>
      <c r="B444" s="18" t="s">
        <v>14</v>
      </c>
      <c r="C444" s="8" t="s">
        <v>25</v>
      </c>
      <c r="D444" s="4" t="s">
        <v>306</v>
      </c>
      <c r="E444" s="4" t="s">
        <v>111</v>
      </c>
      <c r="F444" s="4" t="s">
        <v>116</v>
      </c>
      <c r="G444" s="4" t="s">
        <v>113</v>
      </c>
      <c r="H444" s="4" t="s">
        <v>114</v>
      </c>
      <c r="I444" s="4"/>
      <c r="J444" s="4">
        <v>30</v>
      </c>
      <c r="K444" s="4">
        <v>30</v>
      </c>
      <c r="L444" s="4">
        <v>47</v>
      </c>
      <c r="M444" s="3">
        <v>0.76</v>
      </c>
      <c r="N444" s="51">
        <f t="shared" si="7"/>
        <v>1071.5999999999999</v>
      </c>
      <c r="O444" s="4"/>
    </row>
    <row r="445" spans="1:15" ht="21.6" x14ac:dyDescent="0.25">
      <c r="A445" s="18" t="s">
        <v>13</v>
      </c>
      <c r="B445" s="18" t="s">
        <v>14</v>
      </c>
      <c r="C445" s="8" t="s">
        <v>25</v>
      </c>
      <c r="D445" s="4" t="s">
        <v>306</v>
      </c>
      <c r="E445" s="4" t="s">
        <v>111</v>
      </c>
      <c r="F445" s="4" t="s">
        <v>117</v>
      </c>
      <c r="G445" s="4" t="s">
        <v>118</v>
      </c>
      <c r="H445" s="4" t="s">
        <v>119</v>
      </c>
      <c r="I445" s="4"/>
      <c r="J445" s="4">
        <v>30</v>
      </c>
      <c r="K445" s="4">
        <v>30</v>
      </c>
      <c r="L445" s="4">
        <v>55.9</v>
      </c>
      <c r="M445" s="3">
        <v>0.76</v>
      </c>
      <c r="N445" s="51">
        <f t="shared" si="7"/>
        <v>1274.52</v>
      </c>
      <c r="O445" s="4"/>
    </row>
    <row r="446" spans="1:15" ht="21.6" x14ac:dyDescent="0.25">
      <c r="A446" s="18" t="s">
        <v>13</v>
      </c>
      <c r="B446" s="18" t="s">
        <v>14</v>
      </c>
      <c r="C446" s="8" t="s">
        <v>25</v>
      </c>
      <c r="D446" s="4" t="s">
        <v>306</v>
      </c>
      <c r="E446" s="4" t="s">
        <v>111</v>
      </c>
      <c r="F446" s="4" t="s">
        <v>120</v>
      </c>
      <c r="G446" s="4" t="s">
        <v>118</v>
      </c>
      <c r="H446" s="4" t="s">
        <v>119</v>
      </c>
      <c r="I446" s="4"/>
      <c r="J446" s="4">
        <v>30</v>
      </c>
      <c r="K446" s="4">
        <v>30</v>
      </c>
      <c r="L446" s="4">
        <v>55.9</v>
      </c>
      <c r="M446" s="3">
        <v>0.76</v>
      </c>
      <c r="N446" s="51">
        <f t="shared" si="7"/>
        <v>1274.52</v>
      </c>
      <c r="O446" s="4"/>
    </row>
    <row r="447" spans="1:15" ht="32.4" x14ac:dyDescent="0.25">
      <c r="A447" s="18" t="s">
        <v>13</v>
      </c>
      <c r="B447" s="18" t="s">
        <v>14</v>
      </c>
      <c r="C447" s="8" t="s">
        <v>25</v>
      </c>
      <c r="D447" s="4" t="s">
        <v>306</v>
      </c>
      <c r="E447" s="4" t="s">
        <v>111</v>
      </c>
      <c r="F447" s="4" t="s">
        <v>121</v>
      </c>
      <c r="G447" s="4" t="s">
        <v>122</v>
      </c>
      <c r="H447" s="4" t="s">
        <v>114</v>
      </c>
      <c r="I447" s="4"/>
      <c r="J447" s="4">
        <v>30</v>
      </c>
      <c r="K447" s="4">
        <v>30</v>
      </c>
      <c r="L447" s="4">
        <v>30</v>
      </c>
      <c r="M447" s="3">
        <v>0.76</v>
      </c>
      <c r="N447" s="51">
        <f t="shared" si="7"/>
        <v>684</v>
      </c>
      <c r="O447" s="4"/>
    </row>
    <row r="448" spans="1:15" ht="32.4" x14ac:dyDescent="0.25">
      <c r="A448" s="18" t="s">
        <v>13</v>
      </c>
      <c r="B448" s="18" t="s">
        <v>14</v>
      </c>
      <c r="C448" s="8" t="s">
        <v>25</v>
      </c>
      <c r="D448" s="4" t="s">
        <v>306</v>
      </c>
      <c r="E448" s="4" t="s">
        <v>111</v>
      </c>
      <c r="F448" s="4" t="s">
        <v>123</v>
      </c>
      <c r="G448" s="4" t="s">
        <v>122</v>
      </c>
      <c r="H448" s="4" t="s">
        <v>114</v>
      </c>
      <c r="I448" s="4"/>
      <c r="J448" s="4">
        <v>30</v>
      </c>
      <c r="K448" s="4">
        <v>30</v>
      </c>
      <c r="L448" s="4">
        <v>30</v>
      </c>
      <c r="M448" s="3">
        <v>0.76</v>
      </c>
      <c r="N448" s="51">
        <f t="shared" si="7"/>
        <v>684</v>
      </c>
      <c r="O448" s="4"/>
    </row>
    <row r="449" spans="1:15" ht="32.4" x14ac:dyDescent="0.25">
      <c r="A449" s="18" t="s">
        <v>13</v>
      </c>
      <c r="B449" s="18" t="s">
        <v>14</v>
      </c>
      <c r="C449" s="8" t="s">
        <v>25</v>
      </c>
      <c r="D449" s="4" t="s">
        <v>306</v>
      </c>
      <c r="E449" s="4" t="s">
        <v>111</v>
      </c>
      <c r="F449" s="4" t="s">
        <v>124</v>
      </c>
      <c r="G449" s="4" t="s">
        <v>122</v>
      </c>
      <c r="H449" s="4" t="s">
        <v>114</v>
      </c>
      <c r="I449" s="4"/>
      <c r="J449" s="4">
        <v>30</v>
      </c>
      <c r="K449" s="4">
        <v>30</v>
      </c>
      <c r="L449" s="4">
        <v>30</v>
      </c>
      <c r="M449" s="3">
        <v>0.76</v>
      </c>
      <c r="N449" s="51">
        <f t="shared" si="7"/>
        <v>684</v>
      </c>
      <c r="O449" s="4"/>
    </row>
    <row r="450" spans="1:15" ht="32.4" x14ac:dyDescent="0.25">
      <c r="A450" s="18" t="s">
        <v>13</v>
      </c>
      <c r="B450" s="18" t="s">
        <v>14</v>
      </c>
      <c r="C450" s="8" t="s">
        <v>25</v>
      </c>
      <c r="D450" s="4" t="s">
        <v>306</v>
      </c>
      <c r="E450" s="4" t="s">
        <v>111</v>
      </c>
      <c r="F450" s="4" t="s">
        <v>125</v>
      </c>
      <c r="G450" s="4" t="s">
        <v>122</v>
      </c>
      <c r="H450" s="4" t="s">
        <v>114</v>
      </c>
      <c r="I450" s="4"/>
      <c r="J450" s="4">
        <v>30</v>
      </c>
      <c r="K450" s="4">
        <v>30</v>
      </c>
      <c r="L450" s="4">
        <v>30</v>
      </c>
      <c r="M450" s="3">
        <v>0.76</v>
      </c>
      <c r="N450" s="51">
        <f t="shared" si="7"/>
        <v>684</v>
      </c>
      <c r="O450" s="4"/>
    </row>
    <row r="451" spans="1:15" ht="32.4" x14ac:dyDescent="0.25">
      <c r="A451" s="18" t="s">
        <v>13</v>
      </c>
      <c r="B451" s="18" t="s">
        <v>14</v>
      </c>
      <c r="C451" s="8" t="s">
        <v>25</v>
      </c>
      <c r="D451" s="4" t="s">
        <v>306</v>
      </c>
      <c r="E451" s="4" t="s">
        <v>126</v>
      </c>
      <c r="F451" s="4" t="s">
        <v>126</v>
      </c>
      <c r="G451" s="4" t="s">
        <v>90</v>
      </c>
      <c r="H451" s="4" t="s">
        <v>59</v>
      </c>
      <c r="I451" s="4"/>
      <c r="J451" s="4">
        <v>30</v>
      </c>
      <c r="K451" s="4">
        <v>30</v>
      </c>
      <c r="L451" s="4">
        <v>18</v>
      </c>
      <c r="M451" s="2">
        <v>1</v>
      </c>
      <c r="N451" s="51">
        <f t="shared" si="7"/>
        <v>540</v>
      </c>
      <c r="O451" s="4"/>
    </row>
    <row r="452" spans="1:15" ht="21.6" x14ac:dyDescent="0.25">
      <c r="A452" s="18" t="s">
        <v>13</v>
      </c>
      <c r="B452" s="18" t="s">
        <v>14</v>
      </c>
      <c r="C452" s="8" t="s">
        <v>25</v>
      </c>
      <c r="D452" s="4" t="s">
        <v>306</v>
      </c>
      <c r="E452" s="4" t="s">
        <v>127</v>
      </c>
      <c r="F452" s="4" t="s">
        <v>128</v>
      </c>
      <c r="G452" s="4" t="s">
        <v>129</v>
      </c>
      <c r="H452" s="4" t="s">
        <v>109</v>
      </c>
      <c r="I452" s="4" t="s">
        <v>130</v>
      </c>
      <c r="J452" s="4">
        <v>30</v>
      </c>
      <c r="K452" s="4">
        <v>30</v>
      </c>
      <c r="L452" s="4">
        <v>36</v>
      </c>
      <c r="M452" s="3">
        <v>0.76</v>
      </c>
      <c r="N452" s="51">
        <f t="shared" si="7"/>
        <v>820.8</v>
      </c>
      <c r="O452" s="4"/>
    </row>
    <row r="453" spans="1:15" ht="21.6" x14ac:dyDescent="0.25">
      <c r="A453" s="18" t="s">
        <v>13</v>
      </c>
      <c r="B453" s="18" t="s">
        <v>14</v>
      </c>
      <c r="C453" s="8" t="s">
        <v>25</v>
      </c>
      <c r="D453" s="4" t="s">
        <v>306</v>
      </c>
      <c r="E453" s="4"/>
      <c r="F453" s="15" t="s">
        <v>15</v>
      </c>
      <c r="G453" s="15" t="s">
        <v>16</v>
      </c>
      <c r="H453" s="15" t="s">
        <v>17</v>
      </c>
      <c r="I453" s="16" t="s">
        <v>18</v>
      </c>
      <c r="J453" s="15"/>
      <c r="K453" s="4">
        <v>30</v>
      </c>
      <c r="L453" s="15">
        <v>35.799999999999997</v>
      </c>
      <c r="M453" s="3">
        <v>0.76</v>
      </c>
      <c r="N453" s="51">
        <f t="shared" si="7"/>
        <v>816.24</v>
      </c>
      <c r="O453" s="4"/>
    </row>
    <row r="454" spans="1:15" s="42" customFormat="1" ht="21.6" x14ac:dyDescent="0.25">
      <c r="A454" s="1"/>
      <c r="B454" s="1"/>
      <c r="C454" s="38" t="s">
        <v>25</v>
      </c>
      <c r="D454" s="38" t="s">
        <v>306</v>
      </c>
      <c r="E454" s="38"/>
      <c r="F454" s="38"/>
      <c r="G454" s="38"/>
      <c r="H454" s="38"/>
      <c r="I454" s="38"/>
      <c r="J454" s="38"/>
      <c r="K454" s="38"/>
      <c r="L454" s="38"/>
      <c r="M454" s="41" t="s">
        <v>1847</v>
      </c>
      <c r="N454" s="50">
        <f>SUM(N436:N453)</f>
        <v>15943.68</v>
      </c>
      <c r="O454" s="38"/>
    </row>
    <row r="455" spans="1:15" ht="21.6" x14ac:dyDescent="0.25">
      <c r="A455" s="18" t="s">
        <v>14</v>
      </c>
      <c r="B455" s="18" t="s">
        <v>14</v>
      </c>
      <c r="C455" s="8" t="s">
        <v>25</v>
      </c>
      <c r="D455" s="4" t="s">
        <v>307</v>
      </c>
      <c r="E455" s="4" t="s">
        <v>180</v>
      </c>
      <c r="F455" s="4" t="s">
        <v>95</v>
      </c>
      <c r="G455" s="4" t="s">
        <v>96</v>
      </c>
      <c r="H455" s="4" t="s">
        <v>97</v>
      </c>
      <c r="I455" s="4">
        <v>7030546067</v>
      </c>
      <c r="J455" s="4">
        <v>30</v>
      </c>
      <c r="K455" s="4">
        <v>30</v>
      </c>
      <c r="L455" s="10">
        <v>39</v>
      </c>
      <c r="M455" s="3">
        <v>0.76</v>
      </c>
      <c r="N455" s="51">
        <f t="shared" si="7"/>
        <v>889.2</v>
      </c>
      <c r="O455" s="10"/>
    </row>
    <row r="456" spans="1:15" ht="21.6" x14ac:dyDescent="0.25">
      <c r="A456" s="18" t="s">
        <v>14</v>
      </c>
      <c r="B456" s="18" t="s">
        <v>14</v>
      </c>
      <c r="C456" s="8" t="s">
        <v>25</v>
      </c>
      <c r="D456" s="4" t="s">
        <v>307</v>
      </c>
      <c r="E456" s="4" t="s">
        <v>180</v>
      </c>
      <c r="F456" s="4" t="s">
        <v>99</v>
      </c>
      <c r="G456" s="4" t="s">
        <v>100</v>
      </c>
      <c r="H456" s="4" t="s">
        <v>97</v>
      </c>
      <c r="I456" s="4">
        <v>7030546210</v>
      </c>
      <c r="J456" s="4">
        <v>30</v>
      </c>
      <c r="K456" s="4">
        <v>30</v>
      </c>
      <c r="L456" s="10">
        <v>36</v>
      </c>
      <c r="M456" s="3">
        <v>0.76</v>
      </c>
      <c r="N456" s="51">
        <f t="shared" si="7"/>
        <v>820.8</v>
      </c>
      <c r="O456" s="10"/>
    </row>
    <row r="457" spans="1:15" ht="32.4" x14ac:dyDescent="0.25">
      <c r="A457" s="18" t="s">
        <v>14</v>
      </c>
      <c r="B457" s="18" t="s">
        <v>14</v>
      </c>
      <c r="C457" s="8" t="s">
        <v>25</v>
      </c>
      <c r="D457" s="4" t="s">
        <v>307</v>
      </c>
      <c r="E457" s="4" t="s">
        <v>101</v>
      </c>
      <c r="F457" s="4" t="s">
        <v>102</v>
      </c>
      <c r="G457" s="4" t="s">
        <v>103</v>
      </c>
      <c r="H457" s="4" t="s">
        <v>104</v>
      </c>
      <c r="I457" s="5" t="s">
        <v>105</v>
      </c>
      <c r="J457" s="4">
        <v>30</v>
      </c>
      <c r="K457" s="4">
        <v>30</v>
      </c>
      <c r="L457" s="10">
        <v>42</v>
      </c>
      <c r="M457" s="3">
        <v>0.76</v>
      </c>
      <c r="N457" s="51">
        <f t="shared" si="7"/>
        <v>957.6</v>
      </c>
      <c r="O457" s="10"/>
    </row>
    <row r="458" spans="1:15" ht="21.6" x14ac:dyDescent="0.25">
      <c r="A458" s="18" t="s">
        <v>14</v>
      </c>
      <c r="B458" s="18" t="s">
        <v>14</v>
      </c>
      <c r="C458" s="8" t="s">
        <v>25</v>
      </c>
      <c r="D458" s="4" t="s">
        <v>307</v>
      </c>
      <c r="E458" s="4" t="s">
        <v>303</v>
      </c>
      <c r="F458" s="4" t="s">
        <v>303</v>
      </c>
      <c r="G458" s="4" t="s">
        <v>304</v>
      </c>
      <c r="H458" s="4" t="s">
        <v>86</v>
      </c>
      <c r="I458" s="5" t="s">
        <v>305</v>
      </c>
      <c r="J458" s="4">
        <v>30</v>
      </c>
      <c r="K458" s="4">
        <v>30</v>
      </c>
      <c r="L458" s="10">
        <v>25</v>
      </c>
      <c r="M458" s="3">
        <v>0.76</v>
      </c>
      <c r="N458" s="51">
        <f t="shared" si="7"/>
        <v>570</v>
      </c>
      <c r="O458" s="10"/>
    </row>
    <row r="459" spans="1:15" ht="21.6" x14ac:dyDescent="0.25">
      <c r="A459" s="18" t="s">
        <v>14</v>
      </c>
      <c r="B459" s="18" t="s">
        <v>14</v>
      </c>
      <c r="C459" s="8" t="s">
        <v>25</v>
      </c>
      <c r="D459" s="4" t="s">
        <v>307</v>
      </c>
      <c r="E459" s="4" t="s">
        <v>106</v>
      </c>
      <c r="F459" s="4" t="s">
        <v>107</v>
      </c>
      <c r="G459" s="4" t="s">
        <v>108</v>
      </c>
      <c r="H459" s="4" t="s">
        <v>109</v>
      </c>
      <c r="I459" s="5" t="s">
        <v>110</v>
      </c>
      <c r="J459" s="4">
        <v>30</v>
      </c>
      <c r="K459" s="4">
        <v>30</v>
      </c>
      <c r="L459" s="10">
        <v>43</v>
      </c>
      <c r="M459" s="3">
        <v>0.76</v>
      </c>
      <c r="N459" s="51">
        <f t="shared" si="7"/>
        <v>980.4</v>
      </c>
      <c r="O459" s="10"/>
    </row>
    <row r="460" spans="1:15" ht="21.6" x14ac:dyDescent="0.25">
      <c r="A460" s="18" t="s">
        <v>14</v>
      </c>
      <c r="B460" s="18" t="s">
        <v>14</v>
      </c>
      <c r="C460" s="8" t="s">
        <v>25</v>
      </c>
      <c r="D460" s="4" t="s">
        <v>307</v>
      </c>
      <c r="E460" s="4" t="s">
        <v>106</v>
      </c>
      <c r="F460" s="4" t="s">
        <v>1854</v>
      </c>
      <c r="G460" s="4" t="s">
        <v>108</v>
      </c>
      <c r="H460" s="4" t="s">
        <v>109</v>
      </c>
      <c r="I460" s="4">
        <v>978756246829295</v>
      </c>
      <c r="J460" s="4">
        <v>30</v>
      </c>
      <c r="K460" s="4">
        <v>30</v>
      </c>
      <c r="L460" s="10">
        <v>46</v>
      </c>
      <c r="M460" s="3">
        <v>0.76</v>
      </c>
      <c r="N460" s="51">
        <f t="shared" si="7"/>
        <v>1048.8</v>
      </c>
      <c r="O460" s="10"/>
    </row>
    <row r="461" spans="1:15" ht="21.6" x14ac:dyDescent="0.25">
      <c r="A461" s="18" t="s">
        <v>13</v>
      </c>
      <c r="B461" s="18" t="s">
        <v>14</v>
      </c>
      <c r="C461" s="8" t="s">
        <v>25</v>
      </c>
      <c r="D461" s="4" t="s">
        <v>307</v>
      </c>
      <c r="E461" s="4" t="s">
        <v>111</v>
      </c>
      <c r="F461" s="4" t="s">
        <v>112</v>
      </c>
      <c r="G461" s="4" t="s">
        <v>113</v>
      </c>
      <c r="H461" s="4" t="s">
        <v>114</v>
      </c>
      <c r="I461" s="4"/>
      <c r="J461" s="4">
        <v>30</v>
      </c>
      <c r="K461" s="4">
        <v>30</v>
      </c>
      <c r="L461" s="4">
        <v>47</v>
      </c>
      <c r="M461" s="3">
        <v>0.76</v>
      </c>
      <c r="N461" s="51">
        <f t="shared" si="7"/>
        <v>1071.5999999999999</v>
      </c>
      <c r="O461" s="4"/>
    </row>
    <row r="462" spans="1:15" ht="21.6" x14ac:dyDescent="0.25">
      <c r="A462" s="18" t="s">
        <v>13</v>
      </c>
      <c r="B462" s="18" t="s">
        <v>14</v>
      </c>
      <c r="C462" s="8" t="s">
        <v>25</v>
      </c>
      <c r="D462" s="4" t="s">
        <v>307</v>
      </c>
      <c r="E462" s="4" t="s">
        <v>111</v>
      </c>
      <c r="F462" s="4" t="s">
        <v>115</v>
      </c>
      <c r="G462" s="4" t="s">
        <v>113</v>
      </c>
      <c r="H462" s="4" t="s">
        <v>114</v>
      </c>
      <c r="I462" s="4"/>
      <c r="J462" s="4">
        <v>30</v>
      </c>
      <c r="K462" s="4">
        <v>30</v>
      </c>
      <c r="L462" s="4">
        <v>47</v>
      </c>
      <c r="M462" s="3">
        <v>0.76</v>
      </c>
      <c r="N462" s="51">
        <f t="shared" si="7"/>
        <v>1071.5999999999999</v>
      </c>
      <c r="O462" s="4"/>
    </row>
    <row r="463" spans="1:15" ht="21.6" x14ac:dyDescent="0.25">
      <c r="A463" s="18" t="s">
        <v>13</v>
      </c>
      <c r="B463" s="18" t="s">
        <v>14</v>
      </c>
      <c r="C463" s="8" t="s">
        <v>25</v>
      </c>
      <c r="D463" s="4" t="s">
        <v>307</v>
      </c>
      <c r="E463" s="4" t="s">
        <v>111</v>
      </c>
      <c r="F463" s="4" t="s">
        <v>116</v>
      </c>
      <c r="G463" s="4" t="s">
        <v>113</v>
      </c>
      <c r="H463" s="4" t="s">
        <v>114</v>
      </c>
      <c r="I463" s="4"/>
      <c r="J463" s="4">
        <v>30</v>
      </c>
      <c r="K463" s="4">
        <v>30</v>
      </c>
      <c r="L463" s="4">
        <v>47</v>
      </c>
      <c r="M463" s="3">
        <v>0.76</v>
      </c>
      <c r="N463" s="51">
        <f t="shared" si="7"/>
        <v>1071.5999999999999</v>
      </c>
      <c r="O463" s="4"/>
    </row>
    <row r="464" spans="1:15" ht="21.6" x14ac:dyDescent="0.25">
      <c r="A464" s="18" t="s">
        <v>13</v>
      </c>
      <c r="B464" s="18" t="s">
        <v>14</v>
      </c>
      <c r="C464" s="8" t="s">
        <v>25</v>
      </c>
      <c r="D464" s="4" t="s">
        <v>307</v>
      </c>
      <c r="E464" s="4" t="s">
        <v>111</v>
      </c>
      <c r="F464" s="4" t="s">
        <v>117</v>
      </c>
      <c r="G464" s="4" t="s">
        <v>118</v>
      </c>
      <c r="H464" s="4" t="s">
        <v>119</v>
      </c>
      <c r="I464" s="4"/>
      <c r="J464" s="4">
        <v>30</v>
      </c>
      <c r="K464" s="4">
        <v>30</v>
      </c>
      <c r="L464" s="4">
        <v>55.9</v>
      </c>
      <c r="M464" s="3">
        <v>0.76</v>
      </c>
      <c r="N464" s="51">
        <f t="shared" si="7"/>
        <v>1274.52</v>
      </c>
      <c r="O464" s="4"/>
    </row>
    <row r="465" spans="1:15" ht="21.6" x14ac:dyDescent="0.25">
      <c r="A465" s="18" t="s">
        <v>13</v>
      </c>
      <c r="B465" s="18" t="s">
        <v>14</v>
      </c>
      <c r="C465" s="8" t="s">
        <v>25</v>
      </c>
      <c r="D465" s="4" t="s">
        <v>307</v>
      </c>
      <c r="E465" s="4" t="s">
        <v>111</v>
      </c>
      <c r="F465" s="4" t="s">
        <v>120</v>
      </c>
      <c r="G465" s="4" t="s">
        <v>118</v>
      </c>
      <c r="H465" s="4" t="s">
        <v>119</v>
      </c>
      <c r="I465" s="4"/>
      <c r="J465" s="4">
        <v>30</v>
      </c>
      <c r="K465" s="4">
        <v>30</v>
      </c>
      <c r="L465" s="4">
        <v>55.9</v>
      </c>
      <c r="M465" s="3">
        <v>0.76</v>
      </c>
      <c r="N465" s="51">
        <f t="shared" si="7"/>
        <v>1274.52</v>
      </c>
      <c r="O465" s="4"/>
    </row>
    <row r="466" spans="1:15" ht="32.4" x14ac:dyDescent="0.25">
      <c r="A466" s="18" t="s">
        <v>13</v>
      </c>
      <c r="B466" s="18" t="s">
        <v>14</v>
      </c>
      <c r="C466" s="8" t="s">
        <v>25</v>
      </c>
      <c r="D466" s="4" t="s">
        <v>307</v>
      </c>
      <c r="E466" s="4" t="s">
        <v>111</v>
      </c>
      <c r="F466" s="4" t="s">
        <v>121</v>
      </c>
      <c r="G466" s="4" t="s">
        <v>122</v>
      </c>
      <c r="H466" s="4" t="s">
        <v>114</v>
      </c>
      <c r="I466" s="4"/>
      <c r="J466" s="4">
        <v>30</v>
      </c>
      <c r="K466" s="4">
        <v>30</v>
      </c>
      <c r="L466" s="4">
        <v>30</v>
      </c>
      <c r="M466" s="3">
        <v>0.76</v>
      </c>
      <c r="N466" s="51">
        <f t="shared" si="7"/>
        <v>684</v>
      </c>
      <c r="O466" s="4"/>
    </row>
    <row r="467" spans="1:15" ht="32.4" x14ac:dyDescent="0.25">
      <c r="A467" s="18" t="s">
        <v>13</v>
      </c>
      <c r="B467" s="18" t="s">
        <v>14</v>
      </c>
      <c r="C467" s="8" t="s">
        <v>25</v>
      </c>
      <c r="D467" s="4" t="s">
        <v>307</v>
      </c>
      <c r="E467" s="4" t="s">
        <v>111</v>
      </c>
      <c r="F467" s="4" t="s">
        <v>123</v>
      </c>
      <c r="G467" s="4" t="s">
        <v>122</v>
      </c>
      <c r="H467" s="4" t="s">
        <v>114</v>
      </c>
      <c r="I467" s="4"/>
      <c r="J467" s="4">
        <v>30</v>
      </c>
      <c r="K467" s="4">
        <v>30</v>
      </c>
      <c r="L467" s="4">
        <v>30</v>
      </c>
      <c r="M467" s="3">
        <v>0.76</v>
      </c>
      <c r="N467" s="51">
        <f t="shared" si="7"/>
        <v>684</v>
      </c>
      <c r="O467" s="4"/>
    </row>
    <row r="468" spans="1:15" ht="32.4" x14ac:dyDescent="0.25">
      <c r="A468" s="18" t="s">
        <v>13</v>
      </c>
      <c r="B468" s="18" t="s">
        <v>14</v>
      </c>
      <c r="C468" s="8" t="s">
        <v>25</v>
      </c>
      <c r="D468" s="4" t="s">
        <v>307</v>
      </c>
      <c r="E468" s="4" t="s">
        <v>111</v>
      </c>
      <c r="F468" s="4" t="s">
        <v>124</v>
      </c>
      <c r="G468" s="4" t="s">
        <v>122</v>
      </c>
      <c r="H468" s="4" t="s">
        <v>114</v>
      </c>
      <c r="I468" s="4"/>
      <c r="J468" s="4">
        <v>30</v>
      </c>
      <c r="K468" s="4">
        <v>30</v>
      </c>
      <c r="L468" s="4">
        <v>30</v>
      </c>
      <c r="M468" s="3">
        <v>0.76</v>
      </c>
      <c r="N468" s="51">
        <f t="shared" si="7"/>
        <v>684</v>
      </c>
      <c r="O468" s="4"/>
    </row>
    <row r="469" spans="1:15" ht="32.4" x14ac:dyDescent="0.25">
      <c r="A469" s="18" t="s">
        <v>13</v>
      </c>
      <c r="B469" s="18" t="s">
        <v>14</v>
      </c>
      <c r="C469" s="8" t="s">
        <v>25</v>
      </c>
      <c r="D469" s="4" t="s">
        <v>307</v>
      </c>
      <c r="E469" s="4" t="s">
        <v>111</v>
      </c>
      <c r="F469" s="4" t="s">
        <v>125</v>
      </c>
      <c r="G469" s="4" t="s">
        <v>122</v>
      </c>
      <c r="H469" s="4" t="s">
        <v>114</v>
      </c>
      <c r="I469" s="4"/>
      <c r="J469" s="4">
        <v>30</v>
      </c>
      <c r="K469" s="4">
        <v>30</v>
      </c>
      <c r="L469" s="4">
        <v>30</v>
      </c>
      <c r="M469" s="3">
        <v>0.76</v>
      </c>
      <c r="N469" s="51">
        <f t="shared" si="7"/>
        <v>684</v>
      </c>
      <c r="O469" s="4"/>
    </row>
    <row r="470" spans="1:15" ht="32.4" x14ac:dyDescent="0.25">
      <c r="A470" s="18" t="s">
        <v>13</v>
      </c>
      <c r="B470" s="18" t="s">
        <v>14</v>
      </c>
      <c r="C470" s="8" t="s">
        <v>25</v>
      </c>
      <c r="D470" s="4" t="s">
        <v>307</v>
      </c>
      <c r="E470" s="4" t="s">
        <v>126</v>
      </c>
      <c r="F470" s="4" t="s">
        <v>126</v>
      </c>
      <c r="G470" s="4" t="s">
        <v>90</v>
      </c>
      <c r="H470" s="4" t="s">
        <v>59</v>
      </c>
      <c r="I470" s="4"/>
      <c r="J470" s="4">
        <v>30</v>
      </c>
      <c r="K470" s="4">
        <v>30</v>
      </c>
      <c r="L470" s="4">
        <v>18</v>
      </c>
      <c r="M470" s="2">
        <v>1</v>
      </c>
      <c r="N470" s="51">
        <f t="shared" si="7"/>
        <v>540</v>
      </c>
      <c r="O470" s="4"/>
    </row>
    <row r="471" spans="1:15" ht="21.6" x14ac:dyDescent="0.25">
      <c r="A471" s="18" t="s">
        <v>13</v>
      </c>
      <c r="B471" s="18" t="s">
        <v>14</v>
      </c>
      <c r="C471" s="8" t="s">
        <v>25</v>
      </c>
      <c r="D471" s="4" t="s">
        <v>307</v>
      </c>
      <c r="E471" s="4" t="s">
        <v>127</v>
      </c>
      <c r="F471" s="4" t="s">
        <v>128</v>
      </c>
      <c r="G471" s="4" t="s">
        <v>129</v>
      </c>
      <c r="H471" s="4" t="s">
        <v>109</v>
      </c>
      <c r="I471" s="4" t="s">
        <v>130</v>
      </c>
      <c r="J471" s="4">
        <v>30</v>
      </c>
      <c r="K471" s="4">
        <v>30</v>
      </c>
      <c r="L471" s="4">
        <v>36</v>
      </c>
      <c r="M471" s="3">
        <v>0.76</v>
      </c>
      <c r="N471" s="51">
        <f t="shared" si="7"/>
        <v>820.8</v>
      </c>
      <c r="O471" s="4"/>
    </row>
    <row r="472" spans="1:15" ht="21.6" x14ac:dyDescent="0.25">
      <c r="A472" s="18" t="s">
        <v>13</v>
      </c>
      <c r="B472" s="18" t="s">
        <v>14</v>
      </c>
      <c r="C472" s="8" t="s">
        <v>25</v>
      </c>
      <c r="D472" s="4" t="s">
        <v>307</v>
      </c>
      <c r="E472" s="4"/>
      <c r="F472" s="15" t="s">
        <v>15</v>
      </c>
      <c r="G472" s="15" t="s">
        <v>16</v>
      </c>
      <c r="H472" s="15" t="s">
        <v>17</v>
      </c>
      <c r="I472" s="16" t="s">
        <v>18</v>
      </c>
      <c r="J472" s="15"/>
      <c r="K472" s="4">
        <v>30</v>
      </c>
      <c r="L472" s="15">
        <v>35.799999999999997</v>
      </c>
      <c r="M472" s="3">
        <v>0.76</v>
      </c>
      <c r="N472" s="51">
        <f t="shared" si="7"/>
        <v>816.24</v>
      </c>
      <c r="O472" s="4"/>
    </row>
    <row r="473" spans="1:15" s="42" customFormat="1" ht="21.6" x14ac:dyDescent="0.25">
      <c r="A473" s="1"/>
      <c r="B473" s="1"/>
      <c r="C473" s="38" t="s">
        <v>25</v>
      </c>
      <c r="D473" s="38" t="s">
        <v>307</v>
      </c>
      <c r="E473" s="38"/>
      <c r="F473" s="38"/>
      <c r="G473" s="38"/>
      <c r="H473" s="38"/>
      <c r="I473" s="38"/>
      <c r="J473" s="38"/>
      <c r="K473" s="38"/>
      <c r="L473" s="38"/>
      <c r="M473" s="41" t="s">
        <v>1847</v>
      </c>
      <c r="N473" s="50">
        <f>SUM(N455:N472)</f>
        <v>15943.68</v>
      </c>
      <c r="O473" s="38"/>
    </row>
    <row r="474" spans="1:15" ht="21.6" x14ac:dyDescent="0.25">
      <c r="A474" s="18" t="s">
        <v>14</v>
      </c>
      <c r="B474" s="18" t="s">
        <v>14</v>
      </c>
      <c r="C474" s="8" t="s">
        <v>25</v>
      </c>
      <c r="D474" s="4" t="s">
        <v>308</v>
      </c>
      <c r="E474" s="4" t="s">
        <v>180</v>
      </c>
      <c r="F474" s="4" t="s">
        <v>95</v>
      </c>
      <c r="G474" s="4" t="s">
        <v>96</v>
      </c>
      <c r="H474" s="4" t="s">
        <v>97</v>
      </c>
      <c r="I474" s="4">
        <v>7030546067</v>
      </c>
      <c r="J474" s="4">
        <v>30</v>
      </c>
      <c r="K474" s="4">
        <v>30</v>
      </c>
      <c r="L474" s="10">
        <v>39</v>
      </c>
      <c r="M474" s="3">
        <v>0.76</v>
      </c>
      <c r="N474" s="51">
        <f t="shared" si="7"/>
        <v>889.2</v>
      </c>
      <c r="O474" s="10"/>
    </row>
    <row r="475" spans="1:15" ht="21.6" x14ac:dyDescent="0.25">
      <c r="A475" s="18" t="s">
        <v>14</v>
      </c>
      <c r="B475" s="18" t="s">
        <v>14</v>
      </c>
      <c r="C475" s="8" t="s">
        <v>25</v>
      </c>
      <c r="D475" s="4" t="s">
        <v>308</v>
      </c>
      <c r="E475" s="4" t="s">
        <v>180</v>
      </c>
      <c r="F475" s="4" t="s">
        <v>99</v>
      </c>
      <c r="G475" s="4" t="s">
        <v>100</v>
      </c>
      <c r="H475" s="4" t="s">
        <v>97</v>
      </c>
      <c r="I475" s="4">
        <v>7030546210</v>
      </c>
      <c r="J475" s="4">
        <v>30</v>
      </c>
      <c r="K475" s="4">
        <v>30</v>
      </c>
      <c r="L475" s="10">
        <v>36</v>
      </c>
      <c r="M475" s="3">
        <v>0.76</v>
      </c>
      <c r="N475" s="51">
        <f t="shared" si="7"/>
        <v>820.8</v>
      </c>
      <c r="O475" s="10"/>
    </row>
    <row r="476" spans="1:15" ht="32.4" x14ac:dyDescent="0.25">
      <c r="A476" s="18" t="s">
        <v>14</v>
      </c>
      <c r="B476" s="18" t="s">
        <v>14</v>
      </c>
      <c r="C476" s="8" t="s">
        <v>25</v>
      </c>
      <c r="D476" s="4" t="s">
        <v>308</v>
      </c>
      <c r="E476" s="4" t="s">
        <v>101</v>
      </c>
      <c r="F476" s="4" t="s">
        <v>102</v>
      </c>
      <c r="G476" s="4" t="s">
        <v>103</v>
      </c>
      <c r="H476" s="4" t="s">
        <v>104</v>
      </c>
      <c r="I476" s="5" t="s">
        <v>105</v>
      </c>
      <c r="J476" s="4">
        <v>30</v>
      </c>
      <c r="K476" s="4">
        <v>30</v>
      </c>
      <c r="L476" s="10">
        <v>42</v>
      </c>
      <c r="M476" s="3">
        <v>0.76</v>
      </c>
      <c r="N476" s="51">
        <f t="shared" si="7"/>
        <v>957.6</v>
      </c>
      <c r="O476" s="10"/>
    </row>
    <row r="477" spans="1:15" ht="21.6" x14ac:dyDescent="0.25">
      <c r="A477" s="18" t="s">
        <v>14</v>
      </c>
      <c r="B477" s="18" t="s">
        <v>14</v>
      </c>
      <c r="C477" s="8" t="s">
        <v>25</v>
      </c>
      <c r="D477" s="4" t="s">
        <v>308</v>
      </c>
      <c r="E477" s="4" t="s">
        <v>303</v>
      </c>
      <c r="F477" s="4" t="s">
        <v>303</v>
      </c>
      <c r="G477" s="4" t="s">
        <v>304</v>
      </c>
      <c r="H477" s="4" t="s">
        <v>86</v>
      </c>
      <c r="I477" s="5" t="s">
        <v>305</v>
      </c>
      <c r="J477" s="4">
        <v>30</v>
      </c>
      <c r="K477" s="4">
        <v>30</v>
      </c>
      <c r="L477" s="10">
        <v>25</v>
      </c>
      <c r="M477" s="3">
        <v>0.76</v>
      </c>
      <c r="N477" s="51">
        <f t="shared" si="7"/>
        <v>570</v>
      </c>
      <c r="O477" s="10"/>
    </row>
    <row r="478" spans="1:15" ht="21.6" x14ac:dyDescent="0.25">
      <c r="A478" s="18" t="s">
        <v>14</v>
      </c>
      <c r="B478" s="18" t="s">
        <v>14</v>
      </c>
      <c r="C478" s="8" t="s">
        <v>25</v>
      </c>
      <c r="D478" s="4" t="s">
        <v>308</v>
      </c>
      <c r="E478" s="4" t="s">
        <v>106</v>
      </c>
      <c r="F478" s="4" t="s">
        <v>107</v>
      </c>
      <c r="G478" s="4" t="s">
        <v>108</v>
      </c>
      <c r="H478" s="4" t="s">
        <v>109</v>
      </c>
      <c r="I478" s="5" t="s">
        <v>110</v>
      </c>
      <c r="J478" s="4">
        <v>30</v>
      </c>
      <c r="K478" s="4">
        <v>30</v>
      </c>
      <c r="L478" s="10">
        <v>43</v>
      </c>
      <c r="M478" s="3">
        <v>0.76</v>
      </c>
      <c r="N478" s="51">
        <f t="shared" si="7"/>
        <v>980.4</v>
      </c>
      <c r="O478" s="10"/>
    </row>
    <row r="479" spans="1:15" ht="21.6" x14ac:dyDescent="0.25">
      <c r="A479" s="18" t="s">
        <v>14</v>
      </c>
      <c r="B479" s="18" t="s">
        <v>14</v>
      </c>
      <c r="C479" s="8" t="s">
        <v>25</v>
      </c>
      <c r="D479" s="4" t="s">
        <v>308</v>
      </c>
      <c r="E479" s="4" t="s">
        <v>106</v>
      </c>
      <c r="F479" s="4" t="s">
        <v>1854</v>
      </c>
      <c r="G479" s="4" t="s">
        <v>108</v>
      </c>
      <c r="H479" s="4" t="s">
        <v>109</v>
      </c>
      <c r="I479" s="4">
        <v>978756246829295</v>
      </c>
      <c r="J479" s="4">
        <v>30</v>
      </c>
      <c r="K479" s="4">
        <v>30</v>
      </c>
      <c r="L479" s="10">
        <v>46</v>
      </c>
      <c r="M479" s="3">
        <v>0.76</v>
      </c>
      <c r="N479" s="51">
        <f t="shared" si="7"/>
        <v>1048.8</v>
      </c>
      <c r="O479" s="10"/>
    </row>
    <row r="480" spans="1:15" ht="21.6" x14ac:dyDescent="0.25">
      <c r="A480" s="18" t="s">
        <v>13</v>
      </c>
      <c r="B480" s="18" t="s">
        <v>14</v>
      </c>
      <c r="C480" s="8" t="s">
        <v>25</v>
      </c>
      <c r="D480" s="4" t="s">
        <v>308</v>
      </c>
      <c r="E480" s="4" t="s">
        <v>111</v>
      </c>
      <c r="F480" s="4" t="s">
        <v>112</v>
      </c>
      <c r="G480" s="4" t="s">
        <v>113</v>
      </c>
      <c r="H480" s="4" t="s">
        <v>114</v>
      </c>
      <c r="I480" s="4"/>
      <c r="J480" s="4">
        <v>30</v>
      </c>
      <c r="K480" s="4">
        <v>30</v>
      </c>
      <c r="L480" s="4">
        <v>47</v>
      </c>
      <c r="M480" s="3">
        <v>0.76</v>
      </c>
      <c r="N480" s="51">
        <f t="shared" si="7"/>
        <v>1071.5999999999999</v>
      </c>
      <c r="O480" s="4"/>
    </row>
    <row r="481" spans="1:15" ht="21.6" x14ac:dyDescent="0.25">
      <c r="A481" s="18" t="s">
        <v>13</v>
      </c>
      <c r="B481" s="18" t="s">
        <v>14</v>
      </c>
      <c r="C481" s="8" t="s">
        <v>25</v>
      </c>
      <c r="D481" s="4" t="s">
        <v>308</v>
      </c>
      <c r="E481" s="4" t="s">
        <v>111</v>
      </c>
      <c r="F481" s="4" t="s">
        <v>115</v>
      </c>
      <c r="G481" s="4" t="s">
        <v>113</v>
      </c>
      <c r="H481" s="4" t="s">
        <v>114</v>
      </c>
      <c r="I481" s="4"/>
      <c r="J481" s="4">
        <v>30</v>
      </c>
      <c r="K481" s="4">
        <v>30</v>
      </c>
      <c r="L481" s="4">
        <v>47</v>
      </c>
      <c r="M481" s="3">
        <v>0.76</v>
      </c>
      <c r="N481" s="51">
        <f t="shared" si="7"/>
        <v>1071.5999999999999</v>
      </c>
      <c r="O481" s="4"/>
    </row>
    <row r="482" spans="1:15" ht="21.6" x14ac:dyDescent="0.25">
      <c r="A482" s="18" t="s">
        <v>13</v>
      </c>
      <c r="B482" s="18" t="s">
        <v>14</v>
      </c>
      <c r="C482" s="8" t="s">
        <v>25</v>
      </c>
      <c r="D482" s="4" t="s">
        <v>308</v>
      </c>
      <c r="E482" s="4" t="s">
        <v>111</v>
      </c>
      <c r="F482" s="4" t="s">
        <v>116</v>
      </c>
      <c r="G482" s="4" t="s">
        <v>113</v>
      </c>
      <c r="H482" s="4" t="s">
        <v>114</v>
      </c>
      <c r="I482" s="4"/>
      <c r="J482" s="4">
        <v>30</v>
      </c>
      <c r="K482" s="4">
        <v>30</v>
      </c>
      <c r="L482" s="4">
        <v>47</v>
      </c>
      <c r="M482" s="3">
        <v>0.76</v>
      </c>
      <c r="N482" s="51">
        <f t="shared" si="7"/>
        <v>1071.5999999999999</v>
      </c>
      <c r="O482" s="4"/>
    </row>
    <row r="483" spans="1:15" ht="21.6" x14ac:dyDescent="0.25">
      <c r="A483" s="18" t="s">
        <v>13</v>
      </c>
      <c r="B483" s="18" t="s">
        <v>14</v>
      </c>
      <c r="C483" s="8" t="s">
        <v>25</v>
      </c>
      <c r="D483" s="4" t="s">
        <v>308</v>
      </c>
      <c r="E483" s="4" t="s">
        <v>111</v>
      </c>
      <c r="F483" s="4" t="s">
        <v>117</v>
      </c>
      <c r="G483" s="4" t="s">
        <v>118</v>
      </c>
      <c r="H483" s="4" t="s">
        <v>119</v>
      </c>
      <c r="I483" s="4"/>
      <c r="J483" s="4">
        <v>30</v>
      </c>
      <c r="K483" s="4">
        <v>30</v>
      </c>
      <c r="L483" s="4">
        <v>55.9</v>
      </c>
      <c r="M483" s="3">
        <v>0.76</v>
      </c>
      <c r="N483" s="51">
        <f t="shared" si="7"/>
        <v>1274.52</v>
      </c>
      <c r="O483" s="4"/>
    </row>
    <row r="484" spans="1:15" ht="21.6" x14ac:dyDescent="0.25">
      <c r="A484" s="18" t="s">
        <v>13</v>
      </c>
      <c r="B484" s="18" t="s">
        <v>14</v>
      </c>
      <c r="C484" s="8" t="s">
        <v>25</v>
      </c>
      <c r="D484" s="4" t="s">
        <v>308</v>
      </c>
      <c r="E484" s="4" t="s">
        <v>111</v>
      </c>
      <c r="F484" s="4" t="s">
        <v>120</v>
      </c>
      <c r="G484" s="4" t="s">
        <v>118</v>
      </c>
      <c r="H484" s="4" t="s">
        <v>119</v>
      </c>
      <c r="I484" s="4"/>
      <c r="J484" s="4">
        <v>30</v>
      </c>
      <c r="K484" s="4">
        <v>30</v>
      </c>
      <c r="L484" s="4">
        <v>55.9</v>
      </c>
      <c r="M484" s="3">
        <v>0.76</v>
      </c>
      <c r="N484" s="51">
        <f t="shared" si="7"/>
        <v>1274.52</v>
      </c>
      <c r="O484" s="4"/>
    </row>
    <row r="485" spans="1:15" ht="32.4" x14ac:dyDescent="0.25">
      <c r="A485" s="18" t="s">
        <v>13</v>
      </c>
      <c r="B485" s="18" t="s">
        <v>14</v>
      </c>
      <c r="C485" s="8" t="s">
        <v>25</v>
      </c>
      <c r="D485" s="4" t="s">
        <v>308</v>
      </c>
      <c r="E485" s="4" t="s">
        <v>111</v>
      </c>
      <c r="F485" s="4" t="s">
        <v>121</v>
      </c>
      <c r="G485" s="4" t="s">
        <v>122</v>
      </c>
      <c r="H485" s="4" t="s">
        <v>114</v>
      </c>
      <c r="I485" s="4"/>
      <c r="J485" s="4">
        <v>30</v>
      </c>
      <c r="K485" s="4">
        <v>30</v>
      </c>
      <c r="L485" s="4">
        <v>30</v>
      </c>
      <c r="M485" s="3">
        <v>0.76</v>
      </c>
      <c r="N485" s="51">
        <f t="shared" si="7"/>
        <v>684</v>
      </c>
      <c r="O485" s="4"/>
    </row>
    <row r="486" spans="1:15" ht="32.4" x14ac:dyDescent="0.25">
      <c r="A486" s="18" t="s">
        <v>13</v>
      </c>
      <c r="B486" s="18" t="s">
        <v>14</v>
      </c>
      <c r="C486" s="8" t="s">
        <v>25</v>
      </c>
      <c r="D486" s="4" t="s">
        <v>308</v>
      </c>
      <c r="E486" s="4" t="s">
        <v>111</v>
      </c>
      <c r="F486" s="4" t="s">
        <v>123</v>
      </c>
      <c r="G486" s="4" t="s">
        <v>122</v>
      </c>
      <c r="H486" s="4" t="s">
        <v>114</v>
      </c>
      <c r="I486" s="4"/>
      <c r="J486" s="4">
        <v>30</v>
      </c>
      <c r="K486" s="4">
        <v>30</v>
      </c>
      <c r="L486" s="4">
        <v>30</v>
      </c>
      <c r="M486" s="3">
        <v>0.76</v>
      </c>
      <c r="N486" s="51">
        <f t="shared" si="7"/>
        <v>684</v>
      </c>
      <c r="O486" s="4"/>
    </row>
    <row r="487" spans="1:15" ht="32.4" x14ac:dyDescent="0.25">
      <c r="A487" s="18" t="s">
        <v>13</v>
      </c>
      <c r="B487" s="18" t="s">
        <v>14</v>
      </c>
      <c r="C487" s="8" t="s">
        <v>25</v>
      </c>
      <c r="D487" s="4" t="s">
        <v>308</v>
      </c>
      <c r="E487" s="4" t="s">
        <v>111</v>
      </c>
      <c r="F487" s="4" t="s">
        <v>124</v>
      </c>
      <c r="G487" s="4" t="s">
        <v>122</v>
      </c>
      <c r="H487" s="4" t="s">
        <v>114</v>
      </c>
      <c r="I487" s="4"/>
      <c r="J487" s="4">
        <v>30</v>
      </c>
      <c r="K487" s="4">
        <v>30</v>
      </c>
      <c r="L487" s="4">
        <v>30</v>
      </c>
      <c r="M487" s="3">
        <v>0.76</v>
      </c>
      <c r="N487" s="51">
        <f t="shared" si="7"/>
        <v>684</v>
      </c>
      <c r="O487" s="4"/>
    </row>
    <row r="488" spans="1:15" ht="32.4" x14ac:dyDescent="0.25">
      <c r="A488" s="18" t="s">
        <v>13</v>
      </c>
      <c r="B488" s="18" t="s">
        <v>14</v>
      </c>
      <c r="C488" s="8" t="s">
        <v>25</v>
      </c>
      <c r="D488" s="4" t="s">
        <v>308</v>
      </c>
      <c r="E488" s="4" t="s">
        <v>111</v>
      </c>
      <c r="F488" s="4" t="s">
        <v>125</v>
      </c>
      <c r="G488" s="4" t="s">
        <v>122</v>
      </c>
      <c r="H488" s="4" t="s">
        <v>114</v>
      </c>
      <c r="I488" s="4"/>
      <c r="J488" s="4">
        <v>30</v>
      </c>
      <c r="K488" s="4">
        <v>30</v>
      </c>
      <c r="L488" s="4">
        <v>30</v>
      </c>
      <c r="M488" s="3">
        <v>0.76</v>
      </c>
      <c r="N488" s="51">
        <f t="shared" si="7"/>
        <v>684</v>
      </c>
      <c r="O488" s="4"/>
    </row>
    <row r="489" spans="1:15" ht="32.4" x14ac:dyDescent="0.25">
      <c r="A489" s="18" t="s">
        <v>13</v>
      </c>
      <c r="B489" s="18" t="s">
        <v>14</v>
      </c>
      <c r="C489" s="8" t="s">
        <v>1848</v>
      </c>
      <c r="D489" s="4" t="s">
        <v>308</v>
      </c>
      <c r="E489" s="4" t="s">
        <v>126</v>
      </c>
      <c r="F489" s="4" t="s">
        <v>126</v>
      </c>
      <c r="G489" s="4" t="s">
        <v>90</v>
      </c>
      <c r="H489" s="4" t="s">
        <v>59</v>
      </c>
      <c r="I489" s="4"/>
      <c r="J489" s="4">
        <v>30</v>
      </c>
      <c r="K489" s="4">
        <v>30</v>
      </c>
      <c r="L489" s="4">
        <v>18</v>
      </c>
      <c r="M489" s="2">
        <v>1</v>
      </c>
      <c r="N489" s="51">
        <f t="shared" si="7"/>
        <v>540</v>
      </c>
      <c r="O489" s="4"/>
    </row>
    <row r="490" spans="1:15" ht="21.6" x14ac:dyDescent="0.25">
      <c r="A490" s="18" t="s">
        <v>13</v>
      </c>
      <c r="B490" s="18" t="s">
        <v>14</v>
      </c>
      <c r="C490" s="8" t="s">
        <v>25</v>
      </c>
      <c r="D490" s="4" t="s">
        <v>308</v>
      </c>
      <c r="E490" s="4" t="s">
        <v>127</v>
      </c>
      <c r="F490" s="4" t="s">
        <v>128</v>
      </c>
      <c r="G490" s="4" t="s">
        <v>129</v>
      </c>
      <c r="H490" s="4" t="s">
        <v>109</v>
      </c>
      <c r="I490" s="4" t="s">
        <v>130</v>
      </c>
      <c r="J490" s="4">
        <v>30</v>
      </c>
      <c r="K490" s="4">
        <v>30</v>
      </c>
      <c r="L490" s="4">
        <v>36</v>
      </c>
      <c r="M490" s="3">
        <v>0.76</v>
      </c>
      <c r="N490" s="51">
        <f t="shared" si="7"/>
        <v>820.8</v>
      </c>
      <c r="O490" s="4"/>
    </row>
    <row r="491" spans="1:15" ht="21.6" x14ac:dyDescent="0.25">
      <c r="A491" s="18" t="s">
        <v>13</v>
      </c>
      <c r="B491" s="18" t="s">
        <v>14</v>
      </c>
      <c r="C491" s="8" t="s">
        <v>1848</v>
      </c>
      <c r="D491" s="4" t="s">
        <v>308</v>
      </c>
      <c r="E491" s="4"/>
      <c r="F491" s="15" t="s">
        <v>15</v>
      </c>
      <c r="G491" s="15" t="s">
        <v>16</v>
      </c>
      <c r="H491" s="15" t="s">
        <v>17</v>
      </c>
      <c r="I491" s="16" t="s">
        <v>18</v>
      </c>
      <c r="J491" s="15"/>
      <c r="K491" s="4">
        <v>30</v>
      </c>
      <c r="L491" s="15">
        <v>35.799999999999997</v>
      </c>
      <c r="M491" s="3">
        <v>0.76</v>
      </c>
      <c r="N491" s="51">
        <f t="shared" si="7"/>
        <v>816.24</v>
      </c>
      <c r="O491" s="4"/>
    </row>
    <row r="492" spans="1:15" s="42" customFormat="1" ht="21.6" x14ac:dyDescent="0.25">
      <c r="A492" s="1"/>
      <c r="B492" s="1"/>
      <c r="C492" s="38" t="s">
        <v>1848</v>
      </c>
      <c r="D492" s="38" t="s">
        <v>308</v>
      </c>
      <c r="E492" s="38"/>
      <c r="F492" s="38"/>
      <c r="G492" s="38"/>
      <c r="H492" s="38"/>
      <c r="I492" s="38"/>
      <c r="J492" s="38"/>
      <c r="K492" s="38"/>
      <c r="L492" s="38"/>
      <c r="M492" s="41" t="s">
        <v>1847</v>
      </c>
      <c r="N492" s="50">
        <f>SUM(N474:N491)</f>
        <v>15943.68</v>
      </c>
      <c r="O492" s="38"/>
    </row>
    <row r="493" spans="1:15" ht="21.6" x14ac:dyDescent="0.25">
      <c r="A493" s="18" t="s">
        <v>14</v>
      </c>
      <c r="B493" s="18" t="s">
        <v>14</v>
      </c>
      <c r="C493" s="8" t="s">
        <v>315</v>
      </c>
      <c r="D493" s="4" t="s">
        <v>314</v>
      </c>
      <c r="E493" s="4" t="s">
        <v>309</v>
      </c>
      <c r="F493" s="4" t="s">
        <v>310</v>
      </c>
      <c r="G493" s="4" t="s">
        <v>311</v>
      </c>
      <c r="H493" s="4" t="s">
        <v>312</v>
      </c>
      <c r="I493" s="4" t="s">
        <v>313</v>
      </c>
      <c r="J493" s="4">
        <v>28</v>
      </c>
      <c r="K493" s="4">
        <v>28</v>
      </c>
      <c r="L493" s="10">
        <v>48</v>
      </c>
      <c r="M493" s="3">
        <v>0.76</v>
      </c>
      <c r="N493" s="51">
        <f t="shared" si="7"/>
        <v>1021.44</v>
      </c>
      <c r="O493" s="10"/>
    </row>
    <row r="494" spans="1:15" ht="32.4" x14ac:dyDescent="0.25">
      <c r="A494" s="18" t="s">
        <v>14</v>
      </c>
      <c r="B494" s="18" t="s">
        <v>14</v>
      </c>
      <c r="C494" s="8" t="s">
        <v>315</v>
      </c>
      <c r="D494" s="4" t="s">
        <v>314</v>
      </c>
      <c r="E494" s="4" t="s">
        <v>316</v>
      </c>
      <c r="F494" s="4" t="s">
        <v>317</v>
      </c>
      <c r="G494" s="4" t="s">
        <v>318</v>
      </c>
      <c r="H494" s="4" t="s">
        <v>97</v>
      </c>
      <c r="I494" s="4" t="s">
        <v>319</v>
      </c>
      <c r="J494" s="4">
        <v>28</v>
      </c>
      <c r="K494" s="4">
        <v>28</v>
      </c>
      <c r="L494" s="10">
        <v>39</v>
      </c>
      <c r="M494" s="3">
        <v>0.76</v>
      </c>
      <c r="N494" s="51">
        <f t="shared" si="7"/>
        <v>829.92</v>
      </c>
      <c r="O494" s="10"/>
    </row>
    <row r="495" spans="1:15" ht="21.6" x14ac:dyDescent="0.25">
      <c r="A495" s="18" t="s">
        <v>14</v>
      </c>
      <c r="B495" s="18" t="s">
        <v>14</v>
      </c>
      <c r="C495" s="8" t="s">
        <v>315</v>
      </c>
      <c r="D495" s="4" t="s">
        <v>314</v>
      </c>
      <c r="E495" s="4" t="s">
        <v>320</v>
      </c>
      <c r="F495" s="4" t="s">
        <v>320</v>
      </c>
      <c r="G495" s="4" t="s">
        <v>321</v>
      </c>
      <c r="H495" s="4" t="s">
        <v>322</v>
      </c>
      <c r="I495" s="4" t="s">
        <v>323</v>
      </c>
      <c r="J495" s="4">
        <v>28</v>
      </c>
      <c r="K495" s="4">
        <v>28</v>
      </c>
      <c r="L495" s="10">
        <v>28</v>
      </c>
      <c r="M495" s="3">
        <v>0.76</v>
      </c>
      <c r="N495" s="51">
        <f t="shared" si="7"/>
        <v>595.84</v>
      </c>
      <c r="O495" s="10"/>
    </row>
    <row r="496" spans="1:15" s="42" customFormat="1" ht="21.6" x14ac:dyDescent="0.25">
      <c r="A496" s="1"/>
      <c r="B496" s="1"/>
      <c r="C496" s="38" t="s">
        <v>315</v>
      </c>
      <c r="D496" s="38" t="s">
        <v>314</v>
      </c>
      <c r="E496" s="38"/>
      <c r="F496" s="38"/>
      <c r="G496" s="38"/>
      <c r="H496" s="38"/>
      <c r="I496" s="38"/>
      <c r="J496" s="38"/>
      <c r="K496" s="38"/>
      <c r="L496" s="40"/>
      <c r="M496" s="41" t="s">
        <v>1847</v>
      </c>
      <c r="N496" s="50">
        <f>SUM(N493:N495)</f>
        <v>2447.2000000000003</v>
      </c>
      <c r="O496" s="40"/>
    </row>
    <row r="497" spans="1:15" ht="21.6" x14ac:dyDescent="0.25">
      <c r="A497" s="18" t="s">
        <v>14</v>
      </c>
      <c r="B497" s="18" t="s">
        <v>14</v>
      </c>
      <c r="C497" s="8" t="s">
        <v>315</v>
      </c>
      <c r="D497" s="4" t="s">
        <v>324</v>
      </c>
      <c r="E497" s="4" t="s">
        <v>309</v>
      </c>
      <c r="F497" s="4" t="s">
        <v>310</v>
      </c>
      <c r="G497" s="4" t="s">
        <v>311</v>
      </c>
      <c r="H497" s="4" t="s">
        <v>312</v>
      </c>
      <c r="I497" s="4" t="s">
        <v>313</v>
      </c>
      <c r="J497" s="4">
        <v>27</v>
      </c>
      <c r="K497" s="4">
        <v>27</v>
      </c>
      <c r="L497" s="10">
        <v>48</v>
      </c>
      <c r="M497" s="3">
        <v>0.76</v>
      </c>
      <c r="N497" s="51">
        <f t="shared" si="7"/>
        <v>984.96</v>
      </c>
      <c r="O497" s="10"/>
    </row>
    <row r="498" spans="1:15" ht="32.4" x14ac:dyDescent="0.25">
      <c r="A498" s="18" t="s">
        <v>14</v>
      </c>
      <c r="B498" s="18" t="s">
        <v>14</v>
      </c>
      <c r="C498" s="8" t="s">
        <v>315</v>
      </c>
      <c r="D498" s="4" t="s">
        <v>324</v>
      </c>
      <c r="E498" s="4" t="s">
        <v>316</v>
      </c>
      <c r="F498" s="4" t="s">
        <v>317</v>
      </c>
      <c r="G498" s="4" t="s">
        <v>318</v>
      </c>
      <c r="H498" s="4" t="s">
        <v>97</v>
      </c>
      <c r="I498" s="4" t="s">
        <v>319</v>
      </c>
      <c r="J498" s="4">
        <v>27</v>
      </c>
      <c r="K498" s="4">
        <v>27</v>
      </c>
      <c r="L498" s="10">
        <v>39</v>
      </c>
      <c r="M498" s="3">
        <v>0.76</v>
      </c>
      <c r="N498" s="51">
        <f t="shared" si="7"/>
        <v>800.28</v>
      </c>
      <c r="O498" s="10"/>
    </row>
    <row r="499" spans="1:15" ht="21.6" x14ac:dyDescent="0.25">
      <c r="A499" s="18" t="s">
        <v>14</v>
      </c>
      <c r="B499" s="18" t="s">
        <v>14</v>
      </c>
      <c r="C499" s="8" t="s">
        <v>315</v>
      </c>
      <c r="D499" s="4" t="s">
        <v>324</v>
      </c>
      <c r="E499" s="4" t="s">
        <v>320</v>
      </c>
      <c r="F499" s="4" t="s">
        <v>320</v>
      </c>
      <c r="G499" s="4" t="s">
        <v>321</v>
      </c>
      <c r="H499" s="4" t="s">
        <v>322</v>
      </c>
      <c r="I499" s="4" t="s">
        <v>323</v>
      </c>
      <c r="J499" s="4">
        <v>27</v>
      </c>
      <c r="K499" s="4">
        <v>27</v>
      </c>
      <c r="L499" s="10">
        <v>28</v>
      </c>
      <c r="M499" s="3">
        <v>0.76</v>
      </c>
      <c r="N499" s="51">
        <f t="shared" si="7"/>
        <v>574.56000000000006</v>
      </c>
      <c r="O499" s="10"/>
    </row>
    <row r="500" spans="1:15" s="42" customFormat="1" ht="21.6" x14ac:dyDescent="0.25">
      <c r="A500" s="1"/>
      <c r="B500" s="1"/>
      <c r="C500" s="38" t="s">
        <v>315</v>
      </c>
      <c r="D500" s="38" t="s">
        <v>324</v>
      </c>
      <c r="E500" s="38"/>
      <c r="F500" s="38"/>
      <c r="G500" s="38"/>
      <c r="H500" s="38"/>
      <c r="I500" s="38"/>
      <c r="J500" s="38"/>
      <c r="K500" s="38"/>
      <c r="L500" s="40"/>
      <c r="M500" s="41" t="s">
        <v>1847</v>
      </c>
      <c r="N500" s="50">
        <f>SUM(N497:N499)</f>
        <v>2359.8000000000002</v>
      </c>
      <c r="O500" s="40"/>
    </row>
    <row r="501" spans="1:15" ht="32.4" x14ac:dyDescent="0.25">
      <c r="A501" s="18" t="s">
        <v>14</v>
      </c>
      <c r="B501" s="18" t="s">
        <v>14</v>
      </c>
      <c r="C501" s="8" t="s">
        <v>315</v>
      </c>
      <c r="D501" s="4" t="s">
        <v>329</v>
      </c>
      <c r="E501" s="4" t="s">
        <v>325</v>
      </c>
      <c r="F501" s="4" t="s">
        <v>326</v>
      </c>
      <c r="G501" s="4" t="s">
        <v>327</v>
      </c>
      <c r="H501" s="4" t="s">
        <v>59</v>
      </c>
      <c r="I501" s="4" t="s">
        <v>328</v>
      </c>
      <c r="J501" s="4">
        <v>29</v>
      </c>
      <c r="K501" s="4">
        <v>26</v>
      </c>
      <c r="L501" s="10">
        <v>27.5</v>
      </c>
      <c r="M501" s="3">
        <v>0.76</v>
      </c>
      <c r="N501" s="51">
        <f t="shared" si="7"/>
        <v>543.4</v>
      </c>
      <c r="O501" s="10"/>
    </row>
    <row r="502" spans="1:15" ht="21.6" x14ac:dyDescent="0.25">
      <c r="A502" s="18" t="s">
        <v>14</v>
      </c>
      <c r="B502" s="18" t="s">
        <v>14</v>
      </c>
      <c r="C502" s="8" t="s">
        <v>315</v>
      </c>
      <c r="D502" s="4" t="s">
        <v>329</v>
      </c>
      <c r="E502" s="4" t="s">
        <v>330</v>
      </c>
      <c r="F502" s="4" t="s">
        <v>331</v>
      </c>
      <c r="G502" s="4" t="s">
        <v>332</v>
      </c>
      <c r="H502" s="4" t="s">
        <v>322</v>
      </c>
      <c r="I502" s="4" t="s">
        <v>333</v>
      </c>
      <c r="J502" s="4">
        <v>29</v>
      </c>
      <c r="K502" s="4">
        <v>26</v>
      </c>
      <c r="L502" s="10">
        <v>29</v>
      </c>
      <c r="M502" s="3">
        <v>0.76</v>
      </c>
      <c r="N502" s="51">
        <f t="shared" si="7"/>
        <v>573.04</v>
      </c>
      <c r="O502" s="10"/>
    </row>
    <row r="503" spans="1:15" ht="32.4" x14ac:dyDescent="0.25">
      <c r="A503" s="18" t="s">
        <v>14</v>
      </c>
      <c r="B503" s="18" t="s">
        <v>14</v>
      </c>
      <c r="C503" s="8" t="s">
        <v>315</v>
      </c>
      <c r="D503" s="4" t="s">
        <v>329</v>
      </c>
      <c r="E503" s="4" t="s">
        <v>334</v>
      </c>
      <c r="F503" s="4" t="s">
        <v>335</v>
      </c>
      <c r="G503" s="4" t="s">
        <v>336</v>
      </c>
      <c r="H503" s="4" t="s">
        <v>322</v>
      </c>
      <c r="I503" s="4" t="s">
        <v>337</v>
      </c>
      <c r="J503" s="4">
        <v>29</v>
      </c>
      <c r="K503" s="4">
        <v>26</v>
      </c>
      <c r="L503" s="10">
        <v>40</v>
      </c>
      <c r="M503" s="3">
        <v>0.76</v>
      </c>
      <c r="N503" s="51">
        <f t="shared" si="7"/>
        <v>790.4</v>
      </c>
      <c r="O503" s="10"/>
    </row>
    <row r="504" spans="1:15" ht="32.4" x14ac:dyDescent="0.25">
      <c r="A504" s="18" t="s">
        <v>14</v>
      </c>
      <c r="B504" s="18" t="s">
        <v>14</v>
      </c>
      <c r="C504" s="8" t="s">
        <v>315</v>
      </c>
      <c r="D504" s="4" t="s">
        <v>329</v>
      </c>
      <c r="E504" s="4" t="s">
        <v>334</v>
      </c>
      <c r="F504" s="4" t="s">
        <v>338</v>
      </c>
      <c r="G504" s="4" t="s">
        <v>336</v>
      </c>
      <c r="H504" s="4" t="s">
        <v>322</v>
      </c>
      <c r="I504" s="4">
        <v>7307170248</v>
      </c>
      <c r="J504" s="4">
        <v>29</v>
      </c>
      <c r="K504" s="4">
        <v>26</v>
      </c>
      <c r="L504" s="10">
        <v>42</v>
      </c>
      <c r="M504" s="3">
        <v>0.76</v>
      </c>
      <c r="N504" s="51">
        <f t="shared" si="7"/>
        <v>829.92</v>
      </c>
      <c r="O504" s="10"/>
    </row>
    <row r="505" spans="1:15" ht="21.6" x14ac:dyDescent="0.25">
      <c r="A505" s="18" t="s">
        <v>14</v>
      </c>
      <c r="B505" s="18" t="s">
        <v>14</v>
      </c>
      <c r="C505" s="8" t="s">
        <v>315</v>
      </c>
      <c r="D505" s="4" t="s">
        <v>329</v>
      </c>
      <c r="E505" s="4" t="s">
        <v>339</v>
      </c>
      <c r="F505" s="4" t="s">
        <v>339</v>
      </c>
      <c r="G505" s="4" t="s">
        <v>340</v>
      </c>
      <c r="H505" s="4" t="s">
        <v>322</v>
      </c>
      <c r="I505" s="4" t="s">
        <v>341</v>
      </c>
      <c r="J505" s="4">
        <v>29</v>
      </c>
      <c r="K505" s="4">
        <v>26</v>
      </c>
      <c r="L505" s="10">
        <v>38</v>
      </c>
      <c r="M505" s="3">
        <v>0.76</v>
      </c>
      <c r="N505" s="51">
        <f t="shared" si="7"/>
        <v>750.88</v>
      </c>
      <c r="O505" s="10"/>
    </row>
    <row r="506" spans="1:15" ht="32.4" x14ac:dyDescent="0.25">
      <c r="A506" s="18" t="s">
        <v>14</v>
      </c>
      <c r="B506" s="18" t="s">
        <v>14</v>
      </c>
      <c r="C506" s="8" t="s">
        <v>315</v>
      </c>
      <c r="D506" s="4" t="s">
        <v>329</v>
      </c>
      <c r="E506" s="4" t="s">
        <v>342</v>
      </c>
      <c r="F506" s="4" t="s">
        <v>343</v>
      </c>
      <c r="G506" s="4" t="s">
        <v>344</v>
      </c>
      <c r="H506" s="4" t="s">
        <v>345</v>
      </c>
      <c r="I506" s="4" t="s">
        <v>346</v>
      </c>
      <c r="J506" s="4">
        <v>29</v>
      </c>
      <c r="K506" s="4">
        <v>26</v>
      </c>
      <c r="L506" s="10">
        <v>48</v>
      </c>
      <c r="M506" s="3">
        <v>0.76</v>
      </c>
      <c r="N506" s="51">
        <f t="shared" si="7"/>
        <v>948.48</v>
      </c>
      <c r="O506" s="10"/>
    </row>
    <row r="507" spans="1:15" s="42" customFormat="1" ht="21.6" x14ac:dyDescent="0.25">
      <c r="A507" s="1"/>
      <c r="B507" s="1"/>
      <c r="C507" s="38" t="s">
        <v>315</v>
      </c>
      <c r="D507" s="38" t="s">
        <v>329</v>
      </c>
      <c r="E507" s="38"/>
      <c r="F507" s="38"/>
      <c r="G507" s="38"/>
      <c r="H507" s="38"/>
      <c r="I507" s="38"/>
      <c r="J507" s="38"/>
      <c r="K507" s="38"/>
      <c r="L507" s="40"/>
      <c r="M507" s="41" t="s">
        <v>1847</v>
      </c>
      <c r="N507" s="50">
        <f>SUM(N501:N506)</f>
        <v>4436.1200000000008</v>
      </c>
      <c r="O507" s="40"/>
    </row>
    <row r="508" spans="1:15" ht="32.4" x14ac:dyDescent="0.25">
      <c r="A508" s="18" t="s">
        <v>14</v>
      </c>
      <c r="B508" s="18" t="s">
        <v>14</v>
      </c>
      <c r="C508" s="8" t="s">
        <v>315</v>
      </c>
      <c r="D508" s="4" t="s">
        <v>347</v>
      </c>
      <c r="E508" s="4" t="s">
        <v>325</v>
      </c>
      <c r="F508" s="4" t="s">
        <v>326</v>
      </c>
      <c r="G508" s="4" t="s">
        <v>327</v>
      </c>
      <c r="H508" s="4" t="s">
        <v>59</v>
      </c>
      <c r="I508" s="4" t="s">
        <v>328</v>
      </c>
      <c r="J508" s="4">
        <v>26</v>
      </c>
      <c r="K508" s="4">
        <v>21</v>
      </c>
      <c r="L508" s="10">
        <v>27.5</v>
      </c>
      <c r="M508" s="3">
        <v>0.76</v>
      </c>
      <c r="N508" s="51">
        <f t="shared" si="7"/>
        <v>438.9</v>
      </c>
      <c r="O508" s="10"/>
    </row>
    <row r="509" spans="1:15" ht="21.6" x14ac:dyDescent="0.25">
      <c r="A509" s="18" t="s">
        <v>14</v>
      </c>
      <c r="B509" s="18" t="s">
        <v>14</v>
      </c>
      <c r="C509" s="8" t="s">
        <v>315</v>
      </c>
      <c r="D509" s="4" t="s">
        <v>347</v>
      </c>
      <c r="E509" s="4" t="s">
        <v>330</v>
      </c>
      <c r="F509" s="4" t="s">
        <v>331</v>
      </c>
      <c r="G509" s="4" t="s">
        <v>332</v>
      </c>
      <c r="H509" s="4" t="s">
        <v>322</v>
      </c>
      <c r="I509" s="4" t="s">
        <v>333</v>
      </c>
      <c r="J509" s="4">
        <v>26</v>
      </c>
      <c r="K509" s="4">
        <v>20</v>
      </c>
      <c r="L509" s="10">
        <v>29</v>
      </c>
      <c r="M509" s="3">
        <v>0.76</v>
      </c>
      <c r="N509" s="51">
        <f t="shared" si="7"/>
        <v>440.8</v>
      </c>
      <c r="O509" s="10"/>
    </row>
    <row r="510" spans="1:15" ht="32.4" x14ac:dyDescent="0.25">
      <c r="A510" s="18" t="s">
        <v>14</v>
      </c>
      <c r="B510" s="18" t="s">
        <v>14</v>
      </c>
      <c r="C510" s="8" t="s">
        <v>315</v>
      </c>
      <c r="D510" s="4" t="s">
        <v>347</v>
      </c>
      <c r="E510" s="4" t="s">
        <v>334</v>
      </c>
      <c r="F510" s="4" t="s">
        <v>335</v>
      </c>
      <c r="G510" s="4" t="s">
        <v>336</v>
      </c>
      <c r="H510" s="4" t="s">
        <v>322</v>
      </c>
      <c r="I510" s="4" t="s">
        <v>337</v>
      </c>
      <c r="J510" s="4">
        <v>26</v>
      </c>
      <c r="K510" s="4">
        <v>20</v>
      </c>
      <c r="L510" s="10">
        <v>40</v>
      </c>
      <c r="M510" s="3">
        <v>0.76</v>
      </c>
      <c r="N510" s="51">
        <f t="shared" si="7"/>
        <v>608</v>
      </c>
      <c r="O510" s="10"/>
    </row>
    <row r="511" spans="1:15" ht="32.4" x14ac:dyDescent="0.25">
      <c r="A511" s="18" t="s">
        <v>14</v>
      </c>
      <c r="B511" s="18" t="s">
        <v>14</v>
      </c>
      <c r="C511" s="8" t="s">
        <v>315</v>
      </c>
      <c r="D511" s="4" t="s">
        <v>347</v>
      </c>
      <c r="E511" s="4" t="s">
        <v>334</v>
      </c>
      <c r="F511" s="4" t="s">
        <v>338</v>
      </c>
      <c r="G511" s="4" t="s">
        <v>336</v>
      </c>
      <c r="H511" s="4" t="s">
        <v>322</v>
      </c>
      <c r="I511" s="4">
        <v>7307170248</v>
      </c>
      <c r="J511" s="4">
        <v>26</v>
      </c>
      <c r="K511" s="4">
        <v>20</v>
      </c>
      <c r="L511" s="10">
        <v>42</v>
      </c>
      <c r="M511" s="3">
        <v>0.76</v>
      </c>
      <c r="N511" s="51">
        <f t="shared" si="7"/>
        <v>638.4</v>
      </c>
      <c r="O511" s="10"/>
    </row>
    <row r="512" spans="1:15" ht="21.6" x14ac:dyDescent="0.25">
      <c r="A512" s="18" t="s">
        <v>14</v>
      </c>
      <c r="B512" s="18" t="s">
        <v>14</v>
      </c>
      <c r="C512" s="8" t="s">
        <v>315</v>
      </c>
      <c r="D512" s="4" t="s">
        <v>347</v>
      </c>
      <c r="E512" s="4" t="s">
        <v>339</v>
      </c>
      <c r="F512" s="4" t="s">
        <v>339</v>
      </c>
      <c r="G512" s="4" t="s">
        <v>340</v>
      </c>
      <c r="H512" s="4" t="s">
        <v>322</v>
      </c>
      <c r="I512" s="4" t="s">
        <v>341</v>
      </c>
      <c r="J512" s="4">
        <v>26</v>
      </c>
      <c r="K512" s="4">
        <v>20</v>
      </c>
      <c r="L512" s="10">
        <v>38</v>
      </c>
      <c r="M512" s="3">
        <v>0.76</v>
      </c>
      <c r="N512" s="51">
        <f t="shared" si="7"/>
        <v>577.6</v>
      </c>
      <c r="O512" s="10"/>
    </row>
    <row r="513" spans="1:15" ht="32.4" x14ac:dyDescent="0.25">
      <c r="A513" s="18" t="s">
        <v>14</v>
      </c>
      <c r="B513" s="18" t="s">
        <v>14</v>
      </c>
      <c r="C513" s="8" t="s">
        <v>315</v>
      </c>
      <c r="D513" s="4" t="s">
        <v>347</v>
      </c>
      <c r="E513" s="4" t="s">
        <v>342</v>
      </c>
      <c r="F513" s="4" t="s">
        <v>343</v>
      </c>
      <c r="G513" s="4" t="s">
        <v>344</v>
      </c>
      <c r="H513" s="4" t="s">
        <v>345</v>
      </c>
      <c r="I513" s="4" t="s">
        <v>346</v>
      </c>
      <c r="J513" s="4">
        <v>26</v>
      </c>
      <c r="K513" s="4">
        <v>20</v>
      </c>
      <c r="L513" s="10">
        <v>48</v>
      </c>
      <c r="M513" s="3">
        <v>0.76</v>
      </c>
      <c r="N513" s="51">
        <f t="shared" si="7"/>
        <v>729.6</v>
      </c>
      <c r="O513" s="10"/>
    </row>
    <row r="514" spans="1:15" s="42" customFormat="1" ht="21.6" x14ac:dyDescent="0.25">
      <c r="A514" s="1"/>
      <c r="B514" s="1"/>
      <c r="C514" s="38" t="s">
        <v>315</v>
      </c>
      <c r="D514" s="38" t="s">
        <v>347</v>
      </c>
      <c r="E514" s="38"/>
      <c r="F514" s="38"/>
      <c r="G514" s="38"/>
      <c r="H514" s="38"/>
      <c r="I514" s="38"/>
      <c r="J514" s="38"/>
      <c r="K514" s="38"/>
      <c r="L514" s="40"/>
      <c r="M514" s="41" t="s">
        <v>1847</v>
      </c>
      <c r="N514" s="50">
        <f>SUM(N508:N513)</f>
        <v>3433.2999999999997</v>
      </c>
      <c r="O514" s="40"/>
    </row>
    <row r="515" spans="1:15" ht="21.6" x14ac:dyDescent="0.25">
      <c r="A515" s="18" t="s">
        <v>14</v>
      </c>
      <c r="B515" s="18" t="s">
        <v>14</v>
      </c>
      <c r="C515" s="8" t="s">
        <v>315</v>
      </c>
      <c r="D515" s="4" t="s">
        <v>353</v>
      </c>
      <c r="E515" s="4" t="s">
        <v>348</v>
      </c>
      <c r="F515" s="4" t="s">
        <v>349</v>
      </c>
      <c r="G515" s="4" t="s">
        <v>350</v>
      </c>
      <c r="H515" s="4" t="s">
        <v>351</v>
      </c>
      <c r="I515" s="4" t="s">
        <v>352</v>
      </c>
      <c r="J515" s="4">
        <v>28</v>
      </c>
      <c r="K515" s="4">
        <v>28</v>
      </c>
      <c r="L515" s="10">
        <v>29</v>
      </c>
      <c r="M515" s="3">
        <v>0.76</v>
      </c>
      <c r="N515" s="51">
        <f t="shared" si="7"/>
        <v>617.12</v>
      </c>
      <c r="O515" s="10"/>
    </row>
    <row r="516" spans="1:15" ht="21.6" x14ac:dyDescent="0.25">
      <c r="A516" s="18" t="s">
        <v>14</v>
      </c>
      <c r="B516" s="18" t="s">
        <v>14</v>
      </c>
      <c r="C516" s="8" t="s">
        <v>315</v>
      </c>
      <c r="D516" s="4" t="s">
        <v>353</v>
      </c>
      <c r="E516" s="4" t="s">
        <v>354</v>
      </c>
      <c r="F516" s="4" t="s">
        <v>355</v>
      </c>
      <c r="G516" s="4" t="s">
        <v>356</v>
      </c>
      <c r="H516" s="4" t="s">
        <v>153</v>
      </c>
      <c r="I516" s="4" t="s">
        <v>357</v>
      </c>
      <c r="J516" s="4">
        <v>28</v>
      </c>
      <c r="K516" s="4">
        <v>26</v>
      </c>
      <c r="L516" s="10">
        <v>39</v>
      </c>
      <c r="M516" s="3">
        <v>0.76</v>
      </c>
      <c r="N516" s="51">
        <f t="shared" ref="N516:N586" si="8">K516*L516*M516</f>
        <v>770.64</v>
      </c>
      <c r="O516" s="10"/>
    </row>
    <row r="517" spans="1:15" ht="21.6" x14ac:dyDescent="0.25">
      <c r="A517" s="18" t="s">
        <v>14</v>
      </c>
      <c r="B517" s="18" t="s">
        <v>14</v>
      </c>
      <c r="C517" s="8" t="s">
        <v>315</v>
      </c>
      <c r="D517" s="4" t="s">
        <v>353</v>
      </c>
      <c r="E517" s="4" t="s">
        <v>358</v>
      </c>
      <c r="F517" s="4" t="s">
        <v>358</v>
      </c>
      <c r="G517" s="4" t="s">
        <v>359</v>
      </c>
      <c r="H517" s="4" t="s">
        <v>322</v>
      </c>
      <c r="I517" s="4" t="s">
        <v>360</v>
      </c>
      <c r="J517" s="4">
        <v>28</v>
      </c>
      <c r="K517" s="4">
        <v>28</v>
      </c>
      <c r="L517" s="10">
        <v>35</v>
      </c>
      <c r="M517" s="3">
        <v>0.76</v>
      </c>
      <c r="N517" s="51">
        <f t="shared" si="8"/>
        <v>744.8</v>
      </c>
      <c r="O517" s="10"/>
    </row>
    <row r="518" spans="1:15" ht="32.4" x14ac:dyDescent="0.25">
      <c r="A518" s="18" t="s">
        <v>14</v>
      </c>
      <c r="B518" s="18" t="s">
        <v>14</v>
      </c>
      <c r="C518" s="8" t="s">
        <v>315</v>
      </c>
      <c r="D518" s="4" t="s">
        <v>353</v>
      </c>
      <c r="E518" s="4" t="s">
        <v>361</v>
      </c>
      <c r="F518" s="4" t="s">
        <v>361</v>
      </c>
      <c r="G518" s="4" t="s">
        <v>362</v>
      </c>
      <c r="H518" s="4" t="s">
        <v>322</v>
      </c>
      <c r="I518" s="4" t="s">
        <v>363</v>
      </c>
      <c r="J518" s="4">
        <v>28</v>
      </c>
      <c r="K518" s="4">
        <v>28</v>
      </c>
      <c r="L518" s="10">
        <v>30</v>
      </c>
      <c r="M518" s="3">
        <v>0.76</v>
      </c>
      <c r="N518" s="51">
        <f t="shared" si="8"/>
        <v>638.4</v>
      </c>
      <c r="O518" s="10"/>
    </row>
    <row r="519" spans="1:15" ht="21.6" x14ac:dyDescent="0.25">
      <c r="A519" s="18" t="s">
        <v>14</v>
      </c>
      <c r="B519" s="18" t="s">
        <v>14</v>
      </c>
      <c r="C519" s="8" t="s">
        <v>315</v>
      </c>
      <c r="D519" s="4" t="s">
        <v>353</v>
      </c>
      <c r="E519" s="4" t="s">
        <v>364</v>
      </c>
      <c r="F519" s="4" t="s">
        <v>365</v>
      </c>
      <c r="G519" s="4" t="s">
        <v>366</v>
      </c>
      <c r="H519" s="4" t="s">
        <v>367</v>
      </c>
      <c r="I519" s="4" t="s">
        <v>368</v>
      </c>
      <c r="J519" s="4">
        <v>28</v>
      </c>
      <c r="K519" s="4">
        <v>28</v>
      </c>
      <c r="L519" s="10">
        <v>35.799999999999997</v>
      </c>
      <c r="M519" s="3">
        <v>0.76</v>
      </c>
      <c r="N519" s="51">
        <f t="shared" si="8"/>
        <v>761.82399999999996</v>
      </c>
      <c r="O519" s="10"/>
    </row>
    <row r="520" spans="1:15" ht="21.6" x14ac:dyDescent="0.25">
      <c r="A520" s="18" t="s">
        <v>13</v>
      </c>
      <c r="B520" s="18" t="s">
        <v>14</v>
      </c>
      <c r="C520" s="8" t="s">
        <v>315</v>
      </c>
      <c r="D520" s="4" t="s">
        <v>353</v>
      </c>
      <c r="E520" s="4" t="s">
        <v>88</v>
      </c>
      <c r="F520" s="4" t="s">
        <v>89</v>
      </c>
      <c r="G520" s="4" t="s">
        <v>90</v>
      </c>
      <c r="H520" s="4" t="s">
        <v>59</v>
      </c>
      <c r="I520" s="4"/>
      <c r="J520" s="4">
        <v>28</v>
      </c>
      <c r="K520" s="4">
        <v>22</v>
      </c>
      <c r="L520" s="4">
        <v>23</v>
      </c>
      <c r="M520" s="2">
        <v>1</v>
      </c>
      <c r="N520" s="51">
        <f t="shared" si="8"/>
        <v>506</v>
      </c>
      <c r="O520" s="4"/>
    </row>
    <row r="521" spans="1:15" s="42" customFormat="1" ht="21.6" x14ac:dyDescent="0.25">
      <c r="A521" s="1"/>
      <c r="B521" s="1"/>
      <c r="C521" s="38" t="s">
        <v>315</v>
      </c>
      <c r="D521" s="38" t="s">
        <v>353</v>
      </c>
      <c r="E521" s="38"/>
      <c r="F521" s="38"/>
      <c r="G521" s="38"/>
      <c r="H521" s="38"/>
      <c r="I521" s="38"/>
      <c r="J521" s="38"/>
      <c r="K521" s="38"/>
      <c r="L521" s="38"/>
      <c r="M521" s="41" t="s">
        <v>1847</v>
      </c>
      <c r="N521" s="50">
        <f>SUM(N515:N520)</f>
        <v>4038.7840000000001</v>
      </c>
      <c r="O521" s="38"/>
    </row>
    <row r="522" spans="1:15" ht="21.6" x14ac:dyDescent="0.25">
      <c r="A522" s="18" t="s">
        <v>14</v>
      </c>
      <c r="B522" s="18" t="s">
        <v>14</v>
      </c>
      <c r="C522" s="8" t="s">
        <v>315</v>
      </c>
      <c r="D522" s="4" t="s">
        <v>369</v>
      </c>
      <c r="E522" s="4" t="s">
        <v>348</v>
      </c>
      <c r="F522" s="4" t="s">
        <v>349</v>
      </c>
      <c r="G522" s="4" t="s">
        <v>350</v>
      </c>
      <c r="H522" s="4" t="s">
        <v>351</v>
      </c>
      <c r="I522" s="4" t="s">
        <v>352</v>
      </c>
      <c r="J522" s="4">
        <v>23</v>
      </c>
      <c r="K522" s="4">
        <v>19</v>
      </c>
      <c r="L522" s="10">
        <v>29</v>
      </c>
      <c r="M522" s="3">
        <v>0.76</v>
      </c>
      <c r="N522" s="51">
        <f t="shared" si="8"/>
        <v>418.76</v>
      </c>
      <c r="O522" s="10"/>
    </row>
    <row r="523" spans="1:15" ht="21.6" x14ac:dyDescent="0.25">
      <c r="A523" s="18" t="s">
        <v>14</v>
      </c>
      <c r="B523" s="18" t="s">
        <v>14</v>
      </c>
      <c r="C523" s="8" t="s">
        <v>315</v>
      </c>
      <c r="D523" s="4" t="s">
        <v>369</v>
      </c>
      <c r="E523" s="4" t="s">
        <v>354</v>
      </c>
      <c r="F523" s="4" t="s">
        <v>355</v>
      </c>
      <c r="G523" s="4" t="s">
        <v>356</v>
      </c>
      <c r="H523" s="4" t="s">
        <v>153</v>
      </c>
      <c r="I523" s="4" t="s">
        <v>357</v>
      </c>
      <c r="J523" s="4">
        <v>23</v>
      </c>
      <c r="K523" s="4">
        <v>18</v>
      </c>
      <c r="L523" s="10">
        <v>39</v>
      </c>
      <c r="M523" s="3">
        <v>0.76</v>
      </c>
      <c r="N523" s="51">
        <f t="shared" si="8"/>
        <v>533.52</v>
      </c>
      <c r="O523" s="10"/>
    </row>
    <row r="524" spans="1:15" ht="21.6" x14ac:dyDescent="0.25">
      <c r="A524" s="18" t="s">
        <v>14</v>
      </c>
      <c r="B524" s="18" t="s">
        <v>14</v>
      </c>
      <c r="C524" s="8" t="s">
        <v>315</v>
      </c>
      <c r="D524" s="4" t="s">
        <v>369</v>
      </c>
      <c r="E524" s="4" t="s">
        <v>358</v>
      </c>
      <c r="F524" s="4" t="s">
        <v>358</v>
      </c>
      <c r="G524" s="4" t="s">
        <v>359</v>
      </c>
      <c r="H524" s="4" t="s">
        <v>322</v>
      </c>
      <c r="I524" s="4" t="s">
        <v>360</v>
      </c>
      <c r="J524" s="4">
        <v>23</v>
      </c>
      <c r="K524" s="4">
        <v>18</v>
      </c>
      <c r="L524" s="10">
        <v>35</v>
      </c>
      <c r="M524" s="3">
        <v>0.76</v>
      </c>
      <c r="N524" s="51">
        <f t="shared" si="8"/>
        <v>478.8</v>
      </c>
      <c r="O524" s="10"/>
    </row>
    <row r="525" spans="1:15" ht="32.4" x14ac:dyDescent="0.25">
      <c r="A525" s="18" t="s">
        <v>14</v>
      </c>
      <c r="B525" s="18" t="s">
        <v>14</v>
      </c>
      <c r="C525" s="8" t="s">
        <v>315</v>
      </c>
      <c r="D525" s="4" t="s">
        <v>369</v>
      </c>
      <c r="E525" s="4" t="s">
        <v>361</v>
      </c>
      <c r="F525" s="4" t="s">
        <v>361</v>
      </c>
      <c r="G525" s="4" t="s">
        <v>362</v>
      </c>
      <c r="H525" s="4" t="s">
        <v>322</v>
      </c>
      <c r="I525" s="4" t="s">
        <v>363</v>
      </c>
      <c r="J525" s="4">
        <v>23</v>
      </c>
      <c r="K525" s="4">
        <v>20</v>
      </c>
      <c r="L525" s="10">
        <v>30</v>
      </c>
      <c r="M525" s="3">
        <v>0.76</v>
      </c>
      <c r="N525" s="51">
        <f t="shared" si="8"/>
        <v>456</v>
      </c>
      <c r="O525" s="10"/>
    </row>
    <row r="526" spans="1:15" ht="21.6" x14ac:dyDescent="0.25">
      <c r="A526" s="18" t="s">
        <v>14</v>
      </c>
      <c r="B526" s="18" t="s">
        <v>14</v>
      </c>
      <c r="C526" s="8" t="s">
        <v>315</v>
      </c>
      <c r="D526" s="4" t="s">
        <v>369</v>
      </c>
      <c r="E526" s="4" t="s">
        <v>364</v>
      </c>
      <c r="F526" s="4" t="s">
        <v>365</v>
      </c>
      <c r="G526" s="4" t="s">
        <v>366</v>
      </c>
      <c r="H526" s="4" t="s">
        <v>367</v>
      </c>
      <c r="I526" s="4" t="s">
        <v>368</v>
      </c>
      <c r="J526" s="4">
        <v>23</v>
      </c>
      <c r="K526" s="4">
        <v>22</v>
      </c>
      <c r="L526" s="10">
        <v>35.799999999999997</v>
      </c>
      <c r="M526" s="3">
        <v>0.76</v>
      </c>
      <c r="N526" s="51">
        <f t="shared" si="8"/>
        <v>598.57599999999991</v>
      </c>
      <c r="O526" s="10"/>
    </row>
    <row r="527" spans="1:15" ht="21.6" x14ac:dyDescent="0.25">
      <c r="A527" s="18" t="s">
        <v>13</v>
      </c>
      <c r="B527" s="18" t="s">
        <v>14</v>
      </c>
      <c r="C527" s="8" t="s">
        <v>315</v>
      </c>
      <c r="D527" s="4" t="s">
        <v>369</v>
      </c>
      <c r="E527" s="4" t="s">
        <v>88</v>
      </c>
      <c r="F527" s="4" t="s">
        <v>89</v>
      </c>
      <c r="G527" s="4" t="s">
        <v>90</v>
      </c>
      <c r="H527" s="4" t="s">
        <v>59</v>
      </c>
      <c r="I527" s="4"/>
      <c r="J527" s="4">
        <v>23</v>
      </c>
      <c r="K527" s="4">
        <v>17</v>
      </c>
      <c r="L527" s="4">
        <v>23</v>
      </c>
      <c r="M527" s="2">
        <v>1</v>
      </c>
      <c r="N527" s="51">
        <f t="shared" si="8"/>
        <v>391</v>
      </c>
      <c r="O527" s="4"/>
    </row>
    <row r="528" spans="1:15" s="42" customFormat="1" ht="21.6" x14ac:dyDescent="0.25">
      <c r="A528" s="1"/>
      <c r="B528" s="1"/>
      <c r="C528" s="38" t="s">
        <v>315</v>
      </c>
      <c r="D528" s="38" t="s">
        <v>369</v>
      </c>
      <c r="E528" s="38"/>
      <c r="F528" s="38"/>
      <c r="G528" s="38"/>
      <c r="H528" s="38"/>
      <c r="I528" s="38"/>
      <c r="J528" s="38"/>
      <c r="K528" s="38"/>
      <c r="L528" s="38"/>
      <c r="M528" s="41" t="s">
        <v>1847</v>
      </c>
      <c r="N528" s="50">
        <f>SUM(N522:N527)</f>
        <v>2876.6559999999999</v>
      </c>
      <c r="O528" s="38"/>
    </row>
    <row r="529" spans="1:15" ht="21.6" x14ac:dyDescent="0.25">
      <c r="A529" s="18" t="s">
        <v>14</v>
      </c>
      <c r="B529" s="18" t="s">
        <v>14</v>
      </c>
      <c r="C529" s="8" t="s">
        <v>315</v>
      </c>
      <c r="D529" s="4" t="s">
        <v>374</v>
      </c>
      <c r="E529" s="4" t="s">
        <v>370</v>
      </c>
      <c r="F529" s="4" t="s">
        <v>371</v>
      </c>
      <c r="G529" s="4" t="s">
        <v>372</v>
      </c>
      <c r="H529" s="4" t="s">
        <v>59</v>
      </c>
      <c r="I529" s="4" t="s">
        <v>373</v>
      </c>
      <c r="J529" s="4">
        <v>30</v>
      </c>
      <c r="K529" s="4">
        <v>29</v>
      </c>
      <c r="L529" s="10">
        <v>22.2</v>
      </c>
      <c r="M529" s="3">
        <v>0.76</v>
      </c>
      <c r="N529" s="51">
        <f t="shared" si="8"/>
        <v>489.28799999999995</v>
      </c>
      <c r="O529" s="10"/>
    </row>
    <row r="530" spans="1:15" ht="32.4" x14ac:dyDescent="0.25">
      <c r="A530" s="18" t="s">
        <v>14</v>
      </c>
      <c r="B530" s="18" t="s">
        <v>14</v>
      </c>
      <c r="C530" s="8" t="s">
        <v>315</v>
      </c>
      <c r="D530" s="4" t="s">
        <v>374</v>
      </c>
      <c r="E530" s="4" t="s">
        <v>375</v>
      </c>
      <c r="F530" s="4" t="s">
        <v>376</v>
      </c>
      <c r="G530" s="4" t="s">
        <v>377</v>
      </c>
      <c r="H530" s="4" t="s">
        <v>97</v>
      </c>
      <c r="I530" s="4">
        <v>7030532411</v>
      </c>
      <c r="J530" s="4">
        <v>30</v>
      </c>
      <c r="K530" s="4">
        <v>29</v>
      </c>
      <c r="L530" s="10">
        <v>30</v>
      </c>
      <c r="M530" s="3">
        <v>0.76</v>
      </c>
      <c r="N530" s="51">
        <f t="shared" si="8"/>
        <v>661.2</v>
      </c>
      <c r="O530" s="10"/>
    </row>
    <row r="531" spans="1:15" ht="21.6" x14ac:dyDescent="0.25">
      <c r="A531" s="18" t="s">
        <v>14</v>
      </c>
      <c r="B531" s="18" t="s">
        <v>14</v>
      </c>
      <c r="C531" s="8" t="s">
        <v>315</v>
      </c>
      <c r="D531" s="4" t="s">
        <v>374</v>
      </c>
      <c r="E531" s="4" t="s">
        <v>378</v>
      </c>
      <c r="F531" s="4" t="s">
        <v>95</v>
      </c>
      <c r="G531" s="4" t="s">
        <v>96</v>
      </c>
      <c r="H531" s="4" t="s">
        <v>97</v>
      </c>
      <c r="I531" s="4">
        <v>7030546067</v>
      </c>
      <c r="J531" s="4">
        <v>30</v>
      </c>
      <c r="K531" s="4">
        <v>29</v>
      </c>
      <c r="L531" s="10">
        <v>39</v>
      </c>
      <c r="M531" s="3">
        <v>0.76</v>
      </c>
      <c r="N531" s="51">
        <f t="shared" si="8"/>
        <v>859.56000000000006</v>
      </c>
      <c r="O531" s="10"/>
    </row>
    <row r="532" spans="1:15" ht="21.6" x14ac:dyDescent="0.25">
      <c r="A532" s="18" t="s">
        <v>14</v>
      </c>
      <c r="B532" s="18" t="s">
        <v>14</v>
      </c>
      <c r="C532" s="8" t="s">
        <v>315</v>
      </c>
      <c r="D532" s="4" t="s">
        <v>374</v>
      </c>
      <c r="E532" s="4" t="s">
        <v>378</v>
      </c>
      <c r="F532" s="4" t="s">
        <v>99</v>
      </c>
      <c r="G532" s="4" t="s">
        <v>100</v>
      </c>
      <c r="H532" s="4" t="s">
        <v>97</v>
      </c>
      <c r="I532" s="4">
        <v>7030546210</v>
      </c>
      <c r="J532" s="4">
        <v>30</v>
      </c>
      <c r="K532" s="4">
        <v>29</v>
      </c>
      <c r="L532" s="10">
        <v>36</v>
      </c>
      <c r="M532" s="3">
        <v>0.76</v>
      </c>
      <c r="N532" s="51">
        <f t="shared" si="8"/>
        <v>793.44</v>
      </c>
      <c r="O532" s="10"/>
    </row>
    <row r="533" spans="1:15" ht="32.4" x14ac:dyDescent="0.25">
      <c r="A533" s="18" t="s">
        <v>14</v>
      </c>
      <c r="B533" s="18" t="s">
        <v>14</v>
      </c>
      <c r="C533" s="8" t="s">
        <v>315</v>
      </c>
      <c r="D533" s="4" t="s">
        <v>374</v>
      </c>
      <c r="E533" s="4" t="s">
        <v>375</v>
      </c>
      <c r="F533" s="4" t="s">
        <v>1859</v>
      </c>
      <c r="G533" s="4" t="s">
        <v>377</v>
      </c>
      <c r="H533" s="4" t="s">
        <v>97</v>
      </c>
      <c r="I533" s="4">
        <v>9787030532428</v>
      </c>
      <c r="J533" s="4">
        <v>30</v>
      </c>
      <c r="K533" s="4">
        <v>29</v>
      </c>
      <c r="L533" s="10">
        <v>50</v>
      </c>
      <c r="M533" s="3">
        <v>0.76</v>
      </c>
      <c r="N533" s="51">
        <f t="shared" si="8"/>
        <v>1102</v>
      </c>
      <c r="O533" s="10"/>
    </row>
    <row r="534" spans="1:15" ht="32.4" x14ac:dyDescent="0.25">
      <c r="A534" s="18" t="s">
        <v>14</v>
      </c>
      <c r="B534" s="18" t="s">
        <v>14</v>
      </c>
      <c r="C534" s="8" t="s">
        <v>315</v>
      </c>
      <c r="D534" s="4" t="s">
        <v>374</v>
      </c>
      <c r="E534" s="4" t="s">
        <v>101</v>
      </c>
      <c r="F534" s="4" t="s">
        <v>102</v>
      </c>
      <c r="G534" s="4" t="s">
        <v>103</v>
      </c>
      <c r="H534" s="4" t="s">
        <v>104</v>
      </c>
      <c r="I534" s="5" t="s">
        <v>105</v>
      </c>
      <c r="J534" s="4">
        <v>30</v>
      </c>
      <c r="K534" s="4">
        <v>29</v>
      </c>
      <c r="L534" s="10">
        <v>42</v>
      </c>
      <c r="M534" s="3">
        <v>0.76</v>
      </c>
      <c r="N534" s="51">
        <f t="shared" si="8"/>
        <v>925.68000000000006</v>
      </c>
      <c r="O534" s="10"/>
    </row>
    <row r="535" spans="1:15" ht="21.6" x14ac:dyDescent="0.25">
      <c r="A535" s="18" t="s">
        <v>14</v>
      </c>
      <c r="B535" s="18" t="s">
        <v>14</v>
      </c>
      <c r="C535" s="8" t="s">
        <v>315</v>
      </c>
      <c r="D535" s="4" t="s">
        <v>374</v>
      </c>
      <c r="E535" s="4" t="s">
        <v>379</v>
      </c>
      <c r="F535" s="4" t="s">
        <v>379</v>
      </c>
      <c r="G535" s="4" t="s">
        <v>380</v>
      </c>
      <c r="H535" s="4" t="s">
        <v>322</v>
      </c>
      <c r="I535" s="4" t="s">
        <v>381</v>
      </c>
      <c r="J535" s="4">
        <v>30</v>
      </c>
      <c r="K535" s="4">
        <v>29</v>
      </c>
      <c r="L535" s="10">
        <v>58</v>
      </c>
      <c r="M535" s="3">
        <v>0.76</v>
      </c>
      <c r="N535" s="51">
        <f t="shared" si="8"/>
        <v>1278.32</v>
      </c>
      <c r="O535" s="10"/>
    </row>
    <row r="536" spans="1:15" ht="21.6" x14ac:dyDescent="0.25">
      <c r="A536" s="18" t="s">
        <v>13</v>
      </c>
      <c r="B536" s="18" t="s">
        <v>14</v>
      </c>
      <c r="C536" s="8" t="s">
        <v>315</v>
      </c>
      <c r="D536" s="4" t="s">
        <v>374</v>
      </c>
      <c r="E536" s="4" t="s">
        <v>111</v>
      </c>
      <c r="F536" s="4" t="s">
        <v>112</v>
      </c>
      <c r="G536" s="4" t="s">
        <v>113</v>
      </c>
      <c r="H536" s="4" t="s">
        <v>114</v>
      </c>
      <c r="I536" s="4"/>
      <c r="J536" s="4">
        <v>30</v>
      </c>
      <c r="K536" s="4">
        <v>29</v>
      </c>
      <c r="L536" s="4">
        <v>47</v>
      </c>
      <c r="M536" s="3">
        <v>0.76</v>
      </c>
      <c r="N536" s="51">
        <f t="shared" si="8"/>
        <v>1035.8800000000001</v>
      </c>
      <c r="O536" s="4"/>
    </row>
    <row r="537" spans="1:15" ht="21.6" x14ac:dyDescent="0.25">
      <c r="A537" s="18" t="s">
        <v>13</v>
      </c>
      <c r="B537" s="18" t="s">
        <v>14</v>
      </c>
      <c r="C537" s="8" t="s">
        <v>315</v>
      </c>
      <c r="D537" s="4" t="s">
        <v>374</v>
      </c>
      <c r="E537" s="4" t="s">
        <v>111</v>
      </c>
      <c r="F537" s="4" t="s">
        <v>115</v>
      </c>
      <c r="G537" s="4" t="s">
        <v>113</v>
      </c>
      <c r="H537" s="4" t="s">
        <v>114</v>
      </c>
      <c r="I537" s="4"/>
      <c r="J537" s="4">
        <v>30</v>
      </c>
      <c r="K537" s="4">
        <v>29</v>
      </c>
      <c r="L537" s="4">
        <v>47</v>
      </c>
      <c r="M537" s="3">
        <v>0.76</v>
      </c>
      <c r="N537" s="51">
        <f t="shared" si="8"/>
        <v>1035.8800000000001</v>
      </c>
      <c r="O537" s="4"/>
    </row>
    <row r="538" spans="1:15" ht="21.6" x14ac:dyDescent="0.25">
      <c r="A538" s="18" t="s">
        <v>13</v>
      </c>
      <c r="B538" s="18" t="s">
        <v>14</v>
      </c>
      <c r="C538" s="8" t="s">
        <v>315</v>
      </c>
      <c r="D538" s="4" t="s">
        <v>374</v>
      </c>
      <c r="E538" s="4" t="s">
        <v>111</v>
      </c>
      <c r="F538" s="4" t="s">
        <v>116</v>
      </c>
      <c r="G538" s="4" t="s">
        <v>113</v>
      </c>
      <c r="H538" s="4" t="s">
        <v>114</v>
      </c>
      <c r="I538" s="4"/>
      <c r="J538" s="4">
        <v>30</v>
      </c>
      <c r="K538" s="4">
        <v>29</v>
      </c>
      <c r="L538" s="4">
        <v>47</v>
      </c>
      <c r="M538" s="3">
        <v>0.76</v>
      </c>
      <c r="N538" s="51">
        <f t="shared" si="8"/>
        <v>1035.8800000000001</v>
      </c>
      <c r="O538" s="4"/>
    </row>
    <row r="539" spans="1:15" ht="21.6" x14ac:dyDescent="0.25">
      <c r="A539" s="18" t="s">
        <v>13</v>
      </c>
      <c r="B539" s="18" t="s">
        <v>14</v>
      </c>
      <c r="C539" s="8" t="s">
        <v>315</v>
      </c>
      <c r="D539" s="4" t="s">
        <v>374</v>
      </c>
      <c r="E539" s="4" t="s">
        <v>111</v>
      </c>
      <c r="F539" s="4" t="s">
        <v>117</v>
      </c>
      <c r="G539" s="4" t="s">
        <v>118</v>
      </c>
      <c r="H539" s="4" t="s">
        <v>119</v>
      </c>
      <c r="I539" s="4"/>
      <c r="J539" s="4">
        <v>30</v>
      </c>
      <c r="K539" s="4">
        <v>29</v>
      </c>
      <c r="L539" s="4">
        <v>55.9</v>
      </c>
      <c r="M539" s="3">
        <v>0.76</v>
      </c>
      <c r="N539" s="51">
        <f t="shared" si="8"/>
        <v>1232.0360000000001</v>
      </c>
      <c r="O539" s="4"/>
    </row>
    <row r="540" spans="1:15" ht="21.6" x14ac:dyDescent="0.25">
      <c r="A540" s="18" t="s">
        <v>13</v>
      </c>
      <c r="B540" s="18" t="s">
        <v>14</v>
      </c>
      <c r="C540" s="8" t="s">
        <v>315</v>
      </c>
      <c r="D540" s="4" t="s">
        <v>374</v>
      </c>
      <c r="E540" s="4" t="s">
        <v>111</v>
      </c>
      <c r="F540" s="4" t="s">
        <v>120</v>
      </c>
      <c r="G540" s="4" t="s">
        <v>118</v>
      </c>
      <c r="H540" s="4" t="s">
        <v>119</v>
      </c>
      <c r="I540" s="4"/>
      <c r="J540" s="4">
        <v>30</v>
      </c>
      <c r="K540" s="4">
        <v>29</v>
      </c>
      <c r="L540" s="4">
        <v>55.9</v>
      </c>
      <c r="M540" s="3">
        <v>0.76</v>
      </c>
      <c r="N540" s="51">
        <f t="shared" si="8"/>
        <v>1232.0360000000001</v>
      </c>
      <c r="O540" s="4"/>
    </row>
    <row r="541" spans="1:15" ht="32.4" x14ac:dyDescent="0.25">
      <c r="A541" s="18" t="s">
        <v>13</v>
      </c>
      <c r="B541" s="18" t="s">
        <v>14</v>
      </c>
      <c r="C541" s="8" t="s">
        <v>315</v>
      </c>
      <c r="D541" s="4" t="s">
        <v>374</v>
      </c>
      <c r="E541" s="4" t="s">
        <v>111</v>
      </c>
      <c r="F541" s="4" t="s">
        <v>121</v>
      </c>
      <c r="G541" s="4" t="s">
        <v>122</v>
      </c>
      <c r="H541" s="4" t="s">
        <v>114</v>
      </c>
      <c r="I541" s="4"/>
      <c r="J541" s="4">
        <v>30</v>
      </c>
      <c r="K541" s="4">
        <v>29</v>
      </c>
      <c r="L541" s="4">
        <v>30</v>
      </c>
      <c r="M541" s="3">
        <v>0.76</v>
      </c>
      <c r="N541" s="51">
        <f t="shared" si="8"/>
        <v>661.2</v>
      </c>
      <c r="O541" s="4"/>
    </row>
    <row r="542" spans="1:15" ht="32.4" x14ac:dyDescent="0.25">
      <c r="A542" s="18" t="s">
        <v>13</v>
      </c>
      <c r="B542" s="18" t="s">
        <v>14</v>
      </c>
      <c r="C542" s="8" t="s">
        <v>315</v>
      </c>
      <c r="D542" s="4" t="s">
        <v>374</v>
      </c>
      <c r="E542" s="4" t="s">
        <v>111</v>
      </c>
      <c r="F542" s="4" t="s">
        <v>123</v>
      </c>
      <c r="G542" s="4" t="s">
        <v>122</v>
      </c>
      <c r="H542" s="4" t="s">
        <v>114</v>
      </c>
      <c r="I542" s="4"/>
      <c r="J542" s="4">
        <v>30</v>
      </c>
      <c r="K542" s="4">
        <v>29</v>
      </c>
      <c r="L542" s="4">
        <v>30</v>
      </c>
      <c r="M542" s="3">
        <v>0.76</v>
      </c>
      <c r="N542" s="51">
        <f t="shared" si="8"/>
        <v>661.2</v>
      </c>
      <c r="O542" s="4"/>
    </row>
    <row r="543" spans="1:15" ht="32.4" x14ac:dyDescent="0.25">
      <c r="A543" s="18" t="s">
        <v>13</v>
      </c>
      <c r="B543" s="18" t="s">
        <v>14</v>
      </c>
      <c r="C543" s="8" t="s">
        <v>315</v>
      </c>
      <c r="D543" s="4" t="s">
        <v>374</v>
      </c>
      <c r="E543" s="4" t="s">
        <v>111</v>
      </c>
      <c r="F543" s="4" t="s">
        <v>124</v>
      </c>
      <c r="G543" s="4" t="s">
        <v>122</v>
      </c>
      <c r="H543" s="4" t="s">
        <v>114</v>
      </c>
      <c r="I543" s="4"/>
      <c r="J543" s="4">
        <v>30</v>
      </c>
      <c r="K543" s="4">
        <v>29</v>
      </c>
      <c r="L543" s="4">
        <v>30</v>
      </c>
      <c r="M543" s="3">
        <v>0.76</v>
      </c>
      <c r="N543" s="51">
        <f t="shared" si="8"/>
        <v>661.2</v>
      </c>
      <c r="O543" s="4"/>
    </row>
    <row r="544" spans="1:15" ht="32.4" x14ac:dyDescent="0.25">
      <c r="A544" s="18" t="s">
        <v>13</v>
      </c>
      <c r="B544" s="18" t="s">
        <v>14</v>
      </c>
      <c r="C544" s="8" t="s">
        <v>315</v>
      </c>
      <c r="D544" s="4" t="s">
        <v>374</v>
      </c>
      <c r="E544" s="4" t="s">
        <v>111</v>
      </c>
      <c r="F544" s="4" t="s">
        <v>125</v>
      </c>
      <c r="G544" s="4" t="s">
        <v>122</v>
      </c>
      <c r="H544" s="4" t="s">
        <v>114</v>
      </c>
      <c r="I544" s="4"/>
      <c r="J544" s="4">
        <v>30</v>
      </c>
      <c r="K544" s="4">
        <v>29</v>
      </c>
      <c r="L544" s="4">
        <v>30</v>
      </c>
      <c r="M544" s="3">
        <v>0.76</v>
      </c>
      <c r="N544" s="51">
        <f t="shared" si="8"/>
        <v>661.2</v>
      </c>
      <c r="O544" s="4"/>
    </row>
    <row r="545" spans="1:15" ht="32.4" x14ac:dyDescent="0.25">
      <c r="A545" s="18" t="s">
        <v>13</v>
      </c>
      <c r="B545" s="18" t="s">
        <v>14</v>
      </c>
      <c r="C545" s="8" t="s">
        <v>315</v>
      </c>
      <c r="D545" s="4" t="s">
        <v>374</v>
      </c>
      <c r="E545" s="4" t="s">
        <v>126</v>
      </c>
      <c r="F545" s="4" t="s">
        <v>126</v>
      </c>
      <c r="G545" s="4" t="s">
        <v>90</v>
      </c>
      <c r="H545" s="4" t="s">
        <v>59</v>
      </c>
      <c r="I545" s="4"/>
      <c r="J545" s="4">
        <v>30</v>
      </c>
      <c r="K545" s="4">
        <v>29</v>
      </c>
      <c r="L545" s="4">
        <v>18</v>
      </c>
      <c r="M545" s="2">
        <v>1</v>
      </c>
      <c r="N545" s="51">
        <f t="shared" si="8"/>
        <v>522</v>
      </c>
      <c r="O545" s="4"/>
    </row>
    <row r="546" spans="1:15" ht="21.6" x14ac:dyDescent="0.25">
      <c r="A546" s="18" t="s">
        <v>13</v>
      </c>
      <c r="B546" s="18" t="s">
        <v>14</v>
      </c>
      <c r="C546" s="8" t="s">
        <v>315</v>
      </c>
      <c r="D546" s="4" t="s">
        <v>374</v>
      </c>
      <c r="E546" s="4" t="s">
        <v>127</v>
      </c>
      <c r="F546" s="4" t="s">
        <v>128</v>
      </c>
      <c r="G546" s="4" t="s">
        <v>129</v>
      </c>
      <c r="H546" s="4" t="s">
        <v>109</v>
      </c>
      <c r="I546" s="4" t="s">
        <v>130</v>
      </c>
      <c r="J546" s="4">
        <v>30</v>
      </c>
      <c r="K546" s="4">
        <v>29</v>
      </c>
      <c r="L546" s="4">
        <v>36</v>
      </c>
      <c r="M546" s="3">
        <v>0.76</v>
      </c>
      <c r="N546" s="51">
        <f t="shared" si="8"/>
        <v>793.44</v>
      </c>
      <c r="O546" s="4"/>
    </row>
    <row r="547" spans="1:15" ht="21.6" x14ac:dyDescent="0.25">
      <c r="A547" s="18" t="s">
        <v>13</v>
      </c>
      <c r="B547" s="18" t="s">
        <v>14</v>
      </c>
      <c r="C547" s="8" t="s">
        <v>315</v>
      </c>
      <c r="D547" s="4" t="s">
        <v>374</v>
      </c>
      <c r="E547" s="4"/>
      <c r="F547" s="15" t="s">
        <v>15</v>
      </c>
      <c r="G547" s="15" t="s">
        <v>16</v>
      </c>
      <c r="H547" s="15" t="s">
        <v>17</v>
      </c>
      <c r="I547" s="16" t="s">
        <v>18</v>
      </c>
      <c r="J547" s="15"/>
      <c r="K547" s="4">
        <v>29</v>
      </c>
      <c r="L547" s="15">
        <v>35.799999999999997</v>
      </c>
      <c r="M547" s="3">
        <v>0.76</v>
      </c>
      <c r="N547" s="51">
        <f t="shared" si="8"/>
        <v>789.03199999999993</v>
      </c>
      <c r="O547" s="4"/>
    </row>
    <row r="548" spans="1:15" s="42" customFormat="1" ht="21.6" x14ac:dyDescent="0.25">
      <c r="A548" s="1"/>
      <c r="B548" s="1"/>
      <c r="C548" s="38" t="s">
        <v>315</v>
      </c>
      <c r="D548" s="38" t="s">
        <v>374</v>
      </c>
      <c r="E548" s="38"/>
      <c r="F548" s="38"/>
      <c r="G548" s="38"/>
      <c r="H548" s="38"/>
      <c r="I548" s="38"/>
      <c r="J548" s="38"/>
      <c r="K548" s="38"/>
      <c r="L548" s="38"/>
      <c r="M548" s="41" t="s">
        <v>1847</v>
      </c>
      <c r="N548" s="50">
        <f>SUM(N529:N547)</f>
        <v>16430.472000000005</v>
      </c>
      <c r="O548" s="38"/>
    </row>
    <row r="549" spans="1:15" ht="21.6" x14ac:dyDescent="0.25">
      <c r="A549" s="18" t="s">
        <v>14</v>
      </c>
      <c r="B549" s="18" t="s">
        <v>14</v>
      </c>
      <c r="C549" s="8" t="s">
        <v>315</v>
      </c>
      <c r="D549" s="4" t="s">
        <v>382</v>
      </c>
      <c r="E549" s="4" t="s">
        <v>370</v>
      </c>
      <c r="F549" s="4" t="s">
        <v>371</v>
      </c>
      <c r="G549" s="4" t="s">
        <v>372</v>
      </c>
      <c r="H549" s="4" t="s">
        <v>59</v>
      </c>
      <c r="I549" s="4" t="s">
        <v>373</v>
      </c>
      <c r="J549" s="4">
        <v>30</v>
      </c>
      <c r="K549" s="4">
        <v>31</v>
      </c>
      <c r="L549" s="10">
        <v>22.2</v>
      </c>
      <c r="M549" s="3">
        <v>0.76</v>
      </c>
      <c r="N549" s="51">
        <f t="shared" si="8"/>
        <v>523.03199999999993</v>
      </c>
      <c r="O549" s="10"/>
    </row>
    <row r="550" spans="1:15" ht="32.4" x14ac:dyDescent="0.25">
      <c r="A550" s="18" t="s">
        <v>14</v>
      </c>
      <c r="B550" s="18" t="s">
        <v>14</v>
      </c>
      <c r="C550" s="8" t="s">
        <v>315</v>
      </c>
      <c r="D550" s="4" t="s">
        <v>382</v>
      </c>
      <c r="E550" s="4" t="s">
        <v>375</v>
      </c>
      <c r="F550" s="4" t="s">
        <v>376</v>
      </c>
      <c r="G550" s="4" t="s">
        <v>377</v>
      </c>
      <c r="H550" s="4" t="s">
        <v>97</v>
      </c>
      <c r="I550" s="4">
        <v>7030532411</v>
      </c>
      <c r="J550" s="4">
        <v>30</v>
      </c>
      <c r="K550" s="4">
        <v>31</v>
      </c>
      <c r="L550" s="10">
        <v>30</v>
      </c>
      <c r="M550" s="3">
        <v>0.76</v>
      </c>
      <c r="N550" s="51">
        <f t="shared" si="8"/>
        <v>706.8</v>
      </c>
      <c r="O550" s="10"/>
    </row>
    <row r="551" spans="1:15" ht="21.6" x14ac:dyDescent="0.25">
      <c r="A551" s="18" t="s">
        <v>14</v>
      </c>
      <c r="B551" s="18" t="s">
        <v>14</v>
      </c>
      <c r="C551" s="8" t="s">
        <v>315</v>
      </c>
      <c r="D551" s="4" t="s">
        <v>382</v>
      </c>
      <c r="E551" s="4" t="s">
        <v>378</v>
      </c>
      <c r="F551" s="4" t="s">
        <v>95</v>
      </c>
      <c r="G551" s="4" t="s">
        <v>96</v>
      </c>
      <c r="H551" s="4" t="s">
        <v>97</v>
      </c>
      <c r="I551" s="4">
        <v>7030546067</v>
      </c>
      <c r="J551" s="4">
        <v>30</v>
      </c>
      <c r="K551" s="4">
        <v>31</v>
      </c>
      <c r="L551" s="10">
        <v>39</v>
      </c>
      <c r="M551" s="3">
        <v>0.76</v>
      </c>
      <c r="N551" s="51">
        <f t="shared" si="8"/>
        <v>918.84</v>
      </c>
      <c r="O551" s="10"/>
    </row>
    <row r="552" spans="1:15" ht="21.6" x14ac:dyDescent="0.25">
      <c r="A552" s="18" t="s">
        <v>14</v>
      </c>
      <c r="B552" s="18" t="s">
        <v>14</v>
      </c>
      <c r="C552" s="8" t="s">
        <v>315</v>
      </c>
      <c r="D552" s="4" t="s">
        <v>382</v>
      </c>
      <c r="E552" s="4" t="s">
        <v>378</v>
      </c>
      <c r="F552" s="4" t="s">
        <v>99</v>
      </c>
      <c r="G552" s="4" t="s">
        <v>100</v>
      </c>
      <c r="H552" s="4" t="s">
        <v>97</v>
      </c>
      <c r="I552" s="4">
        <v>7030546210</v>
      </c>
      <c r="J552" s="4">
        <v>30</v>
      </c>
      <c r="K552" s="4">
        <v>31</v>
      </c>
      <c r="L552" s="10">
        <v>36</v>
      </c>
      <c r="M552" s="3">
        <v>0.76</v>
      </c>
      <c r="N552" s="51">
        <f t="shared" si="8"/>
        <v>848.16</v>
      </c>
      <c r="O552" s="10"/>
    </row>
    <row r="553" spans="1:15" ht="32.4" x14ac:dyDescent="0.25">
      <c r="A553" s="18" t="s">
        <v>14</v>
      </c>
      <c r="B553" s="18" t="s">
        <v>14</v>
      </c>
      <c r="C553" s="8" t="s">
        <v>315</v>
      </c>
      <c r="D553" s="4" t="s">
        <v>382</v>
      </c>
      <c r="E553" s="4" t="s">
        <v>375</v>
      </c>
      <c r="F553" s="4" t="s">
        <v>1859</v>
      </c>
      <c r="G553" s="4" t="s">
        <v>377</v>
      </c>
      <c r="H553" s="4" t="s">
        <v>97</v>
      </c>
      <c r="I553" s="4">
        <v>9787030532428</v>
      </c>
      <c r="J553" s="4">
        <v>30</v>
      </c>
      <c r="K553" s="4">
        <v>31</v>
      </c>
      <c r="L553" s="10">
        <v>50</v>
      </c>
      <c r="M553" s="3">
        <v>0.76</v>
      </c>
      <c r="N553" s="51">
        <f t="shared" si="8"/>
        <v>1178</v>
      </c>
      <c r="O553" s="10"/>
    </row>
    <row r="554" spans="1:15" ht="32.4" x14ac:dyDescent="0.25">
      <c r="A554" s="18" t="s">
        <v>14</v>
      </c>
      <c r="B554" s="18" t="s">
        <v>14</v>
      </c>
      <c r="C554" s="8" t="s">
        <v>315</v>
      </c>
      <c r="D554" s="4" t="s">
        <v>382</v>
      </c>
      <c r="E554" s="4" t="s">
        <v>101</v>
      </c>
      <c r="F554" s="4" t="s">
        <v>102</v>
      </c>
      <c r="G554" s="4" t="s">
        <v>103</v>
      </c>
      <c r="H554" s="4" t="s">
        <v>104</v>
      </c>
      <c r="I554" s="5" t="s">
        <v>105</v>
      </c>
      <c r="J554" s="4">
        <v>30</v>
      </c>
      <c r="K554" s="4">
        <v>31</v>
      </c>
      <c r="L554" s="10">
        <v>42</v>
      </c>
      <c r="M554" s="3">
        <v>0.76</v>
      </c>
      <c r="N554" s="51">
        <f t="shared" si="8"/>
        <v>989.52</v>
      </c>
      <c r="O554" s="10"/>
    </row>
    <row r="555" spans="1:15" ht="21.6" x14ac:dyDescent="0.25">
      <c r="A555" s="18" t="s">
        <v>14</v>
      </c>
      <c r="B555" s="18" t="s">
        <v>14</v>
      </c>
      <c r="C555" s="8" t="s">
        <v>315</v>
      </c>
      <c r="D555" s="4" t="s">
        <v>382</v>
      </c>
      <c r="E555" s="4" t="s">
        <v>379</v>
      </c>
      <c r="F555" s="4" t="s">
        <v>379</v>
      </c>
      <c r="G555" s="4" t="s">
        <v>380</v>
      </c>
      <c r="H555" s="4" t="s">
        <v>322</v>
      </c>
      <c r="I555" s="4" t="s">
        <v>381</v>
      </c>
      <c r="J555" s="4">
        <v>30</v>
      </c>
      <c r="K555" s="4">
        <v>31</v>
      </c>
      <c r="L555" s="10">
        <v>58</v>
      </c>
      <c r="M555" s="3">
        <v>0.76</v>
      </c>
      <c r="N555" s="51">
        <f t="shared" si="8"/>
        <v>1366.48</v>
      </c>
      <c r="O555" s="10"/>
    </row>
    <row r="556" spans="1:15" ht="21.6" x14ac:dyDescent="0.25">
      <c r="A556" s="18" t="s">
        <v>13</v>
      </c>
      <c r="B556" s="18" t="s">
        <v>14</v>
      </c>
      <c r="C556" s="8" t="s">
        <v>315</v>
      </c>
      <c r="D556" s="4" t="s">
        <v>382</v>
      </c>
      <c r="E556" s="4" t="s">
        <v>111</v>
      </c>
      <c r="F556" s="4" t="s">
        <v>112</v>
      </c>
      <c r="G556" s="4" t="s">
        <v>113</v>
      </c>
      <c r="H556" s="4" t="s">
        <v>114</v>
      </c>
      <c r="I556" s="4"/>
      <c r="J556" s="4">
        <v>30</v>
      </c>
      <c r="K556" s="4">
        <v>31</v>
      </c>
      <c r="L556" s="4">
        <v>47</v>
      </c>
      <c r="M556" s="3">
        <v>0.76</v>
      </c>
      <c r="N556" s="51">
        <f t="shared" si="8"/>
        <v>1107.32</v>
      </c>
      <c r="O556" s="4"/>
    </row>
    <row r="557" spans="1:15" ht="21.6" x14ac:dyDescent="0.25">
      <c r="A557" s="18" t="s">
        <v>13</v>
      </c>
      <c r="B557" s="18" t="s">
        <v>14</v>
      </c>
      <c r="C557" s="8" t="s">
        <v>315</v>
      </c>
      <c r="D557" s="4" t="s">
        <v>382</v>
      </c>
      <c r="E557" s="4" t="s">
        <v>111</v>
      </c>
      <c r="F557" s="4" t="s">
        <v>115</v>
      </c>
      <c r="G557" s="4" t="s">
        <v>113</v>
      </c>
      <c r="H557" s="4" t="s">
        <v>114</v>
      </c>
      <c r="I557" s="4"/>
      <c r="J557" s="4">
        <v>30</v>
      </c>
      <c r="K557" s="4">
        <v>31</v>
      </c>
      <c r="L557" s="4">
        <v>47</v>
      </c>
      <c r="M557" s="3">
        <v>0.76</v>
      </c>
      <c r="N557" s="51">
        <f t="shared" si="8"/>
        <v>1107.32</v>
      </c>
      <c r="O557" s="4"/>
    </row>
    <row r="558" spans="1:15" ht="21.6" x14ac:dyDescent="0.25">
      <c r="A558" s="18" t="s">
        <v>13</v>
      </c>
      <c r="B558" s="18" t="s">
        <v>14</v>
      </c>
      <c r="C558" s="8" t="s">
        <v>315</v>
      </c>
      <c r="D558" s="4" t="s">
        <v>382</v>
      </c>
      <c r="E558" s="4" t="s">
        <v>111</v>
      </c>
      <c r="F558" s="4" t="s">
        <v>116</v>
      </c>
      <c r="G558" s="4" t="s">
        <v>113</v>
      </c>
      <c r="H558" s="4" t="s">
        <v>114</v>
      </c>
      <c r="I558" s="4"/>
      <c r="J558" s="4">
        <v>30</v>
      </c>
      <c r="K558" s="4">
        <v>31</v>
      </c>
      <c r="L558" s="4">
        <v>47</v>
      </c>
      <c r="M558" s="3">
        <v>0.76</v>
      </c>
      <c r="N558" s="51">
        <f t="shared" si="8"/>
        <v>1107.32</v>
      </c>
      <c r="O558" s="4"/>
    </row>
    <row r="559" spans="1:15" ht="21.6" x14ac:dyDescent="0.25">
      <c r="A559" s="18" t="s">
        <v>13</v>
      </c>
      <c r="B559" s="18" t="s">
        <v>14</v>
      </c>
      <c r="C559" s="8" t="s">
        <v>315</v>
      </c>
      <c r="D559" s="4" t="s">
        <v>382</v>
      </c>
      <c r="E559" s="4" t="s">
        <v>111</v>
      </c>
      <c r="F559" s="4" t="s">
        <v>117</v>
      </c>
      <c r="G559" s="4" t="s">
        <v>118</v>
      </c>
      <c r="H559" s="4" t="s">
        <v>119</v>
      </c>
      <c r="I559" s="4"/>
      <c r="J559" s="4">
        <v>30</v>
      </c>
      <c r="K559" s="4">
        <v>31</v>
      </c>
      <c r="L559" s="4">
        <v>55.9</v>
      </c>
      <c r="M559" s="3">
        <v>0.76</v>
      </c>
      <c r="N559" s="51">
        <f t="shared" si="8"/>
        <v>1317.0039999999999</v>
      </c>
      <c r="O559" s="4"/>
    </row>
    <row r="560" spans="1:15" ht="21.6" x14ac:dyDescent="0.25">
      <c r="A560" s="18" t="s">
        <v>13</v>
      </c>
      <c r="B560" s="18" t="s">
        <v>14</v>
      </c>
      <c r="C560" s="8" t="s">
        <v>315</v>
      </c>
      <c r="D560" s="4" t="s">
        <v>382</v>
      </c>
      <c r="E560" s="4" t="s">
        <v>111</v>
      </c>
      <c r="F560" s="4" t="s">
        <v>120</v>
      </c>
      <c r="G560" s="4" t="s">
        <v>118</v>
      </c>
      <c r="H560" s="4" t="s">
        <v>119</v>
      </c>
      <c r="I560" s="4"/>
      <c r="J560" s="4">
        <v>30</v>
      </c>
      <c r="K560" s="4">
        <v>31</v>
      </c>
      <c r="L560" s="4">
        <v>55.9</v>
      </c>
      <c r="M560" s="3">
        <v>0.76</v>
      </c>
      <c r="N560" s="51">
        <f t="shared" si="8"/>
        <v>1317.0039999999999</v>
      </c>
      <c r="O560" s="4"/>
    </row>
    <row r="561" spans="1:15" ht="32.4" x14ac:dyDescent="0.25">
      <c r="A561" s="18" t="s">
        <v>13</v>
      </c>
      <c r="B561" s="18" t="s">
        <v>14</v>
      </c>
      <c r="C561" s="8" t="s">
        <v>315</v>
      </c>
      <c r="D561" s="4" t="s">
        <v>382</v>
      </c>
      <c r="E561" s="4" t="s">
        <v>111</v>
      </c>
      <c r="F561" s="4" t="s">
        <v>121</v>
      </c>
      <c r="G561" s="4" t="s">
        <v>122</v>
      </c>
      <c r="H561" s="4" t="s">
        <v>114</v>
      </c>
      <c r="I561" s="4"/>
      <c r="J561" s="4">
        <v>30</v>
      </c>
      <c r="K561" s="4">
        <v>31</v>
      </c>
      <c r="L561" s="4">
        <v>30</v>
      </c>
      <c r="M561" s="3">
        <v>0.76</v>
      </c>
      <c r="N561" s="51">
        <f t="shared" si="8"/>
        <v>706.8</v>
      </c>
      <c r="O561" s="4"/>
    </row>
    <row r="562" spans="1:15" ht="32.4" x14ac:dyDescent="0.25">
      <c r="A562" s="18" t="s">
        <v>13</v>
      </c>
      <c r="B562" s="18" t="s">
        <v>14</v>
      </c>
      <c r="C562" s="8" t="s">
        <v>315</v>
      </c>
      <c r="D562" s="4" t="s">
        <v>382</v>
      </c>
      <c r="E562" s="4" t="s">
        <v>111</v>
      </c>
      <c r="F562" s="4" t="s">
        <v>123</v>
      </c>
      <c r="G562" s="4" t="s">
        <v>122</v>
      </c>
      <c r="H562" s="4" t="s">
        <v>114</v>
      </c>
      <c r="I562" s="4"/>
      <c r="J562" s="4">
        <v>30</v>
      </c>
      <c r="K562" s="4">
        <v>31</v>
      </c>
      <c r="L562" s="4">
        <v>30</v>
      </c>
      <c r="M562" s="3">
        <v>0.76</v>
      </c>
      <c r="N562" s="51">
        <f t="shared" si="8"/>
        <v>706.8</v>
      </c>
      <c r="O562" s="4"/>
    </row>
    <row r="563" spans="1:15" ht="32.4" x14ac:dyDescent="0.25">
      <c r="A563" s="18" t="s">
        <v>13</v>
      </c>
      <c r="B563" s="18" t="s">
        <v>14</v>
      </c>
      <c r="C563" s="8" t="s">
        <v>315</v>
      </c>
      <c r="D563" s="4" t="s">
        <v>382</v>
      </c>
      <c r="E563" s="4" t="s">
        <v>111</v>
      </c>
      <c r="F563" s="4" t="s">
        <v>124</v>
      </c>
      <c r="G563" s="4" t="s">
        <v>122</v>
      </c>
      <c r="H563" s="4" t="s">
        <v>114</v>
      </c>
      <c r="I563" s="4"/>
      <c r="J563" s="4">
        <v>30</v>
      </c>
      <c r="K563" s="4">
        <v>31</v>
      </c>
      <c r="L563" s="4">
        <v>30</v>
      </c>
      <c r="M563" s="3">
        <v>0.76</v>
      </c>
      <c r="N563" s="51">
        <f t="shared" si="8"/>
        <v>706.8</v>
      </c>
      <c r="O563" s="4"/>
    </row>
    <row r="564" spans="1:15" ht="32.4" x14ac:dyDescent="0.25">
      <c r="A564" s="18" t="s">
        <v>13</v>
      </c>
      <c r="B564" s="18" t="s">
        <v>14</v>
      </c>
      <c r="C564" s="8" t="s">
        <v>315</v>
      </c>
      <c r="D564" s="4" t="s">
        <v>382</v>
      </c>
      <c r="E564" s="4" t="s">
        <v>111</v>
      </c>
      <c r="F564" s="4" t="s">
        <v>125</v>
      </c>
      <c r="G564" s="4" t="s">
        <v>122</v>
      </c>
      <c r="H564" s="4" t="s">
        <v>114</v>
      </c>
      <c r="I564" s="4"/>
      <c r="J564" s="4">
        <v>30</v>
      </c>
      <c r="K564" s="4">
        <v>31</v>
      </c>
      <c r="L564" s="4">
        <v>30</v>
      </c>
      <c r="M564" s="3">
        <v>0.76</v>
      </c>
      <c r="N564" s="51">
        <f t="shared" si="8"/>
        <v>706.8</v>
      </c>
      <c r="O564" s="4"/>
    </row>
    <row r="565" spans="1:15" ht="32.4" x14ac:dyDescent="0.25">
      <c r="A565" s="18" t="s">
        <v>13</v>
      </c>
      <c r="B565" s="18" t="s">
        <v>14</v>
      </c>
      <c r="C565" s="8" t="s">
        <v>315</v>
      </c>
      <c r="D565" s="4" t="s">
        <v>382</v>
      </c>
      <c r="E565" s="4" t="s">
        <v>126</v>
      </c>
      <c r="F565" s="4" t="s">
        <v>126</v>
      </c>
      <c r="G565" s="4" t="s">
        <v>90</v>
      </c>
      <c r="H565" s="4" t="s">
        <v>59</v>
      </c>
      <c r="I565" s="4"/>
      <c r="J565" s="4">
        <v>30</v>
      </c>
      <c r="K565" s="4">
        <v>31</v>
      </c>
      <c r="L565" s="4">
        <v>18</v>
      </c>
      <c r="M565" s="2">
        <v>1</v>
      </c>
      <c r="N565" s="51">
        <f t="shared" si="8"/>
        <v>558</v>
      </c>
      <c r="O565" s="4"/>
    </row>
    <row r="566" spans="1:15" ht="21.6" x14ac:dyDescent="0.25">
      <c r="A566" s="18" t="s">
        <v>13</v>
      </c>
      <c r="B566" s="18" t="s">
        <v>14</v>
      </c>
      <c r="C566" s="8" t="s">
        <v>315</v>
      </c>
      <c r="D566" s="4" t="s">
        <v>382</v>
      </c>
      <c r="E566" s="4" t="s">
        <v>127</v>
      </c>
      <c r="F566" s="4" t="s">
        <v>128</v>
      </c>
      <c r="G566" s="4" t="s">
        <v>129</v>
      </c>
      <c r="H566" s="4" t="s">
        <v>109</v>
      </c>
      <c r="I566" s="4" t="s">
        <v>130</v>
      </c>
      <c r="J566" s="4">
        <v>30</v>
      </c>
      <c r="K566" s="4">
        <v>31</v>
      </c>
      <c r="L566" s="4">
        <v>36</v>
      </c>
      <c r="M566" s="3">
        <v>0.76</v>
      </c>
      <c r="N566" s="51">
        <f t="shared" si="8"/>
        <v>848.16</v>
      </c>
      <c r="O566" s="4"/>
    </row>
    <row r="567" spans="1:15" ht="21.6" x14ac:dyDescent="0.25">
      <c r="A567" s="18" t="s">
        <v>13</v>
      </c>
      <c r="B567" s="18" t="s">
        <v>14</v>
      </c>
      <c r="C567" s="8" t="s">
        <v>315</v>
      </c>
      <c r="D567" s="4" t="s">
        <v>382</v>
      </c>
      <c r="E567" s="4"/>
      <c r="F567" s="15" t="s">
        <v>15</v>
      </c>
      <c r="G567" s="15" t="s">
        <v>16</v>
      </c>
      <c r="H567" s="15" t="s">
        <v>17</v>
      </c>
      <c r="I567" s="16" t="s">
        <v>18</v>
      </c>
      <c r="J567" s="15"/>
      <c r="K567" s="4">
        <v>31</v>
      </c>
      <c r="L567" s="15">
        <v>35.799999999999997</v>
      </c>
      <c r="M567" s="3">
        <v>0.76</v>
      </c>
      <c r="N567" s="51">
        <f t="shared" si="8"/>
        <v>843.44799999999998</v>
      </c>
      <c r="O567" s="4"/>
    </row>
    <row r="568" spans="1:15" s="42" customFormat="1" ht="21.6" x14ac:dyDescent="0.25">
      <c r="A568" s="1"/>
      <c r="B568" s="1"/>
      <c r="C568" s="38" t="s">
        <v>315</v>
      </c>
      <c r="D568" s="38" t="s">
        <v>382</v>
      </c>
      <c r="E568" s="38"/>
      <c r="F568" s="38"/>
      <c r="G568" s="38"/>
      <c r="H568" s="38"/>
      <c r="I568" s="38"/>
      <c r="J568" s="38"/>
      <c r="K568" s="38"/>
      <c r="L568" s="38"/>
      <c r="M568" s="41" t="s">
        <v>1847</v>
      </c>
      <c r="N568" s="50">
        <f>SUM(N549:N567)</f>
        <v>17563.607999999997</v>
      </c>
      <c r="O568" s="38"/>
    </row>
    <row r="569" spans="1:15" ht="21.6" x14ac:dyDescent="0.25">
      <c r="A569" s="18" t="s">
        <v>14</v>
      </c>
      <c r="B569" s="18" t="s">
        <v>14</v>
      </c>
      <c r="C569" s="8" t="s">
        <v>315</v>
      </c>
      <c r="D569" s="4" t="s">
        <v>387</v>
      </c>
      <c r="E569" s="4" t="s">
        <v>383</v>
      </c>
      <c r="F569" s="4" t="s">
        <v>383</v>
      </c>
      <c r="G569" s="4" t="s">
        <v>384</v>
      </c>
      <c r="H569" s="4" t="s">
        <v>385</v>
      </c>
      <c r="I569" s="4" t="s">
        <v>386</v>
      </c>
      <c r="J569" s="4">
        <v>25</v>
      </c>
      <c r="K569" s="4">
        <v>17</v>
      </c>
      <c r="L569" s="10">
        <v>29</v>
      </c>
      <c r="M569" s="3">
        <v>0.76</v>
      </c>
      <c r="N569" s="51">
        <f t="shared" si="8"/>
        <v>374.68</v>
      </c>
      <c r="O569" s="10"/>
    </row>
    <row r="570" spans="1:15" ht="32.4" x14ac:dyDescent="0.25">
      <c r="A570" s="18" t="s">
        <v>14</v>
      </c>
      <c r="B570" s="18" t="s">
        <v>14</v>
      </c>
      <c r="C570" s="8" t="s">
        <v>315</v>
      </c>
      <c r="D570" s="4" t="s">
        <v>387</v>
      </c>
      <c r="E570" s="4" t="s">
        <v>388</v>
      </c>
      <c r="F570" s="4" t="s">
        <v>388</v>
      </c>
      <c r="G570" s="4" t="s">
        <v>389</v>
      </c>
      <c r="H570" s="4" t="s">
        <v>390</v>
      </c>
      <c r="I570" s="4" t="s">
        <v>391</v>
      </c>
      <c r="J570" s="4">
        <v>25</v>
      </c>
      <c r="K570" s="4">
        <v>15</v>
      </c>
      <c r="L570" s="10">
        <v>42.8</v>
      </c>
      <c r="M570" s="3">
        <v>0.76</v>
      </c>
      <c r="N570" s="51">
        <f t="shared" si="8"/>
        <v>487.92</v>
      </c>
      <c r="O570" s="10"/>
    </row>
    <row r="571" spans="1:15" ht="21.6" x14ac:dyDescent="0.25">
      <c r="A571" s="18" t="s">
        <v>14</v>
      </c>
      <c r="B571" s="18" t="s">
        <v>14</v>
      </c>
      <c r="C571" s="8" t="s">
        <v>315</v>
      </c>
      <c r="D571" s="4" t="s">
        <v>387</v>
      </c>
      <c r="E571" s="4" t="s">
        <v>392</v>
      </c>
      <c r="F571" s="4" t="s">
        <v>394</v>
      </c>
      <c r="G571" s="4" t="s">
        <v>395</v>
      </c>
      <c r="H571" s="4" t="s">
        <v>396</v>
      </c>
      <c r="I571" s="4" t="s">
        <v>397</v>
      </c>
      <c r="J571" s="4">
        <v>25</v>
      </c>
      <c r="K571" s="4">
        <v>18</v>
      </c>
      <c r="L571" s="10">
        <v>32</v>
      </c>
      <c r="M571" s="3">
        <v>0.76</v>
      </c>
      <c r="N571" s="51">
        <f t="shared" si="8"/>
        <v>437.76</v>
      </c>
      <c r="O571" s="10"/>
    </row>
    <row r="572" spans="1:15" ht="21.6" x14ac:dyDescent="0.25">
      <c r="A572" s="18" t="s">
        <v>14</v>
      </c>
      <c r="B572" s="18" t="s">
        <v>14</v>
      </c>
      <c r="C572" s="8" t="s">
        <v>315</v>
      </c>
      <c r="D572" s="4" t="s">
        <v>387</v>
      </c>
      <c r="E572" s="4" t="s">
        <v>398</v>
      </c>
      <c r="F572" s="4" t="s">
        <v>399</v>
      </c>
      <c r="G572" s="4" t="s">
        <v>400</v>
      </c>
      <c r="H572" s="4" t="s">
        <v>401</v>
      </c>
      <c r="I572" s="4" t="s">
        <v>402</v>
      </c>
      <c r="J572" s="4">
        <v>25</v>
      </c>
      <c r="K572" s="4">
        <v>21</v>
      </c>
      <c r="L572" s="10">
        <v>45</v>
      </c>
      <c r="M572" s="3">
        <v>0.76</v>
      </c>
      <c r="N572" s="51">
        <f t="shared" si="8"/>
        <v>718.2</v>
      </c>
      <c r="O572" s="10"/>
    </row>
    <row r="573" spans="1:15" ht="32.4" x14ac:dyDescent="0.25">
      <c r="A573" s="18" t="s">
        <v>14</v>
      </c>
      <c r="B573" s="18" t="s">
        <v>14</v>
      </c>
      <c r="C573" s="8" t="s">
        <v>315</v>
      </c>
      <c r="D573" s="4" t="s">
        <v>387</v>
      </c>
      <c r="E573" s="4" t="s">
        <v>403</v>
      </c>
      <c r="F573" s="4" t="s">
        <v>404</v>
      </c>
      <c r="G573" s="4" t="s">
        <v>405</v>
      </c>
      <c r="H573" s="4" t="s">
        <v>81</v>
      </c>
      <c r="I573" s="4" t="s">
        <v>406</v>
      </c>
      <c r="J573" s="4">
        <v>25</v>
      </c>
      <c r="K573" s="4">
        <v>12</v>
      </c>
      <c r="L573" s="10">
        <v>49</v>
      </c>
      <c r="M573" s="3">
        <v>0.76</v>
      </c>
      <c r="N573" s="51">
        <f t="shared" si="8"/>
        <v>446.88</v>
      </c>
      <c r="O573" s="10"/>
    </row>
    <row r="574" spans="1:15" ht="21.6" x14ac:dyDescent="0.25">
      <c r="A574" s="18" t="s">
        <v>14</v>
      </c>
      <c r="B574" s="18" t="s">
        <v>14</v>
      </c>
      <c r="C574" s="8" t="s">
        <v>315</v>
      </c>
      <c r="D574" s="4" t="s">
        <v>387</v>
      </c>
      <c r="E574" s="4" t="s">
        <v>309</v>
      </c>
      <c r="F574" s="4" t="s">
        <v>407</v>
      </c>
      <c r="G574" s="4" t="s">
        <v>408</v>
      </c>
      <c r="H574" s="4" t="s">
        <v>409</v>
      </c>
      <c r="I574" s="4" t="s">
        <v>410</v>
      </c>
      <c r="J574" s="4">
        <v>25</v>
      </c>
      <c r="K574" s="4">
        <v>12</v>
      </c>
      <c r="L574" s="10">
        <v>49</v>
      </c>
      <c r="M574" s="3">
        <v>0.76</v>
      </c>
      <c r="N574" s="51">
        <f t="shared" si="8"/>
        <v>446.88</v>
      </c>
      <c r="O574" s="10"/>
    </row>
    <row r="575" spans="1:15" ht="21.6" x14ac:dyDescent="0.25">
      <c r="A575" s="18" t="s">
        <v>14</v>
      </c>
      <c r="B575" s="18" t="s">
        <v>14</v>
      </c>
      <c r="C575" s="8" t="s">
        <v>315</v>
      </c>
      <c r="D575" s="4" t="s">
        <v>387</v>
      </c>
      <c r="E575" s="4" t="s">
        <v>411</v>
      </c>
      <c r="F575" s="4" t="s">
        <v>413</v>
      </c>
      <c r="G575" s="4" t="s">
        <v>414</v>
      </c>
      <c r="H575" s="4" t="s">
        <v>409</v>
      </c>
      <c r="I575" s="4" t="s">
        <v>415</v>
      </c>
      <c r="J575" s="4">
        <v>25</v>
      </c>
      <c r="K575" s="4">
        <v>11</v>
      </c>
      <c r="L575" s="10">
        <v>59</v>
      </c>
      <c r="M575" s="3">
        <v>0.76</v>
      </c>
      <c r="N575" s="51">
        <f t="shared" si="8"/>
        <v>493.24</v>
      </c>
      <c r="O575" s="10"/>
    </row>
    <row r="576" spans="1:15" ht="21.6" x14ac:dyDescent="0.25">
      <c r="A576" s="18" t="s">
        <v>14</v>
      </c>
      <c r="B576" s="18" t="s">
        <v>14</v>
      </c>
      <c r="C576" s="8" t="s">
        <v>315</v>
      </c>
      <c r="D576" s="4" t="s">
        <v>387</v>
      </c>
      <c r="E576" s="4" t="s">
        <v>416</v>
      </c>
      <c r="F576" s="4" t="s">
        <v>417</v>
      </c>
      <c r="G576" s="4" t="s">
        <v>418</v>
      </c>
      <c r="H576" s="4" t="s">
        <v>409</v>
      </c>
      <c r="I576" s="4" t="s">
        <v>419</v>
      </c>
      <c r="J576" s="4">
        <v>25</v>
      </c>
      <c r="K576" s="4">
        <v>13</v>
      </c>
      <c r="L576" s="10">
        <v>45</v>
      </c>
      <c r="M576" s="3">
        <v>0.76</v>
      </c>
      <c r="N576" s="51">
        <f t="shared" si="8"/>
        <v>444.6</v>
      </c>
      <c r="O576" s="10"/>
    </row>
    <row r="577" spans="1:15" ht="32.4" x14ac:dyDescent="0.25">
      <c r="A577" s="18" t="s">
        <v>14</v>
      </c>
      <c r="B577" s="18" t="s">
        <v>14</v>
      </c>
      <c r="C577" s="8" t="s">
        <v>315</v>
      </c>
      <c r="D577" s="4" t="s">
        <v>387</v>
      </c>
      <c r="E577" s="4" t="s">
        <v>420</v>
      </c>
      <c r="F577" s="4" t="s">
        <v>421</v>
      </c>
      <c r="G577" s="4" t="s">
        <v>422</v>
      </c>
      <c r="H577" s="4" t="s">
        <v>109</v>
      </c>
      <c r="I577" s="4" t="s">
        <v>423</v>
      </c>
      <c r="J577" s="4">
        <v>25</v>
      </c>
      <c r="K577" s="4">
        <v>0</v>
      </c>
      <c r="L577" s="10">
        <v>58</v>
      </c>
      <c r="M577" s="3">
        <v>0.76</v>
      </c>
      <c r="N577" s="51">
        <f t="shared" si="8"/>
        <v>0</v>
      </c>
      <c r="O577" s="10"/>
    </row>
    <row r="578" spans="1:15" s="42" customFormat="1" ht="21.6" x14ac:dyDescent="0.25">
      <c r="A578" s="1"/>
      <c r="B578" s="1"/>
      <c r="C578" s="38" t="s">
        <v>315</v>
      </c>
      <c r="D578" s="38" t="s">
        <v>387</v>
      </c>
      <c r="E578" s="38"/>
      <c r="F578" s="38"/>
      <c r="G578" s="38"/>
      <c r="H578" s="38"/>
      <c r="I578" s="38"/>
      <c r="J578" s="38"/>
      <c r="K578" s="38"/>
      <c r="L578" s="40"/>
      <c r="M578" s="41" t="s">
        <v>1847</v>
      </c>
      <c r="N578" s="50">
        <f>SUM(N569:N577)</f>
        <v>3850.1600000000003</v>
      </c>
      <c r="O578" s="40"/>
    </row>
    <row r="579" spans="1:15" ht="21.6" x14ac:dyDescent="0.25">
      <c r="A579" s="18" t="s">
        <v>14</v>
      </c>
      <c r="B579" s="18" t="s">
        <v>14</v>
      </c>
      <c r="C579" s="8" t="s">
        <v>315</v>
      </c>
      <c r="D579" s="4" t="s">
        <v>424</v>
      </c>
      <c r="E579" s="4" t="s">
        <v>383</v>
      </c>
      <c r="F579" s="4" t="s">
        <v>383</v>
      </c>
      <c r="G579" s="4" t="s">
        <v>384</v>
      </c>
      <c r="H579" s="4" t="s">
        <v>385</v>
      </c>
      <c r="I579" s="4" t="s">
        <v>386</v>
      </c>
      <c r="J579" s="4">
        <v>27</v>
      </c>
      <c r="K579" s="4">
        <v>16</v>
      </c>
      <c r="L579" s="10">
        <v>29</v>
      </c>
      <c r="M579" s="3">
        <v>0.76</v>
      </c>
      <c r="N579" s="51">
        <f t="shared" si="8"/>
        <v>352.64</v>
      </c>
      <c r="O579" s="10"/>
    </row>
    <row r="580" spans="1:15" ht="32.4" x14ac:dyDescent="0.25">
      <c r="A580" s="18" t="s">
        <v>14</v>
      </c>
      <c r="B580" s="18" t="s">
        <v>14</v>
      </c>
      <c r="C580" s="8" t="s">
        <v>315</v>
      </c>
      <c r="D580" s="4" t="s">
        <v>424</v>
      </c>
      <c r="E580" s="4" t="s">
        <v>388</v>
      </c>
      <c r="F580" s="4" t="s">
        <v>388</v>
      </c>
      <c r="G580" s="4" t="s">
        <v>389</v>
      </c>
      <c r="H580" s="4" t="s">
        <v>390</v>
      </c>
      <c r="I580" s="4" t="s">
        <v>391</v>
      </c>
      <c r="J580" s="4">
        <v>27</v>
      </c>
      <c r="K580" s="4">
        <v>16</v>
      </c>
      <c r="L580" s="10">
        <v>42.8</v>
      </c>
      <c r="M580" s="3">
        <v>0.76</v>
      </c>
      <c r="N580" s="51">
        <f t="shared" si="8"/>
        <v>520.44799999999998</v>
      </c>
      <c r="O580" s="10"/>
    </row>
    <row r="581" spans="1:15" ht="21.6" x14ac:dyDescent="0.25">
      <c r="A581" s="18" t="s">
        <v>14</v>
      </c>
      <c r="B581" s="18" t="s">
        <v>14</v>
      </c>
      <c r="C581" s="8" t="s">
        <v>315</v>
      </c>
      <c r="D581" s="4" t="s">
        <v>424</v>
      </c>
      <c r="E581" s="4" t="s">
        <v>392</v>
      </c>
      <c r="F581" s="4" t="s">
        <v>394</v>
      </c>
      <c r="G581" s="4" t="s">
        <v>395</v>
      </c>
      <c r="H581" s="4" t="s">
        <v>396</v>
      </c>
      <c r="I581" s="4" t="s">
        <v>397</v>
      </c>
      <c r="J581" s="4">
        <v>27</v>
      </c>
      <c r="K581" s="4">
        <v>17</v>
      </c>
      <c r="L581" s="10">
        <v>32</v>
      </c>
      <c r="M581" s="3">
        <v>0.76</v>
      </c>
      <c r="N581" s="51">
        <f t="shared" si="8"/>
        <v>413.44</v>
      </c>
      <c r="O581" s="10"/>
    </row>
    <row r="582" spans="1:15" ht="21.6" x14ac:dyDescent="0.25">
      <c r="A582" s="18" t="s">
        <v>14</v>
      </c>
      <c r="B582" s="18" t="s">
        <v>14</v>
      </c>
      <c r="C582" s="8" t="s">
        <v>315</v>
      </c>
      <c r="D582" s="4" t="s">
        <v>424</v>
      </c>
      <c r="E582" s="4" t="s">
        <v>398</v>
      </c>
      <c r="F582" s="4" t="s">
        <v>399</v>
      </c>
      <c r="G582" s="4" t="s">
        <v>400</v>
      </c>
      <c r="H582" s="4" t="s">
        <v>401</v>
      </c>
      <c r="I582" s="4" t="s">
        <v>402</v>
      </c>
      <c r="J582" s="4">
        <v>27</v>
      </c>
      <c r="K582" s="4">
        <v>17</v>
      </c>
      <c r="L582" s="10">
        <v>45</v>
      </c>
      <c r="M582" s="3">
        <v>0.76</v>
      </c>
      <c r="N582" s="51">
        <f t="shared" si="8"/>
        <v>581.4</v>
      </c>
      <c r="O582" s="10"/>
    </row>
    <row r="583" spans="1:15" ht="32.4" x14ac:dyDescent="0.25">
      <c r="A583" s="18" t="s">
        <v>14</v>
      </c>
      <c r="B583" s="18" t="s">
        <v>14</v>
      </c>
      <c r="C583" s="8" t="s">
        <v>315</v>
      </c>
      <c r="D583" s="4" t="s">
        <v>424</v>
      </c>
      <c r="E583" s="4" t="s">
        <v>403</v>
      </c>
      <c r="F583" s="4" t="s">
        <v>404</v>
      </c>
      <c r="G583" s="4" t="s">
        <v>405</v>
      </c>
      <c r="H583" s="4" t="s">
        <v>81</v>
      </c>
      <c r="I583" s="4" t="s">
        <v>406</v>
      </c>
      <c r="J583" s="4">
        <v>27</v>
      </c>
      <c r="K583" s="4">
        <v>7</v>
      </c>
      <c r="L583" s="10">
        <v>49</v>
      </c>
      <c r="M583" s="3">
        <v>0.76</v>
      </c>
      <c r="N583" s="51">
        <f t="shared" si="8"/>
        <v>260.68</v>
      </c>
      <c r="O583" s="10"/>
    </row>
    <row r="584" spans="1:15" ht="21.6" x14ac:dyDescent="0.25">
      <c r="A584" s="18" t="s">
        <v>14</v>
      </c>
      <c r="B584" s="18" t="s">
        <v>14</v>
      </c>
      <c r="C584" s="8" t="s">
        <v>315</v>
      </c>
      <c r="D584" s="4" t="s">
        <v>424</v>
      </c>
      <c r="E584" s="4" t="s">
        <v>309</v>
      </c>
      <c r="F584" s="4" t="s">
        <v>407</v>
      </c>
      <c r="G584" s="4" t="s">
        <v>408</v>
      </c>
      <c r="H584" s="4" t="s">
        <v>409</v>
      </c>
      <c r="I584" s="4" t="s">
        <v>410</v>
      </c>
      <c r="J584" s="4">
        <v>27</v>
      </c>
      <c r="K584" s="4">
        <v>11</v>
      </c>
      <c r="L584" s="10">
        <v>49</v>
      </c>
      <c r="M584" s="3">
        <v>0.76</v>
      </c>
      <c r="N584" s="51">
        <f t="shared" si="8"/>
        <v>409.64</v>
      </c>
      <c r="O584" s="10"/>
    </row>
    <row r="585" spans="1:15" ht="21.6" x14ac:dyDescent="0.25">
      <c r="A585" s="18" t="s">
        <v>14</v>
      </c>
      <c r="B585" s="18" t="s">
        <v>14</v>
      </c>
      <c r="C585" s="8" t="s">
        <v>315</v>
      </c>
      <c r="D585" s="4" t="s">
        <v>424</v>
      </c>
      <c r="E585" s="4" t="s">
        <v>411</v>
      </c>
      <c r="F585" s="4" t="s">
        <v>413</v>
      </c>
      <c r="G585" s="4" t="s">
        <v>414</v>
      </c>
      <c r="H585" s="4" t="s">
        <v>409</v>
      </c>
      <c r="I585" s="4" t="s">
        <v>415</v>
      </c>
      <c r="J585" s="4">
        <v>27</v>
      </c>
      <c r="K585" s="4">
        <v>9</v>
      </c>
      <c r="L585" s="10">
        <v>59</v>
      </c>
      <c r="M585" s="3">
        <v>0.76</v>
      </c>
      <c r="N585" s="51">
        <f t="shared" si="8"/>
        <v>403.56</v>
      </c>
      <c r="O585" s="10"/>
    </row>
    <row r="586" spans="1:15" ht="21.6" x14ac:dyDescent="0.25">
      <c r="A586" s="18" t="s">
        <v>14</v>
      </c>
      <c r="B586" s="18" t="s">
        <v>14</v>
      </c>
      <c r="C586" s="8" t="s">
        <v>315</v>
      </c>
      <c r="D586" s="4" t="s">
        <v>424</v>
      </c>
      <c r="E586" s="4" t="s">
        <v>416</v>
      </c>
      <c r="F586" s="4" t="s">
        <v>417</v>
      </c>
      <c r="G586" s="4" t="s">
        <v>418</v>
      </c>
      <c r="H586" s="4" t="s">
        <v>409</v>
      </c>
      <c r="I586" s="4" t="s">
        <v>419</v>
      </c>
      <c r="J586" s="4">
        <v>27</v>
      </c>
      <c r="K586" s="4">
        <v>13</v>
      </c>
      <c r="L586" s="10">
        <v>45</v>
      </c>
      <c r="M586" s="3">
        <v>0.76</v>
      </c>
      <c r="N586" s="51">
        <f t="shared" si="8"/>
        <v>444.6</v>
      </c>
      <c r="O586" s="10"/>
    </row>
    <row r="587" spans="1:15" ht="32.4" x14ac:dyDescent="0.25">
      <c r="A587" s="18" t="s">
        <v>14</v>
      </c>
      <c r="B587" s="18" t="s">
        <v>14</v>
      </c>
      <c r="C587" s="8" t="s">
        <v>315</v>
      </c>
      <c r="D587" s="4" t="s">
        <v>424</v>
      </c>
      <c r="E587" s="4" t="s">
        <v>420</v>
      </c>
      <c r="F587" s="4" t="s">
        <v>421</v>
      </c>
      <c r="G587" s="4" t="s">
        <v>422</v>
      </c>
      <c r="H587" s="4" t="s">
        <v>109</v>
      </c>
      <c r="I587" s="4" t="s">
        <v>423</v>
      </c>
      <c r="J587" s="4">
        <v>27</v>
      </c>
      <c r="K587" s="4">
        <v>0</v>
      </c>
      <c r="L587" s="10">
        <v>58</v>
      </c>
      <c r="M587" s="3">
        <v>0.76</v>
      </c>
      <c r="N587" s="51">
        <f t="shared" ref="N587:N656" si="9">K587*L587*M587</f>
        <v>0</v>
      </c>
      <c r="O587" s="10"/>
    </row>
    <row r="588" spans="1:15" s="42" customFormat="1" ht="21.6" x14ac:dyDescent="0.25">
      <c r="A588" s="1"/>
      <c r="B588" s="1"/>
      <c r="C588" s="38" t="s">
        <v>315</v>
      </c>
      <c r="D588" s="38" t="s">
        <v>424</v>
      </c>
      <c r="E588" s="38"/>
      <c r="F588" s="38"/>
      <c r="G588" s="38"/>
      <c r="H588" s="38"/>
      <c r="I588" s="38"/>
      <c r="J588" s="38"/>
      <c r="K588" s="38"/>
      <c r="L588" s="40"/>
      <c r="M588" s="41" t="s">
        <v>1847</v>
      </c>
      <c r="N588" s="50">
        <f>SUM(N579:N587)</f>
        <v>3386.4079999999994</v>
      </c>
      <c r="O588" s="40"/>
    </row>
    <row r="589" spans="1:15" ht="21.6" x14ac:dyDescent="0.25">
      <c r="A589" s="18" t="s">
        <v>14</v>
      </c>
      <c r="B589" s="18" t="s">
        <v>14</v>
      </c>
      <c r="C589" s="8" t="s">
        <v>315</v>
      </c>
      <c r="D589" s="4" t="s">
        <v>425</v>
      </c>
      <c r="E589" s="4" t="s">
        <v>383</v>
      </c>
      <c r="F589" s="4" t="s">
        <v>383</v>
      </c>
      <c r="G589" s="4" t="s">
        <v>384</v>
      </c>
      <c r="H589" s="4" t="s">
        <v>385</v>
      </c>
      <c r="I589" s="4" t="s">
        <v>386</v>
      </c>
      <c r="J589" s="4">
        <v>29</v>
      </c>
      <c r="K589" s="4">
        <v>28</v>
      </c>
      <c r="L589" s="10">
        <v>29</v>
      </c>
      <c r="M589" s="3">
        <v>0.76</v>
      </c>
      <c r="N589" s="51">
        <f t="shared" si="9"/>
        <v>617.12</v>
      </c>
      <c r="O589" s="10"/>
    </row>
    <row r="590" spans="1:15" ht="32.4" x14ac:dyDescent="0.25">
      <c r="A590" s="18" t="s">
        <v>14</v>
      </c>
      <c r="B590" s="18" t="s">
        <v>14</v>
      </c>
      <c r="C590" s="8" t="s">
        <v>315</v>
      </c>
      <c r="D590" s="4" t="s">
        <v>425</v>
      </c>
      <c r="E590" s="4" t="s">
        <v>388</v>
      </c>
      <c r="F590" s="4" t="s">
        <v>388</v>
      </c>
      <c r="G590" s="4" t="s">
        <v>389</v>
      </c>
      <c r="H590" s="4" t="s">
        <v>390</v>
      </c>
      <c r="I590" s="4" t="s">
        <v>391</v>
      </c>
      <c r="J590" s="4">
        <v>29</v>
      </c>
      <c r="K590" s="4">
        <v>28</v>
      </c>
      <c r="L590" s="10">
        <v>42.8</v>
      </c>
      <c r="M590" s="3">
        <v>0.76</v>
      </c>
      <c r="N590" s="51">
        <f t="shared" si="9"/>
        <v>910.78399999999988</v>
      </c>
      <c r="O590" s="10"/>
    </row>
    <row r="591" spans="1:15" ht="21.6" x14ac:dyDescent="0.25">
      <c r="A591" s="18" t="s">
        <v>14</v>
      </c>
      <c r="B591" s="18" t="s">
        <v>14</v>
      </c>
      <c r="C591" s="8" t="s">
        <v>315</v>
      </c>
      <c r="D591" s="4" t="s">
        <v>425</v>
      </c>
      <c r="E591" s="4" t="s">
        <v>392</v>
      </c>
      <c r="F591" s="4" t="s">
        <v>394</v>
      </c>
      <c r="G591" s="4" t="s">
        <v>395</v>
      </c>
      <c r="H591" s="4" t="s">
        <v>396</v>
      </c>
      <c r="I591" s="4" t="s">
        <v>397</v>
      </c>
      <c r="J591" s="4">
        <v>29</v>
      </c>
      <c r="K591" s="4">
        <v>28</v>
      </c>
      <c r="L591" s="10">
        <v>32</v>
      </c>
      <c r="M591" s="3">
        <v>0.76</v>
      </c>
      <c r="N591" s="51">
        <f t="shared" si="9"/>
        <v>680.96</v>
      </c>
      <c r="O591" s="10"/>
    </row>
    <row r="592" spans="1:15" ht="21.6" x14ac:dyDescent="0.25">
      <c r="A592" s="18" t="s">
        <v>14</v>
      </c>
      <c r="B592" s="18" t="s">
        <v>14</v>
      </c>
      <c r="C592" s="8" t="s">
        <v>315</v>
      </c>
      <c r="D592" s="4" t="s">
        <v>425</v>
      </c>
      <c r="E592" s="4" t="s">
        <v>398</v>
      </c>
      <c r="F592" s="4" t="s">
        <v>399</v>
      </c>
      <c r="G592" s="4" t="s">
        <v>400</v>
      </c>
      <c r="H592" s="4" t="s">
        <v>401</v>
      </c>
      <c r="I592" s="4" t="s">
        <v>402</v>
      </c>
      <c r="J592" s="4">
        <v>29</v>
      </c>
      <c r="K592" s="4">
        <v>28</v>
      </c>
      <c r="L592" s="10">
        <v>45</v>
      </c>
      <c r="M592" s="3">
        <v>0.76</v>
      </c>
      <c r="N592" s="51">
        <f t="shared" si="9"/>
        <v>957.6</v>
      </c>
      <c r="O592" s="10"/>
    </row>
    <row r="593" spans="1:15" ht="32.4" x14ac:dyDescent="0.25">
      <c r="A593" s="18" t="s">
        <v>14</v>
      </c>
      <c r="B593" s="18" t="s">
        <v>14</v>
      </c>
      <c r="C593" s="8" t="s">
        <v>315</v>
      </c>
      <c r="D593" s="4" t="s">
        <v>425</v>
      </c>
      <c r="E593" s="4" t="s">
        <v>403</v>
      </c>
      <c r="F593" s="4" t="s">
        <v>404</v>
      </c>
      <c r="G593" s="4" t="s">
        <v>405</v>
      </c>
      <c r="H593" s="4" t="s">
        <v>81</v>
      </c>
      <c r="I593" s="4" t="s">
        <v>406</v>
      </c>
      <c r="J593" s="4">
        <v>29</v>
      </c>
      <c r="K593" s="4">
        <v>28</v>
      </c>
      <c r="L593" s="10">
        <v>49</v>
      </c>
      <c r="M593" s="3">
        <v>0.76</v>
      </c>
      <c r="N593" s="51">
        <f t="shared" si="9"/>
        <v>1042.72</v>
      </c>
      <c r="O593" s="10"/>
    </row>
    <row r="594" spans="1:15" ht="21.6" x14ac:dyDescent="0.25">
      <c r="A594" s="18" t="s">
        <v>14</v>
      </c>
      <c r="B594" s="18" t="s">
        <v>14</v>
      </c>
      <c r="C594" s="8" t="s">
        <v>315</v>
      </c>
      <c r="D594" s="4" t="s">
        <v>425</v>
      </c>
      <c r="E594" s="4" t="s">
        <v>309</v>
      </c>
      <c r="F594" s="4" t="s">
        <v>407</v>
      </c>
      <c r="G594" s="4" t="s">
        <v>408</v>
      </c>
      <c r="H594" s="4" t="s">
        <v>409</v>
      </c>
      <c r="I594" s="4" t="s">
        <v>410</v>
      </c>
      <c r="J594" s="4">
        <v>29</v>
      </c>
      <c r="K594" s="4">
        <v>28</v>
      </c>
      <c r="L594" s="10">
        <v>49</v>
      </c>
      <c r="M594" s="3">
        <v>0.76</v>
      </c>
      <c r="N594" s="51">
        <f t="shared" si="9"/>
        <v>1042.72</v>
      </c>
      <c r="O594" s="10"/>
    </row>
    <row r="595" spans="1:15" ht="21.6" x14ac:dyDescent="0.25">
      <c r="A595" s="18" t="s">
        <v>14</v>
      </c>
      <c r="B595" s="18" t="s">
        <v>14</v>
      </c>
      <c r="C595" s="8" t="s">
        <v>315</v>
      </c>
      <c r="D595" s="4" t="s">
        <v>425</v>
      </c>
      <c r="E595" s="4" t="s">
        <v>411</v>
      </c>
      <c r="F595" s="4" t="s">
        <v>413</v>
      </c>
      <c r="G595" s="4" t="s">
        <v>414</v>
      </c>
      <c r="H595" s="4" t="s">
        <v>409</v>
      </c>
      <c r="I595" s="4" t="s">
        <v>415</v>
      </c>
      <c r="J595" s="4">
        <v>29</v>
      </c>
      <c r="K595" s="4">
        <v>28</v>
      </c>
      <c r="L595" s="10">
        <v>59</v>
      </c>
      <c r="M595" s="3">
        <v>0.76</v>
      </c>
      <c r="N595" s="51">
        <f t="shared" si="9"/>
        <v>1255.52</v>
      </c>
      <c r="O595" s="10"/>
    </row>
    <row r="596" spans="1:15" ht="21.6" x14ac:dyDescent="0.25">
      <c r="A596" s="18" t="s">
        <v>14</v>
      </c>
      <c r="B596" s="18" t="s">
        <v>14</v>
      </c>
      <c r="C596" s="8" t="s">
        <v>315</v>
      </c>
      <c r="D596" s="4" t="s">
        <v>425</v>
      </c>
      <c r="E596" s="4" t="s">
        <v>416</v>
      </c>
      <c r="F596" s="4" t="s">
        <v>417</v>
      </c>
      <c r="G596" s="4" t="s">
        <v>418</v>
      </c>
      <c r="H596" s="4" t="s">
        <v>409</v>
      </c>
      <c r="I596" s="4" t="s">
        <v>419</v>
      </c>
      <c r="J596" s="4">
        <v>29</v>
      </c>
      <c r="K596" s="4">
        <v>28</v>
      </c>
      <c r="L596" s="10">
        <v>45</v>
      </c>
      <c r="M596" s="3">
        <v>0.76</v>
      </c>
      <c r="N596" s="51">
        <f t="shared" si="9"/>
        <v>957.6</v>
      </c>
      <c r="O596" s="10"/>
    </row>
    <row r="597" spans="1:15" ht="32.4" x14ac:dyDescent="0.25">
      <c r="A597" s="18" t="s">
        <v>14</v>
      </c>
      <c r="B597" s="18" t="s">
        <v>14</v>
      </c>
      <c r="C597" s="8" t="s">
        <v>315</v>
      </c>
      <c r="D597" s="4" t="s">
        <v>425</v>
      </c>
      <c r="E597" s="4" t="s">
        <v>420</v>
      </c>
      <c r="F597" s="4" t="s">
        <v>421</v>
      </c>
      <c r="G597" s="4" t="s">
        <v>422</v>
      </c>
      <c r="H597" s="4" t="s">
        <v>109</v>
      </c>
      <c r="I597" s="4" t="s">
        <v>423</v>
      </c>
      <c r="J597" s="4">
        <v>29</v>
      </c>
      <c r="K597" s="4">
        <v>0</v>
      </c>
      <c r="L597" s="10">
        <v>58</v>
      </c>
      <c r="M597" s="3">
        <v>0.76</v>
      </c>
      <c r="N597" s="51">
        <f t="shared" si="9"/>
        <v>0</v>
      </c>
      <c r="O597" s="10"/>
    </row>
    <row r="598" spans="1:15" s="42" customFormat="1" ht="21.6" x14ac:dyDescent="0.25">
      <c r="A598" s="1"/>
      <c r="B598" s="1"/>
      <c r="C598" s="38" t="s">
        <v>315</v>
      </c>
      <c r="D598" s="38" t="s">
        <v>425</v>
      </c>
      <c r="E598" s="38"/>
      <c r="F598" s="38"/>
      <c r="G598" s="38"/>
      <c r="H598" s="38"/>
      <c r="I598" s="38"/>
      <c r="J598" s="38"/>
      <c r="K598" s="38"/>
      <c r="L598" s="40"/>
      <c r="M598" s="41" t="s">
        <v>1847</v>
      </c>
      <c r="N598" s="50">
        <f>SUM(N589:N597)</f>
        <v>7465.0240000000013</v>
      </c>
      <c r="O598" s="40"/>
    </row>
    <row r="599" spans="1:15" ht="21.6" x14ac:dyDescent="0.25">
      <c r="A599" s="18" t="s">
        <v>14</v>
      </c>
      <c r="B599" s="18" t="s">
        <v>14</v>
      </c>
      <c r="C599" s="8" t="s">
        <v>315</v>
      </c>
      <c r="D599" s="4" t="s">
        <v>430</v>
      </c>
      <c r="E599" s="4" t="s">
        <v>426</v>
      </c>
      <c r="F599" s="4" t="s">
        <v>427</v>
      </c>
      <c r="G599" s="4" t="s">
        <v>412</v>
      </c>
      <c r="H599" s="4" t="s">
        <v>428</v>
      </c>
      <c r="I599" s="4" t="s">
        <v>429</v>
      </c>
      <c r="J599" s="4">
        <v>29</v>
      </c>
      <c r="K599" s="4">
        <v>24</v>
      </c>
      <c r="L599" s="10">
        <v>25</v>
      </c>
      <c r="M599" s="3">
        <v>0.76</v>
      </c>
      <c r="N599" s="51">
        <f t="shared" si="9"/>
        <v>456</v>
      </c>
      <c r="O599" s="10"/>
    </row>
    <row r="600" spans="1:15" ht="32.4" x14ac:dyDescent="0.25">
      <c r="A600" s="18" t="s">
        <v>14</v>
      </c>
      <c r="B600" s="18" t="s">
        <v>14</v>
      </c>
      <c r="C600" s="8" t="s">
        <v>315</v>
      </c>
      <c r="D600" s="4" t="s">
        <v>430</v>
      </c>
      <c r="E600" s="4" t="s">
        <v>431</v>
      </c>
      <c r="F600" s="4" t="s">
        <v>432</v>
      </c>
      <c r="G600" s="4" t="s">
        <v>433</v>
      </c>
      <c r="H600" s="4" t="s">
        <v>1549</v>
      </c>
      <c r="I600" s="4" t="s">
        <v>434</v>
      </c>
      <c r="J600" s="4">
        <v>29</v>
      </c>
      <c r="K600" s="4">
        <v>29</v>
      </c>
      <c r="L600" s="10">
        <v>26</v>
      </c>
      <c r="M600" s="3">
        <v>0.76</v>
      </c>
      <c r="N600" s="51">
        <f t="shared" si="9"/>
        <v>573.04</v>
      </c>
      <c r="O600" s="10"/>
    </row>
    <row r="601" spans="1:15" ht="21.6" x14ac:dyDescent="0.25">
      <c r="A601" s="18" t="s">
        <v>14</v>
      </c>
      <c r="B601" s="18" t="s">
        <v>14</v>
      </c>
      <c r="C601" s="8" t="s">
        <v>315</v>
      </c>
      <c r="D601" s="4" t="s">
        <v>430</v>
      </c>
      <c r="E601" s="4" t="s">
        <v>435</v>
      </c>
      <c r="F601" s="4" t="s">
        <v>436</v>
      </c>
      <c r="G601" s="4" t="s">
        <v>437</v>
      </c>
      <c r="H601" s="4" t="s">
        <v>312</v>
      </c>
      <c r="I601" s="4" t="s">
        <v>438</v>
      </c>
      <c r="J601" s="4">
        <v>29</v>
      </c>
      <c r="K601" s="4">
        <v>29</v>
      </c>
      <c r="L601" s="10">
        <v>39.799999999999997</v>
      </c>
      <c r="M601" s="3">
        <v>0.76</v>
      </c>
      <c r="N601" s="51">
        <f t="shared" si="9"/>
        <v>877.19199999999989</v>
      </c>
      <c r="O601" s="10"/>
    </row>
    <row r="602" spans="1:15" ht="21.6" x14ac:dyDescent="0.25">
      <c r="A602" s="18" t="s">
        <v>14</v>
      </c>
      <c r="B602" s="18" t="s">
        <v>14</v>
      </c>
      <c r="C602" s="8" t="s">
        <v>315</v>
      </c>
      <c r="D602" s="4" t="s">
        <v>430</v>
      </c>
      <c r="E602" s="4" t="s">
        <v>439</v>
      </c>
      <c r="F602" s="4" t="s">
        <v>439</v>
      </c>
      <c r="G602" s="4" t="s">
        <v>440</v>
      </c>
      <c r="H602" s="4" t="s">
        <v>390</v>
      </c>
      <c r="I602" s="4" t="s">
        <v>441</v>
      </c>
      <c r="J602" s="4">
        <v>29</v>
      </c>
      <c r="K602" s="4">
        <v>25</v>
      </c>
      <c r="L602" s="10">
        <v>49.8</v>
      </c>
      <c r="M602" s="3">
        <v>0.76</v>
      </c>
      <c r="N602" s="51">
        <f t="shared" si="9"/>
        <v>946.2</v>
      </c>
      <c r="O602" s="10"/>
    </row>
    <row r="603" spans="1:15" ht="21.6" x14ac:dyDescent="0.25">
      <c r="A603" s="18" t="s">
        <v>14</v>
      </c>
      <c r="B603" s="18" t="s">
        <v>14</v>
      </c>
      <c r="C603" s="8" t="s">
        <v>315</v>
      </c>
      <c r="D603" s="4" t="s">
        <v>430</v>
      </c>
      <c r="E603" s="4" t="s">
        <v>442</v>
      </c>
      <c r="F603" s="4" t="s">
        <v>442</v>
      </c>
      <c r="G603" s="4" t="s">
        <v>443</v>
      </c>
      <c r="H603" s="4" t="s">
        <v>78</v>
      </c>
      <c r="I603" s="4" t="s">
        <v>444</v>
      </c>
      <c r="J603" s="4">
        <v>29</v>
      </c>
      <c r="K603" s="4">
        <v>25</v>
      </c>
      <c r="L603" s="10">
        <v>49</v>
      </c>
      <c r="M603" s="3">
        <v>0.76</v>
      </c>
      <c r="N603" s="51">
        <f t="shared" si="9"/>
        <v>931</v>
      </c>
      <c r="O603" s="10"/>
    </row>
    <row r="604" spans="1:15" ht="21.6" x14ac:dyDescent="0.25">
      <c r="A604" s="18" t="s">
        <v>14</v>
      </c>
      <c r="B604" s="18" t="s">
        <v>14</v>
      </c>
      <c r="C604" s="8" t="s">
        <v>315</v>
      </c>
      <c r="D604" s="4" t="s">
        <v>430</v>
      </c>
      <c r="E604" s="4" t="s">
        <v>445</v>
      </c>
      <c r="F604" s="4" t="s">
        <v>445</v>
      </c>
      <c r="G604" s="4" t="s">
        <v>446</v>
      </c>
      <c r="H604" s="4" t="s">
        <v>396</v>
      </c>
      <c r="I604" s="4" t="s">
        <v>447</v>
      </c>
      <c r="J604" s="4">
        <v>29</v>
      </c>
      <c r="K604" s="4">
        <v>29</v>
      </c>
      <c r="L604" s="10">
        <v>42.5</v>
      </c>
      <c r="M604" s="3">
        <v>0.76</v>
      </c>
      <c r="N604" s="51">
        <f t="shared" si="9"/>
        <v>936.7</v>
      </c>
      <c r="O604" s="10"/>
    </row>
    <row r="605" spans="1:15" ht="21.6" x14ac:dyDescent="0.25">
      <c r="A605" s="18" t="s">
        <v>14</v>
      </c>
      <c r="B605" s="18" t="s">
        <v>14</v>
      </c>
      <c r="C605" s="8" t="s">
        <v>315</v>
      </c>
      <c r="D605" s="4" t="s">
        <v>430</v>
      </c>
      <c r="E605" s="4" t="s">
        <v>448</v>
      </c>
      <c r="F605" s="4" t="s">
        <v>450</v>
      </c>
      <c r="G605" s="4" t="s">
        <v>449</v>
      </c>
      <c r="H605" s="4" t="s">
        <v>86</v>
      </c>
      <c r="I605" s="4" t="s">
        <v>451</v>
      </c>
      <c r="J605" s="4">
        <v>29</v>
      </c>
      <c r="K605" s="4">
        <v>29</v>
      </c>
      <c r="L605" s="10">
        <v>69</v>
      </c>
      <c r="M605" s="3">
        <v>0.76</v>
      </c>
      <c r="N605" s="51">
        <f t="shared" si="9"/>
        <v>1520.76</v>
      </c>
      <c r="O605" s="10"/>
    </row>
    <row r="606" spans="1:15" ht="21.6" x14ac:dyDescent="0.25">
      <c r="A606" s="18" t="s">
        <v>14</v>
      </c>
      <c r="B606" s="18" t="s">
        <v>14</v>
      </c>
      <c r="C606" s="8" t="s">
        <v>315</v>
      </c>
      <c r="D606" s="4" t="s">
        <v>430</v>
      </c>
      <c r="E606" s="4" t="s">
        <v>452</v>
      </c>
      <c r="F606" s="4" t="s">
        <v>453</v>
      </c>
      <c r="G606" s="4" t="s">
        <v>454</v>
      </c>
      <c r="H606" s="4" t="s">
        <v>86</v>
      </c>
      <c r="I606" s="4" t="s">
        <v>455</v>
      </c>
      <c r="J606" s="4">
        <v>29</v>
      </c>
      <c r="K606" s="4">
        <v>23</v>
      </c>
      <c r="L606" s="10">
        <v>38</v>
      </c>
      <c r="M606" s="3">
        <v>0.76</v>
      </c>
      <c r="N606" s="51">
        <f t="shared" si="9"/>
        <v>664.24</v>
      </c>
      <c r="O606" s="10"/>
    </row>
    <row r="607" spans="1:15" ht="21.6" x14ac:dyDescent="0.25">
      <c r="A607" s="18" t="s">
        <v>14</v>
      </c>
      <c r="B607" s="18" t="s">
        <v>14</v>
      </c>
      <c r="C607" s="8" t="s">
        <v>315</v>
      </c>
      <c r="D607" s="4" t="s">
        <v>430</v>
      </c>
      <c r="E607" s="4" t="s">
        <v>456</v>
      </c>
      <c r="F607" s="4" t="s">
        <v>457</v>
      </c>
      <c r="G607" s="4" t="s">
        <v>458</v>
      </c>
      <c r="H607" s="4" t="s">
        <v>459</v>
      </c>
      <c r="I607" s="4" t="s">
        <v>460</v>
      </c>
      <c r="J607" s="4">
        <v>29</v>
      </c>
      <c r="K607" s="4">
        <v>23</v>
      </c>
      <c r="L607" s="10">
        <v>45</v>
      </c>
      <c r="M607" s="3">
        <v>0.76</v>
      </c>
      <c r="N607" s="51">
        <f t="shared" si="9"/>
        <v>786.6</v>
      </c>
      <c r="O607" s="10"/>
    </row>
    <row r="608" spans="1:15" ht="21.6" x14ac:dyDescent="0.25">
      <c r="A608" s="18" t="s">
        <v>14</v>
      </c>
      <c r="B608" s="18" t="s">
        <v>14</v>
      </c>
      <c r="C608" s="8" t="s">
        <v>315</v>
      </c>
      <c r="D608" s="4" t="s">
        <v>430</v>
      </c>
      <c r="E608" s="4" t="s">
        <v>461</v>
      </c>
      <c r="F608" s="4" t="s">
        <v>365</v>
      </c>
      <c r="G608" s="4" t="s">
        <v>462</v>
      </c>
      <c r="H608" s="4" t="s">
        <v>367</v>
      </c>
      <c r="I608" s="4" t="s">
        <v>463</v>
      </c>
      <c r="J608" s="4">
        <v>29</v>
      </c>
      <c r="K608" s="4">
        <v>29</v>
      </c>
      <c r="L608" s="10">
        <v>35.799999999999997</v>
      </c>
      <c r="M608" s="3">
        <v>0.76</v>
      </c>
      <c r="N608" s="51">
        <f t="shared" si="9"/>
        <v>789.03199999999993</v>
      </c>
      <c r="O608" s="10"/>
    </row>
    <row r="609" spans="1:15" ht="21.6" x14ac:dyDescent="0.25">
      <c r="A609" s="18" t="s">
        <v>14</v>
      </c>
      <c r="B609" s="18" t="s">
        <v>14</v>
      </c>
      <c r="C609" s="8" t="s">
        <v>315</v>
      </c>
      <c r="D609" s="4" t="s">
        <v>430</v>
      </c>
      <c r="E609" s="4" t="s">
        <v>464</v>
      </c>
      <c r="F609" s="4" t="s">
        <v>465</v>
      </c>
      <c r="G609" s="4" t="s">
        <v>366</v>
      </c>
      <c r="H609" s="4" t="s">
        <v>367</v>
      </c>
      <c r="I609" s="4" t="s">
        <v>466</v>
      </c>
      <c r="J609" s="4">
        <v>29</v>
      </c>
      <c r="K609" s="4">
        <v>29</v>
      </c>
      <c r="L609" s="10">
        <v>28.5</v>
      </c>
      <c r="M609" s="3">
        <v>0.76</v>
      </c>
      <c r="N609" s="51">
        <f t="shared" si="9"/>
        <v>628.14</v>
      </c>
      <c r="O609" s="10"/>
    </row>
    <row r="610" spans="1:15" ht="21.6" x14ac:dyDescent="0.25">
      <c r="A610" s="18" t="s">
        <v>13</v>
      </c>
      <c r="B610" s="18" t="s">
        <v>14</v>
      </c>
      <c r="C610" s="8" t="s">
        <v>315</v>
      </c>
      <c r="D610" s="4" t="s">
        <v>430</v>
      </c>
      <c r="E610" s="4" t="s">
        <v>88</v>
      </c>
      <c r="F610" s="4" t="s">
        <v>89</v>
      </c>
      <c r="G610" s="4" t="s">
        <v>90</v>
      </c>
      <c r="H610" s="4" t="s">
        <v>59</v>
      </c>
      <c r="I610" s="4"/>
      <c r="J610" s="4">
        <v>29</v>
      </c>
      <c r="K610" s="4">
        <v>0</v>
      </c>
      <c r="L610" s="4">
        <v>23</v>
      </c>
      <c r="M610" s="2">
        <v>1</v>
      </c>
      <c r="N610" s="51">
        <f t="shared" si="9"/>
        <v>0</v>
      </c>
      <c r="O610" s="4"/>
    </row>
    <row r="611" spans="1:15" s="42" customFormat="1" ht="21.6" x14ac:dyDescent="0.25">
      <c r="A611" s="1"/>
      <c r="B611" s="1"/>
      <c r="C611" s="38" t="s">
        <v>315</v>
      </c>
      <c r="D611" s="38" t="s">
        <v>430</v>
      </c>
      <c r="E611" s="38"/>
      <c r="F611" s="38"/>
      <c r="G611" s="38"/>
      <c r="H611" s="38"/>
      <c r="I611" s="38"/>
      <c r="J611" s="38"/>
      <c r="K611" s="38"/>
      <c r="L611" s="38"/>
      <c r="M611" s="41" t="s">
        <v>1847</v>
      </c>
      <c r="N611" s="50">
        <f>SUM(N599:N610)</f>
        <v>9108.9039999999986</v>
      </c>
      <c r="O611" s="38"/>
    </row>
    <row r="612" spans="1:15" ht="21.6" x14ac:dyDescent="0.25">
      <c r="A612" s="18" t="s">
        <v>14</v>
      </c>
      <c r="B612" s="18" t="s">
        <v>14</v>
      </c>
      <c r="C612" s="8" t="s">
        <v>315</v>
      </c>
      <c r="D612" s="4" t="s">
        <v>467</v>
      </c>
      <c r="E612" s="4" t="s">
        <v>426</v>
      </c>
      <c r="F612" s="4" t="s">
        <v>427</v>
      </c>
      <c r="G612" s="4" t="s">
        <v>412</v>
      </c>
      <c r="H612" s="4" t="s">
        <v>428</v>
      </c>
      <c r="I612" s="4" t="s">
        <v>429</v>
      </c>
      <c r="J612" s="4">
        <v>28</v>
      </c>
      <c r="K612" s="4">
        <v>26</v>
      </c>
      <c r="L612" s="10">
        <v>25</v>
      </c>
      <c r="M612" s="3">
        <v>0.76</v>
      </c>
      <c r="N612" s="51">
        <f t="shared" si="9"/>
        <v>494</v>
      </c>
      <c r="O612" s="10"/>
    </row>
    <row r="613" spans="1:15" ht="32.4" x14ac:dyDescent="0.25">
      <c r="A613" s="18" t="s">
        <v>14</v>
      </c>
      <c r="B613" s="18" t="s">
        <v>14</v>
      </c>
      <c r="C613" s="8" t="s">
        <v>315</v>
      </c>
      <c r="D613" s="4" t="s">
        <v>467</v>
      </c>
      <c r="E613" s="4" t="s">
        <v>431</v>
      </c>
      <c r="F613" s="4" t="s">
        <v>432</v>
      </c>
      <c r="G613" s="4" t="s">
        <v>433</v>
      </c>
      <c r="H613" s="4" t="s">
        <v>1549</v>
      </c>
      <c r="I613" s="4" t="s">
        <v>434</v>
      </c>
      <c r="J613" s="4">
        <v>28</v>
      </c>
      <c r="K613" s="4">
        <v>28</v>
      </c>
      <c r="L613" s="10">
        <v>26</v>
      </c>
      <c r="M613" s="3">
        <v>0.76</v>
      </c>
      <c r="N613" s="51">
        <f t="shared" si="9"/>
        <v>553.28</v>
      </c>
      <c r="O613" s="10"/>
    </row>
    <row r="614" spans="1:15" ht="21.6" x14ac:dyDescent="0.25">
      <c r="A614" s="18" t="s">
        <v>14</v>
      </c>
      <c r="B614" s="18" t="s">
        <v>14</v>
      </c>
      <c r="C614" s="8" t="s">
        <v>315</v>
      </c>
      <c r="D614" s="4" t="s">
        <v>467</v>
      </c>
      <c r="E614" s="4" t="s">
        <v>435</v>
      </c>
      <c r="F614" s="4" t="s">
        <v>436</v>
      </c>
      <c r="G614" s="4" t="s">
        <v>437</v>
      </c>
      <c r="H614" s="4" t="s">
        <v>312</v>
      </c>
      <c r="I614" s="4" t="s">
        <v>438</v>
      </c>
      <c r="J614" s="4">
        <v>28</v>
      </c>
      <c r="K614" s="4">
        <v>28</v>
      </c>
      <c r="L614" s="10">
        <v>39.799999999999997</v>
      </c>
      <c r="M614" s="3">
        <v>0.76</v>
      </c>
      <c r="N614" s="51">
        <f t="shared" si="9"/>
        <v>846.94399999999996</v>
      </c>
      <c r="O614" s="10"/>
    </row>
    <row r="615" spans="1:15" ht="21.6" x14ac:dyDescent="0.25">
      <c r="A615" s="18" t="s">
        <v>14</v>
      </c>
      <c r="B615" s="18" t="s">
        <v>14</v>
      </c>
      <c r="C615" s="8" t="s">
        <v>315</v>
      </c>
      <c r="D615" s="4" t="s">
        <v>467</v>
      </c>
      <c r="E615" s="4" t="s">
        <v>439</v>
      </c>
      <c r="F615" s="4" t="s">
        <v>439</v>
      </c>
      <c r="G615" s="4" t="s">
        <v>440</v>
      </c>
      <c r="H615" s="4" t="s">
        <v>390</v>
      </c>
      <c r="I615" s="4" t="s">
        <v>441</v>
      </c>
      <c r="J615" s="4">
        <v>28</v>
      </c>
      <c r="K615" s="4">
        <v>26</v>
      </c>
      <c r="L615" s="10">
        <v>49.8</v>
      </c>
      <c r="M615" s="3">
        <v>0.76</v>
      </c>
      <c r="N615" s="51">
        <f t="shared" si="9"/>
        <v>984.048</v>
      </c>
      <c r="O615" s="10"/>
    </row>
    <row r="616" spans="1:15" ht="21.6" x14ac:dyDescent="0.25">
      <c r="A616" s="18" t="s">
        <v>14</v>
      </c>
      <c r="B616" s="18" t="s">
        <v>14</v>
      </c>
      <c r="C616" s="8" t="s">
        <v>315</v>
      </c>
      <c r="D616" s="4" t="s">
        <v>467</v>
      </c>
      <c r="E616" s="4" t="s">
        <v>442</v>
      </c>
      <c r="F616" s="4" t="s">
        <v>442</v>
      </c>
      <c r="G616" s="4" t="s">
        <v>443</v>
      </c>
      <c r="H616" s="4" t="s">
        <v>78</v>
      </c>
      <c r="I616" s="4" t="s">
        <v>444</v>
      </c>
      <c r="J616" s="4">
        <v>28</v>
      </c>
      <c r="K616" s="4">
        <v>28</v>
      </c>
      <c r="L616" s="10">
        <v>49</v>
      </c>
      <c r="M616" s="3">
        <v>0.76</v>
      </c>
      <c r="N616" s="51">
        <f t="shared" si="9"/>
        <v>1042.72</v>
      </c>
      <c r="O616" s="10"/>
    </row>
    <row r="617" spans="1:15" ht="21.6" x14ac:dyDescent="0.25">
      <c r="A617" s="18" t="s">
        <v>14</v>
      </c>
      <c r="B617" s="18" t="s">
        <v>14</v>
      </c>
      <c r="C617" s="8" t="s">
        <v>315</v>
      </c>
      <c r="D617" s="4" t="s">
        <v>467</v>
      </c>
      <c r="E617" s="4" t="s">
        <v>445</v>
      </c>
      <c r="F617" s="4" t="s">
        <v>445</v>
      </c>
      <c r="G617" s="4" t="s">
        <v>446</v>
      </c>
      <c r="H617" s="4" t="s">
        <v>396</v>
      </c>
      <c r="I617" s="4" t="s">
        <v>447</v>
      </c>
      <c r="J617" s="4">
        <v>28</v>
      </c>
      <c r="K617" s="4">
        <v>28</v>
      </c>
      <c r="L617" s="10">
        <v>42.5</v>
      </c>
      <c r="M617" s="3">
        <v>0.76</v>
      </c>
      <c r="N617" s="51">
        <f t="shared" si="9"/>
        <v>904.4</v>
      </c>
      <c r="O617" s="10"/>
    </row>
    <row r="618" spans="1:15" ht="21.6" x14ac:dyDescent="0.25">
      <c r="A618" s="18" t="s">
        <v>14</v>
      </c>
      <c r="B618" s="18" t="s">
        <v>14</v>
      </c>
      <c r="C618" s="8" t="s">
        <v>315</v>
      </c>
      <c r="D618" s="4" t="s">
        <v>467</v>
      </c>
      <c r="E618" s="4" t="s">
        <v>448</v>
      </c>
      <c r="F618" s="4" t="s">
        <v>450</v>
      </c>
      <c r="G618" s="4" t="s">
        <v>449</v>
      </c>
      <c r="H618" s="4" t="s">
        <v>86</v>
      </c>
      <c r="I618" s="4" t="s">
        <v>451</v>
      </c>
      <c r="J618" s="4">
        <v>28</v>
      </c>
      <c r="K618" s="4">
        <v>28</v>
      </c>
      <c r="L618" s="10">
        <v>69</v>
      </c>
      <c r="M618" s="3">
        <v>0.76</v>
      </c>
      <c r="N618" s="51">
        <f t="shared" si="9"/>
        <v>1468.32</v>
      </c>
      <c r="O618" s="10"/>
    </row>
    <row r="619" spans="1:15" ht="21.6" x14ac:dyDescent="0.25">
      <c r="A619" s="18" t="s">
        <v>14</v>
      </c>
      <c r="B619" s="18" t="s">
        <v>14</v>
      </c>
      <c r="C619" s="8" t="s">
        <v>315</v>
      </c>
      <c r="D619" s="4" t="s">
        <v>467</v>
      </c>
      <c r="E619" s="4" t="s">
        <v>452</v>
      </c>
      <c r="F619" s="4" t="s">
        <v>453</v>
      </c>
      <c r="G619" s="4" t="s">
        <v>454</v>
      </c>
      <c r="H619" s="4" t="s">
        <v>86</v>
      </c>
      <c r="I619" s="4" t="s">
        <v>455</v>
      </c>
      <c r="J619" s="4">
        <v>28</v>
      </c>
      <c r="K619" s="4">
        <v>26</v>
      </c>
      <c r="L619" s="10">
        <v>38</v>
      </c>
      <c r="M619" s="3">
        <v>0.76</v>
      </c>
      <c r="N619" s="51">
        <f t="shared" si="9"/>
        <v>750.88</v>
      </c>
      <c r="O619" s="10"/>
    </row>
    <row r="620" spans="1:15" ht="21.6" x14ac:dyDescent="0.25">
      <c r="A620" s="18" t="s">
        <v>14</v>
      </c>
      <c r="B620" s="18" t="s">
        <v>14</v>
      </c>
      <c r="C620" s="8" t="s">
        <v>315</v>
      </c>
      <c r="D620" s="4" t="s">
        <v>467</v>
      </c>
      <c r="E620" s="4" t="s">
        <v>456</v>
      </c>
      <c r="F620" s="4" t="s">
        <v>457</v>
      </c>
      <c r="G620" s="4" t="s">
        <v>458</v>
      </c>
      <c r="H620" s="4" t="s">
        <v>459</v>
      </c>
      <c r="I620" s="4" t="s">
        <v>460</v>
      </c>
      <c r="J620" s="4">
        <v>28</v>
      </c>
      <c r="K620" s="4">
        <v>28</v>
      </c>
      <c r="L620" s="10">
        <v>45</v>
      </c>
      <c r="M620" s="3">
        <v>0.76</v>
      </c>
      <c r="N620" s="51">
        <f t="shared" si="9"/>
        <v>957.6</v>
      </c>
      <c r="O620" s="10"/>
    </row>
    <row r="621" spans="1:15" ht="21.6" x14ac:dyDescent="0.25">
      <c r="A621" s="18" t="s">
        <v>14</v>
      </c>
      <c r="B621" s="18" t="s">
        <v>14</v>
      </c>
      <c r="C621" s="8" t="s">
        <v>315</v>
      </c>
      <c r="D621" s="4" t="s">
        <v>467</v>
      </c>
      <c r="E621" s="4" t="s">
        <v>461</v>
      </c>
      <c r="F621" s="4" t="s">
        <v>365</v>
      </c>
      <c r="G621" s="4" t="s">
        <v>462</v>
      </c>
      <c r="H621" s="4" t="s">
        <v>367</v>
      </c>
      <c r="I621" s="4" t="s">
        <v>463</v>
      </c>
      <c r="J621" s="4">
        <v>28</v>
      </c>
      <c r="K621" s="4">
        <v>28</v>
      </c>
      <c r="L621" s="10">
        <v>35.799999999999997</v>
      </c>
      <c r="M621" s="3">
        <v>0.76</v>
      </c>
      <c r="N621" s="51">
        <f t="shared" si="9"/>
        <v>761.82399999999996</v>
      </c>
      <c r="O621" s="10"/>
    </row>
    <row r="622" spans="1:15" ht="21.6" x14ac:dyDescent="0.25">
      <c r="A622" s="18" t="s">
        <v>14</v>
      </c>
      <c r="B622" s="18" t="s">
        <v>14</v>
      </c>
      <c r="C622" s="8" t="s">
        <v>315</v>
      </c>
      <c r="D622" s="4" t="s">
        <v>467</v>
      </c>
      <c r="E622" s="4" t="s">
        <v>464</v>
      </c>
      <c r="F622" s="4" t="s">
        <v>465</v>
      </c>
      <c r="G622" s="4" t="s">
        <v>366</v>
      </c>
      <c r="H622" s="4" t="s">
        <v>367</v>
      </c>
      <c r="I622" s="4" t="s">
        <v>466</v>
      </c>
      <c r="J622" s="4">
        <v>28</v>
      </c>
      <c r="K622" s="4">
        <v>28</v>
      </c>
      <c r="L622" s="10">
        <v>28.5</v>
      </c>
      <c r="M622" s="3">
        <v>0.76</v>
      </c>
      <c r="N622" s="51">
        <f t="shared" si="9"/>
        <v>606.48</v>
      </c>
      <c r="O622" s="10"/>
    </row>
    <row r="623" spans="1:15" ht="21.6" x14ac:dyDescent="0.25">
      <c r="A623" s="18" t="s">
        <v>13</v>
      </c>
      <c r="B623" s="18" t="s">
        <v>14</v>
      </c>
      <c r="C623" s="8" t="s">
        <v>315</v>
      </c>
      <c r="D623" s="4" t="s">
        <v>467</v>
      </c>
      <c r="E623" s="4" t="s">
        <v>88</v>
      </c>
      <c r="F623" s="4" t="s">
        <v>89</v>
      </c>
      <c r="G623" s="4" t="s">
        <v>90</v>
      </c>
      <c r="H623" s="4" t="s">
        <v>59</v>
      </c>
      <c r="I623" s="4"/>
      <c r="J623" s="4">
        <v>28</v>
      </c>
      <c r="K623" s="4">
        <v>26</v>
      </c>
      <c r="L623" s="4">
        <v>23</v>
      </c>
      <c r="M623" s="2">
        <v>1</v>
      </c>
      <c r="N623" s="51">
        <f t="shared" si="9"/>
        <v>598</v>
      </c>
      <c r="O623" s="4"/>
    </row>
    <row r="624" spans="1:15" s="42" customFormat="1" ht="21.6" x14ac:dyDescent="0.25">
      <c r="A624" s="1"/>
      <c r="B624" s="1"/>
      <c r="C624" s="38" t="s">
        <v>315</v>
      </c>
      <c r="D624" s="38" t="s">
        <v>467</v>
      </c>
      <c r="E624" s="38"/>
      <c r="F624" s="38"/>
      <c r="G624" s="38"/>
      <c r="H624" s="38"/>
      <c r="I624" s="38"/>
      <c r="J624" s="38"/>
      <c r="K624" s="38"/>
      <c r="L624" s="38"/>
      <c r="M624" s="41" t="s">
        <v>1847</v>
      </c>
      <c r="N624" s="50">
        <f>SUM(N612:N623)</f>
        <v>9968.4959999999992</v>
      </c>
      <c r="O624" s="38"/>
    </row>
    <row r="625" spans="1:15" ht="21.6" x14ac:dyDescent="0.25">
      <c r="A625" s="18" t="s">
        <v>14</v>
      </c>
      <c r="B625" s="18" t="s">
        <v>14</v>
      </c>
      <c r="C625" s="8" t="s">
        <v>315</v>
      </c>
      <c r="D625" s="4" t="s">
        <v>468</v>
      </c>
      <c r="E625" s="4" t="s">
        <v>426</v>
      </c>
      <c r="F625" s="4" t="s">
        <v>427</v>
      </c>
      <c r="G625" s="4" t="s">
        <v>412</v>
      </c>
      <c r="H625" s="4" t="s">
        <v>428</v>
      </c>
      <c r="I625" s="4" t="s">
        <v>429</v>
      </c>
      <c r="J625" s="4">
        <v>25</v>
      </c>
      <c r="K625" s="4">
        <v>19</v>
      </c>
      <c r="L625" s="10">
        <v>25</v>
      </c>
      <c r="M625" s="3">
        <v>0.76</v>
      </c>
      <c r="N625" s="51">
        <f t="shared" si="9"/>
        <v>361</v>
      </c>
      <c r="O625" s="10"/>
    </row>
    <row r="626" spans="1:15" ht="32.4" x14ac:dyDescent="0.25">
      <c r="A626" s="18" t="s">
        <v>14</v>
      </c>
      <c r="B626" s="18" t="s">
        <v>14</v>
      </c>
      <c r="C626" s="8" t="s">
        <v>315</v>
      </c>
      <c r="D626" s="4" t="s">
        <v>468</v>
      </c>
      <c r="E626" s="4" t="s">
        <v>431</v>
      </c>
      <c r="F626" s="4" t="s">
        <v>432</v>
      </c>
      <c r="G626" s="4" t="s">
        <v>433</v>
      </c>
      <c r="H626" s="4" t="s">
        <v>1549</v>
      </c>
      <c r="I626" s="4" t="s">
        <v>434</v>
      </c>
      <c r="J626" s="4">
        <v>25</v>
      </c>
      <c r="K626" s="4">
        <v>25</v>
      </c>
      <c r="L626" s="10">
        <v>26</v>
      </c>
      <c r="M626" s="3">
        <v>0.76</v>
      </c>
      <c r="N626" s="51">
        <f t="shared" si="9"/>
        <v>494</v>
      </c>
      <c r="O626" s="10"/>
    </row>
    <row r="627" spans="1:15" ht="21.6" x14ac:dyDescent="0.25">
      <c r="A627" s="18" t="s">
        <v>14</v>
      </c>
      <c r="B627" s="18" t="s">
        <v>14</v>
      </c>
      <c r="C627" s="8" t="s">
        <v>315</v>
      </c>
      <c r="D627" s="4" t="s">
        <v>468</v>
      </c>
      <c r="E627" s="4" t="s">
        <v>435</v>
      </c>
      <c r="F627" s="4" t="s">
        <v>436</v>
      </c>
      <c r="G627" s="4" t="s">
        <v>437</v>
      </c>
      <c r="H627" s="4" t="s">
        <v>312</v>
      </c>
      <c r="I627" s="4" t="s">
        <v>438</v>
      </c>
      <c r="J627" s="4">
        <v>25</v>
      </c>
      <c r="K627" s="4">
        <v>25</v>
      </c>
      <c r="L627" s="10">
        <v>39.799999999999997</v>
      </c>
      <c r="M627" s="3">
        <v>0.76</v>
      </c>
      <c r="N627" s="51">
        <f t="shared" si="9"/>
        <v>756.19999999999993</v>
      </c>
      <c r="O627" s="10"/>
    </row>
    <row r="628" spans="1:15" ht="21.6" x14ac:dyDescent="0.25">
      <c r="A628" s="18" t="s">
        <v>14</v>
      </c>
      <c r="B628" s="18" t="s">
        <v>14</v>
      </c>
      <c r="C628" s="8" t="s">
        <v>315</v>
      </c>
      <c r="D628" s="4" t="s">
        <v>468</v>
      </c>
      <c r="E628" s="4" t="s">
        <v>439</v>
      </c>
      <c r="F628" s="4" t="s">
        <v>439</v>
      </c>
      <c r="G628" s="4" t="s">
        <v>440</v>
      </c>
      <c r="H628" s="4" t="s">
        <v>390</v>
      </c>
      <c r="I628" s="4" t="s">
        <v>441</v>
      </c>
      <c r="J628" s="4">
        <v>25</v>
      </c>
      <c r="K628" s="4">
        <v>19</v>
      </c>
      <c r="L628" s="10">
        <v>49.8</v>
      </c>
      <c r="M628" s="3">
        <v>0.76</v>
      </c>
      <c r="N628" s="51">
        <f t="shared" si="9"/>
        <v>719.11199999999997</v>
      </c>
      <c r="O628" s="10"/>
    </row>
    <row r="629" spans="1:15" ht="21.6" x14ac:dyDescent="0.25">
      <c r="A629" s="18" t="s">
        <v>14</v>
      </c>
      <c r="B629" s="18" t="s">
        <v>14</v>
      </c>
      <c r="C629" s="8" t="s">
        <v>315</v>
      </c>
      <c r="D629" s="4" t="s">
        <v>468</v>
      </c>
      <c r="E629" s="4" t="s">
        <v>442</v>
      </c>
      <c r="F629" s="4" t="s">
        <v>442</v>
      </c>
      <c r="G629" s="4" t="s">
        <v>443</v>
      </c>
      <c r="H629" s="4" t="s">
        <v>78</v>
      </c>
      <c r="I629" s="4" t="s">
        <v>444</v>
      </c>
      <c r="J629" s="4">
        <v>25</v>
      </c>
      <c r="K629" s="4">
        <v>19</v>
      </c>
      <c r="L629" s="10">
        <v>49</v>
      </c>
      <c r="M629" s="3">
        <v>0.76</v>
      </c>
      <c r="N629" s="51">
        <f t="shared" si="9"/>
        <v>707.56000000000006</v>
      </c>
      <c r="O629" s="10"/>
    </row>
    <row r="630" spans="1:15" ht="21.6" x14ac:dyDescent="0.25">
      <c r="A630" s="18" t="s">
        <v>14</v>
      </c>
      <c r="B630" s="18" t="s">
        <v>14</v>
      </c>
      <c r="C630" s="8" t="s">
        <v>315</v>
      </c>
      <c r="D630" s="4" t="s">
        <v>468</v>
      </c>
      <c r="E630" s="4" t="s">
        <v>445</v>
      </c>
      <c r="F630" s="4" t="s">
        <v>445</v>
      </c>
      <c r="G630" s="4" t="s">
        <v>446</v>
      </c>
      <c r="H630" s="4" t="s">
        <v>396</v>
      </c>
      <c r="I630" s="4" t="s">
        <v>447</v>
      </c>
      <c r="J630" s="4">
        <v>25</v>
      </c>
      <c r="K630" s="4">
        <v>25</v>
      </c>
      <c r="L630" s="10">
        <v>42.5</v>
      </c>
      <c r="M630" s="3">
        <v>0.76</v>
      </c>
      <c r="N630" s="51">
        <f t="shared" si="9"/>
        <v>807.5</v>
      </c>
      <c r="O630" s="10"/>
    </row>
    <row r="631" spans="1:15" ht="21.6" x14ac:dyDescent="0.25">
      <c r="A631" s="18" t="s">
        <v>14</v>
      </c>
      <c r="B631" s="18" t="s">
        <v>14</v>
      </c>
      <c r="C631" s="8" t="s">
        <v>315</v>
      </c>
      <c r="D631" s="4" t="s">
        <v>468</v>
      </c>
      <c r="E631" s="4" t="s">
        <v>448</v>
      </c>
      <c r="F631" s="4" t="s">
        <v>450</v>
      </c>
      <c r="G631" s="4" t="s">
        <v>449</v>
      </c>
      <c r="H631" s="4" t="s">
        <v>86</v>
      </c>
      <c r="I631" s="4" t="s">
        <v>451</v>
      </c>
      <c r="J631" s="4">
        <v>25</v>
      </c>
      <c r="K631" s="4">
        <v>24</v>
      </c>
      <c r="L631" s="10">
        <v>69</v>
      </c>
      <c r="M631" s="3">
        <v>0.76</v>
      </c>
      <c r="N631" s="51">
        <f t="shared" si="9"/>
        <v>1258.56</v>
      </c>
      <c r="O631" s="10"/>
    </row>
    <row r="632" spans="1:15" ht="21.6" x14ac:dyDescent="0.25">
      <c r="A632" s="18" t="s">
        <v>14</v>
      </c>
      <c r="B632" s="18" t="s">
        <v>14</v>
      </c>
      <c r="C632" s="8" t="s">
        <v>315</v>
      </c>
      <c r="D632" s="4" t="s">
        <v>468</v>
      </c>
      <c r="E632" s="4" t="s">
        <v>452</v>
      </c>
      <c r="F632" s="4" t="s">
        <v>453</v>
      </c>
      <c r="G632" s="4" t="s">
        <v>454</v>
      </c>
      <c r="H632" s="4" t="s">
        <v>86</v>
      </c>
      <c r="I632" s="4" t="s">
        <v>455</v>
      </c>
      <c r="J632" s="4">
        <v>25</v>
      </c>
      <c r="K632" s="4">
        <v>19</v>
      </c>
      <c r="L632" s="10">
        <v>38</v>
      </c>
      <c r="M632" s="3">
        <v>0.76</v>
      </c>
      <c r="N632" s="51">
        <f t="shared" si="9"/>
        <v>548.72</v>
      </c>
      <c r="O632" s="10"/>
    </row>
    <row r="633" spans="1:15" ht="21.6" x14ac:dyDescent="0.25">
      <c r="A633" s="18" t="s">
        <v>14</v>
      </c>
      <c r="B633" s="18" t="s">
        <v>14</v>
      </c>
      <c r="C633" s="8" t="s">
        <v>315</v>
      </c>
      <c r="D633" s="4" t="s">
        <v>468</v>
      </c>
      <c r="E633" s="4" t="s">
        <v>456</v>
      </c>
      <c r="F633" s="4" t="s">
        <v>457</v>
      </c>
      <c r="G633" s="4" t="s">
        <v>458</v>
      </c>
      <c r="H633" s="4" t="s">
        <v>459</v>
      </c>
      <c r="I633" s="4" t="s">
        <v>460</v>
      </c>
      <c r="J633" s="4">
        <v>25</v>
      </c>
      <c r="K633" s="4">
        <v>19</v>
      </c>
      <c r="L633" s="10">
        <v>45</v>
      </c>
      <c r="M633" s="3">
        <v>0.76</v>
      </c>
      <c r="N633" s="51">
        <f t="shared" si="9"/>
        <v>649.79999999999995</v>
      </c>
      <c r="O633" s="10"/>
    </row>
    <row r="634" spans="1:15" ht="21.6" x14ac:dyDescent="0.25">
      <c r="A634" s="18" t="s">
        <v>14</v>
      </c>
      <c r="B634" s="18" t="s">
        <v>14</v>
      </c>
      <c r="C634" s="8" t="s">
        <v>315</v>
      </c>
      <c r="D634" s="4" t="s">
        <v>468</v>
      </c>
      <c r="E634" s="4" t="s">
        <v>461</v>
      </c>
      <c r="F634" s="4" t="s">
        <v>365</v>
      </c>
      <c r="G634" s="4" t="s">
        <v>462</v>
      </c>
      <c r="H634" s="4" t="s">
        <v>367</v>
      </c>
      <c r="I634" s="4" t="s">
        <v>463</v>
      </c>
      <c r="J634" s="4">
        <v>25</v>
      </c>
      <c r="K634" s="4">
        <v>25</v>
      </c>
      <c r="L634" s="10">
        <v>35.799999999999997</v>
      </c>
      <c r="M634" s="3">
        <v>0.76</v>
      </c>
      <c r="N634" s="51">
        <f t="shared" si="9"/>
        <v>680.19999999999993</v>
      </c>
      <c r="O634" s="10"/>
    </row>
    <row r="635" spans="1:15" ht="21.6" x14ac:dyDescent="0.25">
      <c r="A635" s="18" t="s">
        <v>14</v>
      </c>
      <c r="B635" s="18" t="s">
        <v>14</v>
      </c>
      <c r="C635" s="8" t="s">
        <v>315</v>
      </c>
      <c r="D635" s="4" t="s">
        <v>468</v>
      </c>
      <c r="E635" s="4" t="s">
        <v>464</v>
      </c>
      <c r="F635" s="4" t="s">
        <v>465</v>
      </c>
      <c r="G635" s="4" t="s">
        <v>366</v>
      </c>
      <c r="H635" s="4" t="s">
        <v>367</v>
      </c>
      <c r="I635" s="4" t="s">
        <v>466</v>
      </c>
      <c r="J635" s="4">
        <v>25</v>
      </c>
      <c r="K635" s="4">
        <v>25</v>
      </c>
      <c r="L635" s="10">
        <v>28.5</v>
      </c>
      <c r="M635" s="3">
        <v>0.76</v>
      </c>
      <c r="N635" s="51">
        <f t="shared" si="9"/>
        <v>541.5</v>
      </c>
      <c r="O635" s="10"/>
    </row>
    <row r="636" spans="1:15" ht="21.6" x14ac:dyDescent="0.25">
      <c r="A636" s="18" t="s">
        <v>13</v>
      </c>
      <c r="B636" s="18" t="s">
        <v>14</v>
      </c>
      <c r="C636" s="8" t="s">
        <v>315</v>
      </c>
      <c r="D636" s="4" t="s">
        <v>468</v>
      </c>
      <c r="E636" s="4" t="s">
        <v>88</v>
      </c>
      <c r="F636" s="4" t="s">
        <v>89</v>
      </c>
      <c r="G636" s="4" t="s">
        <v>90</v>
      </c>
      <c r="H636" s="4" t="s">
        <v>59</v>
      </c>
      <c r="I636" s="4"/>
      <c r="J636" s="4">
        <v>25</v>
      </c>
      <c r="K636" s="4">
        <v>19</v>
      </c>
      <c r="L636" s="4">
        <v>23</v>
      </c>
      <c r="M636" s="2">
        <v>1</v>
      </c>
      <c r="N636" s="51">
        <f t="shared" si="9"/>
        <v>437</v>
      </c>
      <c r="O636" s="4"/>
    </row>
    <row r="637" spans="1:15" s="42" customFormat="1" ht="21.6" x14ac:dyDescent="0.25">
      <c r="A637" s="1"/>
      <c r="B637" s="1"/>
      <c r="C637" s="38" t="s">
        <v>315</v>
      </c>
      <c r="D637" s="38" t="s">
        <v>468</v>
      </c>
      <c r="E637" s="38"/>
      <c r="F637" s="38"/>
      <c r="G637" s="38"/>
      <c r="H637" s="38"/>
      <c r="I637" s="38"/>
      <c r="J637" s="38"/>
      <c r="K637" s="38"/>
      <c r="L637" s="38"/>
      <c r="M637" s="41" t="s">
        <v>1847</v>
      </c>
      <c r="N637" s="50">
        <f>SUM(N625:N636)</f>
        <v>7961.152</v>
      </c>
      <c r="O637" s="38"/>
    </row>
    <row r="638" spans="1:15" ht="21.6" x14ac:dyDescent="0.25">
      <c r="A638" s="18" t="s">
        <v>14</v>
      </c>
      <c r="B638" s="18" t="s">
        <v>14</v>
      </c>
      <c r="C638" s="8" t="s">
        <v>315</v>
      </c>
      <c r="D638" s="4" t="s">
        <v>472</v>
      </c>
      <c r="E638" s="4" t="s">
        <v>469</v>
      </c>
      <c r="F638" s="4" t="s">
        <v>469</v>
      </c>
      <c r="G638" s="4" t="s">
        <v>470</v>
      </c>
      <c r="H638" s="4" t="s">
        <v>59</v>
      </c>
      <c r="I638" s="4" t="s">
        <v>471</v>
      </c>
      <c r="J638" s="4">
        <v>30</v>
      </c>
      <c r="K638" s="4">
        <v>29</v>
      </c>
      <c r="L638" s="10">
        <v>43.8</v>
      </c>
      <c r="M638" s="3">
        <v>0.76</v>
      </c>
      <c r="N638" s="51">
        <f t="shared" si="9"/>
        <v>965.35199999999986</v>
      </c>
      <c r="O638" s="10"/>
    </row>
    <row r="639" spans="1:15" ht="21.6" x14ac:dyDescent="0.25">
      <c r="A639" s="18" t="s">
        <v>14</v>
      </c>
      <c r="B639" s="18" t="s">
        <v>14</v>
      </c>
      <c r="C639" s="8" t="s">
        <v>315</v>
      </c>
      <c r="D639" s="4" t="s">
        <v>472</v>
      </c>
      <c r="E639" s="4" t="s">
        <v>473</v>
      </c>
      <c r="F639" s="4" t="s">
        <v>474</v>
      </c>
      <c r="G639" s="4" t="s">
        <v>475</v>
      </c>
      <c r="H639" s="4" t="s">
        <v>59</v>
      </c>
      <c r="I639" s="4">
        <v>7040385090</v>
      </c>
      <c r="J639" s="4">
        <v>30</v>
      </c>
      <c r="K639" s="4">
        <v>29</v>
      </c>
      <c r="L639" s="10">
        <v>18.899999999999999</v>
      </c>
      <c r="M639" s="3">
        <v>0.76</v>
      </c>
      <c r="N639" s="51">
        <f t="shared" si="9"/>
        <v>416.55599999999993</v>
      </c>
      <c r="O639" s="10"/>
    </row>
    <row r="640" spans="1:15" ht="21.6" x14ac:dyDescent="0.25">
      <c r="A640" s="18" t="s">
        <v>14</v>
      </c>
      <c r="B640" s="18" t="s">
        <v>14</v>
      </c>
      <c r="C640" s="8" t="s">
        <v>315</v>
      </c>
      <c r="D640" s="4" t="s">
        <v>472</v>
      </c>
      <c r="E640" s="4" t="s">
        <v>473</v>
      </c>
      <c r="F640" s="4" t="s">
        <v>1860</v>
      </c>
      <c r="G640" s="4" t="s">
        <v>1861</v>
      </c>
      <c r="H640" s="4" t="s">
        <v>1846</v>
      </c>
      <c r="I640" s="4">
        <v>9787040390872</v>
      </c>
      <c r="J640" s="4">
        <v>30</v>
      </c>
      <c r="K640" s="4">
        <v>29</v>
      </c>
      <c r="L640" s="10">
        <v>52</v>
      </c>
      <c r="M640" s="3">
        <v>0.76</v>
      </c>
      <c r="N640" s="51">
        <f t="shared" si="9"/>
        <v>1146.08</v>
      </c>
      <c r="O640" s="10"/>
    </row>
    <row r="641" spans="1:15" ht="21.6" x14ac:dyDescent="0.25">
      <c r="A641" s="18" t="s">
        <v>14</v>
      </c>
      <c r="B641" s="18" t="s">
        <v>14</v>
      </c>
      <c r="C641" s="8" t="s">
        <v>315</v>
      </c>
      <c r="D641" s="4" t="s">
        <v>472</v>
      </c>
      <c r="E641" s="4" t="s">
        <v>378</v>
      </c>
      <c r="F641" s="4" t="s">
        <v>95</v>
      </c>
      <c r="G641" s="4" t="s">
        <v>96</v>
      </c>
      <c r="H641" s="4" t="s">
        <v>97</v>
      </c>
      <c r="I641" s="4">
        <v>7030546067</v>
      </c>
      <c r="J641" s="4">
        <v>30</v>
      </c>
      <c r="K641" s="4">
        <v>29</v>
      </c>
      <c r="L641" s="10">
        <v>39</v>
      </c>
      <c r="M641" s="3">
        <v>0.76</v>
      </c>
      <c r="N641" s="51">
        <f t="shared" si="9"/>
        <v>859.56000000000006</v>
      </c>
      <c r="O641" s="10"/>
    </row>
    <row r="642" spans="1:15" ht="21.6" x14ac:dyDescent="0.25">
      <c r="A642" s="18" t="s">
        <v>14</v>
      </c>
      <c r="B642" s="18" t="s">
        <v>14</v>
      </c>
      <c r="C642" s="8" t="s">
        <v>315</v>
      </c>
      <c r="D642" s="4" t="s">
        <v>472</v>
      </c>
      <c r="E642" s="4" t="s">
        <v>378</v>
      </c>
      <c r="F642" s="4" t="s">
        <v>99</v>
      </c>
      <c r="G642" s="4" t="s">
        <v>100</v>
      </c>
      <c r="H642" s="4" t="s">
        <v>97</v>
      </c>
      <c r="I642" s="4">
        <v>7030546210</v>
      </c>
      <c r="J642" s="4">
        <v>30</v>
      </c>
      <c r="K642" s="4">
        <v>29</v>
      </c>
      <c r="L642" s="10">
        <v>36</v>
      </c>
      <c r="M642" s="3">
        <v>0.76</v>
      </c>
      <c r="N642" s="51">
        <f t="shared" si="9"/>
        <v>793.44</v>
      </c>
      <c r="O642" s="10"/>
    </row>
    <row r="643" spans="1:15" ht="32.4" x14ac:dyDescent="0.25">
      <c r="A643" s="18" t="s">
        <v>14</v>
      </c>
      <c r="B643" s="18" t="s">
        <v>14</v>
      </c>
      <c r="C643" s="8" t="s">
        <v>315</v>
      </c>
      <c r="D643" s="4" t="s">
        <v>472</v>
      </c>
      <c r="E643" s="4" t="s">
        <v>476</v>
      </c>
      <c r="F643" s="4" t="s">
        <v>477</v>
      </c>
      <c r="G643" s="4" t="s">
        <v>478</v>
      </c>
      <c r="H643" s="4" t="s">
        <v>153</v>
      </c>
      <c r="I643" s="4" t="s">
        <v>479</v>
      </c>
      <c r="J643" s="4">
        <v>30</v>
      </c>
      <c r="K643" s="49">
        <v>28</v>
      </c>
      <c r="L643" s="10">
        <v>79.8</v>
      </c>
      <c r="M643" s="3">
        <v>0.76</v>
      </c>
      <c r="N643" s="51">
        <f t="shared" si="9"/>
        <v>1698.144</v>
      </c>
      <c r="O643" s="10"/>
    </row>
    <row r="644" spans="1:15" ht="32.4" x14ac:dyDescent="0.25">
      <c r="A644" s="18" t="s">
        <v>14</v>
      </c>
      <c r="B644" s="18" t="s">
        <v>14</v>
      </c>
      <c r="C644" s="8" t="s">
        <v>315</v>
      </c>
      <c r="D644" s="4" t="s">
        <v>472</v>
      </c>
      <c r="E644" s="4" t="s">
        <v>101</v>
      </c>
      <c r="F644" s="4" t="s">
        <v>102</v>
      </c>
      <c r="G644" s="4" t="s">
        <v>103</v>
      </c>
      <c r="H644" s="4" t="s">
        <v>104</v>
      </c>
      <c r="I644" s="5" t="s">
        <v>105</v>
      </c>
      <c r="J644" s="4">
        <v>30</v>
      </c>
      <c r="K644" s="4">
        <v>29</v>
      </c>
      <c r="L644" s="10">
        <v>42</v>
      </c>
      <c r="M644" s="3">
        <v>0.76</v>
      </c>
      <c r="N644" s="51">
        <f t="shared" si="9"/>
        <v>925.68000000000006</v>
      </c>
      <c r="O644" s="10"/>
    </row>
    <row r="645" spans="1:15" ht="21.6" x14ac:dyDescent="0.25">
      <c r="A645" s="18" t="s">
        <v>13</v>
      </c>
      <c r="B645" s="18" t="s">
        <v>14</v>
      </c>
      <c r="C645" s="8" t="s">
        <v>315</v>
      </c>
      <c r="D645" s="4" t="s">
        <v>472</v>
      </c>
      <c r="E645" s="4" t="s">
        <v>111</v>
      </c>
      <c r="F645" s="4" t="s">
        <v>112</v>
      </c>
      <c r="G645" s="4" t="s">
        <v>113</v>
      </c>
      <c r="H645" s="4" t="s">
        <v>114</v>
      </c>
      <c r="I645" s="4"/>
      <c r="J645" s="4">
        <v>30</v>
      </c>
      <c r="K645" s="4">
        <v>29</v>
      </c>
      <c r="L645" s="4">
        <v>47</v>
      </c>
      <c r="M645" s="3">
        <v>0.76</v>
      </c>
      <c r="N645" s="51">
        <f t="shared" si="9"/>
        <v>1035.8800000000001</v>
      </c>
      <c r="O645" s="4"/>
    </row>
    <row r="646" spans="1:15" ht="21.6" x14ac:dyDescent="0.25">
      <c r="A646" s="18" t="s">
        <v>13</v>
      </c>
      <c r="B646" s="18" t="s">
        <v>14</v>
      </c>
      <c r="C646" s="8" t="s">
        <v>315</v>
      </c>
      <c r="D646" s="4" t="s">
        <v>472</v>
      </c>
      <c r="E646" s="4" t="s">
        <v>111</v>
      </c>
      <c r="F646" s="4" t="s">
        <v>115</v>
      </c>
      <c r="G646" s="4" t="s">
        <v>113</v>
      </c>
      <c r="H646" s="4" t="s">
        <v>114</v>
      </c>
      <c r="I646" s="4"/>
      <c r="J646" s="4">
        <v>30</v>
      </c>
      <c r="K646" s="4">
        <v>29</v>
      </c>
      <c r="L646" s="4">
        <v>47</v>
      </c>
      <c r="M646" s="3">
        <v>0.76</v>
      </c>
      <c r="N646" s="51">
        <f t="shared" si="9"/>
        <v>1035.8800000000001</v>
      </c>
      <c r="O646" s="4"/>
    </row>
    <row r="647" spans="1:15" ht="21.6" x14ac:dyDescent="0.25">
      <c r="A647" s="18" t="s">
        <v>13</v>
      </c>
      <c r="B647" s="18" t="s">
        <v>14</v>
      </c>
      <c r="C647" s="8" t="s">
        <v>315</v>
      </c>
      <c r="D647" s="4" t="s">
        <v>472</v>
      </c>
      <c r="E647" s="4" t="s">
        <v>111</v>
      </c>
      <c r="F647" s="4" t="s">
        <v>116</v>
      </c>
      <c r="G647" s="4" t="s">
        <v>113</v>
      </c>
      <c r="H647" s="4" t="s">
        <v>114</v>
      </c>
      <c r="I647" s="4"/>
      <c r="J647" s="4">
        <v>30</v>
      </c>
      <c r="K647" s="4">
        <v>29</v>
      </c>
      <c r="L647" s="4">
        <v>47</v>
      </c>
      <c r="M647" s="3">
        <v>0.76</v>
      </c>
      <c r="N647" s="51">
        <f t="shared" si="9"/>
        <v>1035.8800000000001</v>
      </c>
      <c r="O647" s="4"/>
    </row>
    <row r="648" spans="1:15" ht="21.6" x14ac:dyDescent="0.25">
      <c r="A648" s="18" t="s">
        <v>13</v>
      </c>
      <c r="B648" s="18" t="s">
        <v>14</v>
      </c>
      <c r="C648" s="8" t="s">
        <v>315</v>
      </c>
      <c r="D648" s="4" t="s">
        <v>472</v>
      </c>
      <c r="E648" s="4" t="s">
        <v>111</v>
      </c>
      <c r="F648" s="4" t="s">
        <v>117</v>
      </c>
      <c r="G648" s="4" t="s">
        <v>118</v>
      </c>
      <c r="H648" s="4" t="s">
        <v>119</v>
      </c>
      <c r="I648" s="4"/>
      <c r="J648" s="4">
        <v>30</v>
      </c>
      <c r="K648" s="4">
        <v>29</v>
      </c>
      <c r="L648" s="4">
        <v>55.9</v>
      </c>
      <c r="M648" s="3">
        <v>0.76</v>
      </c>
      <c r="N648" s="51">
        <f t="shared" si="9"/>
        <v>1232.0360000000001</v>
      </c>
      <c r="O648" s="4"/>
    </row>
    <row r="649" spans="1:15" ht="21.6" x14ac:dyDescent="0.25">
      <c r="A649" s="18" t="s">
        <v>13</v>
      </c>
      <c r="B649" s="18" t="s">
        <v>14</v>
      </c>
      <c r="C649" s="8" t="s">
        <v>315</v>
      </c>
      <c r="D649" s="4" t="s">
        <v>472</v>
      </c>
      <c r="E649" s="4" t="s">
        <v>111</v>
      </c>
      <c r="F649" s="4" t="s">
        <v>120</v>
      </c>
      <c r="G649" s="4" t="s">
        <v>118</v>
      </c>
      <c r="H649" s="4" t="s">
        <v>119</v>
      </c>
      <c r="I649" s="4"/>
      <c r="J649" s="4">
        <v>30</v>
      </c>
      <c r="K649" s="4">
        <v>29</v>
      </c>
      <c r="L649" s="4">
        <v>55.9</v>
      </c>
      <c r="M649" s="3">
        <v>0.76</v>
      </c>
      <c r="N649" s="51">
        <f t="shared" si="9"/>
        <v>1232.0360000000001</v>
      </c>
      <c r="O649" s="4"/>
    </row>
    <row r="650" spans="1:15" ht="32.4" x14ac:dyDescent="0.25">
      <c r="A650" s="18" t="s">
        <v>13</v>
      </c>
      <c r="B650" s="18" t="s">
        <v>14</v>
      </c>
      <c r="C650" s="8" t="s">
        <v>315</v>
      </c>
      <c r="D650" s="4" t="s">
        <v>472</v>
      </c>
      <c r="E650" s="4" t="s">
        <v>111</v>
      </c>
      <c r="F650" s="4" t="s">
        <v>121</v>
      </c>
      <c r="G650" s="4" t="s">
        <v>122</v>
      </c>
      <c r="H650" s="4" t="s">
        <v>114</v>
      </c>
      <c r="I650" s="4"/>
      <c r="J650" s="4">
        <v>30</v>
      </c>
      <c r="K650" s="4">
        <v>29</v>
      </c>
      <c r="L650" s="4">
        <v>30</v>
      </c>
      <c r="M650" s="3">
        <v>0.76</v>
      </c>
      <c r="N650" s="51">
        <f t="shared" si="9"/>
        <v>661.2</v>
      </c>
      <c r="O650" s="4"/>
    </row>
    <row r="651" spans="1:15" ht="32.4" x14ac:dyDescent="0.25">
      <c r="A651" s="18" t="s">
        <v>13</v>
      </c>
      <c r="B651" s="18" t="s">
        <v>14</v>
      </c>
      <c r="C651" s="8" t="s">
        <v>315</v>
      </c>
      <c r="D651" s="4" t="s">
        <v>472</v>
      </c>
      <c r="E651" s="4" t="s">
        <v>111</v>
      </c>
      <c r="F651" s="4" t="s">
        <v>123</v>
      </c>
      <c r="G651" s="4" t="s">
        <v>122</v>
      </c>
      <c r="H651" s="4" t="s">
        <v>114</v>
      </c>
      <c r="I651" s="4"/>
      <c r="J651" s="4">
        <v>30</v>
      </c>
      <c r="K651" s="4">
        <v>29</v>
      </c>
      <c r="L651" s="4">
        <v>30</v>
      </c>
      <c r="M651" s="3">
        <v>0.76</v>
      </c>
      <c r="N651" s="51">
        <f t="shared" si="9"/>
        <v>661.2</v>
      </c>
      <c r="O651" s="4"/>
    </row>
    <row r="652" spans="1:15" ht="32.4" x14ac:dyDescent="0.25">
      <c r="A652" s="18" t="s">
        <v>13</v>
      </c>
      <c r="B652" s="18" t="s">
        <v>14</v>
      </c>
      <c r="C652" s="8" t="s">
        <v>315</v>
      </c>
      <c r="D652" s="4" t="s">
        <v>472</v>
      </c>
      <c r="E652" s="4" t="s">
        <v>111</v>
      </c>
      <c r="F652" s="4" t="s">
        <v>124</v>
      </c>
      <c r="G652" s="4" t="s">
        <v>122</v>
      </c>
      <c r="H652" s="4" t="s">
        <v>114</v>
      </c>
      <c r="I652" s="4"/>
      <c r="J652" s="4">
        <v>30</v>
      </c>
      <c r="K652" s="4">
        <v>29</v>
      </c>
      <c r="L652" s="4">
        <v>30</v>
      </c>
      <c r="M652" s="3">
        <v>0.76</v>
      </c>
      <c r="N652" s="51">
        <f t="shared" si="9"/>
        <v>661.2</v>
      </c>
      <c r="O652" s="4"/>
    </row>
    <row r="653" spans="1:15" ht="32.4" x14ac:dyDescent="0.25">
      <c r="A653" s="18" t="s">
        <v>13</v>
      </c>
      <c r="B653" s="18" t="s">
        <v>14</v>
      </c>
      <c r="C653" s="8" t="s">
        <v>315</v>
      </c>
      <c r="D653" s="4" t="s">
        <v>472</v>
      </c>
      <c r="E653" s="4" t="s">
        <v>111</v>
      </c>
      <c r="F653" s="4" t="s">
        <v>125</v>
      </c>
      <c r="G653" s="4" t="s">
        <v>122</v>
      </c>
      <c r="H653" s="4" t="s">
        <v>114</v>
      </c>
      <c r="I653" s="4"/>
      <c r="J653" s="4">
        <v>30</v>
      </c>
      <c r="K653" s="4">
        <v>29</v>
      </c>
      <c r="L653" s="4">
        <v>30</v>
      </c>
      <c r="M653" s="3">
        <v>0.76</v>
      </c>
      <c r="N653" s="51">
        <f t="shared" si="9"/>
        <v>661.2</v>
      </c>
      <c r="O653" s="4"/>
    </row>
    <row r="654" spans="1:15" ht="32.4" x14ac:dyDescent="0.25">
      <c r="A654" s="18" t="s">
        <v>13</v>
      </c>
      <c r="B654" s="18" t="s">
        <v>14</v>
      </c>
      <c r="C654" s="8" t="s">
        <v>315</v>
      </c>
      <c r="D654" s="4" t="s">
        <v>472</v>
      </c>
      <c r="E654" s="4" t="s">
        <v>126</v>
      </c>
      <c r="F654" s="4" t="s">
        <v>126</v>
      </c>
      <c r="G654" s="4" t="s">
        <v>90</v>
      </c>
      <c r="H654" s="4" t="s">
        <v>59</v>
      </c>
      <c r="I654" s="4"/>
      <c r="J654" s="4">
        <v>30</v>
      </c>
      <c r="K654" s="4">
        <v>29</v>
      </c>
      <c r="L654" s="4">
        <v>18</v>
      </c>
      <c r="M654" s="2">
        <v>1</v>
      </c>
      <c r="N654" s="51">
        <f t="shared" si="9"/>
        <v>522</v>
      </c>
      <c r="O654" s="4"/>
    </row>
    <row r="655" spans="1:15" ht="21.6" x14ac:dyDescent="0.25">
      <c r="A655" s="18" t="s">
        <v>13</v>
      </c>
      <c r="B655" s="18" t="s">
        <v>14</v>
      </c>
      <c r="C655" s="8" t="s">
        <v>315</v>
      </c>
      <c r="D655" s="4" t="s">
        <v>472</v>
      </c>
      <c r="E655" s="4" t="s">
        <v>127</v>
      </c>
      <c r="F655" s="4" t="s">
        <v>128</v>
      </c>
      <c r="G655" s="4" t="s">
        <v>129</v>
      </c>
      <c r="H655" s="4" t="s">
        <v>109</v>
      </c>
      <c r="I655" s="4" t="s">
        <v>130</v>
      </c>
      <c r="J655" s="4">
        <v>30</v>
      </c>
      <c r="K655" s="4">
        <v>29</v>
      </c>
      <c r="L655" s="4">
        <v>36</v>
      </c>
      <c r="M655" s="3">
        <v>0.76</v>
      </c>
      <c r="N655" s="51">
        <f t="shared" si="9"/>
        <v>793.44</v>
      </c>
      <c r="O655" s="4"/>
    </row>
    <row r="656" spans="1:15" ht="21.6" x14ac:dyDescent="0.25">
      <c r="A656" s="18" t="s">
        <v>13</v>
      </c>
      <c r="B656" s="18" t="s">
        <v>14</v>
      </c>
      <c r="C656" s="8" t="s">
        <v>315</v>
      </c>
      <c r="D656" s="4" t="s">
        <v>472</v>
      </c>
      <c r="E656" s="4"/>
      <c r="F656" s="15" t="s">
        <v>15</v>
      </c>
      <c r="G656" s="15" t="s">
        <v>16</v>
      </c>
      <c r="H656" s="15" t="s">
        <v>17</v>
      </c>
      <c r="I656" s="16" t="s">
        <v>18</v>
      </c>
      <c r="J656" s="15"/>
      <c r="K656" s="4">
        <v>29</v>
      </c>
      <c r="L656" s="15">
        <v>35.799999999999997</v>
      </c>
      <c r="M656" s="3">
        <v>0.76</v>
      </c>
      <c r="N656" s="51">
        <f t="shared" si="9"/>
        <v>789.03199999999993</v>
      </c>
      <c r="O656" s="4"/>
    </row>
    <row r="657" spans="1:15" s="42" customFormat="1" ht="21.6" x14ac:dyDescent="0.25">
      <c r="A657" s="1"/>
      <c r="B657" s="1"/>
      <c r="C657" s="38" t="s">
        <v>315</v>
      </c>
      <c r="D657" s="38" t="s">
        <v>472</v>
      </c>
      <c r="E657" s="38"/>
      <c r="F657" s="38"/>
      <c r="G657" s="38"/>
      <c r="H657" s="38"/>
      <c r="I657" s="38"/>
      <c r="J657" s="38"/>
      <c r="K657" s="38"/>
      <c r="L657" s="38"/>
      <c r="M657" s="41" t="s">
        <v>1847</v>
      </c>
      <c r="N657" s="50">
        <f>SUM(N638:N656)</f>
        <v>17125.796000000006</v>
      </c>
      <c r="O657" s="38"/>
    </row>
    <row r="658" spans="1:15" ht="21.6" x14ac:dyDescent="0.25">
      <c r="A658" s="18" t="s">
        <v>14</v>
      </c>
      <c r="B658" s="18" t="s">
        <v>14</v>
      </c>
      <c r="C658" s="8" t="s">
        <v>315</v>
      </c>
      <c r="D658" s="4" t="s">
        <v>480</v>
      </c>
      <c r="E658" s="4" t="s">
        <v>469</v>
      </c>
      <c r="F658" s="4" t="s">
        <v>469</v>
      </c>
      <c r="G658" s="4" t="s">
        <v>470</v>
      </c>
      <c r="H658" s="4" t="s">
        <v>59</v>
      </c>
      <c r="I658" s="4" t="s">
        <v>471</v>
      </c>
      <c r="J658" s="4">
        <v>30</v>
      </c>
      <c r="K658" s="4">
        <v>29</v>
      </c>
      <c r="L658" s="10">
        <v>43.8</v>
      </c>
      <c r="M658" s="3">
        <v>0.76</v>
      </c>
      <c r="N658" s="51">
        <f t="shared" ref="N658:N727" si="10">K658*L658*M658</f>
        <v>965.35199999999986</v>
      </c>
      <c r="O658" s="10"/>
    </row>
    <row r="659" spans="1:15" ht="21.6" x14ac:dyDescent="0.25">
      <c r="A659" s="18" t="s">
        <v>14</v>
      </c>
      <c r="B659" s="18" t="s">
        <v>14</v>
      </c>
      <c r="C659" s="8" t="s">
        <v>315</v>
      </c>
      <c r="D659" s="4" t="s">
        <v>480</v>
      </c>
      <c r="E659" s="4" t="s">
        <v>473</v>
      </c>
      <c r="F659" s="4" t="s">
        <v>474</v>
      </c>
      <c r="G659" s="4" t="s">
        <v>475</v>
      </c>
      <c r="H659" s="4" t="s">
        <v>59</v>
      </c>
      <c r="I659" s="4">
        <v>7040385090</v>
      </c>
      <c r="J659" s="4">
        <v>30</v>
      </c>
      <c r="K659" s="4">
        <v>29</v>
      </c>
      <c r="L659" s="10">
        <v>18.899999999999999</v>
      </c>
      <c r="M659" s="3">
        <v>0.76</v>
      </c>
      <c r="N659" s="51">
        <f t="shared" si="10"/>
        <v>416.55599999999993</v>
      </c>
      <c r="O659" s="10"/>
    </row>
    <row r="660" spans="1:15" ht="21.6" x14ac:dyDescent="0.25">
      <c r="A660" s="18" t="s">
        <v>14</v>
      </c>
      <c r="B660" s="18" t="s">
        <v>14</v>
      </c>
      <c r="C660" s="8" t="s">
        <v>315</v>
      </c>
      <c r="D660" s="4" t="s">
        <v>480</v>
      </c>
      <c r="E660" s="4" t="s">
        <v>473</v>
      </c>
      <c r="F660" s="4" t="s">
        <v>1860</v>
      </c>
      <c r="G660" s="4" t="s">
        <v>1861</v>
      </c>
      <c r="H660" s="4" t="s">
        <v>1846</v>
      </c>
      <c r="I660" s="4">
        <v>9787040390872</v>
      </c>
      <c r="J660" s="4">
        <v>30</v>
      </c>
      <c r="K660" s="4">
        <v>29</v>
      </c>
      <c r="L660" s="10">
        <v>52</v>
      </c>
      <c r="M660" s="3">
        <v>0.76</v>
      </c>
      <c r="N660" s="51">
        <f t="shared" si="10"/>
        <v>1146.08</v>
      </c>
      <c r="O660" s="10"/>
    </row>
    <row r="661" spans="1:15" ht="21.6" x14ac:dyDescent="0.25">
      <c r="A661" s="18" t="s">
        <v>14</v>
      </c>
      <c r="B661" s="18" t="s">
        <v>14</v>
      </c>
      <c r="C661" s="8" t="s">
        <v>315</v>
      </c>
      <c r="D661" s="4" t="s">
        <v>480</v>
      </c>
      <c r="E661" s="4" t="s">
        <v>378</v>
      </c>
      <c r="F661" s="4" t="s">
        <v>95</v>
      </c>
      <c r="G661" s="4" t="s">
        <v>96</v>
      </c>
      <c r="H661" s="4" t="s">
        <v>97</v>
      </c>
      <c r="I661" s="4">
        <v>7030546067</v>
      </c>
      <c r="J661" s="4">
        <v>30</v>
      </c>
      <c r="K661" s="4">
        <v>29</v>
      </c>
      <c r="L661" s="10">
        <v>39</v>
      </c>
      <c r="M661" s="3">
        <v>0.76</v>
      </c>
      <c r="N661" s="51">
        <f t="shared" si="10"/>
        <v>859.56000000000006</v>
      </c>
      <c r="O661" s="10"/>
    </row>
    <row r="662" spans="1:15" ht="21.6" x14ac:dyDescent="0.25">
      <c r="A662" s="18" t="s">
        <v>14</v>
      </c>
      <c r="B662" s="18" t="s">
        <v>14</v>
      </c>
      <c r="C662" s="8" t="s">
        <v>315</v>
      </c>
      <c r="D662" s="4" t="s">
        <v>480</v>
      </c>
      <c r="E662" s="4" t="s">
        <v>378</v>
      </c>
      <c r="F662" s="4" t="s">
        <v>99</v>
      </c>
      <c r="G662" s="4" t="s">
        <v>100</v>
      </c>
      <c r="H662" s="4" t="s">
        <v>97</v>
      </c>
      <c r="I662" s="4">
        <v>7030546210</v>
      </c>
      <c r="J662" s="4">
        <v>30</v>
      </c>
      <c r="K662" s="4">
        <v>29</v>
      </c>
      <c r="L662" s="10">
        <v>36</v>
      </c>
      <c r="M662" s="3">
        <v>0.76</v>
      </c>
      <c r="N662" s="51">
        <f t="shared" si="10"/>
        <v>793.44</v>
      </c>
      <c r="O662" s="10"/>
    </row>
    <row r="663" spans="1:15" ht="32.4" x14ac:dyDescent="0.25">
      <c r="A663" s="18" t="s">
        <v>14</v>
      </c>
      <c r="B663" s="18" t="s">
        <v>14</v>
      </c>
      <c r="C663" s="8" t="s">
        <v>315</v>
      </c>
      <c r="D663" s="4" t="s">
        <v>480</v>
      </c>
      <c r="E663" s="4" t="s">
        <v>476</v>
      </c>
      <c r="F663" s="4" t="s">
        <v>477</v>
      </c>
      <c r="G663" s="4" t="s">
        <v>478</v>
      </c>
      <c r="H663" s="4" t="s">
        <v>153</v>
      </c>
      <c r="I663" s="4" t="s">
        <v>479</v>
      </c>
      <c r="J663" s="4">
        <v>30</v>
      </c>
      <c r="K663" s="4">
        <v>29</v>
      </c>
      <c r="L663" s="10">
        <v>79.8</v>
      </c>
      <c r="M663" s="3">
        <v>0.76</v>
      </c>
      <c r="N663" s="51">
        <f t="shared" si="10"/>
        <v>1758.7919999999999</v>
      </c>
      <c r="O663" s="10"/>
    </row>
    <row r="664" spans="1:15" ht="32.4" x14ac:dyDescent="0.25">
      <c r="A664" s="18" t="s">
        <v>14</v>
      </c>
      <c r="B664" s="18" t="s">
        <v>14</v>
      </c>
      <c r="C664" s="8" t="s">
        <v>315</v>
      </c>
      <c r="D664" s="4" t="s">
        <v>480</v>
      </c>
      <c r="E664" s="4" t="s">
        <v>101</v>
      </c>
      <c r="F664" s="4" t="s">
        <v>102</v>
      </c>
      <c r="G664" s="4" t="s">
        <v>103</v>
      </c>
      <c r="H664" s="4" t="s">
        <v>104</v>
      </c>
      <c r="I664" s="5" t="s">
        <v>105</v>
      </c>
      <c r="J664" s="4">
        <v>30</v>
      </c>
      <c r="K664" s="4">
        <v>29</v>
      </c>
      <c r="L664" s="10">
        <v>42</v>
      </c>
      <c r="M664" s="3">
        <v>0.76</v>
      </c>
      <c r="N664" s="51">
        <f t="shared" si="10"/>
        <v>925.68000000000006</v>
      </c>
      <c r="O664" s="10"/>
    </row>
    <row r="665" spans="1:15" ht="21.6" x14ac:dyDescent="0.25">
      <c r="A665" s="18" t="s">
        <v>13</v>
      </c>
      <c r="B665" s="18" t="s">
        <v>14</v>
      </c>
      <c r="C665" s="8" t="s">
        <v>315</v>
      </c>
      <c r="D665" s="4" t="s">
        <v>480</v>
      </c>
      <c r="E665" s="4" t="s">
        <v>111</v>
      </c>
      <c r="F665" s="4" t="s">
        <v>112</v>
      </c>
      <c r="G665" s="4" t="s">
        <v>113</v>
      </c>
      <c r="H665" s="4" t="s">
        <v>114</v>
      </c>
      <c r="I665" s="4"/>
      <c r="J665" s="4">
        <v>30</v>
      </c>
      <c r="K665" s="4">
        <v>29</v>
      </c>
      <c r="L665" s="4">
        <v>47</v>
      </c>
      <c r="M665" s="3">
        <v>0.76</v>
      </c>
      <c r="N665" s="51">
        <f t="shared" si="10"/>
        <v>1035.8800000000001</v>
      </c>
      <c r="O665" s="4"/>
    </row>
    <row r="666" spans="1:15" ht="21.6" x14ac:dyDescent="0.25">
      <c r="A666" s="18" t="s">
        <v>13</v>
      </c>
      <c r="B666" s="18" t="s">
        <v>14</v>
      </c>
      <c r="C666" s="8" t="s">
        <v>315</v>
      </c>
      <c r="D666" s="4" t="s">
        <v>480</v>
      </c>
      <c r="E666" s="4" t="s">
        <v>111</v>
      </c>
      <c r="F666" s="4" t="s">
        <v>115</v>
      </c>
      <c r="G666" s="4" t="s">
        <v>113</v>
      </c>
      <c r="H666" s="4" t="s">
        <v>114</v>
      </c>
      <c r="I666" s="4"/>
      <c r="J666" s="4">
        <v>30</v>
      </c>
      <c r="K666" s="4">
        <v>29</v>
      </c>
      <c r="L666" s="4">
        <v>47</v>
      </c>
      <c r="M666" s="3">
        <v>0.76</v>
      </c>
      <c r="N666" s="51">
        <f t="shared" si="10"/>
        <v>1035.8800000000001</v>
      </c>
      <c r="O666" s="4"/>
    </row>
    <row r="667" spans="1:15" ht="21.6" x14ac:dyDescent="0.25">
      <c r="A667" s="18" t="s">
        <v>13</v>
      </c>
      <c r="B667" s="18" t="s">
        <v>14</v>
      </c>
      <c r="C667" s="8" t="s">
        <v>315</v>
      </c>
      <c r="D667" s="4" t="s">
        <v>480</v>
      </c>
      <c r="E667" s="4" t="s">
        <v>111</v>
      </c>
      <c r="F667" s="4" t="s">
        <v>116</v>
      </c>
      <c r="G667" s="4" t="s">
        <v>113</v>
      </c>
      <c r="H667" s="4" t="s">
        <v>114</v>
      </c>
      <c r="I667" s="4"/>
      <c r="J667" s="4">
        <v>30</v>
      </c>
      <c r="K667" s="4">
        <v>29</v>
      </c>
      <c r="L667" s="4">
        <v>47</v>
      </c>
      <c r="M667" s="3">
        <v>0.76</v>
      </c>
      <c r="N667" s="51">
        <f t="shared" si="10"/>
        <v>1035.8800000000001</v>
      </c>
      <c r="O667" s="4"/>
    </row>
    <row r="668" spans="1:15" ht="21.6" x14ac:dyDescent="0.25">
      <c r="A668" s="18" t="s">
        <v>13</v>
      </c>
      <c r="B668" s="18" t="s">
        <v>14</v>
      </c>
      <c r="C668" s="8" t="s">
        <v>315</v>
      </c>
      <c r="D668" s="4" t="s">
        <v>480</v>
      </c>
      <c r="E668" s="4" t="s">
        <v>111</v>
      </c>
      <c r="F668" s="4" t="s">
        <v>117</v>
      </c>
      <c r="G668" s="4" t="s">
        <v>118</v>
      </c>
      <c r="H668" s="4" t="s">
        <v>119</v>
      </c>
      <c r="I668" s="4"/>
      <c r="J668" s="4">
        <v>30</v>
      </c>
      <c r="K668" s="4">
        <v>29</v>
      </c>
      <c r="L668" s="4">
        <v>55.9</v>
      </c>
      <c r="M668" s="3">
        <v>0.76</v>
      </c>
      <c r="N668" s="51">
        <f t="shared" si="10"/>
        <v>1232.0360000000001</v>
      </c>
      <c r="O668" s="4"/>
    </row>
    <row r="669" spans="1:15" ht="21.6" x14ac:dyDescent="0.25">
      <c r="A669" s="18" t="s">
        <v>13</v>
      </c>
      <c r="B669" s="18" t="s">
        <v>14</v>
      </c>
      <c r="C669" s="8" t="s">
        <v>315</v>
      </c>
      <c r="D669" s="4" t="s">
        <v>480</v>
      </c>
      <c r="E669" s="4" t="s">
        <v>111</v>
      </c>
      <c r="F669" s="4" t="s">
        <v>120</v>
      </c>
      <c r="G669" s="4" t="s">
        <v>118</v>
      </c>
      <c r="H669" s="4" t="s">
        <v>119</v>
      </c>
      <c r="I669" s="4"/>
      <c r="J669" s="4">
        <v>30</v>
      </c>
      <c r="K669" s="4">
        <v>29</v>
      </c>
      <c r="L669" s="4">
        <v>55.9</v>
      </c>
      <c r="M669" s="3">
        <v>0.76</v>
      </c>
      <c r="N669" s="51">
        <f t="shared" si="10"/>
        <v>1232.0360000000001</v>
      </c>
      <c r="O669" s="4"/>
    </row>
    <row r="670" spans="1:15" ht="32.4" x14ac:dyDescent="0.25">
      <c r="A670" s="18" t="s">
        <v>13</v>
      </c>
      <c r="B670" s="18" t="s">
        <v>14</v>
      </c>
      <c r="C670" s="8" t="s">
        <v>315</v>
      </c>
      <c r="D670" s="4" t="s">
        <v>480</v>
      </c>
      <c r="E670" s="4" t="s">
        <v>111</v>
      </c>
      <c r="F670" s="4" t="s">
        <v>121</v>
      </c>
      <c r="G670" s="4" t="s">
        <v>122</v>
      </c>
      <c r="H670" s="4" t="s">
        <v>114</v>
      </c>
      <c r="I670" s="4"/>
      <c r="J670" s="4">
        <v>30</v>
      </c>
      <c r="K670" s="4">
        <v>29</v>
      </c>
      <c r="L670" s="4">
        <v>30</v>
      </c>
      <c r="M670" s="3">
        <v>0.76</v>
      </c>
      <c r="N670" s="51">
        <f t="shared" si="10"/>
        <v>661.2</v>
      </c>
      <c r="O670" s="4"/>
    </row>
    <row r="671" spans="1:15" ht="32.4" x14ac:dyDescent="0.25">
      <c r="A671" s="18" t="s">
        <v>13</v>
      </c>
      <c r="B671" s="18" t="s">
        <v>14</v>
      </c>
      <c r="C671" s="8" t="s">
        <v>315</v>
      </c>
      <c r="D671" s="4" t="s">
        <v>480</v>
      </c>
      <c r="E671" s="4" t="s">
        <v>111</v>
      </c>
      <c r="F671" s="4" t="s">
        <v>123</v>
      </c>
      <c r="G671" s="4" t="s">
        <v>122</v>
      </c>
      <c r="H671" s="4" t="s">
        <v>114</v>
      </c>
      <c r="I671" s="4"/>
      <c r="J671" s="4">
        <v>30</v>
      </c>
      <c r="K671" s="4">
        <v>29</v>
      </c>
      <c r="L671" s="4">
        <v>30</v>
      </c>
      <c r="M671" s="3">
        <v>0.76</v>
      </c>
      <c r="N671" s="51">
        <f t="shared" si="10"/>
        <v>661.2</v>
      </c>
      <c r="O671" s="4"/>
    </row>
    <row r="672" spans="1:15" ht="32.4" x14ac:dyDescent="0.25">
      <c r="A672" s="18" t="s">
        <v>13</v>
      </c>
      <c r="B672" s="18" t="s">
        <v>14</v>
      </c>
      <c r="C672" s="8" t="s">
        <v>315</v>
      </c>
      <c r="D672" s="4" t="s">
        <v>480</v>
      </c>
      <c r="E672" s="4" t="s">
        <v>111</v>
      </c>
      <c r="F672" s="4" t="s">
        <v>124</v>
      </c>
      <c r="G672" s="4" t="s">
        <v>122</v>
      </c>
      <c r="H672" s="4" t="s">
        <v>114</v>
      </c>
      <c r="I672" s="4"/>
      <c r="J672" s="4">
        <v>30</v>
      </c>
      <c r="K672" s="4">
        <v>29</v>
      </c>
      <c r="L672" s="4">
        <v>30</v>
      </c>
      <c r="M672" s="3">
        <v>0.76</v>
      </c>
      <c r="N672" s="51">
        <f t="shared" si="10"/>
        <v>661.2</v>
      </c>
      <c r="O672" s="4"/>
    </row>
    <row r="673" spans="1:15" ht="32.4" x14ac:dyDescent="0.25">
      <c r="A673" s="18" t="s">
        <v>13</v>
      </c>
      <c r="B673" s="18" t="s">
        <v>14</v>
      </c>
      <c r="C673" s="8" t="s">
        <v>315</v>
      </c>
      <c r="D673" s="4" t="s">
        <v>480</v>
      </c>
      <c r="E673" s="4" t="s">
        <v>111</v>
      </c>
      <c r="F673" s="4" t="s">
        <v>125</v>
      </c>
      <c r="G673" s="4" t="s">
        <v>122</v>
      </c>
      <c r="H673" s="4" t="s">
        <v>114</v>
      </c>
      <c r="I673" s="4"/>
      <c r="J673" s="4">
        <v>30</v>
      </c>
      <c r="K673" s="4">
        <v>29</v>
      </c>
      <c r="L673" s="4">
        <v>30</v>
      </c>
      <c r="M673" s="3">
        <v>0.76</v>
      </c>
      <c r="N673" s="51">
        <f t="shared" si="10"/>
        <v>661.2</v>
      </c>
      <c r="O673" s="4"/>
    </row>
    <row r="674" spans="1:15" ht="32.4" x14ac:dyDescent="0.25">
      <c r="A674" s="18" t="s">
        <v>13</v>
      </c>
      <c r="B674" s="18" t="s">
        <v>14</v>
      </c>
      <c r="C674" s="8" t="s">
        <v>315</v>
      </c>
      <c r="D674" s="4" t="s">
        <v>480</v>
      </c>
      <c r="E674" s="4" t="s">
        <v>126</v>
      </c>
      <c r="F674" s="4" t="s">
        <v>126</v>
      </c>
      <c r="G674" s="4" t="s">
        <v>90</v>
      </c>
      <c r="H674" s="4" t="s">
        <v>59</v>
      </c>
      <c r="I674" s="4"/>
      <c r="J674" s="4">
        <v>30</v>
      </c>
      <c r="K674" s="4">
        <v>28</v>
      </c>
      <c r="L674" s="4">
        <v>18</v>
      </c>
      <c r="M674" s="2">
        <v>1</v>
      </c>
      <c r="N674" s="51">
        <f t="shared" si="10"/>
        <v>504</v>
      </c>
      <c r="O674" s="4"/>
    </row>
    <row r="675" spans="1:15" ht="21.6" x14ac:dyDescent="0.25">
      <c r="A675" s="18" t="s">
        <v>13</v>
      </c>
      <c r="B675" s="18" t="s">
        <v>14</v>
      </c>
      <c r="C675" s="8" t="s">
        <v>315</v>
      </c>
      <c r="D675" s="4" t="s">
        <v>480</v>
      </c>
      <c r="E675" s="4" t="s">
        <v>127</v>
      </c>
      <c r="F675" s="4" t="s">
        <v>128</v>
      </c>
      <c r="G675" s="4" t="s">
        <v>129</v>
      </c>
      <c r="H675" s="4" t="s">
        <v>109</v>
      </c>
      <c r="I675" s="4" t="s">
        <v>130</v>
      </c>
      <c r="J675" s="4">
        <v>30</v>
      </c>
      <c r="K675" s="4">
        <v>28</v>
      </c>
      <c r="L675" s="4">
        <v>36</v>
      </c>
      <c r="M675" s="3">
        <v>0.76</v>
      </c>
      <c r="N675" s="51">
        <f t="shared" si="10"/>
        <v>766.08</v>
      </c>
      <c r="O675" s="4"/>
    </row>
    <row r="676" spans="1:15" ht="21.6" x14ac:dyDescent="0.25">
      <c r="A676" s="18" t="s">
        <v>13</v>
      </c>
      <c r="B676" s="18" t="s">
        <v>14</v>
      </c>
      <c r="C676" s="8" t="s">
        <v>315</v>
      </c>
      <c r="D676" s="4" t="s">
        <v>480</v>
      </c>
      <c r="E676" s="4"/>
      <c r="F676" s="15" t="s">
        <v>15</v>
      </c>
      <c r="G676" s="15" t="s">
        <v>16</v>
      </c>
      <c r="H676" s="15" t="s">
        <v>17</v>
      </c>
      <c r="I676" s="16" t="s">
        <v>18</v>
      </c>
      <c r="J676" s="15"/>
      <c r="K676" s="4">
        <v>28</v>
      </c>
      <c r="L676" s="15">
        <v>35.799999999999997</v>
      </c>
      <c r="M676" s="3">
        <v>0.76</v>
      </c>
      <c r="N676" s="51">
        <f t="shared" si="10"/>
        <v>761.82399999999996</v>
      </c>
      <c r="O676" s="4"/>
    </row>
    <row r="677" spans="1:15" s="42" customFormat="1" ht="21.6" x14ac:dyDescent="0.25">
      <c r="A677" s="1"/>
      <c r="B677" s="1"/>
      <c r="C677" s="38" t="s">
        <v>315</v>
      </c>
      <c r="D677" s="38" t="s">
        <v>480</v>
      </c>
      <c r="E677" s="38"/>
      <c r="F677" s="38"/>
      <c r="G677" s="38"/>
      <c r="H677" s="38"/>
      <c r="I677" s="38"/>
      <c r="J677" s="38"/>
      <c r="K677" s="38"/>
      <c r="L677" s="38"/>
      <c r="M677" s="41" t="s">
        <v>1847</v>
      </c>
      <c r="N677" s="50">
        <f>SUM(N658:N676)</f>
        <v>17113.876</v>
      </c>
      <c r="O677" s="38"/>
    </row>
    <row r="678" spans="1:15" ht="21.6" x14ac:dyDescent="0.25">
      <c r="A678" s="18" t="s">
        <v>14</v>
      </c>
      <c r="B678" s="18" t="s">
        <v>14</v>
      </c>
      <c r="C678" s="8" t="s">
        <v>315</v>
      </c>
      <c r="D678" s="4" t="s">
        <v>481</v>
      </c>
      <c r="E678" s="4" t="s">
        <v>469</v>
      </c>
      <c r="F678" s="4" t="s">
        <v>469</v>
      </c>
      <c r="G678" s="4" t="s">
        <v>470</v>
      </c>
      <c r="H678" s="4" t="s">
        <v>59</v>
      </c>
      <c r="I678" s="4" t="s">
        <v>471</v>
      </c>
      <c r="J678" s="4">
        <v>30</v>
      </c>
      <c r="K678" s="4">
        <v>29</v>
      </c>
      <c r="L678" s="10">
        <v>43.8</v>
      </c>
      <c r="M678" s="3">
        <v>0.76</v>
      </c>
      <c r="N678" s="51">
        <f t="shared" si="10"/>
        <v>965.35199999999986</v>
      </c>
      <c r="O678" s="10"/>
    </row>
    <row r="679" spans="1:15" ht="21.6" x14ac:dyDescent="0.25">
      <c r="A679" s="18" t="s">
        <v>14</v>
      </c>
      <c r="B679" s="18" t="s">
        <v>14</v>
      </c>
      <c r="C679" s="8" t="s">
        <v>315</v>
      </c>
      <c r="D679" s="4" t="s">
        <v>481</v>
      </c>
      <c r="E679" s="4" t="s">
        <v>473</v>
      </c>
      <c r="F679" s="4" t="s">
        <v>474</v>
      </c>
      <c r="G679" s="4" t="s">
        <v>475</v>
      </c>
      <c r="H679" s="4" t="s">
        <v>59</v>
      </c>
      <c r="I679" s="4">
        <v>7040385090</v>
      </c>
      <c r="J679" s="4">
        <v>30</v>
      </c>
      <c r="K679" s="4">
        <v>29</v>
      </c>
      <c r="L679" s="10">
        <v>18.899999999999999</v>
      </c>
      <c r="M679" s="3">
        <v>0.76</v>
      </c>
      <c r="N679" s="51">
        <f t="shared" si="10"/>
        <v>416.55599999999993</v>
      </c>
      <c r="O679" s="10"/>
    </row>
    <row r="680" spans="1:15" ht="21.6" x14ac:dyDescent="0.25">
      <c r="A680" s="18" t="s">
        <v>14</v>
      </c>
      <c r="B680" s="18" t="s">
        <v>14</v>
      </c>
      <c r="C680" s="8" t="s">
        <v>315</v>
      </c>
      <c r="D680" s="4" t="s">
        <v>481</v>
      </c>
      <c r="E680" s="4" t="s">
        <v>473</v>
      </c>
      <c r="F680" s="4" t="s">
        <v>1860</v>
      </c>
      <c r="G680" s="4" t="s">
        <v>1861</v>
      </c>
      <c r="H680" s="4" t="s">
        <v>1846</v>
      </c>
      <c r="I680" s="4">
        <v>9787040390872</v>
      </c>
      <c r="J680" s="4">
        <v>30</v>
      </c>
      <c r="K680" s="4">
        <v>29</v>
      </c>
      <c r="L680" s="10">
        <v>52</v>
      </c>
      <c r="M680" s="3">
        <v>0.76</v>
      </c>
      <c r="N680" s="51">
        <f t="shared" si="10"/>
        <v>1146.08</v>
      </c>
      <c r="O680" s="10"/>
    </row>
    <row r="681" spans="1:15" ht="21.6" x14ac:dyDescent="0.25">
      <c r="A681" s="18" t="s">
        <v>14</v>
      </c>
      <c r="B681" s="18" t="s">
        <v>14</v>
      </c>
      <c r="C681" s="8" t="s">
        <v>315</v>
      </c>
      <c r="D681" s="4" t="s">
        <v>481</v>
      </c>
      <c r="E681" s="4" t="s">
        <v>378</v>
      </c>
      <c r="F681" s="4" t="s">
        <v>95</v>
      </c>
      <c r="G681" s="4" t="s">
        <v>96</v>
      </c>
      <c r="H681" s="4" t="s">
        <v>97</v>
      </c>
      <c r="I681" s="4">
        <v>7030546067</v>
      </c>
      <c r="J681" s="4">
        <v>30</v>
      </c>
      <c r="K681" s="4">
        <v>29</v>
      </c>
      <c r="L681" s="10">
        <v>39</v>
      </c>
      <c r="M681" s="3">
        <v>0.76</v>
      </c>
      <c r="N681" s="51">
        <f t="shared" si="10"/>
        <v>859.56000000000006</v>
      </c>
      <c r="O681" s="10"/>
    </row>
    <row r="682" spans="1:15" ht="21.6" x14ac:dyDescent="0.25">
      <c r="A682" s="18" t="s">
        <v>14</v>
      </c>
      <c r="B682" s="18" t="s">
        <v>14</v>
      </c>
      <c r="C682" s="8" t="s">
        <v>315</v>
      </c>
      <c r="D682" s="4" t="s">
        <v>481</v>
      </c>
      <c r="E682" s="4" t="s">
        <v>378</v>
      </c>
      <c r="F682" s="4" t="s">
        <v>99</v>
      </c>
      <c r="G682" s="4" t="s">
        <v>100</v>
      </c>
      <c r="H682" s="4" t="s">
        <v>97</v>
      </c>
      <c r="I682" s="4">
        <v>7030546210</v>
      </c>
      <c r="J682" s="4">
        <v>30</v>
      </c>
      <c r="K682" s="4">
        <v>29</v>
      </c>
      <c r="L682" s="10">
        <v>36</v>
      </c>
      <c r="M682" s="3">
        <v>0.76</v>
      </c>
      <c r="N682" s="51">
        <f t="shared" si="10"/>
        <v>793.44</v>
      </c>
      <c r="O682" s="10"/>
    </row>
    <row r="683" spans="1:15" ht="32.4" x14ac:dyDescent="0.25">
      <c r="A683" s="18" t="s">
        <v>14</v>
      </c>
      <c r="B683" s="18" t="s">
        <v>14</v>
      </c>
      <c r="C683" s="8" t="s">
        <v>315</v>
      </c>
      <c r="D683" s="4" t="s">
        <v>481</v>
      </c>
      <c r="E683" s="4" t="s">
        <v>476</v>
      </c>
      <c r="F683" s="4" t="s">
        <v>477</v>
      </c>
      <c r="G683" s="4" t="s">
        <v>478</v>
      </c>
      <c r="H683" s="4" t="s">
        <v>153</v>
      </c>
      <c r="I683" s="4" t="s">
        <v>479</v>
      </c>
      <c r="J683" s="4">
        <v>30</v>
      </c>
      <c r="K683" s="4">
        <v>29</v>
      </c>
      <c r="L683" s="10">
        <v>79.8</v>
      </c>
      <c r="M683" s="3">
        <v>0.76</v>
      </c>
      <c r="N683" s="51">
        <f t="shared" si="10"/>
        <v>1758.7919999999999</v>
      </c>
      <c r="O683" s="10"/>
    </row>
    <row r="684" spans="1:15" ht="32.4" x14ac:dyDescent="0.25">
      <c r="A684" s="18" t="s">
        <v>14</v>
      </c>
      <c r="B684" s="18" t="s">
        <v>14</v>
      </c>
      <c r="C684" s="8" t="s">
        <v>315</v>
      </c>
      <c r="D684" s="4" t="s">
        <v>481</v>
      </c>
      <c r="E684" s="4" t="s">
        <v>101</v>
      </c>
      <c r="F684" s="4" t="s">
        <v>102</v>
      </c>
      <c r="G684" s="4" t="s">
        <v>103</v>
      </c>
      <c r="H684" s="4" t="s">
        <v>104</v>
      </c>
      <c r="I684" s="5" t="s">
        <v>105</v>
      </c>
      <c r="J684" s="4">
        <v>30</v>
      </c>
      <c r="K684" s="4">
        <v>29</v>
      </c>
      <c r="L684" s="10">
        <v>42</v>
      </c>
      <c r="M684" s="3">
        <v>0.76</v>
      </c>
      <c r="N684" s="51">
        <f t="shared" si="10"/>
        <v>925.68000000000006</v>
      </c>
      <c r="O684" s="10"/>
    </row>
    <row r="685" spans="1:15" ht="21.6" x14ac:dyDescent="0.25">
      <c r="A685" s="18" t="s">
        <v>13</v>
      </c>
      <c r="B685" s="18" t="s">
        <v>14</v>
      </c>
      <c r="C685" s="8" t="s">
        <v>315</v>
      </c>
      <c r="D685" s="4" t="s">
        <v>481</v>
      </c>
      <c r="E685" s="4" t="s">
        <v>111</v>
      </c>
      <c r="F685" s="4" t="s">
        <v>112</v>
      </c>
      <c r="G685" s="4" t="s">
        <v>113</v>
      </c>
      <c r="H685" s="4" t="s">
        <v>114</v>
      </c>
      <c r="I685" s="4"/>
      <c r="J685" s="4">
        <v>30</v>
      </c>
      <c r="K685" s="4">
        <v>29</v>
      </c>
      <c r="L685" s="4">
        <v>47</v>
      </c>
      <c r="M685" s="3">
        <v>0.76</v>
      </c>
      <c r="N685" s="51">
        <f t="shared" si="10"/>
        <v>1035.8800000000001</v>
      </c>
      <c r="O685" s="4"/>
    </row>
    <row r="686" spans="1:15" ht="21.6" x14ac:dyDescent="0.25">
      <c r="A686" s="18" t="s">
        <v>13</v>
      </c>
      <c r="B686" s="18" t="s">
        <v>14</v>
      </c>
      <c r="C686" s="8" t="s">
        <v>315</v>
      </c>
      <c r="D686" s="4" t="s">
        <v>481</v>
      </c>
      <c r="E686" s="4" t="s">
        <v>111</v>
      </c>
      <c r="F686" s="4" t="s">
        <v>115</v>
      </c>
      <c r="G686" s="4" t="s">
        <v>113</v>
      </c>
      <c r="H686" s="4" t="s">
        <v>114</v>
      </c>
      <c r="I686" s="4"/>
      <c r="J686" s="4">
        <v>30</v>
      </c>
      <c r="K686" s="4">
        <v>29</v>
      </c>
      <c r="L686" s="4">
        <v>47</v>
      </c>
      <c r="M686" s="3">
        <v>0.76</v>
      </c>
      <c r="N686" s="51">
        <f t="shared" si="10"/>
        <v>1035.8800000000001</v>
      </c>
      <c r="O686" s="4"/>
    </row>
    <row r="687" spans="1:15" ht="21.6" x14ac:dyDescent="0.25">
      <c r="A687" s="18" t="s">
        <v>13</v>
      </c>
      <c r="B687" s="18" t="s">
        <v>14</v>
      </c>
      <c r="C687" s="8" t="s">
        <v>315</v>
      </c>
      <c r="D687" s="4" t="s">
        <v>481</v>
      </c>
      <c r="E687" s="4" t="s">
        <v>111</v>
      </c>
      <c r="F687" s="4" t="s">
        <v>116</v>
      </c>
      <c r="G687" s="4" t="s">
        <v>113</v>
      </c>
      <c r="H687" s="4" t="s">
        <v>114</v>
      </c>
      <c r="I687" s="4"/>
      <c r="J687" s="4">
        <v>30</v>
      </c>
      <c r="K687" s="4">
        <v>29</v>
      </c>
      <c r="L687" s="4">
        <v>47</v>
      </c>
      <c r="M687" s="3">
        <v>0.76</v>
      </c>
      <c r="N687" s="51">
        <f t="shared" si="10"/>
        <v>1035.8800000000001</v>
      </c>
      <c r="O687" s="4"/>
    </row>
    <row r="688" spans="1:15" ht="21.6" x14ac:dyDescent="0.25">
      <c r="A688" s="18" t="s">
        <v>13</v>
      </c>
      <c r="B688" s="18" t="s">
        <v>14</v>
      </c>
      <c r="C688" s="8" t="s">
        <v>315</v>
      </c>
      <c r="D688" s="4" t="s">
        <v>481</v>
      </c>
      <c r="E688" s="4" t="s">
        <v>111</v>
      </c>
      <c r="F688" s="4" t="s">
        <v>117</v>
      </c>
      <c r="G688" s="4" t="s">
        <v>118</v>
      </c>
      <c r="H688" s="4" t="s">
        <v>119</v>
      </c>
      <c r="I688" s="4"/>
      <c r="J688" s="4">
        <v>30</v>
      </c>
      <c r="K688" s="4">
        <v>29</v>
      </c>
      <c r="L688" s="4">
        <v>55.9</v>
      </c>
      <c r="M688" s="3">
        <v>0.76</v>
      </c>
      <c r="N688" s="51">
        <f t="shared" si="10"/>
        <v>1232.0360000000001</v>
      </c>
      <c r="O688" s="4"/>
    </row>
    <row r="689" spans="1:15" ht="21.6" x14ac:dyDescent="0.25">
      <c r="A689" s="18" t="s">
        <v>13</v>
      </c>
      <c r="B689" s="18" t="s">
        <v>14</v>
      </c>
      <c r="C689" s="8" t="s">
        <v>315</v>
      </c>
      <c r="D689" s="4" t="s">
        <v>481</v>
      </c>
      <c r="E689" s="4" t="s">
        <v>111</v>
      </c>
      <c r="F689" s="4" t="s">
        <v>120</v>
      </c>
      <c r="G689" s="4" t="s">
        <v>118</v>
      </c>
      <c r="H689" s="4" t="s">
        <v>119</v>
      </c>
      <c r="I689" s="4"/>
      <c r="J689" s="4">
        <v>30</v>
      </c>
      <c r="K689" s="4">
        <v>29</v>
      </c>
      <c r="L689" s="4">
        <v>55.9</v>
      </c>
      <c r="M689" s="3">
        <v>0.76</v>
      </c>
      <c r="N689" s="51">
        <f t="shared" si="10"/>
        <v>1232.0360000000001</v>
      </c>
      <c r="O689" s="4"/>
    </row>
    <row r="690" spans="1:15" ht="32.4" x14ac:dyDescent="0.25">
      <c r="A690" s="18" t="s">
        <v>13</v>
      </c>
      <c r="B690" s="18" t="s">
        <v>14</v>
      </c>
      <c r="C690" s="8" t="s">
        <v>315</v>
      </c>
      <c r="D690" s="4" t="s">
        <v>481</v>
      </c>
      <c r="E690" s="4" t="s">
        <v>111</v>
      </c>
      <c r="F690" s="4" t="s">
        <v>121</v>
      </c>
      <c r="G690" s="4" t="s">
        <v>122</v>
      </c>
      <c r="H690" s="4" t="s">
        <v>114</v>
      </c>
      <c r="I690" s="4"/>
      <c r="J690" s="4">
        <v>30</v>
      </c>
      <c r="K690" s="4">
        <v>29</v>
      </c>
      <c r="L690" s="4">
        <v>30</v>
      </c>
      <c r="M690" s="3">
        <v>0.76</v>
      </c>
      <c r="N690" s="51">
        <f t="shared" si="10"/>
        <v>661.2</v>
      </c>
      <c r="O690" s="4"/>
    </row>
    <row r="691" spans="1:15" ht="32.4" x14ac:dyDescent="0.25">
      <c r="A691" s="18" t="s">
        <v>13</v>
      </c>
      <c r="B691" s="18" t="s">
        <v>14</v>
      </c>
      <c r="C691" s="8" t="s">
        <v>315</v>
      </c>
      <c r="D691" s="4" t="s">
        <v>481</v>
      </c>
      <c r="E691" s="4" t="s">
        <v>111</v>
      </c>
      <c r="F691" s="4" t="s">
        <v>123</v>
      </c>
      <c r="G691" s="4" t="s">
        <v>122</v>
      </c>
      <c r="H691" s="4" t="s">
        <v>114</v>
      </c>
      <c r="I691" s="4"/>
      <c r="J691" s="4">
        <v>30</v>
      </c>
      <c r="K691" s="4">
        <v>29</v>
      </c>
      <c r="L691" s="4">
        <v>30</v>
      </c>
      <c r="M691" s="3">
        <v>0.76</v>
      </c>
      <c r="N691" s="51">
        <f t="shared" si="10"/>
        <v>661.2</v>
      </c>
      <c r="O691" s="4"/>
    </row>
    <row r="692" spans="1:15" ht="32.4" x14ac:dyDescent="0.25">
      <c r="A692" s="18" t="s">
        <v>13</v>
      </c>
      <c r="B692" s="18" t="s">
        <v>14</v>
      </c>
      <c r="C692" s="8" t="s">
        <v>315</v>
      </c>
      <c r="D692" s="4" t="s">
        <v>481</v>
      </c>
      <c r="E692" s="4" t="s">
        <v>111</v>
      </c>
      <c r="F692" s="4" t="s">
        <v>124</v>
      </c>
      <c r="G692" s="4" t="s">
        <v>122</v>
      </c>
      <c r="H692" s="4" t="s">
        <v>114</v>
      </c>
      <c r="I692" s="4"/>
      <c r="J692" s="4">
        <v>30</v>
      </c>
      <c r="K692" s="4">
        <v>29</v>
      </c>
      <c r="L692" s="4">
        <v>30</v>
      </c>
      <c r="M692" s="3">
        <v>0.76</v>
      </c>
      <c r="N692" s="51">
        <f t="shared" si="10"/>
        <v>661.2</v>
      </c>
      <c r="O692" s="4"/>
    </row>
    <row r="693" spans="1:15" ht="32.4" x14ac:dyDescent="0.25">
      <c r="A693" s="18" t="s">
        <v>13</v>
      </c>
      <c r="B693" s="18" t="s">
        <v>14</v>
      </c>
      <c r="C693" s="8" t="s">
        <v>315</v>
      </c>
      <c r="D693" s="4" t="s">
        <v>481</v>
      </c>
      <c r="E693" s="4" t="s">
        <v>111</v>
      </c>
      <c r="F693" s="4" t="s">
        <v>125</v>
      </c>
      <c r="G693" s="4" t="s">
        <v>122</v>
      </c>
      <c r="H693" s="4" t="s">
        <v>114</v>
      </c>
      <c r="I693" s="4"/>
      <c r="J693" s="4">
        <v>30</v>
      </c>
      <c r="K693" s="4">
        <v>29</v>
      </c>
      <c r="L693" s="4">
        <v>30</v>
      </c>
      <c r="M693" s="3">
        <v>0.76</v>
      </c>
      <c r="N693" s="51">
        <f t="shared" si="10"/>
        <v>661.2</v>
      </c>
      <c r="O693" s="4"/>
    </row>
    <row r="694" spans="1:15" ht="32.4" x14ac:dyDescent="0.25">
      <c r="A694" s="18" t="s">
        <v>13</v>
      </c>
      <c r="B694" s="18" t="s">
        <v>14</v>
      </c>
      <c r="C694" s="8" t="s">
        <v>315</v>
      </c>
      <c r="D694" s="4" t="s">
        <v>481</v>
      </c>
      <c r="E694" s="4" t="s">
        <v>126</v>
      </c>
      <c r="F694" s="4" t="s">
        <v>126</v>
      </c>
      <c r="G694" s="4" t="s">
        <v>90</v>
      </c>
      <c r="H694" s="4" t="s">
        <v>59</v>
      </c>
      <c r="I694" s="4"/>
      <c r="J694" s="4">
        <v>30</v>
      </c>
      <c r="K694" s="4">
        <v>29</v>
      </c>
      <c r="L694" s="4">
        <v>18</v>
      </c>
      <c r="M694" s="2">
        <v>1</v>
      </c>
      <c r="N694" s="51">
        <f t="shared" si="10"/>
        <v>522</v>
      </c>
      <c r="O694" s="4"/>
    </row>
    <row r="695" spans="1:15" ht="21.6" x14ac:dyDescent="0.25">
      <c r="A695" s="18" t="s">
        <v>13</v>
      </c>
      <c r="B695" s="18" t="s">
        <v>14</v>
      </c>
      <c r="C695" s="8" t="s">
        <v>315</v>
      </c>
      <c r="D695" s="4" t="s">
        <v>481</v>
      </c>
      <c r="E695" s="4" t="s">
        <v>127</v>
      </c>
      <c r="F695" s="4" t="s">
        <v>128</v>
      </c>
      <c r="G695" s="4" t="s">
        <v>129</v>
      </c>
      <c r="H695" s="4" t="s">
        <v>109</v>
      </c>
      <c r="I695" s="4" t="s">
        <v>130</v>
      </c>
      <c r="J695" s="4">
        <v>30</v>
      </c>
      <c r="K695" s="4">
        <v>29</v>
      </c>
      <c r="L695" s="4">
        <v>36</v>
      </c>
      <c r="M695" s="3">
        <v>0.76</v>
      </c>
      <c r="N695" s="51">
        <f t="shared" si="10"/>
        <v>793.44</v>
      </c>
      <c r="O695" s="4"/>
    </row>
    <row r="696" spans="1:15" ht="21.6" x14ac:dyDescent="0.25">
      <c r="A696" s="18" t="s">
        <v>13</v>
      </c>
      <c r="B696" s="18" t="s">
        <v>14</v>
      </c>
      <c r="C696" s="8" t="s">
        <v>315</v>
      </c>
      <c r="D696" s="4" t="s">
        <v>481</v>
      </c>
      <c r="E696" s="4"/>
      <c r="F696" s="15" t="s">
        <v>15</v>
      </c>
      <c r="G696" s="15" t="s">
        <v>16</v>
      </c>
      <c r="H696" s="15" t="s">
        <v>17</v>
      </c>
      <c r="I696" s="16" t="s">
        <v>18</v>
      </c>
      <c r="J696" s="15"/>
      <c r="K696" s="4">
        <v>29</v>
      </c>
      <c r="L696" s="15">
        <v>35.799999999999997</v>
      </c>
      <c r="M696" s="3">
        <v>0.76</v>
      </c>
      <c r="N696" s="51">
        <f t="shared" si="10"/>
        <v>789.03199999999993</v>
      </c>
      <c r="O696" s="4"/>
    </row>
    <row r="697" spans="1:15" s="42" customFormat="1" ht="21.6" x14ac:dyDescent="0.25">
      <c r="A697" s="1"/>
      <c r="B697" s="1"/>
      <c r="C697" s="38" t="s">
        <v>315</v>
      </c>
      <c r="D697" s="38" t="s">
        <v>481</v>
      </c>
      <c r="E697" s="38"/>
      <c r="F697" s="38"/>
      <c r="G697" s="38"/>
      <c r="H697" s="38"/>
      <c r="I697" s="38"/>
      <c r="J697" s="38"/>
      <c r="K697" s="38"/>
      <c r="L697" s="38"/>
      <c r="M697" s="41" t="s">
        <v>1847</v>
      </c>
      <c r="N697" s="50">
        <f>SUM(N678:N696)</f>
        <v>17186.444</v>
      </c>
      <c r="O697" s="38"/>
    </row>
    <row r="698" spans="1:15" ht="21.6" x14ac:dyDescent="0.25">
      <c r="A698" s="18" t="s">
        <v>14</v>
      </c>
      <c r="B698" s="18" t="s">
        <v>14</v>
      </c>
      <c r="C698" s="8" t="s">
        <v>315</v>
      </c>
      <c r="D698" s="4" t="s">
        <v>486</v>
      </c>
      <c r="E698" s="4" t="s">
        <v>482</v>
      </c>
      <c r="F698" s="4" t="s">
        <v>483</v>
      </c>
      <c r="G698" s="4" t="s">
        <v>484</v>
      </c>
      <c r="H698" s="4" t="s">
        <v>485</v>
      </c>
      <c r="I698" s="4">
        <v>7565418404</v>
      </c>
      <c r="J698" s="4">
        <v>29</v>
      </c>
      <c r="K698" s="4">
        <v>25</v>
      </c>
      <c r="L698" s="10">
        <v>34</v>
      </c>
      <c r="M698" s="3">
        <v>0.76</v>
      </c>
      <c r="N698" s="51">
        <f t="shared" si="10"/>
        <v>646</v>
      </c>
      <c r="O698" s="10"/>
    </row>
    <row r="699" spans="1:15" ht="21.6" x14ac:dyDescent="0.25">
      <c r="A699" s="18" t="s">
        <v>14</v>
      </c>
      <c r="B699" s="18" t="s">
        <v>14</v>
      </c>
      <c r="C699" s="8" t="s">
        <v>315</v>
      </c>
      <c r="D699" s="4" t="s">
        <v>486</v>
      </c>
      <c r="E699" s="4" t="s">
        <v>487</v>
      </c>
      <c r="F699" s="4" t="s">
        <v>488</v>
      </c>
      <c r="G699" s="4" t="s">
        <v>489</v>
      </c>
      <c r="H699" s="4" t="s">
        <v>490</v>
      </c>
      <c r="I699" s="4">
        <v>7511899224</v>
      </c>
      <c r="J699" s="4">
        <v>29</v>
      </c>
      <c r="K699" s="4">
        <v>28</v>
      </c>
      <c r="L699" s="10">
        <v>36</v>
      </c>
      <c r="M699" s="3">
        <v>0.76</v>
      </c>
      <c r="N699" s="51">
        <f t="shared" si="10"/>
        <v>766.08</v>
      </c>
      <c r="O699" s="10"/>
    </row>
    <row r="700" spans="1:15" ht="21.6" x14ac:dyDescent="0.25">
      <c r="A700" s="18" t="s">
        <v>14</v>
      </c>
      <c r="B700" s="18" t="s">
        <v>14</v>
      </c>
      <c r="C700" s="8" t="s">
        <v>315</v>
      </c>
      <c r="D700" s="4" t="s">
        <v>486</v>
      </c>
      <c r="E700" s="4" t="s">
        <v>491</v>
      </c>
      <c r="F700" s="4" t="s">
        <v>492</v>
      </c>
      <c r="G700" s="4" t="s">
        <v>493</v>
      </c>
      <c r="H700" s="4" t="s">
        <v>59</v>
      </c>
      <c r="I700" s="4" t="s">
        <v>494</v>
      </c>
      <c r="J700" s="4">
        <v>29</v>
      </c>
      <c r="K700" s="4">
        <v>23</v>
      </c>
      <c r="L700" s="10">
        <v>36.200000000000003</v>
      </c>
      <c r="M700" s="3">
        <v>0.76</v>
      </c>
      <c r="N700" s="51">
        <f t="shared" si="10"/>
        <v>632.77600000000007</v>
      </c>
      <c r="O700" s="10"/>
    </row>
    <row r="701" spans="1:15" ht="21.6" x14ac:dyDescent="0.25">
      <c r="A701" s="18" t="s">
        <v>14</v>
      </c>
      <c r="B701" s="18" t="s">
        <v>14</v>
      </c>
      <c r="C701" s="8" t="s">
        <v>315</v>
      </c>
      <c r="D701" s="4" t="s">
        <v>486</v>
      </c>
      <c r="E701" s="4" t="s">
        <v>495</v>
      </c>
      <c r="F701" s="4" t="s">
        <v>495</v>
      </c>
      <c r="G701" s="4" t="s">
        <v>496</v>
      </c>
      <c r="H701" s="4" t="s">
        <v>59</v>
      </c>
      <c r="I701" s="4" t="s">
        <v>497</v>
      </c>
      <c r="J701" s="4">
        <v>29</v>
      </c>
      <c r="K701" s="4">
        <v>23</v>
      </c>
      <c r="L701" s="10">
        <v>39.5</v>
      </c>
      <c r="M701" s="3">
        <v>0.76</v>
      </c>
      <c r="N701" s="51">
        <f t="shared" si="10"/>
        <v>690.46</v>
      </c>
      <c r="O701" s="10"/>
    </row>
    <row r="702" spans="1:15" ht="21.6" x14ac:dyDescent="0.25">
      <c r="A702" s="18" t="s">
        <v>14</v>
      </c>
      <c r="B702" s="18" t="s">
        <v>14</v>
      </c>
      <c r="C702" s="8" t="s">
        <v>315</v>
      </c>
      <c r="D702" s="4" t="s">
        <v>486</v>
      </c>
      <c r="E702" s="4" t="s">
        <v>498</v>
      </c>
      <c r="F702" s="4" t="s">
        <v>499</v>
      </c>
      <c r="G702" s="4" t="s">
        <v>500</v>
      </c>
      <c r="H702" s="4" t="s">
        <v>59</v>
      </c>
      <c r="I702" s="4" t="s">
        <v>501</v>
      </c>
      <c r="J702" s="4">
        <v>29</v>
      </c>
      <c r="K702" s="4">
        <v>26</v>
      </c>
      <c r="L702" s="10">
        <v>32.5</v>
      </c>
      <c r="M702" s="3">
        <v>0.76</v>
      </c>
      <c r="N702" s="51">
        <f t="shared" si="10"/>
        <v>642.20000000000005</v>
      </c>
      <c r="O702" s="10"/>
    </row>
    <row r="703" spans="1:15" ht="21.6" x14ac:dyDescent="0.25">
      <c r="A703" s="18" t="s">
        <v>14</v>
      </c>
      <c r="B703" s="18" t="s">
        <v>14</v>
      </c>
      <c r="C703" s="8" t="s">
        <v>315</v>
      </c>
      <c r="D703" s="4" t="s">
        <v>486</v>
      </c>
      <c r="E703" s="4" t="s">
        <v>502</v>
      </c>
      <c r="F703" s="4" t="s">
        <v>503</v>
      </c>
      <c r="G703" s="4" t="s">
        <v>504</v>
      </c>
      <c r="H703" s="4" t="s">
        <v>59</v>
      </c>
      <c r="I703" s="4" t="s">
        <v>505</v>
      </c>
      <c r="J703" s="4">
        <v>29</v>
      </c>
      <c r="K703" s="4">
        <v>28</v>
      </c>
      <c r="L703" s="10">
        <v>39</v>
      </c>
      <c r="M703" s="3">
        <v>0.76</v>
      </c>
      <c r="N703" s="51">
        <f t="shared" si="10"/>
        <v>829.92</v>
      </c>
      <c r="O703" s="10"/>
    </row>
    <row r="704" spans="1:15" ht="21.6" x14ac:dyDescent="0.25">
      <c r="A704" s="18" t="s">
        <v>14</v>
      </c>
      <c r="B704" s="18" t="s">
        <v>14</v>
      </c>
      <c r="C704" s="8" t="s">
        <v>315</v>
      </c>
      <c r="D704" s="4" t="s">
        <v>486</v>
      </c>
      <c r="E704" s="4" t="s">
        <v>506</v>
      </c>
      <c r="F704" s="4" t="s">
        <v>507</v>
      </c>
      <c r="G704" s="4" t="s">
        <v>508</v>
      </c>
      <c r="H704" s="4" t="s">
        <v>59</v>
      </c>
      <c r="I704" s="4" t="s">
        <v>509</v>
      </c>
      <c r="J704" s="4">
        <v>29</v>
      </c>
      <c r="K704" s="4">
        <v>27</v>
      </c>
      <c r="L704" s="10">
        <v>29.8</v>
      </c>
      <c r="M704" s="3">
        <v>0.76</v>
      </c>
      <c r="N704" s="51">
        <f t="shared" si="10"/>
        <v>611.49599999999998</v>
      </c>
      <c r="O704" s="10"/>
    </row>
    <row r="705" spans="1:15" ht="21.6" x14ac:dyDescent="0.25">
      <c r="A705" s="18" t="s">
        <v>14</v>
      </c>
      <c r="B705" s="18" t="s">
        <v>14</v>
      </c>
      <c r="C705" s="8" t="s">
        <v>315</v>
      </c>
      <c r="D705" s="4" t="s">
        <v>486</v>
      </c>
      <c r="E705" s="4" t="s">
        <v>510</v>
      </c>
      <c r="F705" s="4" t="s">
        <v>510</v>
      </c>
      <c r="G705" s="4" t="s">
        <v>511</v>
      </c>
      <c r="H705" s="4" t="s">
        <v>97</v>
      </c>
      <c r="I705" s="4" t="s">
        <v>512</v>
      </c>
      <c r="J705" s="4">
        <v>29</v>
      </c>
      <c r="K705" s="4">
        <v>24</v>
      </c>
      <c r="L705" s="10">
        <v>49</v>
      </c>
      <c r="M705" s="3">
        <v>0.76</v>
      </c>
      <c r="N705" s="51">
        <f t="shared" si="10"/>
        <v>893.76</v>
      </c>
      <c r="O705" s="10"/>
    </row>
    <row r="706" spans="1:15" ht="21.6" x14ac:dyDescent="0.25">
      <c r="A706" s="18" t="s">
        <v>14</v>
      </c>
      <c r="B706" s="18" t="s">
        <v>14</v>
      </c>
      <c r="C706" s="8" t="s">
        <v>315</v>
      </c>
      <c r="D706" s="4" t="s">
        <v>486</v>
      </c>
      <c r="E706" s="4" t="s">
        <v>398</v>
      </c>
      <c r="F706" s="4" t="s">
        <v>398</v>
      </c>
      <c r="G706" s="4" t="s">
        <v>513</v>
      </c>
      <c r="H706" s="4" t="s">
        <v>396</v>
      </c>
      <c r="I706" s="4" t="s">
        <v>514</v>
      </c>
      <c r="J706" s="4">
        <v>29</v>
      </c>
      <c r="K706" s="4">
        <v>24</v>
      </c>
      <c r="L706" s="10">
        <v>30</v>
      </c>
      <c r="M706" s="3">
        <v>0.76</v>
      </c>
      <c r="N706" s="51">
        <f t="shared" si="10"/>
        <v>547.20000000000005</v>
      </c>
      <c r="O706" s="10"/>
    </row>
    <row r="707" spans="1:15" ht="21.6" x14ac:dyDescent="0.25">
      <c r="A707" s="18" t="s">
        <v>14</v>
      </c>
      <c r="B707" s="18" t="s">
        <v>14</v>
      </c>
      <c r="C707" s="8" t="s">
        <v>315</v>
      </c>
      <c r="D707" s="4" t="s">
        <v>486</v>
      </c>
      <c r="E707" s="4" t="s">
        <v>448</v>
      </c>
      <c r="F707" s="4" t="s">
        <v>448</v>
      </c>
      <c r="G707" s="4" t="s">
        <v>515</v>
      </c>
      <c r="H707" s="4" t="s">
        <v>401</v>
      </c>
      <c r="I707" s="4" t="s">
        <v>516</v>
      </c>
      <c r="J707" s="4">
        <v>29</v>
      </c>
      <c r="K707" s="4">
        <v>23</v>
      </c>
      <c r="L707" s="10">
        <v>34</v>
      </c>
      <c r="M707" s="3">
        <v>0.76</v>
      </c>
      <c r="N707" s="51">
        <f t="shared" si="10"/>
        <v>594.32000000000005</v>
      </c>
      <c r="O707" s="10"/>
    </row>
    <row r="708" spans="1:15" ht="21.6" x14ac:dyDescent="0.25">
      <c r="A708" s="18" t="s">
        <v>14</v>
      </c>
      <c r="B708" s="18" t="s">
        <v>14</v>
      </c>
      <c r="C708" s="8" t="s">
        <v>315</v>
      </c>
      <c r="D708" s="4" t="s">
        <v>486</v>
      </c>
      <c r="E708" s="4" t="s">
        <v>517</v>
      </c>
      <c r="F708" s="4" t="s">
        <v>518</v>
      </c>
      <c r="G708" s="4" t="s">
        <v>519</v>
      </c>
      <c r="H708" s="4" t="s">
        <v>409</v>
      </c>
      <c r="I708" s="4" t="s">
        <v>520</v>
      </c>
      <c r="J708" s="4">
        <v>29</v>
      </c>
      <c r="K708" s="4">
        <v>23</v>
      </c>
      <c r="L708" s="10">
        <v>76</v>
      </c>
      <c r="M708" s="3">
        <v>0.76</v>
      </c>
      <c r="N708" s="51">
        <f t="shared" si="10"/>
        <v>1328.48</v>
      </c>
      <c r="O708" s="10"/>
    </row>
    <row r="709" spans="1:15" ht="21.6" x14ac:dyDescent="0.25">
      <c r="A709" s="18" t="s">
        <v>14</v>
      </c>
      <c r="B709" s="18" t="s">
        <v>14</v>
      </c>
      <c r="C709" s="8" t="s">
        <v>315</v>
      </c>
      <c r="D709" s="4" t="s">
        <v>486</v>
      </c>
      <c r="E709" s="4" t="s">
        <v>521</v>
      </c>
      <c r="F709" s="4" t="s">
        <v>521</v>
      </c>
      <c r="G709" s="4" t="s">
        <v>522</v>
      </c>
      <c r="H709" s="4" t="s">
        <v>523</v>
      </c>
      <c r="I709" s="4" t="s">
        <v>524</v>
      </c>
      <c r="J709" s="4">
        <v>29</v>
      </c>
      <c r="K709" s="4">
        <v>27</v>
      </c>
      <c r="L709" s="10">
        <v>38</v>
      </c>
      <c r="M709" s="3">
        <v>0.76</v>
      </c>
      <c r="N709" s="51">
        <f t="shared" si="10"/>
        <v>779.76</v>
      </c>
      <c r="O709" s="10"/>
    </row>
    <row r="710" spans="1:15" s="42" customFormat="1" ht="21.6" x14ac:dyDescent="0.25">
      <c r="A710" s="1"/>
      <c r="B710" s="1"/>
      <c r="C710" s="38" t="s">
        <v>315</v>
      </c>
      <c r="D710" s="38" t="s">
        <v>486</v>
      </c>
      <c r="E710" s="38"/>
      <c r="F710" s="38"/>
      <c r="G710" s="38"/>
      <c r="H710" s="38"/>
      <c r="I710" s="38"/>
      <c r="J710" s="38"/>
      <c r="K710" s="38"/>
      <c r="L710" s="40"/>
      <c r="M710" s="41" t="s">
        <v>1847</v>
      </c>
      <c r="N710" s="50">
        <f>SUM(N698:N709)</f>
        <v>8962.4519999999993</v>
      </c>
      <c r="O710" s="40"/>
    </row>
    <row r="711" spans="1:15" ht="21.6" x14ac:dyDescent="0.25">
      <c r="A711" s="18" t="s">
        <v>14</v>
      </c>
      <c r="B711" s="18" t="s">
        <v>14</v>
      </c>
      <c r="C711" s="8" t="s">
        <v>315</v>
      </c>
      <c r="D711" s="4" t="s">
        <v>525</v>
      </c>
      <c r="E711" s="4" t="s">
        <v>482</v>
      </c>
      <c r="F711" s="4" t="s">
        <v>483</v>
      </c>
      <c r="G711" s="4" t="s">
        <v>484</v>
      </c>
      <c r="H711" s="4" t="s">
        <v>485</v>
      </c>
      <c r="I711" s="4">
        <v>7565418404</v>
      </c>
      <c r="J711" s="4">
        <v>25</v>
      </c>
      <c r="K711" s="4">
        <v>23</v>
      </c>
      <c r="L711" s="10">
        <v>34</v>
      </c>
      <c r="M711" s="3">
        <v>0.76</v>
      </c>
      <c r="N711" s="51">
        <f t="shared" si="10"/>
        <v>594.32000000000005</v>
      </c>
      <c r="O711" s="10"/>
    </row>
    <row r="712" spans="1:15" ht="21.6" x14ac:dyDescent="0.25">
      <c r="A712" s="18" t="s">
        <v>14</v>
      </c>
      <c r="B712" s="18" t="s">
        <v>14</v>
      </c>
      <c r="C712" s="8" t="s">
        <v>315</v>
      </c>
      <c r="D712" s="4" t="s">
        <v>525</v>
      </c>
      <c r="E712" s="4" t="s">
        <v>487</v>
      </c>
      <c r="F712" s="4" t="s">
        <v>488</v>
      </c>
      <c r="G712" s="4" t="s">
        <v>489</v>
      </c>
      <c r="H712" s="4" t="s">
        <v>490</v>
      </c>
      <c r="I712" s="4">
        <v>7511899224</v>
      </c>
      <c r="J712" s="4">
        <v>25</v>
      </c>
      <c r="K712" s="4">
        <v>23</v>
      </c>
      <c r="L712" s="10">
        <v>36</v>
      </c>
      <c r="M712" s="3">
        <v>0.76</v>
      </c>
      <c r="N712" s="51">
        <f t="shared" si="10"/>
        <v>629.28</v>
      </c>
      <c r="O712" s="10"/>
    </row>
    <row r="713" spans="1:15" ht="21.6" x14ac:dyDescent="0.25">
      <c r="A713" s="18" t="s">
        <v>14</v>
      </c>
      <c r="B713" s="18" t="s">
        <v>14</v>
      </c>
      <c r="C713" s="8" t="s">
        <v>315</v>
      </c>
      <c r="D713" s="4" t="s">
        <v>525</v>
      </c>
      <c r="E713" s="4" t="s">
        <v>491</v>
      </c>
      <c r="F713" s="4" t="s">
        <v>492</v>
      </c>
      <c r="G713" s="4" t="s">
        <v>493</v>
      </c>
      <c r="H713" s="4" t="s">
        <v>59</v>
      </c>
      <c r="I713" s="4" t="s">
        <v>494</v>
      </c>
      <c r="J713" s="4">
        <v>25</v>
      </c>
      <c r="K713" s="4">
        <v>22</v>
      </c>
      <c r="L713" s="10">
        <v>36.200000000000003</v>
      </c>
      <c r="M713" s="3">
        <v>0.76</v>
      </c>
      <c r="N713" s="51">
        <f t="shared" si="10"/>
        <v>605.26400000000012</v>
      </c>
      <c r="O713" s="10"/>
    </row>
    <row r="714" spans="1:15" ht="21.6" x14ac:dyDescent="0.25">
      <c r="A714" s="18" t="s">
        <v>14</v>
      </c>
      <c r="B714" s="18" t="s">
        <v>14</v>
      </c>
      <c r="C714" s="8" t="s">
        <v>315</v>
      </c>
      <c r="D714" s="4" t="s">
        <v>525</v>
      </c>
      <c r="E714" s="4" t="s">
        <v>495</v>
      </c>
      <c r="F714" s="4" t="s">
        <v>495</v>
      </c>
      <c r="G714" s="4" t="s">
        <v>496</v>
      </c>
      <c r="H714" s="4" t="s">
        <v>59</v>
      </c>
      <c r="I714" s="4" t="s">
        <v>497</v>
      </c>
      <c r="J714" s="4">
        <v>25</v>
      </c>
      <c r="K714" s="4">
        <v>22</v>
      </c>
      <c r="L714" s="10">
        <v>39.5</v>
      </c>
      <c r="M714" s="3">
        <v>0.76</v>
      </c>
      <c r="N714" s="51">
        <f t="shared" si="10"/>
        <v>660.44</v>
      </c>
      <c r="O714" s="10"/>
    </row>
    <row r="715" spans="1:15" ht="21.6" x14ac:dyDescent="0.25">
      <c r="A715" s="18" t="s">
        <v>14</v>
      </c>
      <c r="B715" s="18" t="s">
        <v>14</v>
      </c>
      <c r="C715" s="8" t="s">
        <v>315</v>
      </c>
      <c r="D715" s="4" t="s">
        <v>525</v>
      </c>
      <c r="E715" s="4" t="s">
        <v>498</v>
      </c>
      <c r="F715" s="4" t="s">
        <v>499</v>
      </c>
      <c r="G715" s="4" t="s">
        <v>500</v>
      </c>
      <c r="H715" s="4" t="s">
        <v>59</v>
      </c>
      <c r="I715" s="4" t="s">
        <v>501</v>
      </c>
      <c r="J715" s="4">
        <v>25</v>
      </c>
      <c r="K715" s="4">
        <v>23</v>
      </c>
      <c r="L715" s="10">
        <v>32.5</v>
      </c>
      <c r="M715" s="3">
        <v>0.76</v>
      </c>
      <c r="N715" s="51">
        <f t="shared" si="10"/>
        <v>568.1</v>
      </c>
      <c r="O715" s="10"/>
    </row>
    <row r="716" spans="1:15" ht="21.6" x14ac:dyDescent="0.25">
      <c r="A716" s="18" t="s">
        <v>14</v>
      </c>
      <c r="B716" s="18" t="s">
        <v>14</v>
      </c>
      <c r="C716" s="8" t="s">
        <v>315</v>
      </c>
      <c r="D716" s="4" t="s">
        <v>525</v>
      </c>
      <c r="E716" s="4" t="s">
        <v>502</v>
      </c>
      <c r="F716" s="4" t="s">
        <v>503</v>
      </c>
      <c r="G716" s="4" t="s">
        <v>504</v>
      </c>
      <c r="H716" s="4" t="s">
        <v>59</v>
      </c>
      <c r="I716" s="4" t="s">
        <v>505</v>
      </c>
      <c r="J716" s="4">
        <v>25</v>
      </c>
      <c r="K716" s="4">
        <v>23</v>
      </c>
      <c r="L716" s="10">
        <v>39</v>
      </c>
      <c r="M716" s="3">
        <v>0.76</v>
      </c>
      <c r="N716" s="51">
        <f t="shared" si="10"/>
        <v>681.72</v>
      </c>
      <c r="O716" s="10"/>
    </row>
    <row r="717" spans="1:15" ht="21.6" x14ac:dyDescent="0.25">
      <c r="A717" s="18" t="s">
        <v>14</v>
      </c>
      <c r="B717" s="18" t="s">
        <v>14</v>
      </c>
      <c r="C717" s="8" t="s">
        <v>315</v>
      </c>
      <c r="D717" s="4" t="s">
        <v>525</v>
      </c>
      <c r="E717" s="4" t="s">
        <v>506</v>
      </c>
      <c r="F717" s="4" t="s">
        <v>507</v>
      </c>
      <c r="G717" s="4" t="s">
        <v>508</v>
      </c>
      <c r="H717" s="4" t="s">
        <v>59</v>
      </c>
      <c r="I717" s="4" t="s">
        <v>509</v>
      </c>
      <c r="J717" s="4">
        <v>25</v>
      </c>
      <c r="K717" s="4">
        <v>23</v>
      </c>
      <c r="L717" s="10">
        <v>29.8</v>
      </c>
      <c r="M717" s="3">
        <v>0.76</v>
      </c>
      <c r="N717" s="51">
        <f t="shared" si="10"/>
        <v>520.904</v>
      </c>
      <c r="O717" s="10"/>
    </row>
    <row r="718" spans="1:15" ht="21.6" x14ac:dyDescent="0.25">
      <c r="A718" s="18" t="s">
        <v>14</v>
      </c>
      <c r="B718" s="18" t="s">
        <v>14</v>
      </c>
      <c r="C718" s="8" t="s">
        <v>315</v>
      </c>
      <c r="D718" s="4" t="s">
        <v>525</v>
      </c>
      <c r="E718" s="4" t="s">
        <v>510</v>
      </c>
      <c r="F718" s="4" t="s">
        <v>510</v>
      </c>
      <c r="G718" s="4" t="s">
        <v>511</v>
      </c>
      <c r="H718" s="4" t="s">
        <v>97</v>
      </c>
      <c r="I718" s="4" t="s">
        <v>512</v>
      </c>
      <c r="J718" s="4">
        <v>25</v>
      </c>
      <c r="K718" s="4">
        <v>22</v>
      </c>
      <c r="L718" s="10">
        <v>49</v>
      </c>
      <c r="M718" s="3">
        <v>0.76</v>
      </c>
      <c r="N718" s="51">
        <f t="shared" si="10"/>
        <v>819.28</v>
      </c>
      <c r="O718" s="10"/>
    </row>
    <row r="719" spans="1:15" ht="21.6" x14ac:dyDescent="0.25">
      <c r="A719" s="18" t="s">
        <v>14</v>
      </c>
      <c r="B719" s="18" t="s">
        <v>14</v>
      </c>
      <c r="C719" s="8" t="s">
        <v>315</v>
      </c>
      <c r="D719" s="4" t="s">
        <v>525</v>
      </c>
      <c r="E719" s="4" t="s">
        <v>398</v>
      </c>
      <c r="F719" s="4" t="s">
        <v>398</v>
      </c>
      <c r="G719" s="4" t="s">
        <v>513</v>
      </c>
      <c r="H719" s="4" t="s">
        <v>396</v>
      </c>
      <c r="I719" s="4" t="s">
        <v>514</v>
      </c>
      <c r="J719" s="4">
        <v>25</v>
      </c>
      <c r="K719" s="4">
        <v>22</v>
      </c>
      <c r="L719" s="10">
        <v>30</v>
      </c>
      <c r="M719" s="3">
        <v>0.76</v>
      </c>
      <c r="N719" s="51">
        <f t="shared" si="10"/>
        <v>501.6</v>
      </c>
      <c r="O719" s="10"/>
    </row>
    <row r="720" spans="1:15" ht="21.6" x14ac:dyDescent="0.25">
      <c r="A720" s="18" t="s">
        <v>14</v>
      </c>
      <c r="B720" s="18" t="s">
        <v>14</v>
      </c>
      <c r="C720" s="8" t="s">
        <v>315</v>
      </c>
      <c r="D720" s="4" t="s">
        <v>525</v>
      </c>
      <c r="E720" s="4" t="s">
        <v>448</v>
      </c>
      <c r="F720" s="4" t="s">
        <v>448</v>
      </c>
      <c r="G720" s="4" t="s">
        <v>515</v>
      </c>
      <c r="H720" s="4" t="s">
        <v>401</v>
      </c>
      <c r="I720" s="4" t="s">
        <v>516</v>
      </c>
      <c r="J720" s="4">
        <v>25</v>
      </c>
      <c r="K720" s="4">
        <v>22</v>
      </c>
      <c r="L720" s="10">
        <v>34</v>
      </c>
      <c r="M720" s="3">
        <v>0.76</v>
      </c>
      <c r="N720" s="51">
        <f t="shared" si="10"/>
        <v>568.48</v>
      </c>
      <c r="O720" s="10"/>
    </row>
    <row r="721" spans="1:15" ht="21.6" x14ac:dyDescent="0.25">
      <c r="A721" s="18" t="s">
        <v>14</v>
      </c>
      <c r="B721" s="18" t="s">
        <v>14</v>
      </c>
      <c r="C721" s="8" t="s">
        <v>315</v>
      </c>
      <c r="D721" s="4" t="s">
        <v>525</v>
      </c>
      <c r="E721" s="4" t="s">
        <v>517</v>
      </c>
      <c r="F721" s="4" t="s">
        <v>518</v>
      </c>
      <c r="G721" s="4" t="s">
        <v>519</v>
      </c>
      <c r="H721" s="4" t="s">
        <v>409</v>
      </c>
      <c r="I721" s="4" t="s">
        <v>520</v>
      </c>
      <c r="J721" s="4">
        <v>25</v>
      </c>
      <c r="K721" s="4">
        <v>22</v>
      </c>
      <c r="L721" s="10">
        <v>76</v>
      </c>
      <c r="M721" s="3">
        <v>0.76</v>
      </c>
      <c r="N721" s="51">
        <f t="shared" si="10"/>
        <v>1270.72</v>
      </c>
      <c r="O721" s="10"/>
    </row>
    <row r="722" spans="1:15" ht="21.6" x14ac:dyDescent="0.25">
      <c r="A722" s="18" t="s">
        <v>14</v>
      </c>
      <c r="B722" s="18" t="s">
        <v>14</v>
      </c>
      <c r="C722" s="8" t="s">
        <v>315</v>
      </c>
      <c r="D722" s="4" t="s">
        <v>525</v>
      </c>
      <c r="E722" s="4" t="s">
        <v>521</v>
      </c>
      <c r="F722" s="4" t="s">
        <v>521</v>
      </c>
      <c r="G722" s="4" t="s">
        <v>522</v>
      </c>
      <c r="H722" s="4" t="s">
        <v>523</v>
      </c>
      <c r="I722" s="4" t="s">
        <v>524</v>
      </c>
      <c r="J722" s="4">
        <v>25</v>
      </c>
      <c r="K722" s="4">
        <v>23</v>
      </c>
      <c r="L722" s="10">
        <v>38</v>
      </c>
      <c r="M722" s="3">
        <v>0.76</v>
      </c>
      <c r="N722" s="51">
        <f t="shared" si="10"/>
        <v>664.24</v>
      </c>
      <c r="O722" s="10"/>
    </row>
    <row r="723" spans="1:15" s="42" customFormat="1" ht="21.6" x14ac:dyDescent="0.25">
      <c r="A723" s="1"/>
      <c r="B723" s="1"/>
      <c r="C723" s="38" t="s">
        <v>315</v>
      </c>
      <c r="D723" s="38" t="s">
        <v>525</v>
      </c>
      <c r="E723" s="38"/>
      <c r="F723" s="38"/>
      <c r="G723" s="38"/>
      <c r="H723" s="38"/>
      <c r="I723" s="38"/>
      <c r="J723" s="38"/>
      <c r="K723" s="38"/>
      <c r="L723" s="40"/>
      <c r="M723" s="41" t="s">
        <v>1847</v>
      </c>
      <c r="N723" s="50">
        <f>SUM(N711:N722)</f>
        <v>8084.3480000000009</v>
      </c>
      <c r="O723" s="40"/>
    </row>
    <row r="724" spans="1:15" ht="21.6" x14ac:dyDescent="0.25">
      <c r="A724" s="18" t="s">
        <v>14</v>
      </c>
      <c r="B724" s="18" t="s">
        <v>14</v>
      </c>
      <c r="C724" s="8" t="s">
        <v>315</v>
      </c>
      <c r="D724" s="4" t="s">
        <v>530</v>
      </c>
      <c r="E724" s="4" t="s">
        <v>526</v>
      </c>
      <c r="F724" s="4" t="s">
        <v>528</v>
      </c>
      <c r="G724" s="4" t="s">
        <v>527</v>
      </c>
      <c r="H724" s="4" t="s">
        <v>428</v>
      </c>
      <c r="I724" s="4" t="s">
        <v>529</v>
      </c>
      <c r="J724" s="4">
        <v>27</v>
      </c>
      <c r="K724" s="4">
        <v>28</v>
      </c>
      <c r="L724" s="10">
        <v>39</v>
      </c>
      <c r="M724" s="3">
        <v>0.76</v>
      </c>
      <c r="N724" s="51">
        <f t="shared" si="10"/>
        <v>829.92</v>
      </c>
      <c r="O724" s="10"/>
    </row>
    <row r="725" spans="1:15" ht="21.6" x14ac:dyDescent="0.25">
      <c r="A725" s="18" t="s">
        <v>14</v>
      </c>
      <c r="B725" s="18" t="s">
        <v>14</v>
      </c>
      <c r="C725" s="8" t="s">
        <v>315</v>
      </c>
      <c r="D725" s="4" t="s">
        <v>530</v>
      </c>
      <c r="E725" s="4" t="s">
        <v>531</v>
      </c>
      <c r="F725" s="4" t="s">
        <v>532</v>
      </c>
      <c r="G725" s="4" t="s">
        <v>533</v>
      </c>
      <c r="H725" s="4" t="s">
        <v>59</v>
      </c>
      <c r="I725" s="4" t="s">
        <v>534</v>
      </c>
      <c r="J725" s="4">
        <v>27</v>
      </c>
      <c r="K725" s="4">
        <v>21</v>
      </c>
      <c r="L725" s="10">
        <v>46.9</v>
      </c>
      <c r="M725" s="3">
        <v>0.76</v>
      </c>
      <c r="N725" s="51">
        <f t="shared" si="10"/>
        <v>748.524</v>
      </c>
      <c r="O725" s="10"/>
    </row>
    <row r="726" spans="1:15" ht="21.6" x14ac:dyDescent="0.25">
      <c r="A726" s="18" t="s">
        <v>14</v>
      </c>
      <c r="B726" s="18" t="s">
        <v>14</v>
      </c>
      <c r="C726" s="8" t="s">
        <v>315</v>
      </c>
      <c r="D726" s="4" t="s">
        <v>530</v>
      </c>
      <c r="E726" s="4" t="s">
        <v>535</v>
      </c>
      <c r="F726" s="4" t="s">
        <v>535</v>
      </c>
      <c r="G726" s="4" t="s">
        <v>536</v>
      </c>
      <c r="H726" s="4" t="s">
        <v>59</v>
      </c>
      <c r="I726" s="4">
        <v>7040433644</v>
      </c>
      <c r="J726" s="4">
        <v>27</v>
      </c>
      <c r="K726" s="4">
        <v>22</v>
      </c>
      <c r="L726" s="10">
        <v>55</v>
      </c>
      <c r="M726" s="3">
        <v>0.76</v>
      </c>
      <c r="N726" s="51">
        <f t="shared" si="10"/>
        <v>919.6</v>
      </c>
      <c r="O726" s="10"/>
    </row>
    <row r="727" spans="1:15" ht="21.6" x14ac:dyDescent="0.25">
      <c r="A727" s="18" t="s">
        <v>14</v>
      </c>
      <c r="B727" s="18" t="s">
        <v>14</v>
      </c>
      <c r="C727" s="8" t="s">
        <v>315</v>
      </c>
      <c r="D727" s="4" t="s">
        <v>530</v>
      </c>
      <c r="E727" s="4" t="s">
        <v>537</v>
      </c>
      <c r="F727" s="4" t="s">
        <v>538</v>
      </c>
      <c r="G727" s="4" t="s">
        <v>508</v>
      </c>
      <c r="H727" s="4" t="s">
        <v>59</v>
      </c>
      <c r="I727" s="4" t="s">
        <v>539</v>
      </c>
      <c r="J727" s="4">
        <v>27</v>
      </c>
      <c r="K727" s="4">
        <v>21</v>
      </c>
      <c r="L727" s="10">
        <v>38.799999999999997</v>
      </c>
      <c r="M727" s="3">
        <v>0.76</v>
      </c>
      <c r="N727" s="51">
        <f t="shared" si="10"/>
        <v>619.24799999999993</v>
      </c>
      <c r="O727" s="10"/>
    </row>
    <row r="728" spans="1:15" ht="21.6" x14ac:dyDescent="0.25">
      <c r="A728" s="18" t="s">
        <v>14</v>
      </c>
      <c r="B728" s="18" t="s">
        <v>14</v>
      </c>
      <c r="C728" s="8" t="s">
        <v>315</v>
      </c>
      <c r="D728" s="4" t="s">
        <v>530</v>
      </c>
      <c r="E728" s="4" t="s">
        <v>540</v>
      </c>
      <c r="F728" s="4" t="s">
        <v>1862</v>
      </c>
      <c r="G728" s="4" t="s">
        <v>541</v>
      </c>
      <c r="H728" s="4" t="s">
        <v>1846</v>
      </c>
      <c r="I728" s="4" t="s">
        <v>542</v>
      </c>
      <c r="J728" s="4">
        <v>27</v>
      </c>
      <c r="K728" s="4">
        <v>24</v>
      </c>
      <c r="L728" s="10">
        <v>27.6</v>
      </c>
      <c r="M728" s="3">
        <v>0.76</v>
      </c>
      <c r="N728" s="51">
        <f t="shared" ref="N728:N797" si="11">K728*L728*M728</f>
        <v>503.42400000000009</v>
      </c>
      <c r="O728" s="10"/>
    </row>
    <row r="729" spans="1:15" ht="21.6" x14ac:dyDescent="0.25">
      <c r="A729" s="18" t="s">
        <v>14</v>
      </c>
      <c r="B729" s="18" t="s">
        <v>14</v>
      </c>
      <c r="C729" s="8" t="s">
        <v>315</v>
      </c>
      <c r="D729" s="4" t="s">
        <v>530</v>
      </c>
      <c r="E729" s="4" t="s">
        <v>543</v>
      </c>
      <c r="F729" s="4" t="s">
        <v>544</v>
      </c>
      <c r="G729" s="4" t="s">
        <v>545</v>
      </c>
      <c r="H729" s="4" t="s">
        <v>385</v>
      </c>
      <c r="I729" s="4" t="s">
        <v>546</v>
      </c>
      <c r="J729" s="4">
        <v>27</v>
      </c>
      <c r="K729" s="4">
        <v>27</v>
      </c>
      <c r="L729" s="10">
        <v>29</v>
      </c>
      <c r="M729" s="3">
        <v>0.76</v>
      </c>
      <c r="N729" s="51">
        <f t="shared" si="11"/>
        <v>595.08000000000004</v>
      </c>
      <c r="O729" s="10"/>
    </row>
    <row r="730" spans="1:15" ht="21.6" x14ac:dyDescent="0.25">
      <c r="A730" s="18" t="s">
        <v>14</v>
      </c>
      <c r="B730" s="18" t="s">
        <v>14</v>
      </c>
      <c r="C730" s="8" t="s">
        <v>315</v>
      </c>
      <c r="D730" s="4" t="s">
        <v>530</v>
      </c>
      <c r="E730" s="4" t="s">
        <v>543</v>
      </c>
      <c r="F730" s="4" t="s">
        <v>1863</v>
      </c>
      <c r="G730" s="4" t="s">
        <v>545</v>
      </c>
      <c r="H730" s="4" t="s">
        <v>385</v>
      </c>
      <c r="I730" s="4">
        <v>9787122220677</v>
      </c>
      <c r="J730" s="4">
        <v>27</v>
      </c>
      <c r="K730" s="4">
        <v>23</v>
      </c>
      <c r="L730" s="10">
        <v>29</v>
      </c>
      <c r="M730" s="3">
        <v>0.76</v>
      </c>
      <c r="N730" s="51">
        <f t="shared" si="11"/>
        <v>506.92</v>
      </c>
      <c r="O730" s="10"/>
    </row>
    <row r="731" spans="1:15" ht="21.6" x14ac:dyDescent="0.25">
      <c r="A731" s="18" t="s">
        <v>14</v>
      </c>
      <c r="B731" s="18" t="s">
        <v>14</v>
      </c>
      <c r="C731" s="8" t="s">
        <v>315</v>
      </c>
      <c r="D731" s="4" t="s">
        <v>530</v>
      </c>
      <c r="E731" s="4" t="s">
        <v>540</v>
      </c>
      <c r="F731" s="4" t="s">
        <v>547</v>
      </c>
      <c r="G731" s="4" t="s">
        <v>527</v>
      </c>
      <c r="H731" s="4" t="s">
        <v>409</v>
      </c>
      <c r="I731" s="4">
        <v>9787112199051</v>
      </c>
      <c r="J731" s="4">
        <v>27</v>
      </c>
      <c r="K731" s="4">
        <v>22</v>
      </c>
      <c r="L731" s="10">
        <v>38</v>
      </c>
      <c r="M731" s="3">
        <v>0.76</v>
      </c>
      <c r="N731" s="51">
        <f t="shared" si="11"/>
        <v>635.36</v>
      </c>
      <c r="O731" s="10"/>
    </row>
    <row r="732" spans="1:15" ht="21.6" x14ac:dyDescent="0.25">
      <c r="A732" s="18" t="s">
        <v>14</v>
      </c>
      <c r="B732" s="18" t="s">
        <v>14</v>
      </c>
      <c r="C732" s="8" t="s">
        <v>315</v>
      </c>
      <c r="D732" s="4" t="s">
        <v>530</v>
      </c>
      <c r="E732" s="4" t="s">
        <v>461</v>
      </c>
      <c r="F732" s="4" t="s">
        <v>365</v>
      </c>
      <c r="G732" s="4" t="s">
        <v>462</v>
      </c>
      <c r="H732" s="4" t="s">
        <v>367</v>
      </c>
      <c r="I732" s="4" t="s">
        <v>463</v>
      </c>
      <c r="J732" s="4">
        <v>27</v>
      </c>
      <c r="K732" s="4">
        <v>27</v>
      </c>
      <c r="L732" s="10">
        <v>35.799999999999997</v>
      </c>
      <c r="M732" s="3">
        <v>0.76</v>
      </c>
      <c r="N732" s="51">
        <f t="shared" si="11"/>
        <v>734.61599999999999</v>
      </c>
      <c r="O732" s="10"/>
    </row>
    <row r="733" spans="1:15" ht="21.6" x14ac:dyDescent="0.25">
      <c r="A733" s="18" t="s">
        <v>13</v>
      </c>
      <c r="B733" s="18" t="s">
        <v>14</v>
      </c>
      <c r="C733" s="8" t="s">
        <v>315</v>
      </c>
      <c r="D733" s="4" t="s">
        <v>530</v>
      </c>
      <c r="E733" s="4" t="s">
        <v>88</v>
      </c>
      <c r="F733" s="4" t="s">
        <v>89</v>
      </c>
      <c r="G733" s="4" t="s">
        <v>90</v>
      </c>
      <c r="H733" s="4" t="s">
        <v>59</v>
      </c>
      <c r="I733" s="4"/>
      <c r="J733" s="4">
        <v>27</v>
      </c>
      <c r="K733" s="4">
        <v>21</v>
      </c>
      <c r="L733" s="4">
        <v>23</v>
      </c>
      <c r="M733" s="2">
        <v>1</v>
      </c>
      <c r="N733" s="51">
        <f t="shared" si="11"/>
        <v>483</v>
      </c>
      <c r="O733" s="4"/>
    </row>
    <row r="734" spans="1:15" s="42" customFormat="1" ht="21.6" x14ac:dyDescent="0.25">
      <c r="A734" s="1"/>
      <c r="B734" s="1"/>
      <c r="C734" s="38" t="s">
        <v>315</v>
      </c>
      <c r="D734" s="38" t="s">
        <v>530</v>
      </c>
      <c r="E734" s="38"/>
      <c r="F734" s="38"/>
      <c r="G734" s="38"/>
      <c r="H734" s="38"/>
      <c r="I734" s="38"/>
      <c r="J734" s="38"/>
      <c r="K734" s="38"/>
      <c r="L734" s="38"/>
      <c r="M734" s="41" t="s">
        <v>1847</v>
      </c>
      <c r="N734" s="50">
        <f>SUM(N724:N733)</f>
        <v>6575.692</v>
      </c>
      <c r="O734" s="38"/>
    </row>
    <row r="735" spans="1:15" ht="21.6" x14ac:dyDescent="0.25">
      <c r="A735" s="18" t="s">
        <v>14</v>
      </c>
      <c r="B735" s="18" t="s">
        <v>14</v>
      </c>
      <c r="C735" s="8" t="s">
        <v>315</v>
      </c>
      <c r="D735" s="4" t="s">
        <v>548</v>
      </c>
      <c r="E735" s="4" t="s">
        <v>526</v>
      </c>
      <c r="F735" s="4" t="s">
        <v>528</v>
      </c>
      <c r="G735" s="4" t="s">
        <v>527</v>
      </c>
      <c r="H735" s="4" t="s">
        <v>428</v>
      </c>
      <c r="I735" s="4" t="s">
        <v>529</v>
      </c>
      <c r="J735" s="4">
        <v>30</v>
      </c>
      <c r="K735" s="4">
        <v>30</v>
      </c>
      <c r="L735" s="10">
        <v>39</v>
      </c>
      <c r="M735" s="3">
        <v>0.76</v>
      </c>
      <c r="N735" s="51">
        <f t="shared" si="11"/>
        <v>889.2</v>
      </c>
      <c r="O735" s="10"/>
    </row>
    <row r="736" spans="1:15" ht="21.6" x14ac:dyDescent="0.25">
      <c r="A736" s="18" t="s">
        <v>14</v>
      </c>
      <c r="B736" s="18" t="s">
        <v>14</v>
      </c>
      <c r="C736" s="8" t="s">
        <v>315</v>
      </c>
      <c r="D736" s="4" t="s">
        <v>548</v>
      </c>
      <c r="E736" s="4" t="s">
        <v>531</v>
      </c>
      <c r="F736" s="4" t="s">
        <v>532</v>
      </c>
      <c r="G736" s="4" t="s">
        <v>533</v>
      </c>
      <c r="H736" s="4" t="s">
        <v>59</v>
      </c>
      <c r="I736" s="4" t="s">
        <v>534</v>
      </c>
      <c r="J736" s="4">
        <v>30</v>
      </c>
      <c r="K736" s="4">
        <v>22</v>
      </c>
      <c r="L736" s="10">
        <v>46.9</v>
      </c>
      <c r="M736" s="3">
        <v>0.76</v>
      </c>
      <c r="N736" s="51">
        <f t="shared" si="11"/>
        <v>784.16800000000001</v>
      </c>
      <c r="O736" s="10"/>
    </row>
    <row r="737" spans="1:15" ht="21.6" x14ac:dyDescent="0.25">
      <c r="A737" s="18" t="s">
        <v>14</v>
      </c>
      <c r="B737" s="18" t="s">
        <v>14</v>
      </c>
      <c r="C737" s="8" t="s">
        <v>315</v>
      </c>
      <c r="D737" s="4" t="s">
        <v>548</v>
      </c>
      <c r="E737" s="4" t="s">
        <v>535</v>
      </c>
      <c r="F737" s="4" t="s">
        <v>535</v>
      </c>
      <c r="G737" s="4" t="s">
        <v>536</v>
      </c>
      <c r="H737" s="4" t="s">
        <v>59</v>
      </c>
      <c r="I737" s="4">
        <v>7040433644</v>
      </c>
      <c r="J737" s="4">
        <v>30</v>
      </c>
      <c r="K737" s="4">
        <v>23</v>
      </c>
      <c r="L737" s="10">
        <v>55</v>
      </c>
      <c r="M737" s="3">
        <v>0.76</v>
      </c>
      <c r="N737" s="51">
        <f t="shared" si="11"/>
        <v>961.4</v>
      </c>
      <c r="O737" s="10"/>
    </row>
    <row r="738" spans="1:15" ht="21.6" x14ac:dyDescent="0.25">
      <c r="A738" s="18" t="s">
        <v>14</v>
      </c>
      <c r="B738" s="18" t="s">
        <v>14</v>
      </c>
      <c r="C738" s="8" t="s">
        <v>315</v>
      </c>
      <c r="D738" s="4" t="s">
        <v>548</v>
      </c>
      <c r="E738" s="4" t="s">
        <v>537</v>
      </c>
      <c r="F738" s="4" t="s">
        <v>538</v>
      </c>
      <c r="G738" s="4" t="s">
        <v>508</v>
      </c>
      <c r="H738" s="4" t="s">
        <v>59</v>
      </c>
      <c r="I738" s="4" t="s">
        <v>539</v>
      </c>
      <c r="J738" s="4">
        <v>30</v>
      </c>
      <c r="K738" s="4">
        <v>22</v>
      </c>
      <c r="L738" s="10">
        <v>38.799999999999997</v>
      </c>
      <c r="M738" s="3">
        <v>0.76</v>
      </c>
      <c r="N738" s="51">
        <f t="shared" si="11"/>
        <v>648.73599999999999</v>
      </c>
      <c r="O738" s="10"/>
    </row>
    <row r="739" spans="1:15" ht="21.6" x14ac:dyDescent="0.25">
      <c r="A739" s="18" t="s">
        <v>14</v>
      </c>
      <c r="B739" s="18" t="s">
        <v>14</v>
      </c>
      <c r="C739" s="8" t="s">
        <v>315</v>
      </c>
      <c r="D739" s="4" t="s">
        <v>548</v>
      </c>
      <c r="E739" s="4" t="s">
        <v>540</v>
      </c>
      <c r="F739" s="4" t="s">
        <v>1862</v>
      </c>
      <c r="G739" s="4" t="s">
        <v>541</v>
      </c>
      <c r="H739" s="4" t="s">
        <v>1846</v>
      </c>
      <c r="I739" s="4" t="s">
        <v>542</v>
      </c>
      <c r="J739" s="4">
        <v>30</v>
      </c>
      <c r="K739" s="4">
        <v>24</v>
      </c>
      <c r="L739" s="10">
        <v>27.6</v>
      </c>
      <c r="M739" s="3">
        <v>0.76</v>
      </c>
      <c r="N739" s="51">
        <f t="shared" si="11"/>
        <v>503.42400000000009</v>
      </c>
      <c r="O739" s="10"/>
    </row>
    <row r="740" spans="1:15" ht="21.6" x14ac:dyDescent="0.25">
      <c r="A740" s="18" t="s">
        <v>14</v>
      </c>
      <c r="B740" s="18" t="s">
        <v>14</v>
      </c>
      <c r="C740" s="8" t="s">
        <v>315</v>
      </c>
      <c r="D740" s="4" t="s">
        <v>548</v>
      </c>
      <c r="E740" s="4" t="s">
        <v>543</v>
      </c>
      <c r="F740" s="4" t="s">
        <v>544</v>
      </c>
      <c r="G740" s="4" t="s">
        <v>545</v>
      </c>
      <c r="H740" s="4" t="s">
        <v>385</v>
      </c>
      <c r="I740" s="4" t="s">
        <v>546</v>
      </c>
      <c r="J740" s="4">
        <v>30</v>
      </c>
      <c r="K740" s="4">
        <v>27</v>
      </c>
      <c r="L740" s="10">
        <v>29</v>
      </c>
      <c r="M740" s="3">
        <v>0.76</v>
      </c>
      <c r="N740" s="51">
        <f t="shared" si="11"/>
        <v>595.08000000000004</v>
      </c>
      <c r="O740" s="10"/>
    </row>
    <row r="741" spans="1:15" ht="21.6" x14ac:dyDescent="0.25">
      <c r="A741" s="18" t="s">
        <v>14</v>
      </c>
      <c r="B741" s="18" t="s">
        <v>14</v>
      </c>
      <c r="C741" s="8" t="s">
        <v>315</v>
      </c>
      <c r="D741" s="4" t="s">
        <v>548</v>
      </c>
      <c r="E741" s="4" t="s">
        <v>543</v>
      </c>
      <c r="F741" s="4" t="s">
        <v>1863</v>
      </c>
      <c r="G741" s="4" t="s">
        <v>545</v>
      </c>
      <c r="H741" s="4" t="s">
        <v>385</v>
      </c>
      <c r="I741" s="4">
        <v>9787122220677</v>
      </c>
      <c r="J741" s="4">
        <v>30</v>
      </c>
      <c r="K741" s="4">
        <v>26</v>
      </c>
      <c r="L741" s="10">
        <v>29</v>
      </c>
      <c r="M741" s="3">
        <v>0.76</v>
      </c>
      <c r="N741" s="51">
        <f t="shared" si="11"/>
        <v>573.04</v>
      </c>
      <c r="O741" s="10"/>
    </row>
    <row r="742" spans="1:15" ht="21.6" x14ac:dyDescent="0.25">
      <c r="A742" s="18" t="s">
        <v>14</v>
      </c>
      <c r="B742" s="18" t="s">
        <v>14</v>
      </c>
      <c r="C742" s="8" t="s">
        <v>315</v>
      </c>
      <c r="D742" s="4" t="s">
        <v>548</v>
      </c>
      <c r="E742" s="4" t="s">
        <v>540</v>
      </c>
      <c r="F742" s="4" t="s">
        <v>547</v>
      </c>
      <c r="G742" s="4" t="s">
        <v>527</v>
      </c>
      <c r="H742" s="4" t="s">
        <v>409</v>
      </c>
      <c r="I742" s="4">
        <v>9787112199051</v>
      </c>
      <c r="J742" s="4">
        <v>30</v>
      </c>
      <c r="K742" s="4">
        <v>28</v>
      </c>
      <c r="L742" s="10">
        <v>38</v>
      </c>
      <c r="M742" s="3">
        <v>0.76</v>
      </c>
      <c r="N742" s="51">
        <f t="shared" si="11"/>
        <v>808.64</v>
      </c>
      <c r="O742" s="10"/>
    </row>
    <row r="743" spans="1:15" ht="21.6" x14ac:dyDescent="0.25">
      <c r="A743" s="18" t="s">
        <v>14</v>
      </c>
      <c r="B743" s="18" t="s">
        <v>14</v>
      </c>
      <c r="C743" s="8" t="s">
        <v>315</v>
      </c>
      <c r="D743" s="4" t="s">
        <v>548</v>
      </c>
      <c r="E743" s="4" t="s">
        <v>461</v>
      </c>
      <c r="F743" s="4" t="s">
        <v>365</v>
      </c>
      <c r="G743" s="4" t="s">
        <v>462</v>
      </c>
      <c r="H743" s="4" t="s">
        <v>367</v>
      </c>
      <c r="I743" s="4" t="s">
        <v>463</v>
      </c>
      <c r="J743" s="4">
        <v>30</v>
      </c>
      <c r="K743" s="4">
        <v>30</v>
      </c>
      <c r="L743" s="10">
        <v>35.799999999999997</v>
      </c>
      <c r="M743" s="3">
        <v>0.76</v>
      </c>
      <c r="N743" s="51">
        <f t="shared" si="11"/>
        <v>816.24</v>
      </c>
      <c r="O743" s="10"/>
    </row>
    <row r="744" spans="1:15" ht="21.6" x14ac:dyDescent="0.25">
      <c r="A744" s="18" t="s">
        <v>13</v>
      </c>
      <c r="B744" s="18" t="s">
        <v>14</v>
      </c>
      <c r="C744" s="8" t="s">
        <v>315</v>
      </c>
      <c r="D744" s="4" t="s">
        <v>548</v>
      </c>
      <c r="E744" s="4" t="s">
        <v>88</v>
      </c>
      <c r="F744" s="4" t="s">
        <v>89</v>
      </c>
      <c r="G744" s="4" t="s">
        <v>90</v>
      </c>
      <c r="H744" s="4" t="s">
        <v>59</v>
      </c>
      <c r="I744" s="4"/>
      <c r="J744" s="4">
        <v>30</v>
      </c>
      <c r="K744" s="4">
        <v>19</v>
      </c>
      <c r="L744" s="4">
        <v>23</v>
      </c>
      <c r="M744" s="2">
        <v>1</v>
      </c>
      <c r="N744" s="51">
        <f t="shared" si="11"/>
        <v>437</v>
      </c>
      <c r="O744" s="4"/>
    </row>
    <row r="745" spans="1:15" s="42" customFormat="1" ht="21.6" x14ac:dyDescent="0.25">
      <c r="A745" s="1"/>
      <c r="B745" s="1"/>
      <c r="C745" s="38" t="s">
        <v>315</v>
      </c>
      <c r="D745" s="38" t="s">
        <v>548</v>
      </c>
      <c r="E745" s="38"/>
      <c r="F745" s="38"/>
      <c r="G745" s="38"/>
      <c r="H745" s="38"/>
      <c r="I745" s="38"/>
      <c r="J745" s="38"/>
      <c r="K745" s="38"/>
      <c r="L745" s="38"/>
      <c r="M745" s="41" t="s">
        <v>1847</v>
      </c>
      <c r="N745" s="50">
        <f>SUM(N735:N744)</f>
        <v>7016.9279999999999</v>
      </c>
      <c r="O745" s="38"/>
    </row>
    <row r="746" spans="1:15" ht="21.6" x14ac:dyDescent="0.25">
      <c r="A746" s="18" t="s">
        <v>14</v>
      </c>
      <c r="B746" s="18" t="s">
        <v>14</v>
      </c>
      <c r="C746" s="8" t="s">
        <v>315</v>
      </c>
      <c r="D746" s="4" t="s">
        <v>553</v>
      </c>
      <c r="E746" s="4" t="s">
        <v>549</v>
      </c>
      <c r="F746" s="4" t="s">
        <v>550</v>
      </c>
      <c r="G746" s="4" t="s">
        <v>551</v>
      </c>
      <c r="H746" s="4" t="s">
        <v>59</v>
      </c>
      <c r="I746" s="4" t="s">
        <v>552</v>
      </c>
      <c r="J746" s="4">
        <v>30</v>
      </c>
      <c r="K746" s="4">
        <v>30</v>
      </c>
      <c r="L746" s="10">
        <v>54</v>
      </c>
      <c r="M746" s="3">
        <v>0.76</v>
      </c>
      <c r="N746" s="51">
        <f t="shared" si="11"/>
        <v>1231.2</v>
      </c>
      <c r="O746" s="10"/>
    </row>
    <row r="747" spans="1:15" ht="21.6" x14ac:dyDescent="0.25">
      <c r="A747" s="18" t="s">
        <v>14</v>
      </c>
      <c r="B747" s="18" t="s">
        <v>14</v>
      </c>
      <c r="C747" s="8" t="s">
        <v>315</v>
      </c>
      <c r="D747" s="4" t="s">
        <v>553</v>
      </c>
      <c r="E747" s="4" t="s">
        <v>554</v>
      </c>
      <c r="F747" s="4" t="s">
        <v>554</v>
      </c>
      <c r="G747" s="4" t="s">
        <v>555</v>
      </c>
      <c r="H747" s="4" t="s">
        <v>97</v>
      </c>
      <c r="I747" s="4" t="s">
        <v>556</v>
      </c>
      <c r="J747" s="4">
        <v>30</v>
      </c>
      <c r="K747" s="4">
        <v>30</v>
      </c>
      <c r="L747" s="10">
        <v>49</v>
      </c>
      <c r="M747" s="3">
        <v>0.76</v>
      </c>
      <c r="N747" s="51">
        <f t="shared" si="11"/>
        <v>1117.2</v>
      </c>
      <c r="O747" s="10"/>
    </row>
    <row r="748" spans="1:15" ht="32.4" x14ac:dyDescent="0.25">
      <c r="A748" s="18" t="s">
        <v>14</v>
      </c>
      <c r="B748" s="18" t="s">
        <v>14</v>
      </c>
      <c r="C748" s="8" t="s">
        <v>315</v>
      </c>
      <c r="D748" s="4" t="s">
        <v>553</v>
      </c>
      <c r="E748" s="4" t="s">
        <v>375</v>
      </c>
      <c r="F748" s="4" t="s">
        <v>376</v>
      </c>
      <c r="G748" s="4" t="s">
        <v>377</v>
      </c>
      <c r="H748" s="4" t="s">
        <v>97</v>
      </c>
      <c r="I748" s="4">
        <v>7030532411</v>
      </c>
      <c r="J748" s="4">
        <v>30</v>
      </c>
      <c r="K748" s="4">
        <v>30</v>
      </c>
      <c r="L748" s="10">
        <v>30</v>
      </c>
      <c r="M748" s="3">
        <v>0.76</v>
      </c>
      <c r="N748" s="51">
        <f t="shared" si="11"/>
        <v>684</v>
      </c>
      <c r="O748" s="10"/>
    </row>
    <row r="749" spans="1:15" ht="21.6" x14ac:dyDescent="0.25">
      <c r="A749" s="18" t="s">
        <v>14</v>
      </c>
      <c r="B749" s="18" t="s">
        <v>14</v>
      </c>
      <c r="C749" s="8" t="s">
        <v>315</v>
      </c>
      <c r="D749" s="4" t="s">
        <v>553</v>
      </c>
      <c r="E749" s="4" t="s">
        <v>94</v>
      </c>
      <c r="F749" s="4" t="s">
        <v>95</v>
      </c>
      <c r="G749" s="4" t="s">
        <v>96</v>
      </c>
      <c r="H749" s="4" t="s">
        <v>97</v>
      </c>
      <c r="I749" s="4">
        <v>7030546067</v>
      </c>
      <c r="J749" s="4">
        <v>30</v>
      </c>
      <c r="K749" s="4">
        <v>30</v>
      </c>
      <c r="L749" s="10">
        <v>39</v>
      </c>
      <c r="M749" s="3">
        <v>0.76</v>
      </c>
      <c r="N749" s="51">
        <f t="shared" si="11"/>
        <v>889.2</v>
      </c>
      <c r="O749" s="10"/>
    </row>
    <row r="750" spans="1:15" ht="21.6" x14ac:dyDescent="0.25">
      <c r="A750" s="18" t="s">
        <v>14</v>
      </c>
      <c r="B750" s="18" t="s">
        <v>14</v>
      </c>
      <c r="C750" s="8" t="s">
        <v>315</v>
      </c>
      <c r="D750" s="4" t="s">
        <v>553</v>
      </c>
      <c r="E750" s="4" t="s">
        <v>94</v>
      </c>
      <c r="F750" s="4" t="s">
        <v>99</v>
      </c>
      <c r="G750" s="4" t="s">
        <v>100</v>
      </c>
      <c r="H750" s="4" t="s">
        <v>97</v>
      </c>
      <c r="I750" s="4">
        <v>7030546210</v>
      </c>
      <c r="J750" s="4">
        <v>30</v>
      </c>
      <c r="K750" s="4">
        <v>30</v>
      </c>
      <c r="L750" s="10">
        <v>36</v>
      </c>
      <c r="M750" s="3">
        <v>0.76</v>
      </c>
      <c r="N750" s="51">
        <f t="shared" si="11"/>
        <v>820.8</v>
      </c>
      <c r="O750" s="10"/>
    </row>
    <row r="751" spans="1:15" ht="32.4" x14ac:dyDescent="0.25">
      <c r="A751" s="18" t="s">
        <v>14</v>
      </c>
      <c r="B751" s="18" t="s">
        <v>14</v>
      </c>
      <c r="C751" s="8" t="s">
        <v>315</v>
      </c>
      <c r="D751" s="4" t="s">
        <v>553</v>
      </c>
      <c r="E751" s="4" t="s">
        <v>375</v>
      </c>
      <c r="F751" s="4" t="s">
        <v>1859</v>
      </c>
      <c r="G751" s="4" t="s">
        <v>377</v>
      </c>
      <c r="H751" s="4" t="s">
        <v>97</v>
      </c>
      <c r="I751" s="4">
        <v>9787030532428</v>
      </c>
      <c r="J751" s="4">
        <v>30</v>
      </c>
      <c r="K751" s="4">
        <v>30</v>
      </c>
      <c r="L751" s="10">
        <v>50</v>
      </c>
      <c r="M751" s="3">
        <v>0.76</v>
      </c>
      <c r="N751" s="51">
        <f t="shared" si="11"/>
        <v>1140</v>
      </c>
      <c r="O751" s="10"/>
    </row>
    <row r="752" spans="1:15" ht="32.4" x14ac:dyDescent="0.25">
      <c r="A752" s="18" t="s">
        <v>14</v>
      </c>
      <c r="B752" s="18" t="s">
        <v>14</v>
      </c>
      <c r="C752" s="8" t="s">
        <v>315</v>
      </c>
      <c r="D752" s="4" t="s">
        <v>553</v>
      </c>
      <c r="E752" s="4" t="s">
        <v>101</v>
      </c>
      <c r="F752" s="4" t="s">
        <v>102</v>
      </c>
      <c r="G752" s="4" t="s">
        <v>103</v>
      </c>
      <c r="H752" s="4" t="s">
        <v>104</v>
      </c>
      <c r="I752" s="5" t="s">
        <v>105</v>
      </c>
      <c r="J752" s="4">
        <v>30</v>
      </c>
      <c r="K752" s="4">
        <v>30</v>
      </c>
      <c r="L752" s="10">
        <v>42</v>
      </c>
      <c r="M752" s="3">
        <v>0.76</v>
      </c>
      <c r="N752" s="51">
        <f t="shared" si="11"/>
        <v>957.6</v>
      </c>
      <c r="O752" s="10"/>
    </row>
    <row r="753" spans="1:15" ht="21.6" x14ac:dyDescent="0.25">
      <c r="A753" s="18" t="s">
        <v>14</v>
      </c>
      <c r="B753" s="18" t="s">
        <v>14</v>
      </c>
      <c r="C753" s="8" t="s">
        <v>315</v>
      </c>
      <c r="D753" s="4" t="s">
        <v>553</v>
      </c>
      <c r="E753" s="4" t="s">
        <v>557</v>
      </c>
      <c r="F753" s="4" t="s">
        <v>558</v>
      </c>
      <c r="G753" s="4" t="s">
        <v>462</v>
      </c>
      <c r="H753" s="4" t="s">
        <v>367</v>
      </c>
      <c r="I753" s="4" t="s">
        <v>466</v>
      </c>
      <c r="J753" s="4">
        <v>30</v>
      </c>
      <c r="K753" s="4">
        <v>30</v>
      </c>
      <c r="L753" s="10">
        <v>28.5</v>
      </c>
      <c r="M753" s="3">
        <v>0.76</v>
      </c>
      <c r="N753" s="51">
        <f t="shared" si="11"/>
        <v>649.79999999999995</v>
      </c>
      <c r="O753" s="10"/>
    </row>
    <row r="754" spans="1:15" ht="21.6" x14ac:dyDescent="0.25">
      <c r="A754" s="18" t="s">
        <v>13</v>
      </c>
      <c r="B754" s="18" t="s">
        <v>14</v>
      </c>
      <c r="C754" s="8" t="s">
        <v>315</v>
      </c>
      <c r="D754" s="4" t="s">
        <v>553</v>
      </c>
      <c r="E754" s="4" t="s">
        <v>111</v>
      </c>
      <c r="F754" s="4" t="s">
        <v>112</v>
      </c>
      <c r="G754" s="4" t="s">
        <v>113</v>
      </c>
      <c r="H754" s="4" t="s">
        <v>114</v>
      </c>
      <c r="I754" s="4"/>
      <c r="J754" s="4">
        <v>30</v>
      </c>
      <c r="K754" s="4">
        <v>30</v>
      </c>
      <c r="L754" s="4">
        <v>47</v>
      </c>
      <c r="M754" s="3">
        <v>0.76</v>
      </c>
      <c r="N754" s="51">
        <f t="shared" si="11"/>
        <v>1071.5999999999999</v>
      </c>
      <c r="O754" s="4"/>
    </row>
    <row r="755" spans="1:15" ht="21.6" x14ac:dyDescent="0.25">
      <c r="A755" s="18" t="s">
        <v>13</v>
      </c>
      <c r="B755" s="18" t="s">
        <v>14</v>
      </c>
      <c r="C755" s="8" t="s">
        <v>315</v>
      </c>
      <c r="D755" s="4" t="s">
        <v>553</v>
      </c>
      <c r="E755" s="4" t="s">
        <v>111</v>
      </c>
      <c r="F755" s="4" t="s">
        <v>115</v>
      </c>
      <c r="G755" s="4" t="s">
        <v>113</v>
      </c>
      <c r="H755" s="4" t="s">
        <v>114</v>
      </c>
      <c r="I755" s="4"/>
      <c r="J755" s="4">
        <v>30</v>
      </c>
      <c r="K755" s="4">
        <v>30</v>
      </c>
      <c r="L755" s="4">
        <v>47</v>
      </c>
      <c r="M755" s="3">
        <v>0.76</v>
      </c>
      <c r="N755" s="51">
        <f t="shared" si="11"/>
        <v>1071.5999999999999</v>
      </c>
      <c r="O755" s="4"/>
    </row>
    <row r="756" spans="1:15" ht="21.6" x14ac:dyDescent="0.25">
      <c r="A756" s="18" t="s">
        <v>13</v>
      </c>
      <c r="B756" s="18" t="s">
        <v>14</v>
      </c>
      <c r="C756" s="8" t="s">
        <v>315</v>
      </c>
      <c r="D756" s="4" t="s">
        <v>553</v>
      </c>
      <c r="E756" s="4" t="s">
        <v>111</v>
      </c>
      <c r="F756" s="4" t="s">
        <v>116</v>
      </c>
      <c r="G756" s="4" t="s">
        <v>113</v>
      </c>
      <c r="H756" s="4" t="s">
        <v>114</v>
      </c>
      <c r="I756" s="4"/>
      <c r="J756" s="4">
        <v>30</v>
      </c>
      <c r="K756" s="4">
        <v>30</v>
      </c>
      <c r="L756" s="4">
        <v>47</v>
      </c>
      <c r="M756" s="3">
        <v>0.76</v>
      </c>
      <c r="N756" s="51">
        <f t="shared" si="11"/>
        <v>1071.5999999999999</v>
      </c>
      <c r="O756" s="4"/>
    </row>
    <row r="757" spans="1:15" ht="21.6" x14ac:dyDescent="0.25">
      <c r="A757" s="18" t="s">
        <v>13</v>
      </c>
      <c r="B757" s="18" t="s">
        <v>14</v>
      </c>
      <c r="C757" s="8" t="s">
        <v>315</v>
      </c>
      <c r="D757" s="4" t="s">
        <v>553</v>
      </c>
      <c r="E757" s="4" t="s">
        <v>111</v>
      </c>
      <c r="F757" s="4" t="s">
        <v>117</v>
      </c>
      <c r="G757" s="4" t="s">
        <v>118</v>
      </c>
      <c r="H757" s="4" t="s">
        <v>119</v>
      </c>
      <c r="I757" s="4"/>
      <c r="J757" s="4">
        <v>30</v>
      </c>
      <c r="K757" s="4">
        <v>30</v>
      </c>
      <c r="L757" s="4">
        <v>55.9</v>
      </c>
      <c r="M757" s="3">
        <v>0.76</v>
      </c>
      <c r="N757" s="51">
        <f t="shared" si="11"/>
        <v>1274.52</v>
      </c>
      <c r="O757" s="4"/>
    </row>
    <row r="758" spans="1:15" ht="21.6" x14ac:dyDescent="0.25">
      <c r="A758" s="18" t="s">
        <v>13</v>
      </c>
      <c r="B758" s="18" t="s">
        <v>14</v>
      </c>
      <c r="C758" s="8" t="s">
        <v>315</v>
      </c>
      <c r="D758" s="4" t="s">
        <v>553</v>
      </c>
      <c r="E758" s="4" t="s">
        <v>111</v>
      </c>
      <c r="F758" s="4" t="s">
        <v>120</v>
      </c>
      <c r="G758" s="4" t="s">
        <v>118</v>
      </c>
      <c r="H758" s="4" t="s">
        <v>119</v>
      </c>
      <c r="I758" s="4"/>
      <c r="J758" s="4">
        <v>30</v>
      </c>
      <c r="K758" s="4">
        <v>30</v>
      </c>
      <c r="L758" s="4">
        <v>55.9</v>
      </c>
      <c r="M758" s="3">
        <v>0.76</v>
      </c>
      <c r="N758" s="51">
        <f t="shared" si="11"/>
        <v>1274.52</v>
      </c>
      <c r="O758" s="4"/>
    </row>
    <row r="759" spans="1:15" ht="32.4" x14ac:dyDescent="0.25">
      <c r="A759" s="18" t="s">
        <v>13</v>
      </c>
      <c r="B759" s="18" t="s">
        <v>14</v>
      </c>
      <c r="C759" s="8" t="s">
        <v>315</v>
      </c>
      <c r="D759" s="4" t="s">
        <v>553</v>
      </c>
      <c r="E759" s="4" t="s">
        <v>111</v>
      </c>
      <c r="F759" s="4" t="s">
        <v>121</v>
      </c>
      <c r="G759" s="4" t="s">
        <v>122</v>
      </c>
      <c r="H759" s="4" t="s">
        <v>114</v>
      </c>
      <c r="I759" s="4"/>
      <c r="J759" s="4">
        <v>30</v>
      </c>
      <c r="K759" s="4">
        <v>30</v>
      </c>
      <c r="L759" s="4">
        <v>30</v>
      </c>
      <c r="M759" s="3">
        <v>0.76</v>
      </c>
      <c r="N759" s="51">
        <f t="shared" si="11"/>
        <v>684</v>
      </c>
      <c r="O759" s="4"/>
    </row>
    <row r="760" spans="1:15" ht="32.4" x14ac:dyDescent="0.25">
      <c r="A760" s="18" t="s">
        <v>13</v>
      </c>
      <c r="B760" s="18" t="s">
        <v>14</v>
      </c>
      <c r="C760" s="8" t="s">
        <v>315</v>
      </c>
      <c r="D760" s="4" t="s">
        <v>553</v>
      </c>
      <c r="E760" s="4" t="s">
        <v>111</v>
      </c>
      <c r="F760" s="4" t="s">
        <v>123</v>
      </c>
      <c r="G760" s="4" t="s">
        <v>122</v>
      </c>
      <c r="H760" s="4" t="s">
        <v>114</v>
      </c>
      <c r="I760" s="4"/>
      <c r="J760" s="4">
        <v>30</v>
      </c>
      <c r="K760" s="4">
        <v>30</v>
      </c>
      <c r="L760" s="4">
        <v>30</v>
      </c>
      <c r="M760" s="3">
        <v>0.76</v>
      </c>
      <c r="N760" s="51">
        <f t="shared" si="11"/>
        <v>684</v>
      </c>
      <c r="O760" s="4"/>
    </row>
    <row r="761" spans="1:15" ht="32.4" x14ac:dyDescent="0.25">
      <c r="A761" s="18" t="s">
        <v>13</v>
      </c>
      <c r="B761" s="18" t="s">
        <v>14</v>
      </c>
      <c r="C761" s="8" t="s">
        <v>315</v>
      </c>
      <c r="D761" s="4" t="s">
        <v>553</v>
      </c>
      <c r="E761" s="4" t="s">
        <v>111</v>
      </c>
      <c r="F761" s="4" t="s">
        <v>124</v>
      </c>
      <c r="G761" s="4" t="s">
        <v>122</v>
      </c>
      <c r="H761" s="4" t="s">
        <v>114</v>
      </c>
      <c r="I761" s="4"/>
      <c r="J761" s="4">
        <v>30</v>
      </c>
      <c r="K761" s="4">
        <v>30</v>
      </c>
      <c r="L761" s="4">
        <v>30</v>
      </c>
      <c r="M761" s="3">
        <v>0.76</v>
      </c>
      <c r="N761" s="51">
        <f t="shared" si="11"/>
        <v>684</v>
      </c>
      <c r="O761" s="4"/>
    </row>
    <row r="762" spans="1:15" ht="32.4" x14ac:dyDescent="0.25">
      <c r="A762" s="18" t="s">
        <v>13</v>
      </c>
      <c r="B762" s="18" t="s">
        <v>14</v>
      </c>
      <c r="C762" s="8" t="s">
        <v>315</v>
      </c>
      <c r="D762" s="4" t="s">
        <v>553</v>
      </c>
      <c r="E762" s="4" t="s">
        <v>111</v>
      </c>
      <c r="F762" s="4" t="s">
        <v>125</v>
      </c>
      <c r="G762" s="4" t="s">
        <v>122</v>
      </c>
      <c r="H762" s="4" t="s">
        <v>114</v>
      </c>
      <c r="I762" s="4"/>
      <c r="J762" s="4">
        <v>30</v>
      </c>
      <c r="K762" s="4">
        <v>30</v>
      </c>
      <c r="L762" s="4">
        <v>30</v>
      </c>
      <c r="M762" s="3">
        <v>0.76</v>
      </c>
      <c r="N762" s="51">
        <f t="shared" si="11"/>
        <v>684</v>
      </c>
      <c r="O762" s="4"/>
    </row>
    <row r="763" spans="1:15" ht="32.4" x14ac:dyDescent="0.25">
      <c r="A763" s="18" t="s">
        <v>13</v>
      </c>
      <c r="B763" s="18" t="s">
        <v>14</v>
      </c>
      <c r="C763" s="8" t="s">
        <v>315</v>
      </c>
      <c r="D763" s="4" t="s">
        <v>553</v>
      </c>
      <c r="E763" s="4" t="s">
        <v>126</v>
      </c>
      <c r="F763" s="4" t="s">
        <v>126</v>
      </c>
      <c r="G763" s="4" t="s">
        <v>90</v>
      </c>
      <c r="H763" s="4" t="s">
        <v>59</v>
      </c>
      <c r="I763" s="4"/>
      <c r="J763" s="4">
        <v>30</v>
      </c>
      <c r="K763" s="4">
        <v>30</v>
      </c>
      <c r="L763" s="4">
        <v>18</v>
      </c>
      <c r="M763" s="2">
        <v>1</v>
      </c>
      <c r="N763" s="51">
        <f t="shared" si="11"/>
        <v>540</v>
      </c>
      <c r="O763" s="4"/>
    </row>
    <row r="764" spans="1:15" ht="21.6" x14ac:dyDescent="0.25">
      <c r="A764" s="18" t="s">
        <v>13</v>
      </c>
      <c r="B764" s="18" t="s">
        <v>14</v>
      </c>
      <c r="C764" s="8" t="s">
        <v>315</v>
      </c>
      <c r="D764" s="4" t="s">
        <v>553</v>
      </c>
      <c r="E764" s="4" t="s">
        <v>127</v>
      </c>
      <c r="F764" s="4" t="s">
        <v>128</v>
      </c>
      <c r="G764" s="4" t="s">
        <v>129</v>
      </c>
      <c r="H764" s="4" t="s">
        <v>109</v>
      </c>
      <c r="I764" s="4" t="s">
        <v>130</v>
      </c>
      <c r="J764" s="4">
        <v>30</v>
      </c>
      <c r="K764" s="4">
        <v>30</v>
      </c>
      <c r="L764" s="4">
        <v>36</v>
      </c>
      <c r="M764" s="3">
        <v>0.76</v>
      </c>
      <c r="N764" s="51">
        <f t="shared" si="11"/>
        <v>820.8</v>
      </c>
      <c r="O764" s="4"/>
    </row>
    <row r="765" spans="1:15" s="42" customFormat="1" ht="21.6" x14ac:dyDescent="0.25">
      <c r="A765" s="1"/>
      <c r="B765" s="1"/>
      <c r="C765" s="38" t="s">
        <v>315</v>
      </c>
      <c r="D765" s="38" t="s">
        <v>553</v>
      </c>
      <c r="E765" s="38"/>
      <c r="F765" s="38"/>
      <c r="G765" s="38"/>
      <c r="H765" s="38"/>
      <c r="I765" s="38"/>
      <c r="J765" s="38"/>
      <c r="K765" s="38"/>
      <c r="L765" s="38"/>
      <c r="M765" s="41" t="s">
        <v>1847</v>
      </c>
      <c r="N765" s="50">
        <f>SUM(N746:N764)</f>
        <v>17350.440000000002</v>
      </c>
      <c r="O765" s="38"/>
    </row>
    <row r="766" spans="1:15" ht="21.6" x14ac:dyDescent="0.25">
      <c r="A766" s="18" t="s">
        <v>14</v>
      </c>
      <c r="B766" s="18" t="s">
        <v>14</v>
      </c>
      <c r="C766" s="8" t="s">
        <v>315</v>
      </c>
      <c r="D766" s="4" t="s">
        <v>559</v>
      </c>
      <c r="E766" s="4" t="s">
        <v>549</v>
      </c>
      <c r="F766" s="4" t="s">
        <v>550</v>
      </c>
      <c r="G766" s="4" t="s">
        <v>551</v>
      </c>
      <c r="H766" s="4" t="s">
        <v>59</v>
      </c>
      <c r="I766" s="4" t="s">
        <v>552</v>
      </c>
      <c r="J766" s="4">
        <v>30</v>
      </c>
      <c r="K766" s="4">
        <v>29</v>
      </c>
      <c r="L766" s="10">
        <v>54</v>
      </c>
      <c r="M766" s="3">
        <v>0.76</v>
      </c>
      <c r="N766" s="51">
        <f t="shared" si="11"/>
        <v>1190.1600000000001</v>
      </c>
      <c r="O766" s="10"/>
    </row>
    <row r="767" spans="1:15" ht="21.6" x14ac:dyDescent="0.25">
      <c r="A767" s="18" t="s">
        <v>14</v>
      </c>
      <c r="B767" s="18" t="s">
        <v>14</v>
      </c>
      <c r="C767" s="8" t="s">
        <v>315</v>
      </c>
      <c r="D767" s="4" t="s">
        <v>559</v>
      </c>
      <c r="E767" s="4" t="s">
        <v>554</v>
      </c>
      <c r="F767" s="4" t="s">
        <v>554</v>
      </c>
      <c r="G767" s="4" t="s">
        <v>555</v>
      </c>
      <c r="H767" s="4" t="s">
        <v>97</v>
      </c>
      <c r="I767" s="4" t="s">
        <v>556</v>
      </c>
      <c r="J767" s="4">
        <v>30</v>
      </c>
      <c r="K767" s="4">
        <v>29</v>
      </c>
      <c r="L767" s="10">
        <v>49</v>
      </c>
      <c r="M767" s="3">
        <v>0.76</v>
      </c>
      <c r="N767" s="51">
        <f t="shared" si="11"/>
        <v>1079.96</v>
      </c>
      <c r="O767" s="10"/>
    </row>
    <row r="768" spans="1:15" ht="32.4" x14ac:dyDescent="0.25">
      <c r="A768" s="18" t="s">
        <v>14</v>
      </c>
      <c r="B768" s="18" t="s">
        <v>14</v>
      </c>
      <c r="C768" s="8" t="s">
        <v>315</v>
      </c>
      <c r="D768" s="4" t="s">
        <v>559</v>
      </c>
      <c r="E768" s="4" t="s">
        <v>375</v>
      </c>
      <c r="F768" s="4" t="s">
        <v>376</v>
      </c>
      <c r="G768" s="4" t="s">
        <v>377</v>
      </c>
      <c r="H768" s="4" t="s">
        <v>97</v>
      </c>
      <c r="I768" s="4">
        <v>7030532411</v>
      </c>
      <c r="J768" s="4">
        <v>30</v>
      </c>
      <c r="K768" s="4">
        <v>29</v>
      </c>
      <c r="L768" s="10">
        <v>30</v>
      </c>
      <c r="M768" s="3">
        <v>0.76</v>
      </c>
      <c r="N768" s="51">
        <f t="shared" si="11"/>
        <v>661.2</v>
      </c>
      <c r="O768" s="10"/>
    </row>
    <row r="769" spans="1:15" ht="21.6" x14ac:dyDescent="0.25">
      <c r="A769" s="18" t="s">
        <v>14</v>
      </c>
      <c r="B769" s="18" t="s">
        <v>14</v>
      </c>
      <c r="C769" s="8" t="s">
        <v>315</v>
      </c>
      <c r="D769" s="4" t="s">
        <v>559</v>
      </c>
      <c r="E769" s="4" t="s">
        <v>94</v>
      </c>
      <c r="F769" s="4" t="s">
        <v>95</v>
      </c>
      <c r="G769" s="4" t="s">
        <v>96</v>
      </c>
      <c r="H769" s="4" t="s">
        <v>97</v>
      </c>
      <c r="I769" s="4">
        <v>7030546067</v>
      </c>
      <c r="J769" s="4">
        <v>30</v>
      </c>
      <c r="K769" s="4">
        <v>29</v>
      </c>
      <c r="L769" s="10">
        <v>39</v>
      </c>
      <c r="M769" s="3">
        <v>0.76</v>
      </c>
      <c r="N769" s="51">
        <f t="shared" si="11"/>
        <v>859.56000000000006</v>
      </c>
      <c r="O769" s="10"/>
    </row>
    <row r="770" spans="1:15" ht="21.6" x14ac:dyDescent="0.25">
      <c r="A770" s="18" t="s">
        <v>14</v>
      </c>
      <c r="B770" s="18" t="s">
        <v>14</v>
      </c>
      <c r="C770" s="8" t="s">
        <v>315</v>
      </c>
      <c r="D770" s="4" t="s">
        <v>559</v>
      </c>
      <c r="E770" s="4" t="s">
        <v>94</v>
      </c>
      <c r="F770" s="4" t="s">
        <v>99</v>
      </c>
      <c r="G770" s="4" t="s">
        <v>100</v>
      </c>
      <c r="H770" s="4" t="s">
        <v>97</v>
      </c>
      <c r="I770" s="4">
        <v>7030546210</v>
      </c>
      <c r="J770" s="4">
        <v>30</v>
      </c>
      <c r="K770" s="4">
        <v>29</v>
      </c>
      <c r="L770" s="10">
        <v>36</v>
      </c>
      <c r="M770" s="3">
        <v>0.76</v>
      </c>
      <c r="N770" s="51">
        <f t="shared" si="11"/>
        <v>793.44</v>
      </c>
      <c r="O770" s="10"/>
    </row>
    <row r="771" spans="1:15" ht="32.4" x14ac:dyDescent="0.25">
      <c r="A771" s="18" t="s">
        <v>14</v>
      </c>
      <c r="B771" s="18" t="s">
        <v>14</v>
      </c>
      <c r="C771" s="8" t="s">
        <v>315</v>
      </c>
      <c r="D771" s="4" t="s">
        <v>559</v>
      </c>
      <c r="E771" s="4" t="s">
        <v>375</v>
      </c>
      <c r="F771" s="4" t="s">
        <v>1859</v>
      </c>
      <c r="G771" s="4" t="s">
        <v>377</v>
      </c>
      <c r="H771" s="4" t="s">
        <v>97</v>
      </c>
      <c r="I771" s="4">
        <v>9787030532428</v>
      </c>
      <c r="J771" s="4">
        <v>30</v>
      </c>
      <c r="K771" s="4">
        <v>29</v>
      </c>
      <c r="L771" s="10">
        <v>50</v>
      </c>
      <c r="M771" s="3">
        <v>0.76</v>
      </c>
      <c r="N771" s="51">
        <f t="shared" si="11"/>
        <v>1102</v>
      </c>
      <c r="O771" s="10"/>
    </row>
    <row r="772" spans="1:15" ht="32.4" x14ac:dyDescent="0.25">
      <c r="A772" s="18" t="s">
        <v>14</v>
      </c>
      <c r="B772" s="18" t="s">
        <v>14</v>
      </c>
      <c r="C772" s="8" t="s">
        <v>315</v>
      </c>
      <c r="D772" s="4" t="s">
        <v>559</v>
      </c>
      <c r="E772" s="4" t="s">
        <v>101</v>
      </c>
      <c r="F772" s="4" t="s">
        <v>102</v>
      </c>
      <c r="G772" s="4" t="s">
        <v>103</v>
      </c>
      <c r="H772" s="4" t="s">
        <v>104</v>
      </c>
      <c r="I772" s="5" t="s">
        <v>105</v>
      </c>
      <c r="J772" s="4">
        <v>30</v>
      </c>
      <c r="K772" s="4">
        <v>29</v>
      </c>
      <c r="L772" s="10">
        <v>42</v>
      </c>
      <c r="M772" s="3">
        <v>0.76</v>
      </c>
      <c r="N772" s="51">
        <f t="shared" si="11"/>
        <v>925.68000000000006</v>
      </c>
      <c r="O772" s="10"/>
    </row>
    <row r="773" spans="1:15" ht="21.6" x14ac:dyDescent="0.25">
      <c r="A773" s="18" t="s">
        <v>14</v>
      </c>
      <c r="B773" s="18" t="s">
        <v>14</v>
      </c>
      <c r="C773" s="8" t="s">
        <v>315</v>
      </c>
      <c r="D773" s="4" t="s">
        <v>559</v>
      </c>
      <c r="E773" s="4" t="s">
        <v>557</v>
      </c>
      <c r="F773" s="4" t="s">
        <v>558</v>
      </c>
      <c r="G773" s="4" t="s">
        <v>462</v>
      </c>
      <c r="H773" s="4" t="s">
        <v>367</v>
      </c>
      <c r="I773" s="4" t="s">
        <v>466</v>
      </c>
      <c r="J773" s="4">
        <v>30</v>
      </c>
      <c r="K773" s="4">
        <v>29</v>
      </c>
      <c r="L773" s="10">
        <v>28.5</v>
      </c>
      <c r="M773" s="3">
        <v>0.76</v>
      </c>
      <c r="N773" s="51">
        <f t="shared" si="11"/>
        <v>628.14</v>
      </c>
      <c r="O773" s="10"/>
    </row>
    <row r="774" spans="1:15" ht="21.6" x14ac:dyDescent="0.25">
      <c r="A774" s="18" t="s">
        <v>13</v>
      </c>
      <c r="B774" s="18" t="s">
        <v>14</v>
      </c>
      <c r="C774" s="8" t="s">
        <v>315</v>
      </c>
      <c r="D774" s="4" t="s">
        <v>559</v>
      </c>
      <c r="E774" s="4" t="s">
        <v>111</v>
      </c>
      <c r="F774" s="4" t="s">
        <v>112</v>
      </c>
      <c r="G774" s="4" t="s">
        <v>113</v>
      </c>
      <c r="H774" s="4" t="s">
        <v>114</v>
      </c>
      <c r="I774" s="4"/>
      <c r="J774" s="4">
        <v>30</v>
      </c>
      <c r="K774" s="4">
        <v>29</v>
      </c>
      <c r="L774" s="4">
        <v>47</v>
      </c>
      <c r="M774" s="3">
        <v>0.76</v>
      </c>
      <c r="N774" s="51">
        <f t="shared" si="11"/>
        <v>1035.8800000000001</v>
      </c>
      <c r="O774" s="4"/>
    </row>
    <row r="775" spans="1:15" ht="21.6" x14ac:dyDescent="0.25">
      <c r="A775" s="18" t="s">
        <v>13</v>
      </c>
      <c r="B775" s="18" t="s">
        <v>14</v>
      </c>
      <c r="C775" s="8" t="s">
        <v>315</v>
      </c>
      <c r="D775" s="4" t="s">
        <v>559</v>
      </c>
      <c r="E775" s="4" t="s">
        <v>111</v>
      </c>
      <c r="F775" s="4" t="s">
        <v>115</v>
      </c>
      <c r="G775" s="4" t="s">
        <v>113</v>
      </c>
      <c r="H775" s="4" t="s">
        <v>114</v>
      </c>
      <c r="I775" s="4"/>
      <c r="J775" s="4">
        <v>30</v>
      </c>
      <c r="K775" s="4">
        <v>29</v>
      </c>
      <c r="L775" s="4">
        <v>47</v>
      </c>
      <c r="M775" s="3">
        <v>0.76</v>
      </c>
      <c r="N775" s="51">
        <f t="shared" si="11"/>
        <v>1035.8800000000001</v>
      </c>
      <c r="O775" s="4"/>
    </row>
    <row r="776" spans="1:15" ht="21.6" x14ac:dyDescent="0.25">
      <c r="A776" s="18" t="s">
        <v>13</v>
      </c>
      <c r="B776" s="18" t="s">
        <v>14</v>
      </c>
      <c r="C776" s="8" t="s">
        <v>315</v>
      </c>
      <c r="D776" s="4" t="s">
        <v>559</v>
      </c>
      <c r="E776" s="4" t="s">
        <v>111</v>
      </c>
      <c r="F776" s="4" t="s">
        <v>116</v>
      </c>
      <c r="G776" s="4" t="s">
        <v>113</v>
      </c>
      <c r="H776" s="4" t="s">
        <v>114</v>
      </c>
      <c r="I776" s="4"/>
      <c r="J776" s="4">
        <v>30</v>
      </c>
      <c r="K776" s="4">
        <v>29</v>
      </c>
      <c r="L776" s="4">
        <v>47</v>
      </c>
      <c r="M776" s="3">
        <v>0.76</v>
      </c>
      <c r="N776" s="51">
        <f t="shared" si="11"/>
        <v>1035.8800000000001</v>
      </c>
      <c r="O776" s="4"/>
    </row>
    <row r="777" spans="1:15" ht="21.6" x14ac:dyDescent="0.25">
      <c r="A777" s="18" t="s">
        <v>13</v>
      </c>
      <c r="B777" s="18" t="s">
        <v>14</v>
      </c>
      <c r="C777" s="8" t="s">
        <v>315</v>
      </c>
      <c r="D777" s="4" t="s">
        <v>559</v>
      </c>
      <c r="E777" s="4" t="s">
        <v>111</v>
      </c>
      <c r="F777" s="4" t="s">
        <v>117</v>
      </c>
      <c r="G777" s="4" t="s">
        <v>118</v>
      </c>
      <c r="H777" s="4" t="s">
        <v>119</v>
      </c>
      <c r="I777" s="4"/>
      <c r="J777" s="4">
        <v>30</v>
      </c>
      <c r="K777" s="4">
        <v>29</v>
      </c>
      <c r="L777" s="4">
        <v>55.9</v>
      </c>
      <c r="M777" s="3">
        <v>0.76</v>
      </c>
      <c r="N777" s="51">
        <f t="shared" si="11"/>
        <v>1232.0360000000001</v>
      </c>
      <c r="O777" s="4"/>
    </row>
    <row r="778" spans="1:15" ht="21.6" x14ac:dyDescent="0.25">
      <c r="A778" s="18" t="s">
        <v>13</v>
      </c>
      <c r="B778" s="18" t="s">
        <v>14</v>
      </c>
      <c r="C778" s="8" t="s">
        <v>315</v>
      </c>
      <c r="D778" s="4" t="s">
        <v>559</v>
      </c>
      <c r="E778" s="4" t="s">
        <v>111</v>
      </c>
      <c r="F778" s="4" t="s">
        <v>120</v>
      </c>
      <c r="G778" s="4" t="s">
        <v>118</v>
      </c>
      <c r="H778" s="4" t="s">
        <v>119</v>
      </c>
      <c r="I778" s="4"/>
      <c r="J778" s="4">
        <v>30</v>
      </c>
      <c r="K778" s="4">
        <v>29</v>
      </c>
      <c r="L778" s="4">
        <v>55.9</v>
      </c>
      <c r="M778" s="3">
        <v>0.76</v>
      </c>
      <c r="N778" s="51">
        <f t="shared" si="11"/>
        <v>1232.0360000000001</v>
      </c>
      <c r="O778" s="4"/>
    </row>
    <row r="779" spans="1:15" ht="32.4" x14ac:dyDescent="0.25">
      <c r="A779" s="18" t="s">
        <v>13</v>
      </c>
      <c r="B779" s="18" t="s">
        <v>14</v>
      </c>
      <c r="C779" s="8" t="s">
        <v>315</v>
      </c>
      <c r="D779" s="4" t="s">
        <v>559</v>
      </c>
      <c r="E779" s="4" t="s">
        <v>111</v>
      </c>
      <c r="F779" s="4" t="s">
        <v>121</v>
      </c>
      <c r="G779" s="4" t="s">
        <v>122</v>
      </c>
      <c r="H779" s="4" t="s">
        <v>114</v>
      </c>
      <c r="I779" s="4"/>
      <c r="J779" s="4">
        <v>30</v>
      </c>
      <c r="K779" s="4">
        <v>29</v>
      </c>
      <c r="L779" s="4">
        <v>30</v>
      </c>
      <c r="M779" s="3">
        <v>0.76</v>
      </c>
      <c r="N779" s="51">
        <f t="shared" si="11"/>
        <v>661.2</v>
      </c>
      <c r="O779" s="4"/>
    </row>
    <row r="780" spans="1:15" ht="32.4" x14ac:dyDescent="0.25">
      <c r="A780" s="18" t="s">
        <v>13</v>
      </c>
      <c r="B780" s="18" t="s">
        <v>14</v>
      </c>
      <c r="C780" s="8" t="s">
        <v>315</v>
      </c>
      <c r="D780" s="4" t="s">
        <v>559</v>
      </c>
      <c r="E780" s="4" t="s">
        <v>111</v>
      </c>
      <c r="F780" s="4" t="s">
        <v>123</v>
      </c>
      <c r="G780" s="4" t="s">
        <v>122</v>
      </c>
      <c r="H780" s="4" t="s">
        <v>114</v>
      </c>
      <c r="I780" s="4"/>
      <c r="J780" s="4">
        <v>30</v>
      </c>
      <c r="K780" s="4">
        <v>29</v>
      </c>
      <c r="L780" s="4">
        <v>30</v>
      </c>
      <c r="M780" s="3">
        <v>0.76</v>
      </c>
      <c r="N780" s="51">
        <f t="shared" si="11"/>
        <v>661.2</v>
      </c>
      <c r="O780" s="4"/>
    </row>
    <row r="781" spans="1:15" ht="32.4" x14ac:dyDescent="0.25">
      <c r="A781" s="18" t="s">
        <v>13</v>
      </c>
      <c r="B781" s="18" t="s">
        <v>14</v>
      </c>
      <c r="C781" s="8" t="s">
        <v>315</v>
      </c>
      <c r="D781" s="4" t="s">
        <v>559</v>
      </c>
      <c r="E781" s="4" t="s">
        <v>111</v>
      </c>
      <c r="F781" s="4" t="s">
        <v>124</v>
      </c>
      <c r="G781" s="4" t="s">
        <v>122</v>
      </c>
      <c r="H781" s="4" t="s">
        <v>114</v>
      </c>
      <c r="I781" s="4"/>
      <c r="J781" s="4">
        <v>30</v>
      </c>
      <c r="K781" s="4">
        <v>29</v>
      </c>
      <c r="L781" s="4">
        <v>30</v>
      </c>
      <c r="M781" s="3">
        <v>0.76</v>
      </c>
      <c r="N781" s="51">
        <f t="shared" si="11"/>
        <v>661.2</v>
      </c>
      <c r="O781" s="4"/>
    </row>
    <row r="782" spans="1:15" ht="32.4" x14ac:dyDescent="0.25">
      <c r="A782" s="18" t="s">
        <v>13</v>
      </c>
      <c r="B782" s="18" t="s">
        <v>14</v>
      </c>
      <c r="C782" s="8" t="s">
        <v>315</v>
      </c>
      <c r="D782" s="4" t="s">
        <v>559</v>
      </c>
      <c r="E782" s="4" t="s">
        <v>111</v>
      </c>
      <c r="F782" s="4" t="s">
        <v>125</v>
      </c>
      <c r="G782" s="4" t="s">
        <v>122</v>
      </c>
      <c r="H782" s="4" t="s">
        <v>114</v>
      </c>
      <c r="I782" s="4"/>
      <c r="J782" s="4">
        <v>30</v>
      </c>
      <c r="K782" s="4">
        <v>29</v>
      </c>
      <c r="L782" s="4">
        <v>30</v>
      </c>
      <c r="M782" s="3">
        <v>0.76</v>
      </c>
      <c r="N782" s="51">
        <f t="shared" si="11"/>
        <v>661.2</v>
      </c>
      <c r="O782" s="4"/>
    </row>
    <row r="783" spans="1:15" ht="32.4" x14ac:dyDescent="0.25">
      <c r="A783" s="18" t="s">
        <v>13</v>
      </c>
      <c r="B783" s="18" t="s">
        <v>14</v>
      </c>
      <c r="C783" s="8" t="s">
        <v>315</v>
      </c>
      <c r="D783" s="4" t="s">
        <v>559</v>
      </c>
      <c r="E783" s="4" t="s">
        <v>126</v>
      </c>
      <c r="F783" s="4" t="s">
        <v>126</v>
      </c>
      <c r="G783" s="4" t="s">
        <v>90</v>
      </c>
      <c r="H783" s="4" t="s">
        <v>59</v>
      </c>
      <c r="I783" s="4"/>
      <c r="J783" s="4">
        <v>30</v>
      </c>
      <c r="K783" s="4">
        <v>29</v>
      </c>
      <c r="L783" s="4">
        <v>18</v>
      </c>
      <c r="M783" s="2">
        <v>1</v>
      </c>
      <c r="N783" s="51">
        <f t="shared" si="11"/>
        <v>522</v>
      </c>
      <c r="O783" s="4"/>
    </row>
    <row r="784" spans="1:15" ht="21.6" x14ac:dyDescent="0.25">
      <c r="A784" s="18" t="s">
        <v>13</v>
      </c>
      <c r="B784" s="18" t="s">
        <v>14</v>
      </c>
      <c r="C784" s="8" t="s">
        <v>315</v>
      </c>
      <c r="D784" s="4" t="s">
        <v>559</v>
      </c>
      <c r="E784" s="4" t="s">
        <v>127</v>
      </c>
      <c r="F784" s="4" t="s">
        <v>128</v>
      </c>
      <c r="G784" s="4" t="s">
        <v>129</v>
      </c>
      <c r="H784" s="4" t="s">
        <v>109</v>
      </c>
      <c r="I784" s="4" t="s">
        <v>130</v>
      </c>
      <c r="J784" s="4">
        <v>30</v>
      </c>
      <c r="K784" s="4">
        <v>29</v>
      </c>
      <c r="L784" s="4">
        <v>36</v>
      </c>
      <c r="M784" s="3">
        <v>0.76</v>
      </c>
      <c r="N784" s="51">
        <f t="shared" si="11"/>
        <v>793.44</v>
      </c>
      <c r="O784" s="4"/>
    </row>
    <row r="785" spans="1:15" s="42" customFormat="1" ht="21.6" x14ac:dyDescent="0.25">
      <c r="A785" s="1"/>
      <c r="B785" s="1"/>
      <c r="C785" s="38" t="s">
        <v>315</v>
      </c>
      <c r="D785" s="38" t="s">
        <v>559</v>
      </c>
      <c r="E785" s="38"/>
      <c r="F785" s="38"/>
      <c r="G785" s="38"/>
      <c r="H785" s="38"/>
      <c r="I785" s="38"/>
      <c r="J785" s="38"/>
      <c r="K785" s="38"/>
      <c r="L785" s="38"/>
      <c r="M785" s="41" t="s">
        <v>1847</v>
      </c>
      <c r="N785" s="50">
        <f>SUM(N766:N784)</f>
        <v>16772.092000000004</v>
      </c>
      <c r="O785" s="38"/>
    </row>
    <row r="786" spans="1:15" ht="21.6" x14ac:dyDescent="0.25">
      <c r="A786" s="18" t="s">
        <v>14</v>
      </c>
      <c r="B786" s="18" t="s">
        <v>14</v>
      </c>
      <c r="C786" s="14" t="s">
        <v>315</v>
      </c>
      <c r="D786" s="4" t="s">
        <v>564</v>
      </c>
      <c r="E786" s="4" t="s">
        <v>560</v>
      </c>
      <c r="F786" s="4" t="s">
        <v>561</v>
      </c>
      <c r="G786" s="4" t="s">
        <v>562</v>
      </c>
      <c r="H786" s="4" t="s">
        <v>409</v>
      </c>
      <c r="I786" s="4" t="s">
        <v>563</v>
      </c>
      <c r="J786" s="4">
        <v>29</v>
      </c>
      <c r="K786" s="4">
        <v>29</v>
      </c>
      <c r="L786" s="10">
        <v>38</v>
      </c>
      <c r="M786" s="3">
        <v>0.76</v>
      </c>
      <c r="N786" s="51">
        <f t="shared" si="11"/>
        <v>837.52</v>
      </c>
      <c r="O786" s="10"/>
    </row>
    <row r="787" spans="1:15" ht="21.6" x14ac:dyDescent="0.25">
      <c r="A787" s="18" t="s">
        <v>14</v>
      </c>
      <c r="B787" s="18" t="s">
        <v>14</v>
      </c>
      <c r="C787" s="14" t="s">
        <v>315</v>
      </c>
      <c r="D787" s="4" t="s">
        <v>564</v>
      </c>
      <c r="E787" s="4" t="s">
        <v>565</v>
      </c>
      <c r="F787" s="4" t="s">
        <v>566</v>
      </c>
      <c r="G787" s="4" t="s">
        <v>567</v>
      </c>
      <c r="H787" s="4" t="s">
        <v>409</v>
      </c>
      <c r="I787" s="4" t="s">
        <v>568</v>
      </c>
      <c r="J787" s="4">
        <v>29</v>
      </c>
      <c r="K787" s="4">
        <v>29</v>
      </c>
      <c r="L787" s="10">
        <v>41</v>
      </c>
      <c r="M787" s="3">
        <v>0.76</v>
      </c>
      <c r="N787" s="51">
        <f t="shared" si="11"/>
        <v>903.64</v>
      </c>
      <c r="O787" s="10"/>
    </row>
    <row r="788" spans="1:15" ht="21.6" x14ac:dyDescent="0.25">
      <c r="A788" s="18" t="s">
        <v>14</v>
      </c>
      <c r="B788" s="18" t="s">
        <v>14</v>
      </c>
      <c r="C788" s="14" t="s">
        <v>315</v>
      </c>
      <c r="D788" s="4" t="s">
        <v>564</v>
      </c>
      <c r="E788" s="4" t="s">
        <v>569</v>
      </c>
      <c r="F788" s="4" t="s">
        <v>570</v>
      </c>
      <c r="G788" s="4" t="s">
        <v>571</v>
      </c>
      <c r="H788" s="4" t="s">
        <v>409</v>
      </c>
      <c r="I788" s="4" t="s">
        <v>572</v>
      </c>
      <c r="J788" s="4">
        <v>29</v>
      </c>
      <c r="K788" s="4">
        <v>29</v>
      </c>
      <c r="L788" s="10">
        <v>38</v>
      </c>
      <c r="M788" s="3">
        <v>0.76</v>
      </c>
      <c r="N788" s="51">
        <f t="shared" si="11"/>
        <v>837.52</v>
      </c>
      <c r="O788" s="10"/>
    </row>
    <row r="789" spans="1:15" s="42" customFormat="1" ht="21.6" x14ac:dyDescent="0.25">
      <c r="A789" s="1" t="s">
        <v>14</v>
      </c>
      <c r="B789" s="1" t="s">
        <v>14</v>
      </c>
      <c r="C789" s="44" t="s">
        <v>315</v>
      </c>
      <c r="D789" s="38" t="s">
        <v>564</v>
      </c>
      <c r="E789" s="38"/>
      <c r="F789" s="38"/>
      <c r="G789" s="38"/>
      <c r="H789" s="38"/>
      <c r="I789" s="38"/>
      <c r="J789" s="38"/>
      <c r="K789" s="38"/>
      <c r="L789" s="40"/>
      <c r="M789" s="41" t="s">
        <v>1849</v>
      </c>
      <c r="N789" s="50">
        <f>SUM(9,N786:N788)</f>
        <v>2587.6799999999998</v>
      </c>
      <c r="O789" s="40"/>
    </row>
    <row r="790" spans="1:15" ht="21.6" x14ac:dyDescent="0.25">
      <c r="A790" s="18" t="s">
        <v>14</v>
      </c>
      <c r="B790" s="18" t="s">
        <v>14</v>
      </c>
      <c r="C790" s="14" t="s">
        <v>315</v>
      </c>
      <c r="D790" s="4" t="s">
        <v>577</v>
      </c>
      <c r="E790" s="4" t="s">
        <v>573</v>
      </c>
      <c r="F790" s="4" t="s">
        <v>574</v>
      </c>
      <c r="G790" s="4" t="s">
        <v>575</v>
      </c>
      <c r="H790" s="4" t="s">
        <v>176</v>
      </c>
      <c r="I790" s="4" t="s">
        <v>576</v>
      </c>
      <c r="J790" s="4">
        <v>28</v>
      </c>
      <c r="K790" s="4">
        <v>28</v>
      </c>
      <c r="L790" s="10">
        <v>99</v>
      </c>
      <c r="M790" s="3">
        <v>0.76</v>
      </c>
      <c r="N790" s="51">
        <f t="shared" si="11"/>
        <v>2106.7199999999998</v>
      </c>
      <c r="O790" s="10"/>
    </row>
    <row r="791" spans="1:15" ht="21.6" x14ac:dyDescent="0.25">
      <c r="A791" s="18" t="s">
        <v>14</v>
      </c>
      <c r="B791" s="18" t="s">
        <v>14</v>
      </c>
      <c r="C791" s="14" t="s">
        <v>315</v>
      </c>
      <c r="D791" s="4" t="s">
        <v>577</v>
      </c>
      <c r="E791" s="4" t="s">
        <v>578</v>
      </c>
      <c r="F791" s="4" t="s">
        <v>579</v>
      </c>
      <c r="G791" s="4" t="s">
        <v>580</v>
      </c>
      <c r="H791" s="4" t="s">
        <v>396</v>
      </c>
      <c r="I791" s="4" t="s">
        <v>581</v>
      </c>
      <c r="J791" s="4">
        <v>28</v>
      </c>
      <c r="K791" s="4">
        <v>28</v>
      </c>
      <c r="L791" s="10">
        <v>39</v>
      </c>
      <c r="M791" s="3">
        <v>0.76</v>
      </c>
      <c r="N791" s="51">
        <f t="shared" si="11"/>
        <v>829.92</v>
      </c>
      <c r="O791" s="10"/>
    </row>
    <row r="792" spans="1:15" ht="21.6" x14ac:dyDescent="0.25">
      <c r="A792" s="18" t="s">
        <v>14</v>
      </c>
      <c r="B792" s="18" t="s">
        <v>14</v>
      </c>
      <c r="C792" s="14" t="s">
        <v>315</v>
      </c>
      <c r="D792" s="4" t="s">
        <v>577</v>
      </c>
      <c r="E792" s="4" t="s">
        <v>582</v>
      </c>
      <c r="F792" s="4" t="s">
        <v>583</v>
      </c>
      <c r="G792" s="4" t="s">
        <v>584</v>
      </c>
      <c r="H792" s="4" t="s">
        <v>409</v>
      </c>
      <c r="I792" s="4" t="s">
        <v>585</v>
      </c>
      <c r="J792" s="4">
        <v>28</v>
      </c>
      <c r="K792" s="4">
        <v>28</v>
      </c>
      <c r="L792" s="10">
        <v>39</v>
      </c>
      <c r="M792" s="3">
        <v>0.76</v>
      </c>
      <c r="N792" s="51">
        <f t="shared" si="11"/>
        <v>829.92</v>
      </c>
      <c r="O792" s="10"/>
    </row>
    <row r="793" spans="1:15" ht="21.6" x14ac:dyDescent="0.25">
      <c r="A793" s="18" t="s">
        <v>14</v>
      </c>
      <c r="B793" s="18" t="s">
        <v>14</v>
      </c>
      <c r="C793" s="14" t="s">
        <v>315</v>
      </c>
      <c r="D793" s="4" t="s">
        <v>577</v>
      </c>
      <c r="E793" s="4" t="s">
        <v>586</v>
      </c>
      <c r="F793" s="4" t="s">
        <v>587</v>
      </c>
      <c r="G793" s="4" t="s">
        <v>588</v>
      </c>
      <c r="H793" s="4" t="s">
        <v>409</v>
      </c>
      <c r="I793" s="4" t="s">
        <v>589</v>
      </c>
      <c r="J793" s="4">
        <v>28</v>
      </c>
      <c r="K793" s="4">
        <v>28</v>
      </c>
      <c r="L793" s="10">
        <v>49</v>
      </c>
      <c r="M793" s="3">
        <v>0.76</v>
      </c>
      <c r="N793" s="51">
        <f t="shared" si="11"/>
        <v>1042.72</v>
      </c>
      <c r="O793" s="10"/>
    </row>
    <row r="794" spans="1:15" ht="21.6" x14ac:dyDescent="0.25">
      <c r="A794" s="18" t="s">
        <v>14</v>
      </c>
      <c r="B794" s="18" t="s">
        <v>14</v>
      </c>
      <c r="C794" s="14" t="s">
        <v>315</v>
      </c>
      <c r="D794" s="4" t="s">
        <v>577</v>
      </c>
      <c r="E794" s="4" t="s">
        <v>590</v>
      </c>
      <c r="F794" s="4" t="s">
        <v>591</v>
      </c>
      <c r="G794" s="4" t="s">
        <v>592</v>
      </c>
      <c r="H794" s="4" t="s">
        <v>409</v>
      </c>
      <c r="I794" s="4" t="s">
        <v>593</v>
      </c>
      <c r="J794" s="4">
        <v>28</v>
      </c>
      <c r="K794" s="4">
        <v>28</v>
      </c>
      <c r="L794" s="10">
        <v>46</v>
      </c>
      <c r="M794" s="3">
        <v>0.76</v>
      </c>
      <c r="N794" s="51">
        <f t="shared" si="11"/>
        <v>978.88</v>
      </c>
      <c r="O794" s="10"/>
    </row>
    <row r="795" spans="1:15" s="42" customFormat="1" ht="21.6" x14ac:dyDescent="0.25">
      <c r="A795" s="1"/>
      <c r="B795" s="1"/>
      <c r="C795" s="44" t="s">
        <v>315</v>
      </c>
      <c r="D795" s="38" t="s">
        <v>577</v>
      </c>
      <c r="E795" s="38"/>
      <c r="F795" s="38"/>
      <c r="G795" s="38"/>
      <c r="H795" s="38"/>
      <c r="I795" s="38"/>
      <c r="J795" s="38"/>
      <c r="K795" s="38"/>
      <c r="L795" s="40"/>
      <c r="M795" s="41" t="s">
        <v>1847</v>
      </c>
      <c r="N795" s="50">
        <f>SUM(N790:N794)</f>
        <v>5788.16</v>
      </c>
      <c r="O795" s="40"/>
    </row>
    <row r="796" spans="1:15" ht="21.6" x14ac:dyDescent="0.25">
      <c r="A796" s="18" t="s">
        <v>14</v>
      </c>
      <c r="B796" s="18" t="s">
        <v>14</v>
      </c>
      <c r="C796" s="14" t="s">
        <v>315</v>
      </c>
      <c r="D796" s="4" t="s">
        <v>594</v>
      </c>
      <c r="E796" s="4" t="s">
        <v>595</v>
      </c>
      <c r="F796" s="4" t="s">
        <v>596</v>
      </c>
      <c r="G796" s="4" t="s">
        <v>597</v>
      </c>
      <c r="H796" s="4" t="s">
        <v>78</v>
      </c>
      <c r="I796" s="4" t="s">
        <v>598</v>
      </c>
      <c r="J796" s="4">
        <v>30</v>
      </c>
      <c r="K796" s="4">
        <v>29</v>
      </c>
      <c r="L796" s="10">
        <v>49</v>
      </c>
      <c r="M796" s="3">
        <v>0.76</v>
      </c>
      <c r="N796" s="51">
        <f t="shared" si="11"/>
        <v>1079.96</v>
      </c>
      <c r="O796" s="10"/>
    </row>
    <row r="797" spans="1:15" ht="21.6" x14ac:dyDescent="0.25">
      <c r="A797" s="18" t="s">
        <v>14</v>
      </c>
      <c r="B797" s="18" t="s">
        <v>14</v>
      </c>
      <c r="C797" s="14" t="s">
        <v>315</v>
      </c>
      <c r="D797" s="4" t="s">
        <v>594</v>
      </c>
      <c r="E797" s="4" t="s">
        <v>599</v>
      </c>
      <c r="F797" s="4" t="s">
        <v>600</v>
      </c>
      <c r="G797" s="4" t="s">
        <v>601</v>
      </c>
      <c r="H797" s="4" t="s">
        <v>409</v>
      </c>
      <c r="I797" s="4" t="s">
        <v>602</v>
      </c>
      <c r="J797" s="4">
        <v>30</v>
      </c>
      <c r="K797" s="4">
        <v>29</v>
      </c>
      <c r="L797" s="10">
        <v>29</v>
      </c>
      <c r="M797" s="3">
        <v>0.76</v>
      </c>
      <c r="N797" s="51">
        <f t="shared" si="11"/>
        <v>639.16</v>
      </c>
      <c r="O797" s="10"/>
    </row>
    <row r="798" spans="1:15" ht="21.6" x14ac:dyDescent="0.25">
      <c r="A798" s="18" t="s">
        <v>14</v>
      </c>
      <c r="B798" s="18" t="s">
        <v>14</v>
      </c>
      <c r="C798" s="14" t="s">
        <v>315</v>
      </c>
      <c r="D798" s="4" t="s">
        <v>594</v>
      </c>
      <c r="E798" s="4" t="s">
        <v>603</v>
      </c>
      <c r="F798" s="4" t="s">
        <v>603</v>
      </c>
      <c r="G798" s="4" t="s">
        <v>604</v>
      </c>
      <c r="H798" s="4" t="s">
        <v>409</v>
      </c>
      <c r="I798" s="4" t="s">
        <v>605</v>
      </c>
      <c r="J798" s="4">
        <v>30</v>
      </c>
      <c r="K798" s="4">
        <v>29</v>
      </c>
      <c r="L798" s="10">
        <v>62</v>
      </c>
      <c r="M798" s="3">
        <v>0.76</v>
      </c>
      <c r="N798" s="51">
        <f t="shared" ref="N798:N864" si="12">K798*L798*M798</f>
        <v>1366.48</v>
      </c>
      <c r="O798" s="10"/>
    </row>
    <row r="799" spans="1:15" ht="21.6" x14ac:dyDescent="0.25">
      <c r="A799" s="18" t="s">
        <v>13</v>
      </c>
      <c r="B799" s="18" t="s">
        <v>14</v>
      </c>
      <c r="C799" s="14" t="s">
        <v>315</v>
      </c>
      <c r="D799" s="4" t="s">
        <v>594</v>
      </c>
      <c r="E799" s="4" t="s">
        <v>88</v>
      </c>
      <c r="F799" s="4" t="s">
        <v>89</v>
      </c>
      <c r="G799" s="4" t="s">
        <v>90</v>
      </c>
      <c r="H799" s="4" t="s">
        <v>59</v>
      </c>
      <c r="I799" s="4"/>
      <c r="J799" s="4">
        <v>30</v>
      </c>
      <c r="K799" s="4">
        <v>27</v>
      </c>
      <c r="L799" s="4">
        <v>23</v>
      </c>
      <c r="M799" s="2">
        <v>1</v>
      </c>
      <c r="N799" s="51">
        <f t="shared" si="12"/>
        <v>621</v>
      </c>
      <c r="O799" s="4"/>
    </row>
    <row r="800" spans="1:15" s="42" customFormat="1" ht="21.6" x14ac:dyDescent="0.25">
      <c r="A800" s="1"/>
      <c r="B800" s="1"/>
      <c r="C800" s="44" t="s">
        <v>315</v>
      </c>
      <c r="D800" s="38" t="s">
        <v>594</v>
      </c>
      <c r="E800" s="38"/>
      <c r="F800" s="38"/>
      <c r="G800" s="38"/>
      <c r="H800" s="38"/>
      <c r="I800" s="38"/>
      <c r="J800" s="38"/>
      <c r="K800" s="38"/>
      <c r="L800" s="38"/>
      <c r="M800" s="41" t="s">
        <v>1847</v>
      </c>
      <c r="N800" s="50">
        <f>SUM(N796:N799)</f>
        <v>3706.6</v>
      </c>
      <c r="O800" s="38"/>
    </row>
    <row r="801" spans="1:15" ht="21.6" x14ac:dyDescent="0.25">
      <c r="A801" s="18" t="s">
        <v>14</v>
      </c>
      <c r="B801" s="18" t="s">
        <v>14</v>
      </c>
      <c r="C801" s="14" t="s">
        <v>315</v>
      </c>
      <c r="D801" s="4" t="s">
        <v>606</v>
      </c>
      <c r="E801" s="4" t="s">
        <v>473</v>
      </c>
      <c r="F801" s="4" t="s">
        <v>474</v>
      </c>
      <c r="G801" s="4" t="s">
        <v>475</v>
      </c>
      <c r="H801" s="4" t="s">
        <v>59</v>
      </c>
      <c r="I801" s="4">
        <v>7040385090</v>
      </c>
      <c r="J801" s="4">
        <v>30</v>
      </c>
      <c r="K801" s="4">
        <v>29</v>
      </c>
      <c r="L801" s="10">
        <v>18.899999999999999</v>
      </c>
      <c r="M801" s="3">
        <v>0.76</v>
      </c>
      <c r="N801" s="51">
        <f t="shared" si="12"/>
        <v>416.55599999999993</v>
      </c>
      <c r="O801" s="10"/>
    </row>
    <row r="802" spans="1:15" ht="21.6" x14ac:dyDescent="0.25">
      <c r="A802" s="18" t="s">
        <v>14</v>
      </c>
      <c r="B802" s="18" t="s">
        <v>14</v>
      </c>
      <c r="C802" s="14" t="s">
        <v>315</v>
      </c>
      <c r="D802" s="4" t="s">
        <v>606</v>
      </c>
      <c r="E802" s="4" t="s">
        <v>473</v>
      </c>
      <c r="F802" s="4" t="s">
        <v>1860</v>
      </c>
      <c r="G802" s="4" t="s">
        <v>1861</v>
      </c>
      <c r="H802" s="4" t="s">
        <v>1846</v>
      </c>
      <c r="I802" s="4">
        <v>9787040390872</v>
      </c>
      <c r="J802" s="4">
        <v>30</v>
      </c>
      <c r="K802" s="4">
        <v>29</v>
      </c>
      <c r="L802" s="10">
        <v>52</v>
      </c>
      <c r="M802" s="3">
        <v>0.76</v>
      </c>
      <c r="N802" s="51">
        <f t="shared" si="12"/>
        <v>1146.08</v>
      </c>
      <c r="O802" s="10"/>
    </row>
    <row r="803" spans="1:15" ht="32.4" x14ac:dyDescent="0.25">
      <c r="A803" s="18" t="s">
        <v>14</v>
      </c>
      <c r="B803" s="18" t="s">
        <v>14</v>
      </c>
      <c r="C803" s="14" t="s">
        <v>315</v>
      </c>
      <c r="D803" s="4" t="s">
        <v>606</v>
      </c>
      <c r="E803" s="4" t="s">
        <v>101</v>
      </c>
      <c r="F803" s="4" t="s">
        <v>102</v>
      </c>
      <c r="G803" s="4" t="s">
        <v>103</v>
      </c>
      <c r="H803" s="4" t="s">
        <v>104</v>
      </c>
      <c r="I803" s="5" t="s">
        <v>105</v>
      </c>
      <c r="J803" s="4">
        <v>30</v>
      </c>
      <c r="K803" s="4">
        <v>29</v>
      </c>
      <c r="L803" s="10">
        <v>42</v>
      </c>
      <c r="M803" s="3">
        <v>0.76</v>
      </c>
      <c r="N803" s="51">
        <f t="shared" si="12"/>
        <v>925.68000000000006</v>
      </c>
      <c r="O803" s="10"/>
    </row>
    <row r="804" spans="1:15" ht="21.6" x14ac:dyDescent="0.25">
      <c r="A804" s="18" t="s">
        <v>14</v>
      </c>
      <c r="B804" s="18" t="s">
        <v>14</v>
      </c>
      <c r="C804" s="14" t="s">
        <v>315</v>
      </c>
      <c r="D804" s="4" t="s">
        <v>606</v>
      </c>
      <c r="E804" s="4" t="s">
        <v>607</v>
      </c>
      <c r="F804" s="4" t="s">
        <v>608</v>
      </c>
      <c r="G804" s="4" t="s">
        <v>609</v>
      </c>
      <c r="H804" s="4" t="s">
        <v>409</v>
      </c>
      <c r="I804" s="4" t="s">
        <v>610</v>
      </c>
      <c r="J804" s="4">
        <v>30</v>
      </c>
      <c r="K804" s="4">
        <v>29</v>
      </c>
      <c r="L804" s="10">
        <v>49</v>
      </c>
      <c r="M804" s="3">
        <v>0.76</v>
      </c>
      <c r="N804" s="51">
        <f t="shared" si="12"/>
        <v>1079.96</v>
      </c>
      <c r="O804" s="10"/>
    </row>
    <row r="805" spans="1:15" ht="21.6" x14ac:dyDescent="0.25">
      <c r="A805" s="18" t="s">
        <v>14</v>
      </c>
      <c r="B805" s="18" t="s">
        <v>14</v>
      </c>
      <c r="C805" s="14" t="s">
        <v>315</v>
      </c>
      <c r="D805" s="4" t="s">
        <v>606</v>
      </c>
      <c r="E805" s="4" t="s">
        <v>611</v>
      </c>
      <c r="F805" s="4" t="s">
        <v>612</v>
      </c>
      <c r="G805" s="4" t="s">
        <v>613</v>
      </c>
      <c r="H805" s="4" t="s">
        <v>409</v>
      </c>
      <c r="I805" s="4" t="s">
        <v>614</v>
      </c>
      <c r="J805" s="4">
        <v>30</v>
      </c>
      <c r="K805" s="4">
        <v>29</v>
      </c>
      <c r="L805" s="10">
        <v>28</v>
      </c>
      <c r="M805" s="3">
        <v>0.76</v>
      </c>
      <c r="N805" s="51">
        <f t="shared" si="12"/>
        <v>617.12</v>
      </c>
      <c r="O805" s="10"/>
    </row>
    <row r="806" spans="1:15" ht="21.6" x14ac:dyDescent="0.25">
      <c r="A806" s="18" t="s">
        <v>14</v>
      </c>
      <c r="B806" s="18" t="s">
        <v>14</v>
      </c>
      <c r="C806" s="14" t="s">
        <v>315</v>
      </c>
      <c r="D806" s="4" t="s">
        <v>606</v>
      </c>
      <c r="E806" s="4" t="s">
        <v>615</v>
      </c>
      <c r="F806" s="4" t="s">
        <v>616</v>
      </c>
      <c r="G806" s="4" t="s">
        <v>462</v>
      </c>
      <c r="H806" s="4" t="s">
        <v>367</v>
      </c>
      <c r="I806" s="4">
        <v>7300258607</v>
      </c>
      <c r="J806" s="4">
        <v>30</v>
      </c>
      <c r="K806" s="4">
        <v>29</v>
      </c>
      <c r="L806" s="10">
        <v>26.8</v>
      </c>
      <c r="M806" s="3">
        <v>0.76</v>
      </c>
      <c r="N806" s="51">
        <f t="shared" si="12"/>
        <v>590.67200000000003</v>
      </c>
      <c r="O806" s="10"/>
    </row>
    <row r="807" spans="1:15" ht="21.6" x14ac:dyDescent="0.25">
      <c r="A807" s="18" t="s">
        <v>14</v>
      </c>
      <c r="B807" s="18" t="s">
        <v>14</v>
      </c>
      <c r="C807" s="14" t="s">
        <v>315</v>
      </c>
      <c r="D807" s="4" t="s">
        <v>606</v>
      </c>
      <c r="E807" s="4" t="s">
        <v>615</v>
      </c>
      <c r="F807" s="4" t="s">
        <v>1864</v>
      </c>
      <c r="G807" s="4" t="s">
        <v>462</v>
      </c>
      <c r="H807" s="4" t="s">
        <v>367</v>
      </c>
      <c r="I807" s="4">
        <v>9787300243832</v>
      </c>
      <c r="J807" s="4">
        <v>30</v>
      </c>
      <c r="K807" s="4">
        <v>29</v>
      </c>
      <c r="L807" s="10">
        <v>42.8</v>
      </c>
      <c r="M807" s="3">
        <v>0.76</v>
      </c>
      <c r="N807" s="51">
        <f t="shared" si="12"/>
        <v>943.3119999999999</v>
      </c>
      <c r="O807" s="10"/>
    </row>
    <row r="808" spans="1:15" ht="21.6" x14ac:dyDescent="0.25">
      <c r="A808" s="18" t="s">
        <v>13</v>
      </c>
      <c r="B808" s="18" t="s">
        <v>14</v>
      </c>
      <c r="C808" s="14" t="s">
        <v>315</v>
      </c>
      <c r="D808" s="4" t="s">
        <v>606</v>
      </c>
      <c r="E808" s="4" t="s">
        <v>111</v>
      </c>
      <c r="F808" s="4" t="s">
        <v>112</v>
      </c>
      <c r="G808" s="4" t="s">
        <v>113</v>
      </c>
      <c r="H808" s="4" t="s">
        <v>114</v>
      </c>
      <c r="I808" s="4"/>
      <c r="J808" s="4">
        <v>30</v>
      </c>
      <c r="K808" s="4">
        <v>29</v>
      </c>
      <c r="L808" s="4">
        <v>47</v>
      </c>
      <c r="M808" s="3">
        <v>0.76</v>
      </c>
      <c r="N808" s="51">
        <f t="shared" si="12"/>
        <v>1035.8800000000001</v>
      </c>
      <c r="O808" s="4"/>
    </row>
    <row r="809" spans="1:15" ht="21.6" x14ac:dyDescent="0.25">
      <c r="A809" s="18" t="s">
        <v>13</v>
      </c>
      <c r="B809" s="18" t="s">
        <v>14</v>
      </c>
      <c r="C809" s="14" t="s">
        <v>315</v>
      </c>
      <c r="D809" s="4" t="s">
        <v>606</v>
      </c>
      <c r="E809" s="4" t="s">
        <v>111</v>
      </c>
      <c r="F809" s="4" t="s">
        <v>115</v>
      </c>
      <c r="G809" s="4" t="s">
        <v>113</v>
      </c>
      <c r="H809" s="4" t="s">
        <v>114</v>
      </c>
      <c r="I809" s="4"/>
      <c r="J809" s="4">
        <v>30</v>
      </c>
      <c r="K809" s="4">
        <v>29</v>
      </c>
      <c r="L809" s="4">
        <v>47</v>
      </c>
      <c r="M809" s="3">
        <v>0.76</v>
      </c>
      <c r="N809" s="51">
        <f t="shared" si="12"/>
        <v>1035.8800000000001</v>
      </c>
      <c r="O809" s="4"/>
    </row>
    <row r="810" spans="1:15" ht="21.6" x14ac:dyDescent="0.25">
      <c r="A810" s="18" t="s">
        <v>13</v>
      </c>
      <c r="B810" s="18" t="s">
        <v>14</v>
      </c>
      <c r="C810" s="14" t="s">
        <v>315</v>
      </c>
      <c r="D810" s="4" t="s">
        <v>606</v>
      </c>
      <c r="E810" s="4" t="s">
        <v>111</v>
      </c>
      <c r="F810" s="4" t="s">
        <v>116</v>
      </c>
      <c r="G810" s="4" t="s">
        <v>113</v>
      </c>
      <c r="H810" s="4" t="s">
        <v>114</v>
      </c>
      <c r="I810" s="4"/>
      <c r="J810" s="4">
        <v>30</v>
      </c>
      <c r="K810" s="4">
        <v>29</v>
      </c>
      <c r="L810" s="4">
        <v>47</v>
      </c>
      <c r="M810" s="3">
        <v>0.76</v>
      </c>
      <c r="N810" s="51">
        <f t="shared" si="12"/>
        <v>1035.8800000000001</v>
      </c>
      <c r="O810" s="4"/>
    </row>
    <row r="811" spans="1:15" ht="21.6" x14ac:dyDescent="0.25">
      <c r="A811" s="18" t="s">
        <v>13</v>
      </c>
      <c r="B811" s="18" t="s">
        <v>14</v>
      </c>
      <c r="C811" s="14" t="s">
        <v>315</v>
      </c>
      <c r="D811" s="4" t="s">
        <v>606</v>
      </c>
      <c r="E811" s="4" t="s">
        <v>111</v>
      </c>
      <c r="F811" s="4" t="s">
        <v>117</v>
      </c>
      <c r="G811" s="4" t="s">
        <v>118</v>
      </c>
      <c r="H811" s="4" t="s">
        <v>119</v>
      </c>
      <c r="I811" s="4"/>
      <c r="J811" s="4">
        <v>30</v>
      </c>
      <c r="K811" s="4">
        <v>29</v>
      </c>
      <c r="L811" s="4">
        <v>55.9</v>
      </c>
      <c r="M811" s="3">
        <v>0.76</v>
      </c>
      <c r="N811" s="51">
        <f t="shared" si="12"/>
        <v>1232.0360000000001</v>
      </c>
      <c r="O811" s="4"/>
    </row>
    <row r="812" spans="1:15" ht="21.6" x14ac:dyDescent="0.25">
      <c r="A812" s="18" t="s">
        <v>13</v>
      </c>
      <c r="B812" s="18" t="s">
        <v>14</v>
      </c>
      <c r="C812" s="14" t="s">
        <v>315</v>
      </c>
      <c r="D812" s="4" t="s">
        <v>606</v>
      </c>
      <c r="E812" s="4" t="s">
        <v>111</v>
      </c>
      <c r="F812" s="4" t="s">
        <v>120</v>
      </c>
      <c r="G812" s="4" t="s">
        <v>118</v>
      </c>
      <c r="H812" s="4" t="s">
        <v>119</v>
      </c>
      <c r="I812" s="4"/>
      <c r="J812" s="4">
        <v>30</v>
      </c>
      <c r="K812" s="4">
        <v>29</v>
      </c>
      <c r="L812" s="4">
        <v>55.9</v>
      </c>
      <c r="M812" s="3">
        <v>0.76</v>
      </c>
      <c r="N812" s="51">
        <f t="shared" si="12"/>
        <v>1232.0360000000001</v>
      </c>
      <c r="O812" s="4"/>
    </row>
    <row r="813" spans="1:15" ht="32.4" x14ac:dyDescent="0.25">
      <c r="A813" s="18" t="s">
        <v>13</v>
      </c>
      <c r="B813" s="18" t="s">
        <v>14</v>
      </c>
      <c r="C813" s="14" t="s">
        <v>315</v>
      </c>
      <c r="D813" s="4" t="s">
        <v>606</v>
      </c>
      <c r="E813" s="4" t="s">
        <v>111</v>
      </c>
      <c r="F813" s="4" t="s">
        <v>121</v>
      </c>
      <c r="G813" s="4" t="s">
        <v>122</v>
      </c>
      <c r="H813" s="4" t="s">
        <v>114</v>
      </c>
      <c r="I813" s="4"/>
      <c r="J813" s="4">
        <v>30</v>
      </c>
      <c r="K813" s="4">
        <v>29</v>
      </c>
      <c r="L813" s="4">
        <v>30</v>
      </c>
      <c r="M813" s="3">
        <v>0.76</v>
      </c>
      <c r="N813" s="51">
        <f t="shared" si="12"/>
        <v>661.2</v>
      </c>
      <c r="O813" s="4"/>
    </row>
    <row r="814" spans="1:15" ht="32.4" x14ac:dyDescent="0.25">
      <c r="A814" s="18" t="s">
        <v>13</v>
      </c>
      <c r="B814" s="18" t="s">
        <v>14</v>
      </c>
      <c r="C814" s="14" t="s">
        <v>315</v>
      </c>
      <c r="D814" s="4" t="s">
        <v>606</v>
      </c>
      <c r="E814" s="4" t="s">
        <v>111</v>
      </c>
      <c r="F814" s="4" t="s">
        <v>123</v>
      </c>
      <c r="G814" s="4" t="s">
        <v>122</v>
      </c>
      <c r="H814" s="4" t="s">
        <v>114</v>
      </c>
      <c r="I814" s="4"/>
      <c r="J814" s="4">
        <v>30</v>
      </c>
      <c r="K814" s="4">
        <v>29</v>
      </c>
      <c r="L814" s="4">
        <v>30</v>
      </c>
      <c r="M814" s="3">
        <v>0.76</v>
      </c>
      <c r="N814" s="51">
        <f t="shared" si="12"/>
        <v>661.2</v>
      </c>
      <c r="O814" s="4"/>
    </row>
    <row r="815" spans="1:15" ht="32.4" x14ac:dyDescent="0.25">
      <c r="A815" s="18" t="s">
        <v>13</v>
      </c>
      <c r="B815" s="18" t="s">
        <v>14</v>
      </c>
      <c r="C815" s="14" t="s">
        <v>315</v>
      </c>
      <c r="D815" s="4" t="s">
        <v>606</v>
      </c>
      <c r="E815" s="4" t="s">
        <v>111</v>
      </c>
      <c r="F815" s="4" t="s">
        <v>124</v>
      </c>
      <c r="G815" s="4" t="s">
        <v>122</v>
      </c>
      <c r="H815" s="4" t="s">
        <v>114</v>
      </c>
      <c r="I815" s="4"/>
      <c r="J815" s="4">
        <v>30</v>
      </c>
      <c r="K815" s="4">
        <v>29</v>
      </c>
      <c r="L815" s="4">
        <v>30</v>
      </c>
      <c r="M815" s="3">
        <v>0.76</v>
      </c>
      <c r="N815" s="51">
        <f t="shared" si="12"/>
        <v>661.2</v>
      </c>
      <c r="O815" s="4"/>
    </row>
    <row r="816" spans="1:15" ht="32.4" x14ac:dyDescent="0.25">
      <c r="A816" s="18" t="s">
        <v>13</v>
      </c>
      <c r="B816" s="18" t="s">
        <v>14</v>
      </c>
      <c r="C816" s="14" t="s">
        <v>315</v>
      </c>
      <c r="D816" s="4" t="s">
        <v>606</v>
      </c>
      <c r="E816" s="4" t="s">
        <v>111</v>
      </c>
      <c r="F816" s="4" t="s">
        <v>125</v>
      </c>
      <c r="G816" s="4" t="s">
        <v>122</v>
      </c>
      <c r="H816" s="4" t="s">
        <v>114</v>
      </c>
      <c r="I816" s="4"/>
      <c r="J816" s="4">
        <v>30</v>
      </c>
      <c r="K816" s="4">
        <v>29</v>
      </c>
      <c r="L816" s="4">
        <v>30</v>
      </c>
      <c r="M816" s="3">
        <v>0.76</v>
      </c>
      <c r="N816" s="51">
        <f t="shared" si="12"/>
        <v>661.2</v>
      </c>
      <c r="O816" s="4"/>
    </row>
    <row r="817" spans="1:15" ht="32.4" x14ac:dyDescent="0.25">
      <c r="A817" s="18" t="s">
        <v>13</v>
      </c>
      <c r="B817" s="18" t="s">
        <v>14</v>
      </c>
      <c r="C817" s="14" t="s">
        <v>315</v>
      </c>
      <c r="D817" s="4" t="s">
        <v>606</v>
      </c>
      <c r="E817" s="4" t="s">
        <v>126</v>
      </c>
      <c r="F817" s="4" t="s">
        <v>126</v>
      </c>
      <c r="G817" s="4" t="s">
        <v>90</v>
      </c>
      <c r="H817" s="4" t="s">
        <v>59</v>
      </c>
      <c r="I817" s="4"/>
      <c r="J817" s="4">
        <v>30</v>
      </c>
      <c r="K817" s="4">
        <v>29</v>
      </c>
      <c r="L817" s="4">
        <v>18</v>
      </c>
      <c r="M817" s="2">
        <v>1</v>
      </c>
      <c r="N817" s="51">
        <f t="shared" si="12"/>
        <v>522</v>
      </c>
      <c r="O817" s="4"/>
    </row>
    <row r="818" spans="1:15" ht="21.6" x14ac:dyDescent="0.25">
      <c r="A818" s="18" t="s">
        <v>13</v>
      </c>
      <c r="B818" s="18" t="s">
        <v>14</v>
      </c>
      <c r="C818" s="14" t="s">
        <v>315</v>
      </c>
      <c r="D818" s="4" t="s">
        <v>606</v>
      </c>
      <c r="E818" s="4" t="s">
        <v>127</v>
      </c>
      <c r="F818" s="4" t="s">
        <v>128</v>
      </c>
      <c r="G818" s="4" t="s">
        <v>129</v>
      </c>
      <c r="H818" s="4" t="s">
        <v>109</v>
      </c>
      <c r="I818" s="4" t="s">
        <v>130</v>
      </c>
      <c r="J818" s="4">
        <v>30</v>
      </c>
      <c r="K818" s="4">
        <v>29</v>
      </c>
      <c r="L818" s="4">
        <v>36</v>
      </c>
      <c r="M818" s="3">
        <v>0.76</v>
      </c>
      <c r="N818" s="51">
        <f t="shared" si="12"/>
        <v>793.44</v>
      </c>
      <c r="O818" s="4"/>
    </row>
    <row r="819" spans="1:15" ht="21.6" x14ac:dyDescent="0.25">
      <c r="A819" s="18" t="s">
        <v>13</v>
      </c>
      <c r="B819" s="18" t="s">
        <v>14</v>
      </c>
      <c r="C819" s="14" t="s">
        <v>315</v>
      </c>
      <c r="D819" s="4" t="s">
        <v>606</v>
      </c>
      <c r="E819" s="4"/>
      <c r="F819" s="15" t="s">
        <v>15</v>
      </c>
      <c r="G819" s="15" t="s">
        <v>16</v>
      </c>
      <c r="H819" s="15" t="s">
        <v>17</v>
      </c>
      <c r="I819" s="16" t="s">
        <v>18</v>
      </c>
      <c r="J819" s="15"/>
      <c r="K819" s="4">
        <v>29</v>
      </c>
      <c r="L819" s="15">
        <v>35.799999999999997</v>
      </c>
      <c r="M819" s="3">
        <v>0.76</v>
      </c>
      <c r="N819" s="51">
        <f t="shared" si="12"/>
        <v>789.03199999999993</v>
      </c>
      <c r="O819" s="4"/>
    </row>
    <row r="820" spans="1:15" s="42" customFormat="1" ht="21.6" x14ac:dyDescent="0.25">
      <c r="A820" s="1"/>
      <c r="B820" s="1"/>
      <c r="C820" s="44" t="s">
        <v>315</v>
      </c>
      <c r="D820" s="38" t="s">
        <v>606</v>
      </c>
      <c r="E820" s="38"/>
      <c r="F820" s="38"/>
      <c r="G820" s="38"/>
      <c r="H820" s="38"/>
      <c r="I820" s="38"/>
      <c r="J820" s="38"/>
      <c r="K820" s="38"/>
      <c r="L820" s="38"/>
      <c r="M820" s="41" t="s">
        <v>1847</v>
      </c>
      <c r="N820" s="50">
        <f>SUM(N801:N819)</f>
        <v>16040.364000000003</v>
      </c>
      <c r="O820" s="38"/>
    </row>
    <row r="821" spans="1:15" ht="21.6" x14ac:dyDescent="0.25">
      <c r="A821" s="18" t="s">
        <v>14</v>
      </c>
      <c r="B821" s="18" t="s">
        <v>14</v>
      </c>
      <c r="C821" s="14" t="s">
        <v>315</v>
      </c>
      <c r="D821" s="4" t="s">
        <v>621</v>
      </c>
      <c r="E821" s="4" t="s">
        <v>617</v>
      </c>
      <c r="F821" s="4" t="s">
        <v>618</v>
      </c>
      <c r="G821" s="4" t="s">
        <v>619</v>
      </c>
      <c r="H821" s="4" t="s">
        <v>620</v>
      </c>
      <c r="I821" s="4">
        <v>7116027640</v>
      </c>
      <c r="J821" s="4">
        <v>32</v>
      </c>
      <c r="K821" s="4">
        <v>9</v>
      </c>
      <c r="L821" s="10">
        <v>32</v>
      </c>
      <c r="M821" s="3">
        <v>0.76</v>
      </c>
      <c r="N821" s="51">
        <f t="shared" si="12"/>
        <v>218.88</v>
      </c>
      <c r="O821" s="10"/>
    </row>
    <row r="822" spans="1:15" ht="21.6" x14ac:dyDescent="0.25">
      <c r="A822" s="18" t="s">
        <v>14</v>
      </c>
      <c r="B822" s="18" t="s">
        <v>14</v>
      </c>
      <c r="C822" s="14" t="s">
        <v>315</v>
      </c>
      <c r="D822" s="4" t="s">
        <v>621</v>
      </c>
      <c r="E822" s="4" t="s">
        <v>622</v>
      </c>
      <c r="F822" s="4" t="s">
        <v>623</v>
      </c>
      <c r="G822" s="4" t="s">
        <v>624</v>
      </c>
      <c r="H822" s="4" t="s">
        <v>241</v>
      </c>
      <c r="I822" s="4" t="s">
        <v>625</v>
      </c>
      <c r="J822" s="4">
        <v>32</v>
      </c>
      <c r="K822" s="4">
        <v>9</v>
      </c>
      <c r="L822" s="10">
        <v>33</v>
      </c>
      <c r="M822" s="3">
        <v>0.76</v>
      </c>
      <c r="N822" s="51">
        <f t="shared" si="12"/>
        <v>225.72</v>
      </c>
      <c r="O822" s="10"/>
    </row>
    <row r="823" spans="1:15" ht="21.6" x14ac:dyDescent="0.25">
      <c r="A823" s="18" t="s">
        <v>14</v>
      </c>
      <c r="B823" s="18" t="s">
        <v>14</v>
      </c>
      <c r="C823" s="14" t="s">
        <v>315</v>
      </c>
      <c r="D823" s="4" t="s">
        <v>621</v>
      </c>
      <c r="E823" s="4" t="s">
        <v>626</v>
      </c>
      <c r="F823" s="4" t="s">
        <v>627</v>
      </c>
      <c r="G823" s="4" t="s">
        <v>628</v>
      </c>
      <c r="H823" s="4" t="s">
        <v>31</v>
      </c>
      <c r="I823" s="4" t="s">
        <v>629</v>
      </c>
      <c r="J823" s="4">
        <v>32</v>
      </c>
      <c r="K823" s="4">
        <v>9</v>
      </c>
      <c r="L823" s="10">
        <v>39</v>
      </c>
      <c r="M823" s="3">
        <v>0.76</v>
      </c>
      <c r="N823" s="51">
        <f t="shared" si="12"/>
        <v>266.76</v>
      </c>
      <c r="O823" s="10"/>
    </row>
    <row r="824" spans="1:15" ht="21.6" x14ac:dyDescent="0.25">
      <c r="A824" s="18" t="s">
        <v>14</v>
      </c>
      <c r="B824" s="18" t="s">
        <v>14</v>
      </c>
      <c r="C824" s="14" t="s">
        <v>315</v>
      </c>
      <c r="D824" s="4" t="s">
        <v>621</v>
      </c>
      <c r="E824" s="4" t="s">
        <v>630</v>
      </c>
      <c r="F824" s="4" t="s">
        <v>631</v>
      </c>
      <c r="G824" s="4" t="s">
        <v>632</v>
      </c>
      <c r="H824" s="4" t="s">
        <v>633</v>
      </c>
      <c r="I824" s="4" t="s">
        <v>634</v>
      </c>
      <c r="J824" s="4">
        <v>32</v>
      </c>
      <c r="K824" s="4">
        <v>12</v>
      </c>
      <c r="L824" s="10">
        <v>34</v>
      </c>
      <c r="M824" s="3">
        <v>0.76</v>
      </c>
      <c r="N824" s="51">
        <f t="shared" si="12"/>
        <v>310.08</v>
      </c>
      <c r="O824" s="10"/>
    </row>
    <row r="825" spans="1:15" ht="21.6" x14ac:dyDescent="0.25">
      <c r="A825" s="18" t="s">
        <v>14</v>
      </c>
      <c r="B825" s="18" t="s">
        <v>14</v>
      </c>
      <c r="C825" s="14" t="s">
        <v>315</v>
      </c>
      <c r="D825" s="4" t="s">
        <v>621</v>
      </c>
      <c r="E825" s="4" t="s">
        <v>635</v>
      </c>
      <c r="F825" s="4" t="s">
        <v>636</v>
      </c>
      <c r="G825" s="4" t="s">
        <v>637</v>
      </c>
      <c r="H825" s="4" t="s">
        <v>633</v>
      </c>
      <c r="I825" s="4" t="s">
        <v>638</v>
      </c>
      <c r="J825" s="4">
        <v>32</v>
      </c>
      <c r="K825" s="4">
        <v>12</v>
      </c>
      <c r="L825" s="10">
        <v>28</v>
      </c>
      <c r="M825" s="3">
        <v>0.76</v>
      </c>
      <c r="N825" s="51">
        <f t="shared" si="12"/>
        <v>255.36</v>
      </c>
      <c r="O825" s="10"/>
    </row>
    <row r="826" spans="1:15" ht="21.6" x14ac:dyDescent="0.25">
      <c r="A826" s="18" t="s">
        <v>14</v>
      </c>
      <c r="B826" s="18" t="s">
        <v>14</v>
      </c>
      <c r="C826" s="14" t="s">
        <v>315</v>
      </c>
      <c r="D826" s="4" t="s">
        <v>621</v>
      </c>
      <c r="E826" s="4" t="s">
        <v>639</v>
      </c>
      <c r="F826" s="4" t="s">
        <v>640</v>
      </c>
      <c r="G826" s="4" t="s">
        <v>256</v>
      </c>
      <c r="H826" s="4" t="s">
        <v>633</v>
      </c>
      <c r="I826" s="4" t="s">
        <v>641</v>
      </c>
      <c r="J826" s="4">
        <v>32</v>
      </c>
      <c r="K826" s="4">
        <v>12</v>
      </c>
      <c r="L826" s="10">
        <v>49</v>
      </c>
      <c r="M826" s="3">
        <v>0.76</v>
      </c>
      <c r="N826" s="51">
        <f t="shared" si="12"/>
        <v>446.88</v>
      </c>
      <c r="O826" s="10"/>
    </row>
    <row r="827" spans="1:15" ht="21.6" x14ac:dyDescent="0.25">
      <c r="A827" s="18" t="s">
        <v>14</v>
      </c>
      <c r="B827" s="18" t="s">
        <v>14</v>
      </c>
      <c r="C827" s="14" t="s">
        <v>315</v>
      </c>
      <c r="D827" s="4" t="s">
        <v>621</v>
      </c>
      <c r="E827" s="4" t="s">
        <v>435</v>
      </c>
      <c r="F827" s="4" t="s">
        <v>642</v>
      </c>
      <c r="G827" s="4" t="s">
        <v>643</v>
      </c>
      <c r="H827" s="4" t="s">
        <v>390</v>
      </c>
      <c r="I827" s="4" t="s">
        <v>644</v>
      </c>
      <c r="J827" s="4">
        <v>32</v>
      </c>
      <c r="K827" s="4">
        <v>26</v>
      </c>
      <c r="L827" s="10">
        <v>32</v>
      </c>
      <c r="M827" s="3">
        <v>0.76</v>
      </c>
      <c r="N827" s="51">
        <f t="shared" si="12"/>
        <v>632.32000000000005</v>
      </c>
      <c r="O827" s="10"/>
    </row>
    <row r="828" spans="1:15" ht="32.4" x14ac:dyDescent="0.25">
      <c r="A828" s="18" t="s">
        <v>14</v>
      </c>
      <c r="B828" s="18" t="s">
        <v>14</v>
      </c>
      <c r="C828" s="14" t="s">
        <v>315</v>
      </c>
      <c r="D828" s="4" t="s">
        <v>621</v>
      </c>
      <c r="E828" s="4" t="s">
        <v>645</v>
      </c>
      <c r="F828" s="4" t="s">
        <v>646</v>
      </c>
      <c r="G828" s="4" t="s">
        <v>647</v>
      </c>
      <c r="H828" s="4" t="s">
        <v>648</v>
      </c>
      <c r="I828" s="4" t="s">
        <v>649</v>
      </c>
      <c r="J828" s="4">
        <v>32</v>
      </c>
      <c r="K828" s="4">
        <v>10</v>
      </c>
      <c r="L828" s="10">
        <v>35</v>
      </c>
      <c r="M828" s="3">
        <v>0.76</v>
      </c>
      <c r="N828" s="51">
        <f t="shared" si="12"/>
        <v>266</v>
      </c>
      <c r="O828" s="10"/>
    </row>
    <row r="829" spans="1:15" ht="32.4" x14ac:dyDescent="0.25">
      <c r="A829" s="18" t="s">
        <v>14</v>
      </c>
      <c r="B829" s="18" t="s">
        <v>14</v>
      </c>
      <c r="C829" s="14" t="s">
        <v>315</v>
      </c>
      <c r="D829" s="4" t="s">
        <v>621</v>
      </c>
      <c r="E829" s="4" t="s">
        <v>650</v>
      </c>
      <c r="F829" s="4" t="s">
        <v>651</v>
      </c>
      <c r="G829" s="4" t="s">
        <v>652</v>
      </c>
      <c r="H829" s="4" t="s">
        <v>396</v>
      </c>
      <c r="I829" s="4" t="s">
        <v>653</v>
      </c>
      <c r="J829" s="4">
        <v>32</v>
      </c>
      <c r="K829" s="4">
        <v>8</v>
      </c>
      <c r="L829" s="10">
        <v>32</v>
      </c>
      <c r="M829" s="3">
        <v>0.76</v>
      </c>
      <c r="N829" s="51">
        <f t="shared" si="12"/>
        <v>194.56</v>
      </c>
      <c r="O829" s="10"/>
    </row>
    <row r="830" spans="1:15" ht="32.4" x14ac:dyDescent="0.25">
      <c r="A830" s="18" t="s">
        <v>14</v>
      </c>
      <c r="B830" s="18" t="s">
        <v>14</v>
      </c>
      <c r="C830" s="14" t="s">
        <v>315</v>
      </c>
      <c r="D830" s="4" t="s">
        <v>621</v>
      </c>
      <c r="E830" s="4" t="s">
        <v>403</v>
      </c>
      <c r="F830" s="4" t="s">
        <v>404</v>
      </c>
      <c r="G830" s="4" t="s">
        <v>654</v>
      </c>
      <c r="H830" s="4" t="s">
        <v>81</v>
      </c>
      <c r="I830" s="4" t="s">
        <v>406</v>
      </c>
      <c r="J830" s="4">
        <v>32</v>
      </c>
      <c r="K830" s="4">
        <v>26</v>
      </c>
      <c r="L830" s="10">
        <v>49</v>
      </c>
      <c r="M830" s="3">
        <v>0.76</v>
      </c>
      <c r="N830" s="51">
        <f t="shared" si="12"/>
        <v>968.24</v>
      </c>
      <c r="O830" s="10"/>
    </row>
    <row r="831" spans="1:15" ht="21.6" x14ac:dyDescent="0.25">
      <c r="A831" s="18" t="s">
        <v>14</v>
      </c>
      <c r="B831" s="18" t="s">
        <v>14</v>
      </c>
      <c r="C831" s="14" t="s">
        <v>315</v>
      </c>
      <c r="D831" s="4" t="s">
        <v>621</v>
      </c>
      <c r="E831" s="4" t="s">
        <v>655</v>
      </c>
      <c r="F831" s="4" t="s">
        <v>656</v>
      </c>
      <c r="G831" s="4" t="s">
        <v>657</v>
      </c>
      <c r="H831" s="4" t="s">
        <v>409</v>
      </c>
      <c r="I831" s="4" t="s">
        <v>658</v>
      </c>
      <c r="J831" s="4">
        <v>32</v>
      </c>
      <c r="K831" s="4">
        <v>8</v>
      </c>
      <c r="L831" s="10">
        <v>34</v>
      </c>
      <c r="M831" s="3">
        <v>0.76</v>
      </c>
      <c r="N831" s="51">
        <f t="shared" si="12"/>
        <v>206.72</v>
      </c>
      <c r="O831" s="10"/>
    </row>
    <row r="832" spans="1:15" ht="32.4" x14ac:dyDescent="0.25">
      <c r="A832" s="18" t="s">
        <v>14</v>
      </c>
      <c r="B832" s="18" t="s">
        <v>14</v>
      </c>
      <c r="C832" s="14" t="s">
        <v>315</v>
      </c>
      <c r="D832" s="4" t="s">
        <v>621</v>
      </c>
      <c r="E832" s="4" t="s">
        <v>659</v>
      </c>
      <c r="F832" s="4" t="s">
        <v>660</v>
      </c>
      <c r="G832" s="4" t="s">
        <v>661</v>
      </c>
      <c r="H832" s="4" t="s">
        <v>109</v>
      </c>
      <c r="I832" s="4" t="s">
        <v>662</v>
      </c>
      <c r="J832" s="4">
        <v>32</v>
      </c>
      <c r="K832" s="4">
        <v>7</v>
      </c>
      <c r="L832" s="10">
        <v>39</v>
      </c>
      <c r="M832" s="3">
        <v>0.76</v>
      </c>
      <c r="N832" s="51">
        <f t="shared" si="12"/>
        <v>207.48</v>
      </c>
      <c r="O832" s="10"/>
    </row>
    <row r="833" spans="1:15" s="42" customFormat="1" ht="21.6" x14ac:dyDescent="0.25">
      <c r="A833" s="1"/>
      <c r="B833" s="1"/>
      <c r="C833" s="44" t="s">
        <v>315</v>
      </c>
      <c r="D833" s="38" t="s">
        <v>621</v>
      </c>
      <c r="E833" s="38"/>
      <c r="F833" s="38"/>
      <c r="G833" s="38"/>
      <c r="H833" s="38"/>
      <c r="I833" s="38"/>
      <c r="J833" s="38"/>
      <c r="K833" s="38"/>
      <c r="L833" s="40"/>
      <c r="M833" s="41" t="s">
        <v>1847</v>
      </c>
      <c r="N833" s="50">
        <f>SUM(N821:N832)</f>
        <v>4199</v>
      </c>
      <c r="O833" s="40"/>
    </row>
    <row r="834" spans="1:15" ht="21.6" x14ac:dyDescent="0.25">
      <c r="A834" s="18" t="s">
        <v>14</v>
      </c>
      <c r="B834" s="18" t="s">
        <v>14</v>
      </c>
      <c r="C834" s="14" t="s">
        <v>315</v>
      </c>
      <c r="D834" s="4" t="s">
        <v>663</v>
      </c>
      <c r="E834" s="4" t="s">
        <v>617</v>
      </c>
      <c r="F834" s="4" t="s">
        <v>618</v>
      </c>
      <c r="G834" s="4" t="s">
        <v>619</v>
      </c>
      <c r="H834" s="4" t="s">
        <v>620</v>
      </c>
      <c r="I834" s="4">
        <v>7116027640</v>
      </c>
      <c r="J834" s="4">
        <v>33</v>
      </c>
      <c r="K834" s="4">
        <v>7</v>
      </c>
      <c r="L834" s="10">
        <v>32</v>
      </c>
      <c r="M834" s="3">
        <v>0.76</v>
      </c>
      <c r="N834" s="51">
        <f t="shared" si="12"/>
        <v>170.24</v>
      </c>
      <c r="O834" s="10"/>
    </row>
    <row r="835" spans="1:15" ht="21.6" x14ac:dyDescent="0.25">
      <c r="A835" s="18" t="s">
        <v>14</v>
      </c>
      <c r="B835" s="18" t="s">
        <v>14</v>
      </c>
      <c r="C835" s="14" t="s">
        <v>315</v>
      </c>
      <c r="D835" s="4" t="s">
        <v>663</v>
      </c>
      <c r="E835" s="4" t="s">
        <v>622</v>
      </c>
      <c r="F835" s="4" t="s">
        <v>623</v>
      </c>
      <c r="G835" s="4" t="s">
        <v>624</v>
      </c>
      <c r="H835" s="4" t="s">
        <v>241</v>
      </c>
      <c r="I835" s="4" t="s">
        <v>625</v>
      </c>
      <c r="J835" s="4">
        <v>33</v>
      </c>
      <c r="K835" s="4">
        <v>7</v>
      </c>
      <c r="L835" s="10">
        <v>33</v>
      </c>
      <c r="M835" s="3">
        <v>0.76</v>
      </c>
      <c r="N835" s="51">
        <f t="shared" si="12"/>
        <v>175.56</v>
      </c>
      <c r="O835" s="10"/>
    </row>
    <row r="836" spans="1:15" ht="21.6" x14ac:dyDescent="0.25">
      <c r="A836" s="18" t="s">
        <v>14</v>
      </c>
      <c r="B836" s="18" t="s">
        <v>14</v>
      </c>
      <c r="C836" s="14" t="s">
        <v>315</v>
      </c>
      <c r="D836" s="4" t="s">
        <v>663</v>
      </c>
      <c r="E836" s="4" t="s">
        <v>626</v>
      </c>
      <c r="F836" s="4" t="s">
        <v>627</v>
      </c>
      <c r="G836" s="4" t="s">
        <v>628</v>
      </c>
      <c r="H836" s="4" t="s">
        <v>31</v>
      </c>
      <c r="I836" s="4" t="s">
        <v>629</v>
      </c>
      <c r="J836" s="4">
        <v>33</v>
      </c>
      <c r="K836" s="4">
        <v>7</v>
      </c>
      <c r="L836" s="10">
        <v>39</v>
      </c>
      <c r="M836" s="3">
        <v>0.76</v>
      </c>
      <c r="N836" s="51">
        <f t="shared" si="12"/>
        <v>207.48</v>
      </c>
      <c r="O836" s="10"/>
    </row>
    <row r="837" spans="1:15" ht="21.6" x14ac:dyDescent="0.25">
      <c r="A837" s="18" t="s">
        <v>14</v>
      </c>
      <c r="B837" s="18" t="s">
        <v>14</v>
      </c>
      <c r="C837" s="14" t="s">
        <v>315</v>
      </c>
      <c r="D837" s="4" t="s">
        <v>663</v>
      </c>
      <c r="E837" s="4" t="s">
        <v>630</v>
      </c>
      <c r="F837" s="4" t="s">
        <v>631</v>
      </c>
      <c r="G837" s="4" t="s">
        <v>632</v>
      </c>
      <c r="H837" s="4" t="s">
        <v>633</v>
      </c>
      <c r="I837" s="4" t="s">
        <v>634</v>
      </c>
      <c r="J837" s="4">
        <v>33</v>
      </c>
      <c r="K837" s="4">
        <v>18</v>
      </c>
      <c r="L837" s="10">
        <v>34</v>
      </c>
      <c r="M837" s="3">
        <v>0.76</v>
      </c>
      <c r="N837" s="51">
        <f t="shared" si="12"/>
        <v>465.12</v>
      </c>
      <c r="O837" s="10"/>
    </row>
    <row r="838" spans="1:15" ht="21.6" x14ac:dyDescent="0.25">
      <c r="A838" s="18" t="s">
        <v>14</v>
      </c>
      <c r="B838" s="18" t="s">
        <v>14</v>
      </c>
      <c r="C838" s="14" t="s">
        <v>315</v>
      </c>
      <c r="D838" s="4" t="s">
        <v>663</v>
      </c>
      <c r="E838" s="4" t="s">
        <v>635</v>
      </c>
      <c r="F838" s="4" t="s">
        <v>636</v>
      </c>
      <c r="G838" s="4" t="s">
        <v>637</v>
      </c>
      <c r="H838" s="4" t="s">
        <v>633</v>
      </c>
      <c r="I838" s="4" t="s">
        <v>638</v>
      </c>
      <c r="J838" s="4">
        <v>33</v>
      </c>
      <c r="K838" s="4">
        <v>18</v>
      </c>
      <c r="L838" s="10">
        <v>28</v>
      </c>
      <c r="M838" s="3">
        <v>0.76</v>
      </c>
      <c r="N838" s="51">
        <f t="shared" si="12"/>
        <v>383.04</v>
      </c>
      <c r="O838" s="10"/>
    </row>
    <row r="839" spans="1:15" ht="21.6" x14ac:dyDescent="0.25">
      <c r="A839" s="18" t="s">
        <v>14</v>
      </c>
      <c r="B839" s="18" t="s">
        <v>14</v>
      </c>
      <c r="C839" s="14" t="s">
        <v>315</v>
      </c>
      <c r="D839" s="4" t="s">
        <v>663</v>
      </c>
      <c r="E839" s="4" t="s">
        <v>639</v>
      </c>
      <c r="F839" s="4" t="s">
        <v>640</v>
      </c>
      <c r="G839" s="4" t="s">
        <v>256</v>
      </c>
      <c r="H839" s="4" t="s">
        <v>633</v>
      </c>
      <c r="I839" s="4" t="s">
        <v>641</v>
      </c>
      <c r="J839" s="4">
        <v>33</v>
      </c>
      <c r="K839" s="4">
        <v>18</v>
      </c>
      <c r="L839" s="10">
        <v>49</v>
      </c>
      <c r="M839" s="3">
        <v>0.76</v>
      </c>
      <c r="N839" s="51">
        <f t="shared" si="12"/>
        <v>670.32</v>
      </c>
      <c r="O839" s="10"/>
    </row>
    <row r="840" spans="1:15" ht="21.6" x14ac:dyDescent="0.25">
      <c r="A840" s="18" t="s">
        <v>14</v>
      </c>
      <c r="B840" s="18" t="s">
        <v>14</v>
      </c>
      <c r="C840" s="14" t="s">
        <v>315</v>
      </c>
      <c r="D840" s="4" t="s">
        <v>663</v>
      </c>
      <c r="E840" s="4" t="s">
        <v>435</v>
      </c>
      <c r="F840" s="4" t="s">
        <v>642</v>
      </c>
      <c r="G840" s="4" t="s">
        <v>643</v>
      </c>
      <c r="H840" s="4" t="s">
        <v>390</v>
      </c>
      <c r="I840" s="4" t="s">
        <v>644</v>
      </c>
      <c r="J840" s="4">
        <v>33</v>
      </c>
      <c r="K840" s="4">
        <v>31</v>
      </c>
      <c r="L840" s="10">
        <v>32</v>
      </c>
      <c r="M840" s="3">
        <v>0.76</v>
      </c>
      <c r="N840" s="51">
        <f t="shared" si="12"/>
        <v>753.92</v>
      </c>
      <c r="O840" s="10"/>
    </row>
    <row r="841" spans="1:15" ht="32.4" x14ac:dyDescent="0.25">
      <c r="A841" s="18" t="s">
        <v>14</v>
      </c>
      <c r="B841" s="18" t="s">
        <v>14</v>
      </c>
      <c r="C841" s="14" t="s">
        <v>315</v>
      </c>
      <c r="D841" s="4" t="s">
        <v>663</v>
      </c>
      <c r="E841" s="4" t="s">
        <v>645</v>
      </c>
      <c r="F841" s="4" t="s">
        <v>646</v>
      </c>
      <c r="G841" s="4" t="s">
        <v>647</v>
      </c>
      <c r="H841" s="4" t="s">
        <v>648</v>
      </c>
      <c r="I841" s="4" t="s">
        <v>649</v>
      </c>
      <c r="J841" s="4">
        <v>33</v>
      </c>
      <c r="K841" s="4">
        <v>18</v>
      </c>
      <c r="L841" s="10">
        <v>35</v>
      </c>
      <c r="M841" s="3">
        <v>0.76</v>
      </c>
      <c r="N841" s="51">
        <f t="shared" si="12"/>
        <v>478.8</v>
      </c>
      <c r="O841" s="10"/>
    </row>
    <row r="842" spans="1:15" ht="32.4" x14ac:dyDescent="0.25">
      <c r="A842" s="18" t="s">
        <v>14</v>
      </c>
      <c r="B842" s="18" t="s">
        <v>14</v>
      </c>
      <c r="C842" s="14" t="s">
        <v>315</v>
      </c>
      <c r="D842" s="4" t="s">
        <v>663</v>
      </c>
      <c r="E842" s="4" t="s">
        <v>650</v>
      </c>
      <c r="F842" s="4" t="s">
        <v>651</v>
      </c>
      <c r="G842" s="4" t="s">
        <v>652</v>
      </c>
      <c r="H842" s="4" t="s">
        <v>396</v>
      </c>
      <c r="I842" s="4" t="s">
        <v>653</v>
      </c>
      <c r="J842" s="4">
        <v>33</v>
      </c>
      <c r="K842" s="4">
        <v>7</v>
      </c>
      <c r="L842" s="10">
        <v>32</v>
      </c>
      <c r="M842" s="3">
        <v>0.76</v>
      </c>
      <c r="N842" s="51">
        <f t="shared" si="12"/>
        <v>170.24</v>
      </c>
      <c r="O842" s="10"/>
    </row>
    <row r="843" spans="1:15" ht="32.4" x14ac:dyDescent="0.25">
      <c r="A843" s="18" t="s">
        <v>14</v>
      </c>
      <c r="B843" s="18" t="s">
        <v>14</v>
      </c>
      <c r="C843" s="14" t="s">
        <v>315</v>
      </c>
      <c r="D843" s="4" t="s">
        <v>663</v>
      </c>
      <c r="E843" s="4" t="s">
        <v>403</v>
      </c>
      <c r="F843" s="4" t="s">
        <v>404</v>
      </c>
      <c r="G843" s="4" t="s">
        <v>654</v>
      </c>
      <c r="H843" s="4" t="s">
        <v>81</v>
      </c>
      <c r="I843" s="4" t="s">
        <v>406</v>
      </c>
      <c r="J843" s="4">
        <v>33</v>
      </c>
      <c r="K843" s="4">
        <v>31</v>
      </c>
      <c r="L843" s="10">
        <v>49</v>
      </c>
      <c r="M843" s="3">
        <v>0.76</v>
      </c>
      <c r="N843" s="51">
        <f t="shared" si="12"/>
        <v>1154.44</v>
      </c>
      <c r="O843" s="10"/>
    </row>
    <row r="844" spans="1:15" ht="21.6" x14ac:dyDescent="0.25">
      <c r="A844" s="18" t="s">
        <v>14</v>
      </c>
      <c r="B844" s="18" t="s">
        <v>14</v>
      </c>
      <c r="C844" s="14" t="s">
        <v>315</v>
      </c>
      <c r="D844" s="4" t="s">
        <v>663</v>
      </c>
      <c r="E844" s="4" t="s">
        <v>655</v>
      </c>
      <c r="F844" s="4" t="s">
        <v>656</v>
      </c>
      <c r="G844" s="4" t="s">
        <v>657</v>
      </c>
      <c r="H844" s="4" t="s">
        <v>409</v>
      </c>
      <c r="I844" s="4" t="s">
        <v>658</v>
      </c>
      <c r="J844" s="4">
        <v>33</v>
      </c>
      <c r="K844" s="4">
        <v>7</v>
      </c>
      <c r="L844" s="10">
        <v>34</v>
      </c>
      <c r="M844" s="3">
        <v>0.76</v>
      </c>
      <c r="N844" s="51">
        <f t="shared" si="12"/>
        <v>180.88</v>
      </c>
      <c r="O844" s="10"/>
    </row>
    <row r="845" spans="1:15" ht="32.4" x14ac:dyDescent="0.25">
      <c r="A845" s="18" t="s">
        <v>14</v>
      </c>
      <c r="B845" s="18" t="s">
        <v>14</v>
      </c>
      <c r="C845" s="14" t="s">
        <v>315</v>
      </c>
      <c r="D845" s="4" t="s">
        <v>663</v>
      </c>
      <c r="E845" s="4" t="s">
        <v>659</v>
      </c>
      <c r="F845" s="4" t="s">
        <v>660</v>
      </c>
      <c r="G845" s="4" t="s">
        <v>661</v>
      </c>
      <c r="H845" s="4" t="s">
        <v>109</v>
      </c>
      <c r="I845" s="4" t="s">
        <v>662</v>
      </c>
      <c r="J845" s="4">
        <v>33</v>
      </c>
      <c r="K845" s="4">
        <v>7</v>
      </c>
      <c r="L845" s="10">
        <v>39</v>
      </c>
      <c r="M845" s="3">
        <v>0.76</v>
      </c>
      <c r="N845" s="51">
        <f t="shared" si="12"/>
        <v>207.48</v>
      </c>
      <c r="O845" s="10"/>
    </row>
    <row r="846" spans="1:15" s="42" customFormat="1" ht="21.6" x14ac:dyDescent="0.25">
      <c r="A846" s="1"/>
      <c r="B846" s="1"/>
      <c r="C846" s="44" t="s">
        <v>315</v>
      </c>
      <c r="D846" s="38" t="s">
        <v>663</v>
      </c>
      <c r="E846" s="38"/>
      <c r="F846" s="38"/>
      <c r="G846" s="38"/>
      <c r="H846" s="38"/>
      <c r="I846" s="38"/>
      <c r="J846" s="38"/>
      <c r="K846" s="38"/>
      <c r="L846" s="40"/>
      <c r="M846" s="41" t="s">
        <v>1847</v>
      </c>
      <c r="N846" s="50">
        <f>SUM(N834:N845)</f>
        <v>5017.5199999999995</v>
      </c>
      <c r="O846" s="40"/>
    </row>
    <row r="847" spans="1:15" ht="21.6" x14ac:dyDescent="0.25">
      <c r="A847" s="18" t="s">
        <v>14</v>
      </c>
      <c r="B847" s="18" t="s">
        <v>14</v>
      </c>
      <c r="C847" s="14" t="s">
        <v>315</v>
      </c>
      <c r="D847" s="4" t="s">
        <v>664</v>
      </c>
      <c r="E847" s="4" t="s">
        <v>617</v>
      </c>
      <c r="F847" s="4" t="s">
        <v>618</v>
      </c>
      <c r="G847" s="4" t="s">
        <v>619</v>
      </c>
      <c r="H847" s="4" t="s">
        <v>620</v>
      </c>
      <c r="I847" s="4">
        <v>7116027640</v>
      </c>
      <c r="J847" s="4">
        <v>33</v>
      </c>
      <c r="K847" s="4">
        <v>9</v>
      </c>
      <c r="L847" s="10">
        <v>32</v>
      </c>
      <c r="M847" s="3">
        <v>0.76</v>
      </c>
      <c r="N847" s="51">
        <f t="shared" si="12"/>
        <v>218.88</v>
      </c>
      <c r="O847" s="10"/>
    </row>
    <row r="848" spans="1:15" ht="21.6" x14ac:dyDescent="0.25">
      <c r="A848" s="18" t="s">
        <v>14</v>
      </c>
      <c r="B848" s="18" t="s">
        <v>14</v>
      </c>
      <c r="C848" s="14" t="s">
        <v>315</v>
      </c>
      <c r="D848" s="4" t="s">
        <v>664</v>
      </c>
      <c r="E848" s="4" t="s">
        <v>622</v>
      </c>
      <c r="F848" s="4" t="s">
        <v>623</v>
      </c>
      <c r="G848" s="4" t="s">
        <v>624</v>
      </c>
      <c r="H848" s="4" t="s">
        <v>241</v>
      </c>
      <c r="I848" s="4" t="s">
        <v>625</v>
      </c>
      <c r="J848" s="4">
        <v>33</v>
      </c>
      <c r="K848" s="4">
        <v>9</v>
      </c>
      <c r="L848" s="10">
        <v>33</v>
      </c>
      <c r="M848" s="3">
        <v>0.76</v>
      </c>
      <c r="N848" s="51">
        <f t="shared" si="12"/>
        <v>225.72</v>
      </c>
      <c r="O848" s="10"/>
    </row>
    <row r="849" spans="1:15" ht="21.6" x14ac:dyDescent="0.25">
      <c r="A849" s="18" t="s">
        <v>14</v>
      </c>
      <c r="B849" s="18" t="s">
        <v>14</v>
      </c>
      <c r="C849" s="14" t="s">
        <v>315</v>
      </c>
      <c r="D849" s="4" t="s">
        <v>664</v>
      </c>
      <c r="E849" s="4" t="s">
        <v>626</v>
      </c>
      <c r="F849" s="4" t="s">
        <v>627</v>
      </c>
      <c r="G849" s="4" t="s">
        <v>628</v>
      </c>
      <c r="H849" s="4" t="s">
        <v>31</v>
      </c>
      <c r="I849" s="4" t="s">
        <v>629</v>
      </c>
      <c r="J849" s="4">
        <v>33</v>
      </c>
      <c r="K849" s="4">
        <v>9</v>
      </c>
      <c r="L849" s="10">
        <v>39</v>
      </c>
      <c r="M849" s="3">
        <v>0.76</v>
      </c>
      <c r="N849" s="51">
        <f t="shared" si="12"/>
        <v>266.76</v>
      </c>
      <c r="O849" s="10"/>
    </row>
    <row r="850" spans="1:15" ht="21.6" x14ac:dyDescent="0.25">
      <c r="A850" s="18" t="s">
        <v>14</v>
      </c>
      <c r="B850" s="18" t="s">
        <v>14</v>
      </c>
      <c r="C850" s="14" t="s">
        <v>315</v>
      </c>
      <c r="D850" s="4" t="s">
        <v>664</v>
      </c>
      <c r="E850" s="4" t="s">
        <v>630</v>
      </c>
      <c r="F850" s="4" t="s">
        <v>631</v>
      </c>
      <c r="G850" s="4" t="s">
        <v>632</v>
      </c>
      <c r="H850" s="4" t="s">
        <v>633</v>
      </c>
      <c r="I850" s="4" t="s">
        <v>634</v>
      </c>
      <c r="J850" s="4">
        <v>33</v>
      </c>
      <c r="K850" s="4">
        <v>11</v>
      </c>
      <c r="L850" s="10">
        <v>34</v>
      </c>
      <c r="M850" s="3">
        <v>0.76</v>
      </c>
      <c r="N850" s="51">
        <f t="shared" si="12"/>
        <v>284.24</v>
      </c>
      <c r="O850" s="10"/>
    </row>
    <row r="851" spans="1:15" ht="21.6" x14ac:dyDescent="0.25">
      <c r="A851" s="18" t="s">
        <v>14</v>
      </c>
      <c r="B851" s="18" t="s">
        <v>14</v>
      </c>
      <c r="C851" s="14" t="s">
        <v>315</v>
      </c>
      <c r="D851" s="4" t="s">
        <v>664</v>
      </c>
      <c r="E851" s="4" t="s">
        <v>635</v>
      </c>
      <c r="F851" s="4" t="s">
        <v>636</v>
      </c>
      <c r="G851" s="4" t="s">
        <v>637</v>
      </c>
      <c r="H851" s="4" t="s">
        <v>633</v>
      </c>
      <c r="I851" s="4" t="s">
        <v>638</v>
      </c>
      <c r="J851" s="4">
        <v>33</v>
      </c>
      <c r="K851" s="4">
        <v>11</v>
      </c>
      <c r="L851" s="10">
        <v>28</v>
      </c>
      <c r="M851" s="3">
        <v>0.76</v>
      </c>
      <c r="N851" s="51">
        <f t="shared" si="12"/>
        <v>234.08</v>
      </c>
      <c r="O851" s="10"/>
    </row>
    <row r="852" spans="1:15" ht="21.6" x14ac:dyDescent="0.25">
      <c r="A852" s="18" t="s">
        <v>14</v>
      </c>
      <c r="B852" s="18" t="s">
        <v>14</v>
      </c>
      <c r="C852" s="14" t="s">
        <v>315</v>
      </c>
      <c r="D852" s="4" t="s">
        <v>664</v>
      </c>
      <c r="E852" s="4" t="s">
        <v>639</v>
      </c>
      <c r="F852" s="4" t="s">
        <v>640</v>
      </c>
      <c r="G852" s="4" t="s">
        <v>256</v>
      </c>
      <c r="H852" s="4" t="s">
        <v>633</v>
      </c>
      <c r="I852" s="4" t="s">
        <v>641</v>
      </c>
      <c r="J852" s="4">
        <v>33</v>
      </c>
      <c r="K852" s="4">
        <v>11</v>
      </c>
      <c r="L852" s="10">
        <v>49</v>
      </c>
      <c r="M852" s="3">
        <v>0.76</v>
      </c>
      <c r="N852" s="51">
        <f t="shared" si="12"/>
        <v>409.64</v>
      </c>
      <c r="O852" s="10"/>
    </row>
    <row r="853" spans="1:15" ht="21.6" x14ac:dyDescent="0.25">
      <c r="A853" s="18" t="s">
        <v>14</v>
      </c>
      <c r="B853" s="18" t="s">
        <v>14</v>
      </c>
      <c r="C853" s="14" t="s">
        <v>315</v>
      </c>
      <c r="D853" s="4" t="s">
        <v>664</v>
      </c>
      <c r="E853" s="4" t="s">
        <v>435</v>
      </c>
      <c r="F853" s="4" t="s">
        <v>642</v>
      </c>
      <c r="G853" s="4" t="s">
        <v>643</v>
      </c>
      <c r="H853" s="4" t="s">
        <v>390</v>
      </c>
      <c r="I853" s="4" t="s">
        <v>644</v>
      </c>
      <c r="J853" s="4">
        <v>33</v>
      </c>
      <c r="K853" s="4">
        <v>32</v>
      </c>
      <c r="L853" s="10">
        <v>32</v>
      </c>
      <c r="M853" s="3">
        <v>0.76</v>
      </c>
      <c r="N853" s="51">
        <f t="shared" si="12"/>
        <v>778.24</v>
      </c>
      <c r="O853" s="10"/>
    </row>
    <row r="854" spans="1:15" ht="32.4" x14ac:dyDescent="0.25">
      <c r="A854" s="18" t="s">
        <v>14</v>
      </c>
      <c r="B854" s="18" t="s">
        <v>14</v>
      </c>
      <c r="C854" s="14" t="s">
        <v>315</v>
      </c>
      <c r="D854" s="4" t="s">
        <v>664</v>
      </c>
      <c r="E854" s="4" t="s">
        <v>645</v>
      </c>
      <c r="F854" s="4" t="s">
        <v>646</v>
      </c>
      <c r="G854" s="4" t="s">
        <v>647</v>
      </c>
      <c r="H854" s="4" t="s">
        <v>648</v>
      </c>
      <c r="I854" s="4" t="s">
        <v>649</v>
      </c>
      <c r="J854" s="4">
        <v>33</v>
      </c>
      <c r="K854" s="4">
        <v>11</v>
      </c>
      <c r="L854" s="10">
        <v>35</v>
      </c>
      <c r="M854" s="3">
        <v>0.76</v>
      </c>
      <c r="N854" s="51">
        <f t="shared" si="12"/>
        <v>292.60000000000002</v>
      </c>
      <c r="O854" s="10"/>
    </row>
    <row r="855" spans="1:15" ht="32.4" x14ac:dyDescent="0.25">
      <c r="A855" s="18" t="s">
        <v>14</v>
      </c>
      <c r="B855" s="18" t="s">
        <v>14</v>
      </c>
      <c r="C855" s="14" t="s">
        <v>315</v>
      </c>
      <c r="D855" s="4" t="s">
        <v>664</v>
      </c>
      <c r="E855" s="4" t="s">
        <v>650</v>
      </c>
      <c r="F855" s="4" t="s">
        <v>651</v>
      </c>
      <c r="G855" s="4" t="s">
        <v>652</v>
      </c>
      <c r="H855" s="4" t="s">
        <v>396</v>
      </c>
      <c r="I855" s="4" t="s">
        <v>653</v>
      </c>
      <c r="J855" s="4">
        <v>33</v>
      </c>
      <c r="K855" s="4">
        <v>12</v>
      </c>
      <c r="L855" s="10">
        <v>32</v>
      </c>
      <c r="M855" s="3">
        <v>0.76</v>
      </c>
      <c r="N855" s="51">
        <f t="shared" si="12"/>
        <v>291.84000000000003</v>
      </c>
      <c r="O855" s="10"/>
    </row>
    <row r="856" spans="1:15" ht="32.4" x14ac:dyDescent="0.25">
      <c r="A856" s="18" t="s">
        <v>14</v>
      </c>
      <c r="B856" s="18" t="s">
        <v>14</v>
      </c>
      <c r="C856" s="14" t="s">
        <v>315</v>
      </c>
      <c r="D856" s="4" t="s">
        <v>664</v>
      </c>
      <c r="E856" s="4" t="s">
        <v>403</v>
      </c>
      <c r="F856" s="4" t="s">
        <v>404</v>
      </c>
      <c r="G856" s="4" t="s">
        <v>654</v>
      </c>
      <c r="H856" s="4" t="s">
        <v>81</v>
      </c>
      <c r="I856" s="4" t="s">
        <v>406</v>
      </c>
      <c r="J856" s="4">
        <v>33</v>
      </c>
      <c r="K856" s="4">
        <v>32</v>
      </c>
      <c r="L856" s="10">
        <v>49</v>
      </c>
      <c r="M856" s="3">
        <v>0.76</v>
      </c>
      <c r="N856" s="51">
        <f t="shared" si="12"/>
        <v>1191.68</v>
      </c>
      <c r="O856" s="10"/>
    </row>
    <row r="857" spans="1:15" ht="21.6" x14ac:dyDescent="0.25">
      <c r="A857" s="18" t="s">
        <v>14</v>
      </c>
      <c r="B857" s="18" t="s">
        <v>14</v>
      </c>
      <c r="C857" s="14" t="s">
        <v>315</v>
      </c>
      <c r="D857" s="4" t="s">
        <v>664</v>
      </c>
      <c r="E857" s="4" t="s">
        <v>655</v>
      </c>
      <c r="F857" s="4" t="s">
        <v>656</v>
      </c>
      <c r="G857" s="4" t="s">
        <v>657</v>
      </c>
      <c r="H857" s="4" t="s">
        <v>409</v>
      </c>
      <c r="I857" s="4" t="s">
        <v>658</v>
      </c>
      <c r="J857" s="4">
        <v>33</v>
      </c>
      <c r="K857" s="4">
        <v>12</v>
      </c>
      <c r="L857" s="10">
        <v>34</v>
      </c>
      <c r="M857" s="3">
        <v>0.76</v>
      </c>
      <c r="N857" s="51">
        <f t="shared" si="12"/>
        <v>310.08</v>
      </c>
      <c r="O857" s="10"/>
    </row>
    <row r="858" spans="1:15" ht="32.4" x14ac:dyDescent="0.25">
      <c r="A858" s="18" t="s">
        <v>14</v>
      </c>
      <c r="B858" s="18" t="s">
        <v>14</v>
      </c>
      <c r="C858" s="14" t="s">
        <v>315</v>
      </c>
      <c r="D858" s="4" t="s">
        <v>664</v>
      </c>
      <c r="E858" s="4" t="s">
        <v>659</v>
      </c>
      <c r="F858" s="4" t="s">
        <v>660</v>
      </c>
      <c r="G858" s="4" t="s">
        <v>661</v>
      </c>
      <c r="H858" s="4" t="s">
        <v>109</v>
      </c>
      <c r="I858" s="4" t="s">
        <v>662</v>
      </c>
      <c r="J858" s="4">
        <v>33</v>
      </c>
      <c r="K858" s="4">
        <v>9</v>
      </c>
      <c r="L858" s="10">
        <v>39</v>
      </c>
      <c r="M858" s="3">
        <v>0.76</v>
      </c>
      <c r="N858" s="51">
        <f t="shared" si="12"/>
        <v>266.76</v>
      </c>
      <c r="O858" s="10"/>
    </row>
    <row r="859" spans="1:15" s="42" customFormat="1" ht="21.6" x14ac:dyDescent="0.25">
      <c r="A859" s="1"/>
      <c r="B859" s="1"/>
      <c r="C859" s="44" t="s">
        <v>315</v>
      </c>
      <c r="D859" s="38" t="s">
        <v>664</v>
      </c>
      <c r="E859" s="38"/>
      <c r="F859" s="38"/>
      <c r="G859" s="38"/>
      <c r="H859" s="38"/>
      <c r="I859" s="38"/>
      <c r="J859" s="38"/>
      <c r="K859" s="38"/>
      <c r="L859" s="40"/>
      <c r="M859" s="41" t="s">
        <v>1847</v>
      </c>
      <c r="N859" s="50">
        <f>SUM(N847:N858)</f>
        <v>4770.5200000000004</v>
      </c>
      <c r="O859" s="40"/>
    </row>
    <row r="860" spans="1:15" ht="21.6" x14ac:dyDescent="0.25">
      <c r="A860" s="18" t="s">
        <v>14</v>
      </c>
      <c r="B860" s="18" t="s">
        <v>14</v>
      </c>
      <c r="C860" s="14" t="s">
        <v>315</v>
      </c>
      <c r="D860" s="4" t="s">
        <v>665</v>
      </c>
      <c r="E860" s="4" t="s">
        <v>617</v>
      </c>
      <c r="F860" s="4" t="s">
        <v>618</v>
      </c>
      <c r="G860" s="4" t="s">
        <v>619</v>
      </c>
      <c r="H860" s="4" t="s">
        <v>620</v>
      </c>
      <c r="I860" s="4">
        <v>7116027640</v>
      </c>
      <c r="J860" s="4">
        <v>31</v>
      </c>
      <c r="K860" s="4">
        <v>8</v>
      </c>
      <c r="L860" s="10">
        <v>32</v>
      </c>
      <c r="M860" s="3">
        <v>0.76</v>
      </c>
      <c r="N860" s="51">
        <f t="shared" si="12"/>
        <v>194.56</v>
      </c>
      <c r="O860" s="10"/>
    </row>
    <row r="861" spans="1:15" ht="21.6" x14ac:dyDescent="0.25">
      <c r="A861" s="18" t="s">
        <v>14</v>
      </c>
      <c r="B861" s="18" t="s">
        <v>14</v>
      </c>
      <c r="C861" s="14" t="s">
        <v>315</v>
      </c>
      <c r="D861" s="4" t="s">
        <v>665</v>
      </c>
      <c r="E861" s="4" t="s">
        <v>622</v>
      </c>
      <c r="F861" s="4" t="s">
        <v>623</v>
      </c>
      <c r="G861" s="4" t="s">
        <v>624</v>
      </c>
      <c r="H861" s="4" t="s">
        <v>241</v>
      </c>
      <c r="I861" s="4" t="s">
        <v>625</v>
      </c>
      <c r="J861" s="4">
        <v>31</v>
      </c>
      <c r="K861" s="4">
        <v>8</v>
      </c>
      <c r="L861" s="10">
        <v>33</v>
      </c>
      <c r="M861" s="3">
        <v>0.76</v>
      </c>
      <c r="N861" s="51">
        <f t="shared" si="12"/>
        <v>200.64000000000001</v>
      </c>
      <c r="O861" s="10"/>
    </row>
    <row r="862" spans="1:15" ht="21.6" x14ac:dyDescent="0.25">
      <c r="A862" s="18" t="s">
        <v>14</v>
      </c>
      <c r="B862" s="18" t="s">
        <v>14</v>
      </c>
      <c r="C862" s="14" t="s">
        <v>315</v>
      </c>
      <c r="D862" s="4" t="s">
        <v>665</v>
      </c>
      <c r="E862" s="4" t="s">
        <v>626</v>
      </c>
      <c r="F862" s="4" t="s">
        <v>627</v>
      </c>
      <c r="G862" s="4" t="s">
        <v>628</v>
      </c>
      <c r="H862" s="4" t="s">
        <v>31</v>
      </c>
      <c r="I862" s="4" t="s">
        <v>629</v>
      </c>
      <c r="J862" s="4">
        <v>31</v>
      </c>
      <c r="K862" s="4">
        <v>8</v>
      </c>
      <c r="L862" s="10">
        <v>39</v>
      </c>
      <c r="M862" s="3">
        <v>0.76</v>
      </c>
      <c r="N862" s="51">
        <f t="shared" si="12"/>
        <v>237.12</v>
      </c>
      <c r="O862" s="10"/>
    </row>
    <row r="863" spans="1:15" ht="21.6" x14ac:dyDescent="0.25">
      <c r="A863" s="18" t="s">
        <v>14</v>
      </c>
      <c r="B863" s="18" t="s">
        <v>14</v>
      </c>
      <c r="C863" s="14" t="s">
        <v>315</v>
      </c>
      <c r="D863" s="4" t="s">
        <v>665</v>
      </c>
      <c r="E863" s="4" t="s">
        <v>630</v>
      </c>
      <c r="F863" s="4" t="s">
        <v>631</v>
      </c>
      <c r="G863" s="4" t="s">
        <v>632</v>
      </c>
      <c r="H863" s="4" t="s">
        <v>633</v>
      </c>
      <c r="I863" s="4" t="s">
        <v>634</v>
      </c>
      <c r="J863" s="4">
        <v>31</v>
      </c>
      <c r="K863" s="4">
        <v>7</v>
      </c>
      <c r="L863" s="10">
        <v>34</v>
      </c>
      <c r="M863" s="3">
        <v>0.76</v>
      </c>
      <c r="N863" s="51">
        <f t="shared" si="12"/>
        <v>180.88</v>
      </c>
      <c r="O863" s="10"/>
    </row>
    <row r="864" spans="1:15" ht="21.6" x14ac:dyDescent="0.25">
      <c r="A864" s="18" t="s">
        <v>14</v>
      </c>
      <c r="B864" s="18" t="s">
        <v>14</v>
      </c>
      <c r="C864" s="14" t="s">
        <v>315</v>
      </c>
      <c r="D864" s="4" t="s">
        <v>665</v>
      </c>
      <c r="E864" s="4" t="s">
        <v>635</v>
      </c>
      <c r="F864" s="4" t="s">
        <v>636</v>
      </c>
      <c r="G864" s="4" t="s">
        <v>637</v>
      </c>
      <c r="H864" s="4" t="s">
        <v>633</v>
      </c>
      <c r="I864" s="4" t="s">
        <v>638</v>
      </c>
      <c r="J864" s="4">
        <v>31</v>
      </c>
      <c r="K864" s="4">
        <v>7</v>
      </c>
      <c r="L864" s="10">
        <v>28</v>
      </c>
      <c r="M864" s="3">
        <v>0.76</v>
      </c>
      <c r="N864" s="51">
        <f t="shared" si="12"/>
        <v>148.96</v>
      </c>
      <c r="O864" s="10"/>
    </row>
    <row r="865" spans="1:15" ht="21.6" x14ac:dyDescent="0.25">
      <c r="A865" s="18" t="s">
        <v>14</v>
      </c>
      <c r="B865" s="18" t="s">
        <v>14</v>
      </c>
      <c r="C865" s="14" t="s">
        <v>315</v>
      </c>
      <c r="D865" s="4" t="s">
        <v>665</v>
      </c>
      <c r="E865" s="4" t="s">
        <v>639</v>
      </c>
      <c r="F865" s="4" t="s">
        <v>640</v>
      </c>
      <c r="G865" s="4" t="s">
        <v>256</v>
      </c>
      <c r="H865" s="4" t="s">
        <v>633</v>
      </c>
      <c r="I865" s="4" t="s">
        <v>641</v>
      </c>
      <c r="J865" s="4">
        <v>31</v>
      </c>
      <c r="K865" s="4">
        <v>7</v>
      </c>
      <c r="L865" s="10">
        <v>49</v>
      </c>
      <c r="M865" s="3">
        <v>0.76</v>
      </c>
      <c r="N865" s="51">
        <f t="shared" ref="N865:N933" si="13">K865*L865*M865</f>
        <v>260.68</v>
      </c>
      <c r="O865" s="10"/>
    </row>
    <row r="866" spans="1:15" ht="21.6" x14ac:dyDescent="0.25">
      <c r="A866" s="18" t="s">
        <v>14</v>
      </c>
      <c r="B866" s="18" t="s">
        <v>14</v>
      </c>
      <c r="C866" s="14" t="s">
        <v>315</v>
      </c>
      <c r="D866" s="4" t="s">
        <v>665</v>
      </c>
      <c r="E866" s="4" t="s">
        <v>435</v>
      </c>
      <c r="F866" s="4" t="s">
        <v>642</v>
      </c>
      <c r="G866" s="4" t="s">
        <v>643</v>
      </c>
      <c r="H866" s="4" t="s">
        <v>390</v>
      </c>
      <c r="I866" s="4" t="s">
        <v>644</v>
      </c>
      <c r="J866" s="4">
        <v>31</v>
      </c>
      <c r="K866" s="4">
        <v>26</v>
      </c>
      <c r="L866" s="10">
        <v>32</v>
      </c>
      <c r="M866" s="3">
        <v>0.76</v>
      </c>
      <c r="N866" s="51">
        <f t="shared" si="13"/>
        <v>632.32000000000005</v>
      </c>
      <c r="O866" s="10"/>
    </row>
    <row r="867" spans="1:15" ht="32.4" x14ac:dyDescent="0.25">
      <c r="A867" s="18" t="s">
        <v>14</v>
      </c>
      <c r="B867" s="18" t="s">
        <v>14</v>
      </c>
      <c r="C867" s="14" t="s">
        <v>315</v>
      </c>
      <c r="D867" s="4" t="s">
        <v>665</v>
      </c>
      <c r="E867" s="4" t="s">
        <v>645</v>
      </c>
      <c r="F867" s="4" t="s">
        <v>646</v>
      </c>
      <c r="G867" s="4" t="s">
        <v>647</v>
      </c>
      <c r="H867" s="4" t="s">
        <v>648</v>
      </c>
      <c r="I867" s="4" t="s">
        <v>649</v>
      </c>
      <c r="J867" s="4">
        <v>31</v>
      </c>
      <c r="K867" s="4">
        <v>7</v>
      </c>
      <c r="L867" s="10">
        <v>35</v>
      </c>
      <c r="M867" s="3">
        <v>0.76</v>
      </c>
      <c r="N867" s="51">
        <f t="shared" si="13"/>
        <v>186.2</v>
      </c>
      <c r="O867" s="10"/>
    </row>
    <row r="868" spans="1:15" ht="32.4" x14ac:dyDescent="0.25">
      <c r="A868" s="18" t="s">
        <v>14</v>
      </c>
      <c r="B868" s="18" t="s">
        <v>14</v>
      </c>
      <c r="C868" s="14" t="s">
        <v>315</v>
      </c>
      <c r="D868" s="4" t="s">
        <v>665</v>
      </c>
      <c r="E868" s="4" t="s">
        <v>650</v>
      </c>
      <c r="F868" s="4" t="s">
        <v>651</v>
      </c>
      <c r="G868" s="4" t="s">
        <v>652</v>
      </c>
      <c r="H868" s="4" t="s">
        <v>396</v>
      </c>
      <c r="I868" s="4" t="s">
        <v>653</v>
      </c>
      <c r="J868" s="4">
        <v>31</v>
      </c>
      <c r="K868" s="4">
        <v>11</v>
      </c>
      <c r="L868" s="10">
        <v>32</v>
      </c>
      <c r="M868" s="3">
        <v>0.76</v>
      </c>
      <c r="N868" s="51">
        <f t="shared" si="13"/>
        <v>267.52</v>
      </c>
      <c r="O868" s="10"/>
    </row>
    <row r="869" spans="1:15" ht="32.4" x14ac:dyDescent="0.25">
      <c r="A869" s="18" t="s">
        <v>14</v>
      </c>
      <c r="B869" s="18" t="s">
        <v>14</v>
      </c>
      <c r="C869" s="14" t="s">
        <v>315</v>
      </c>
      <c r="D869" s="4" t="s">
        <v>665</v>
      </c>
      <c r="E869" s="4" t="s">
        <v>403</v>
      </c>
      <c r="F869" s="4" t="s">
        <v>404</v>
      </c>
      <c r="G869" s="4" t="s">
        <v>654</v>
      </c>
      <c r="H869" s="4" t="s">
        <v>81</v>
      </c>
      <c r="I869" s="4" t="s">
        <v>406</v>
      </c>
      <c r="J869" s="4">
        <v>31</v>
      </c>
      <c r="K869" s="4">
        <v>26</v>
      </c>
      <c r="L869" s="10">
        <v>49</v>
      </c>
      <c r="M869" s="3">
        <v>0.76</v>
      </c>
      <c r="N869" s="51">
        <f t="shared" si="13"/>
        <v>968.24</v>
      </c>
      <c r="O869" s="10"/>
    </row>
    <row r="870" spans="1:15" ht="21.6" x14ac:dyDescent="0.25">
      <c r="A870" s="18" t="s">
        <v>14</v>
      </c>
      <c r="B870" s="18" t="s">
        <v>14</v>
      </c>
      <c r="C870" s="14" t="s">
        <v>315</v>
      </c>
      <c r="D870" s="4" t="s">
        <v>665</v>
      </c>
      <c r="E870" s="4" t="s">
        <v>655</v>
      </c>
      <c r="F870" s="4" t="s">
        <v>656</v>
      </c>
      <c r="G870" s="4" t="s">
        <v>657</v>
      </c>
      <c r="H870" s="4" t="s">
        <v>409</v>
      </c>
      <c r="I870" s="4" t="s">
        <v>658</v>
      </c>
      <c r="J870" s="4">
        <v>31</v>
      </c>
      <c r="K870" s="4">
        <v>11</v>
      </c>
      <c r="L870" s="10">
        <v>34</v>
      </c>
      <c r="M870" s="3">
        <v>0.76</v>
      </c>
      <c r="N870" s="51">
        <f t="shared" si="13"/>
        <v>284.24</v>
      </c>
      <c r="O870" s="10"/>
    </row>
    <row r="871" spans="1:15" ht="32.4" x14ac:dyDescent="0.25">
      <c r="A871" s="18" t="s">
        <v>14</v>
      </c>
      <c r="B871" s="18" t="s">
        <v>14</v>
      </c>
      <c r="C871" s="14" t="s">
        <v>315</v>
      </c>
      <c r="D871" s="4" t="s">
        <v>665</v>
      </c>
      <c r="E871" s="4" t="s">
        <v>659</v>
      </c>
      <c r="F871" s="4" t="s">
        <v>660</v>
      </c>
      <c r="G871" s="4" t="s">
        <v>661</v>
      </c>
      <c r="H871" s="4" t="s">
        <v>109</v>
      </c>
      <c r="I871" s="4" t="s">
        <v>662</v>
      </c>
      <c r="J871" s="4">
        <v>31</v>
      </c>
      <c r="K871" s="4">
        <v>8</v>
      </c>
      <c r="L871" s="10">
        <v>39</v>
      </c>
      <c r="M871" s="3">
        <v>0.76</v>
      </c>
      <c r="N871" s="51">
        <f t="shared" si="13"/>
        <v>237.12</v>
      </c>
      <c r="O871" s="10"/>
    </row>
    <row r="872" spans="1:15" s="42" customFormat="1" ht="21.6" x14ac:dyDescent="0.25">
      <c r="A872" s="1"/>
      <c r="B872" s="1"/>
      <c r="C872" s="44" t="s">
        <v>315</v>
      </c>
      <c r="D872" s="38" t="s">
        <v>665</v>
      </c>
      <c r="E872" s="38"/>
      <c r="F872" s="38"/>
      <c r="G872" s="38"/>
      <c r="H872" s="38"/>
      <c r="I872" s="38"/>
      <c r="J872" s="38"/>
      <c r="K872" s="38"/>
      <c r="L872" s="40"/>
      <c r="M872" s="41" t="s">
        <v>1847</v>
      </c>
      <c r="N872" s="50">
        <f>SUM(N860:N871)</f>
        <v>3798.4799999999996</v>
      </c>
      <c r="O872" s="40"/>
    </row>
    <row r="873" spans="1:15" ht="21.6" x14ac:dyDescent="0.25">
      <c r="A873" s="18" t="s">
        <v>14</v>
      </c>
      <c r="B873" s="18" t="s">
        <v>14</v>
      </c>
      <c r="C873" s="14" t="s">
        <v>315</v>
      </c>
      <c r="D873" s="4" t="s">
        <v>668</v>
      </c>
      <c r="E873" s="4" t="s">
        <v>666</v>
      </c>
      <c r="F873" s="4" t="s">
        <v>666</v>
      </c>
      <c r="G873" s="4" t="s">
        <v>393</v>
      </c>
      <c r="H873" s="4" t="s">
        <v>271</v>
      </c>
      <c r="I873" s="4" t="s">
        <v>667</v>
      </c>
      <c r="J873" s="4">
        <v>24</v>
      </c>
      <c r="K873" s="4">
        <v>14</v>
      </c>
      <c r="L873" s="10">
        <v>88</v>
      </c>
      <c r="M873" s="3">
        <v>0.76</v>
      </c>
      <c r="N873" s="51">
        <f t="shared" si="13"/>
        <v>936.32</v>
      </c>
      <c r="O873" s="10"/>
    </row>
    <row r="874" spans="1:15" ht="21.6" x14ac:dyDescent="0.25">
      <c r="A874" s="18" t="s">
        <v>14</v>
      </c>
      <c r="B874" s="18" t="s">
        <v>14</v>
      </c>
      <c r="C874" s="14" t="s">
        <v>315</v>
      </c>
      <c r="D874" s="4" t="s">
        <v>668</v>
      </c>
      <c r="E874" s="4" t="s">
        <v>669</v>
      </c>
      <c r="F874" s="4" t="s">
        <v>669</v>
      </c>
      <c r="G874" s="4" t="s">
        <v>670</v>
      </c>
      <c r="H874" s="4" t="s">
        <v>385</v>
      </c>
      <c r="I874" s="4" t="s">
        <v>671</v>
      </c>
      <c r="J874" s="4">
        <v>24</v>
      </c>
      <c r="K874" s="4">
        <v>20</v>
      </c>
      <c r="L874" s="10">
        <v>25</v>
      </c>
      <c r="M874" s="3">
        <v>0.76</v>
      </c>
      <c r="N874" s="51">
        <f t="shared" si="13"/>
        <v>380</v>
      </c>
      <c r="O874" s="10"/>
    </row>
    <row r="875" spans="1:15" ht="43.2" x14ac:dyDescent="0.25">
      <c r="A875" s="18" t="s">
        <v>14</v>
      </c>
      <c r="B875" s="18" t="s">
        <v>14</v>
      </c>
      <c r="C875" s="14" t="s">
        <v>315</v>
      </c>
      <c r="D875" s="4" t="s">
        <v>668</v>
      </c>
      <c r="E875" s="4" t="s">
        <v>672</v>
      </c>
      <c r="F875" s="4" t="s">
        <v>672</v>
      </c>
      <c r="G875" s="4" t="s">
        <v>673</v>
      </c>
      <c r="H875" s="4" t="s">
        <v>153</v>
      </c>
      <c r="I875" s="4" t="s">
        <v>674</v>
      </c>
      <c r="J875" s="4">
        <v>24</v>
      </c>
      <c r="K875" s="4">
        <v>20</v>
      </c>
      <c r="L875" s="10">
        <v>65</v>
      </c>
      <c r="M875" s="3">
        <v>0.76</v>
      </c>
      <c r="N875" s="51">
        <f t="shared" si="13"/>
        <v>988</v>
      </c>
      <c r="O875" s="10"/>
    </row>
    <row r="876" spans="1:15" ht="21.6" x14ac:dyDescent="0.25">
      <c r="A876" s="18" t="s">
        <v>14</v>
      </c>
      <c r="B876" s="18" t="s">
        <v>14</v>
      </c>
      <c r="C876" s="14" t="s">
        <v>315</v>
      </c>
      <c r="D876" s="4" t="s">
        <v>668</v>
      </c>
      <c r="E876" s="4" t="s">
        <v>675</v>
      </c>
      <c r="F876" s="4" t="s">
        <v>676</v>
      </c>
      <c r="G876" s="4" t="s">
        <v>677</v>
      </c>
      <c r="H876" s="4" t="s">
        <v>633</v>
      </c>
      <c r="I876" s="4" t="s">
        <v>678</v>
      </c>
      <c r="J876" s="4">
        <v>24</v>
      </c>
      <c r="K876" s="4">
        <v>6</v>
      </c>
      <c r="L876" s="10">
        <v>65</v>
      </c>
      <c r="M876" s="3">
        <v>0.76</v>
      </c>
      <c r="N876" s="51">
        <f t="shared" si="13"/>
        <v>296.39999999999998</v>
      </c>
      <c r="O876" s="10"/>
    </row>
    <row r="877" spans="1:15" ht="21.6" x14ac:dyDescent="0.25">
      <c r="A877" s="18" t="s">
        <v>14</v>
      </c>
      <c r="B877" s="18" t="s">
        <v>14</v>
      </c>
      <c r="C877" s="14" t="s">
        <v>315</v>
      </c>
      <c r="D877" s="4" t="s">
        <v>668</v>
      </c>
      <c r="E877" s="4" t="s">
        <v>679</v>
      </c>
      <c r="F877" s="4" t="s">
        <v>679</v>
      </c>
      <c r="G877" s="4" t="s">
        <v>680</v>
      </c>
      <c r="H877" s="4" t="s">
        <v>396</v>
      </c>
      <c r="I877" s="4" t="s">
        <v>681</v>
      </c>
      <c r="J877" s="4">
        <v>24</v>
      </c>
      <c r="K877" s="4">
        <v>20</v>
      </c>
      <c r="L877" s="10">
        <v>31</v>
      </c>
      <c r="M877" s="3">
        <v>0.76</v>
      </c>
      <c r="N877" s="51">
        <f t="shared" si="13"/>
        <v>471.2</v>
      </c>
      <c r="O877" s="10"/>
    </row>
    <row r="878" spans="1:15" ht="32.4" x14ac:dyDescent="0.25">
      <c r="A878" s="18" t="s">
        <v>14</v>
      </c>
      <c r="B878" s="18" t="s">
        <v>14</v>
      </c>
      <c r="C878" s="14" t="s">
        <v>315</v>
      </c>
      <c r="D878" s="4" t="s">
        <v>668</v>
      </c>
      <c r="E878" s="4" t="s">
        <v>682</v>
      </c>
      <c r="F878" s="4" t="s">
        <v>683</v>
      </c>
      <c r="G878" s="4" t="s">
        <v>684</v>
      </c>
      <c r="H878" s="4" t="s">
        <v>81</v>
      </c>
      <c r="I878" s="4" t="s">
        <v>685</v>
      </c>
      <c r="J878" s="4">
        <v>24</v>
      </c>
      <c r="K878" s="4">
        <v>5</v>
      </c>
      <c r="L878" s="10">
        <v>38</v>
      </c>
      <c r="M878" s="3">
        <v>0.76</v>
      </c>
      <c r="N878" s="51">
        <f t="shared" si="13"/>
        <v>144.4</v>
      </c>
      <c r="O878" s="10"/>
    </row>
    <row r="879" spans="1:15" ht="21.6" x14ac:dyDescent="0.25">
      <c r="A879" s="18" t="s">
        <v>14</v>
      </c>
      <c r="B879" s="18" t="s">
        <v>14</v>
      </c>
      <c r="C879" s="14" t="s">
        <v>315</v>
      </c>
      <c r="D879" s="4" t="s">
        <v>668</v>
      </c>
      <c r="E879" s="4" t="s">
        <v>686</v>
      </c>
      <c r="F879" s="4" t="s">
        <v>686</v>
      </c>
      <c r="G879" s="4" t="s">
        <v>687</v>
      </c>
      <c r="H879" s="4" t="s">
        <v>688</v>
      </c>
      <c r="I879" s="4" t="s">
        <v>689</v>
      </c>
      <c r="J879" s="4">
        <v>24</v>
      </c>
      <c r="K879" s="4">
        <v>23</v>
      </c>
      <c r="L879" s="10">
        <v>29</v>
      </c>
      <c r="M879" s="3">
        <v>0.76</v>
      </c>
      <c r="N879" s="51">
        <f t="shared" si="13"/>
        <v>506.92</v>
      </c>
      <c r="O879" s="10"/>
    </row>
    <row r="880" spans="1:15" ht="21.6" x14ac:dyDescent="0.25">
      <c r="A880" s="18" t="s">
        <v>14</v>
      </c>
      <c r="B880" s="18" t="s">
        <v>14</v>
      </c>
      <c r="C880" s="14" t="s">
        <v>315</v>
      </c>
      <c r="D880" s="4" t="s">
        <v>668</v>
      </c>
      <c r="E880" s="4" t="s">
        <v>690</v>
      </c>
      <c r="F880" s="4" t="s">
        <v>691</v>
      </c>
      <c r="G880" s="4" t="s">
        <v>692</v>
      </c>
      <c r="H880" s="4" t="s">
        <v>409</v>
      </c>
      <c r="I880" s="4" t="s">
        <v>693</v>
      </c>
      <c r="J880" s="4">
        <v>24</v>
      </c>
      <c r="K880" s="4">
        <v>24</v>
      </c>
      <c r="L880" s="10">
        <v>48</v>
      </c>
      <c r="M880" s="3">
        <v>0.76</v>
      </c>
      <c r="N880" s="51">
        <f t="shared" si="13"/>
        <v>875.52</v>
      </c>
      <c r="O880" s="10"/>
    </row>
    <row r="881" spans="1:15" ht="43.2" x14ac:dyDescent="0.25">
      <c r="A881" s="18" t="s">
        <v>14</v>
      </c>
      <c r="B881" s="18" t="s">
        <v>14</v>
      </c>
      <c r="C881" s="14" t="s">
        <v>315</v>
      </c>
      <c r="D881" s="4" t="s">
        <v>668</v>
      </c>
      <c r="E881" s="4" t="s">
        <v>694</v>
      </c>
      <c r="F881" s="4" t="s">
        <v>695</v>
      </c>
      <c r="G881" s="4" t="s">
        <v>696</v>
      </c>
      <c r="H881" s="4" t="s">
        <v>409</v>
      </c>
      <c r="I881" s="4" t="s">
        <v>697</v>
      </c>
      <c r="J881" s="4">
        <v>24</v>
      </c>
      <c r="K881" s="4">
        <v>22</v>
      </c>
      <c r="L881" s="10">
        <v>32</v>
      </c>
      <c r="M881" s="3">
        <v>0.76</v>
      </c>
      <c r="N881" s="51">
        <f t="shared" si="13"/>
        <v>535.04</v>
      </c>
      <c r="O881" s="10"/>
    </row>
    <row r="882" spans="1:15" ht="32.4" x14ac:dyDescent="0.25">
      <c r="A882" s="18" t="s">
        <v>14</v>
      </c>
      <c r="B882" s="18" t="s">
        <v>14</v>
      </c>
      <c r="C882" s="14" t="s">
        <v>315</v>
      </c>
      <c r="D882" s="4" t="s">
        <v>668</v>
      </c>
      <c r="E882" s="4" t="s">
        <v>698</v>
      </c>
      <c r="F882" s="4" t="s">
        <v>421</v>
      </c>
      <c r="G882" s="4" t="s">
        <v>422</v>
      </c>
      <c r="H882" s="4" t="s">
        <v>109</v>
      </c>
      <c r="I882" s="4" t="s">
        <v>423</v>
      </c>
      <c r="J882" s="4">
        <v>24</v>
      </c>
      <c r="K882" s="4">
        <v>20</v>
      </c>
      <c r="L882" s="10">
        <v>58</v>
      </c>
      <c r="M882" s="3">
        <v>0.76</v>
      </c>
      <c r="N882" s="51">
        <f t="shared" si="13"/>
        <v>881.6</v>
      </c>
      <c r="O882" s="10"/>
    </row>
    <row r="883" spans="1:15" s="42" customFormat="1" ht="21.6" x14ac:dyDescent="0.25">
      <c r="A883" s="1"/>
      <c r="B883" s="1"/>
      <c r="C883" s="44" t="s">
        <v>315</v>
      </c>
      <c r="D883" s="38" t="s">
        <v>668</v>
      </c>
      <c r="E883" s="38"/>
      <c r="F883" s="38"/>
      <c r="G883" s="38"/>
      <c r="H883" s="38"/>
      <c r="I883" s="38"/>
      <c r="J883" s="38"/>
      <c r="K883" s="38"/>
      <c r="L883" s="40"/>
      <c r="M883" s="41" t="s">
        <v>1847</v>
      </c>
      <c r="N883" s="50">
        <f>SUM(N873:N882)</f>
        <v>6015.4000000000005</v>
      </c>
      <c r="O883" s="40"/>
    </row>
    <row r="884" spans="1:15" ht="21.6" x14ac:dyDescent="0.25">
      <c r="A884" s="18" t="s">
        <v>14</v>
      </c>
      <c r="B884" s="18" t="s">
        <v>14</v>
      </c>
      <c r="C884" s="14" t="s">
        <v>315</v>
      </c>
      <c r="D884" s="4" t="s">
        <v>699</v>
      </c>
      <c r="E884" s="4" t="s">
        <v>666</v>
      </c>
      <c r="F884" s="4" t="s">
        <v>666</v>
      </c>
      <c r="G884" s="4" t="s">
        <v>393</v>
      </c>
      <c r="H884" s="4" t="s">
        <v>271</v>
      </c>
      <c r="I884" s="4" t="s">
        <v>667</v>
      </c>
      <c r="J884" s="4">
        <v>26</v>
      </c>
      <c r="K884" s="4">
        <v>21</v>
      </c>
      <c r="L884" s="10">
        <v>88</v>
      </c>
      <c r="M884" s="3">
        <v>0.76</v>
      </c>
      <c r="N884" s="51">
        <f t="shared" si="13"/>
        <v>1404.48</v>
      </c>
      <c r="O884" s="10"/>
    </row>
    <row r="885" spans="1:15" ht="21.6" x14ac:dyDescent="0.25">
      <c r="A885" s="18" t="s">
        <v>14</v>
      </c>
      <c r="B885" s="18" t="s">
        <v>14</v>
      </c>
      <c r="C885" s="14" t="s">
        <v>315</v>
      </c>
      <c r="D885" s="4" t="s">
        <v>699</v>
      </c>
      <c r="E885" s="4" t="s">
        <v>669</v>
      </c>
      <c r="F885" s="4" t="s">
        <v>669</v>
      </c>
      <c r="G885" s="4" t="s">
        <v>670</v>
      </c>
      <c r="H885" s="4" t="s">
        <v>385</v>
      </c>
      <c r="I885" s="4" t="s">
        <v>671</v>
      </c>
      <c r="J885" s="4">
        <v>26</v>
      </c>
      <c r="K885" s="4">
        <v>23</v>
      </c>
      <c r="L885" s="10">
        <v>25</v>
      </c>
      <c r="M885" s="3">
        <v>0.76</v>
      </c>
      <c r="N885" s="51">
        <f t="shared" si="13"/>
        <v>437</v>
      </c>
      <c r="O885" s="10"/>
    </row>
    <row r="886" spans="1:15" ht="43.2" x14ac:dyDescent="0.25">
      <c r="A886" s="18" t="s">
        <v>14</v>
      </c>
      <c r="B886" s="18" t="s">
        <v>14</v>
      </c>
      <c r="C886" s="14" t="s">
        <v>315</v>
      </c>
      <c r="D886" s="4" t="s">
        <v>699</v>
      </c>
      <c r="E886" s="4" t="s">
        <v>672</v>
      </c>
      <c r="F886" s="4" t="s">
        <v>672</v>
      </c>
      <c r="G886" s="4" t="s">
        <v>673</v>
      </c>
      <c r="H886" s="4" t="s">
        <v>153</v>
      </c>
      <c r="I886" s="4" t="s">
        <v>674</v>
      </c>
      <c r="J886" s="4">
        <v>26</v>
      </c>
      <c r="K886" s="4">
        <v>23</v>
      </c>
      <c r="L886" s="10">
        <v>65</v>
      </c>
      <c r="M886" s="3">
        <v>0.76</v>
      </c>
      <c r="N886" s="51">
        <f t="shared" si="13"/>
        <v>1136.2</v>
      </c>
      <c r="O886" s="10"/>
    </row>
    <row r="887" spans="1:15" ht="21.6" x14ac:dyDescent="0.25">
      <c r="A887" s="18" t="s">
        <v>14</v>
      </c>
      <c r="B887" s="18" t="s">
        <v>14</v>
      </c>
      <c r="C887" s="14" t="s">
        <v>315</v>
      </c>
      <c r="D887" s="4" t="s">
        <v>699</v>
      </c>
      <c r="E887" s="4" t="s">
        <v>675</v>
      </c>
      <c r="F887" s="4" t="s">
        <v>676</v>
      </c>
      <c r="G887" s="4" t="s">
        <v>677</v>
      </c>
      <c r="H887" s="4" t="s">
        <v>633</v>
      </c>
      <c r="I887" s="4" t="s">
        <v>678</v>
      </c>
      <c r="J887" s="4">
        <v>26</v>
      </c>
      <c r="K887" s="4">
        <v>10</v>
      </c>
      <c r="L887" s="10">
        <v>65</v>
      </c>
      <c r="M887" s="3">
        <v>0.76</v>
      </c>
      <c r="N887" s="51">
        <f t="shared" si="13"/>
        <v>494</v>
      </c>
      <c r="O887" s="10"/>
    </row>
    <row r="888" spans="1:15" ht="21.6" x14ac:dyDescent="0.25">
      <c r="A888" s="18" t="s">
        <v>14</v>
      </c>
      <c r="B888" s="18" t="s">
        <v>14</v>
      </c>
      <c r="C888" s="14" t="s">
        <v>315</v>
      </c>
      <c r="D888" s="4" t="s">
        <v>699</v>
      </c>
      <c r="E888" s="4" t="s">
        <v>679</v>
      </c>
      <c r="F888" s="4" t="s">
        <v>679</v>
      </c>
      <c r="G888" s="4" t="s">
        <v>680</v>
      </c>
      <c r="H888" s="4" t="s">
        <v>396</v>
      </c>
      <c r="I888" s="4" t="s">
        <v>681</v>
      </c>
      <c r="J888" s="4">
        <v>26</v>
      </c>
      <c r="K888" s="4">
        <v>24</v>
      </c>
      <c r="L888" s="10">
        <v>31</v>
      </c>
      <c r="M888" s="3">
        <v>0.76</v>
      </c>
      <c r="N888" s="51">
        <f t="shared" si="13"/>
        <v>565.44000000000005</v>
      </c>
      <c r="O888" s="10"/>
    </row>
    <row r="889" spans="1:15" ht="32.4" x14ac:dyDescent="0.25">
      <c r="A889" s="18" t="s">
        <v>14</v>
      </c>
      <c r="B889" s="18" t="s">
        <v>14</v>
      </c>
      <c r="C889" s="14" t="s">
        <v>315</v>
      </c>
      <c r="D889" s="4" t="s">
        <v>699</v>
      </c>
      <c r="E889" s="4" t="s">
        <v>682</v>
      </c>
      <c r="F889" s="4" t="s">
        <v>683</v>
      </c>
      <c r="G889" s="4" t="s">
        <v>684</v>
      </c>
      <c r="H889" s="4" t="s">
        <v>81</v>
      </c>
      <c r="I889" s="4" t="s">
        <v>685</v>
      </c>
      <c r="J889" s="4">
        <v>26</v>
      </c>
      <c r="K889" s="4">
        <v>8</v>
      </c>
      <c r="L889" s="10">
        <v>38</v>
      </c>
      <c r="M889" s="3">
        <v>0.76</v>
      </c>
      <c r="N889" s="51">
        <f t="shared" si="13"/>
        <v>231.04</v>
      </c>
      <c r="O889" s="10"/>
    </row>
    <row r="890" spans="1:15" ht="21.6" x14ac:dyDescent="0.25">
      <c r="A890" s="18" t="s">
        <v>14</v>
      </c>
      <c r="B890" s="18" t="s">
        <v>14</v>
      </c>
      <c r="C890" s="14" t="s">
        <v>315</v>
      </c>
      <c r="D890" s="4" t="s">
        <v>699</v>
      </c>
      <c r="E890" s="4" t="s">
        <v>686</v>
      </c>
      <c r="F890" s="4" t="s">
        <v>686</v>
      </c>
      <c r="G890" s="4" t="s">
        <v>687</v>
      </c>
      <c r="H890" s="4" t="s">
        <v>688</v>
      </c>
      <c r="I890" s="4" t="s">
        <v>689</v>
      </c>
      <c r="J890" s="4">
        <v>26</v>
      </c>
      <c r="K890" s="4">
        <v>24</v>
      </c>
      <c r="L890" s="10">
        <v>29</v>
      </c>
      <c r="M890" s="3">
        <v>0.76</v>
      </c>
      <c r="N890" s="51">
        <f t="shared" si="13"/>
        <v>528.96</v>
      </c>
      <c r="O890" s="10"/>
    </row>
    <row r="891" spans="1:15" ht="21.6" x14ac:dyDescent="0.25">
      <c r="A891" s="18" t="s">
        <v>14</v>
      </c>
      <c r="B891" s="18" t="s">
        <v>14</v>
      </c>
      <c r="C891" s="14" t="s">
        <v>315</v>
      </c>
      <c r="D891" s="4" t="s">
        <v>699</v>
      </c>
      <c r="E891" s="4" t="s">
        <v>690</v>
      </c>
      <c r="F891" s="4" t="s">
        <v>691</v>
      </c>
      <c r="G891" s="4" t="s">
        <v>692</v>
      </c>
      <c r="H891" s="4" t="s">
        <v>409</v>
      </c>
      <c r="I891" s="4" t="s">
        <v>693</v>
      </c>
      <c r="J891" s="4">
        <v>26</v>
      </c>
      <c r="K891" s="4">
        <v>26</v>
      </c>
      <c r="L891" s="10">
        <v>48</v>
      </c>
      <c r="M891" s="3">
        <v>0.76</v>
      </c>
      <c r="N891" s="51">
        <f t="shared" si="13"/>
        <v>948.48</v>
      </c>
      <c r="O891" s="10"/>
    </row>
    <row r="892" spans="1:15" ht="43.2" x14ac:dyDescent="0.25">
      <c r="A892" s="18" t="s">
        <v>14</v>
      </c>
      <c r="B892" s="18" t="s">
        <v>14</v>
      </c>
      <c r="C892" s="14" t="s">
        <v>315</v>
      </c>
      <c r="D892" s="4" t="s">
        <v>699</v>
      </c>
      <c r="E892" s="4" t="s">
        <v>694</v>
      </c>
      <c r="F892" s="4" t="s">
        <v>695</v>
      </c>
      <c r="G892" s="4" t="s">
        <v>696</v>
      </c>
      <c r="H892" s="4" t="s">
        <v>409</v>
      </c>
      <c r="I892" s="4" t="s">
        <v>697</v>
      </c>
      <c r="J892" s="4">
        <v>26</v>
      </c>
      <c r="K892" s="4">
        <v>23</v>
      </c>
      <c r="L892" s="10">
        <v>32</v>
      </c>
      <c r="M892" s="3">
        <v>0.76</v>
      </c>
      <c r="N892" s="51">
        <f t="shared" si="13"/>
        <v>559.36</v>
      </c>
      <c r="O892" s="10"/>
    </row>
    <row r="893" spans="1:15" ht="32.4" x14ac:dyDescent="0.25">
      <c r="A893" s="18" t="s">
        <v>14</v>
      </c>
      <c r="B893" s="18" t="s">
        <v>14</v>
      </c>
      <c r="C893" s="14" t="s">
        <v>315</v>
      </c>
      <c r="D893" s="4" t="s">
        <v>699</v>
      </c>
      <c r="E893" s="4" t="s">
        <v>698</v>
      </c>
      <c r="F893" s="4" t="s">
        <v>421</v>
      </c>
      <c r="G893" s="4" t="s">
        <v>422</v>
      </c>
      <c r="H893" s="4" t="s">
        <v>109</v>
      </c>
      <c r="I893" s="4" t="s">
        <v>423</v>
      </c>
      <c r="J893" s="4">
        <v>26</v>
      </c>
      <c r="K893" s="4">
        <v>24</v>
      </c>
      <c r="L893" s="10">
        <v>58</v>
      </c>
      <c r="M893" s="3">
        <v>0.76</v>
      </c>
      <c r="N893" s="51">
        <f t="shared" si="13"/>
        <v>1057.92</v>
      </c>
      <c r="O893" s="10"/>
    </row>
    <row r="894" spans="1:15" s="42" customFormat="1" ht="21.6" x14ac:dyDescent="0.25">
      <c r="A894" s="1"/>
      <c r="B894" s="1"/>
      <c r="C894" s="44" t="s">
        <v>315</v>
      </c>
      <c r="D894" s="38" t="s">
        <v>699</v>
      </c>
      <c r="E894" s="38"/>
      <c r="F894" s="38"/>
      <c r="G894" s="38"/>
      <c r="H894" s="38"/>
      <c r="I894" s="38"/>
      <c r="J894" s="38"/>
      <c r="K894" s="38"/>
      <c r="L894" s="40"/>
      <c r="M894" s="41" t="s">
        <v>1847</v>
      </c>
      <c r="N894" s="50">
        <f>SUM(N884:N893)</f>
        <v>7362.88</v>
      </c>
      <c r="O894" s="40"/>
    </row>
    <row r="895" spans="1:15" ht="21.6" x14ac:dyDescent="0.25">
      <c r="A895" s="18" t="s">
        <v>14</v>
      </c>
      <c r="B895" s="18" t="s">
        <v>14</v>
      </c>
      <c r="C895" s="14" t="s">
        <v>315</v>
      </c>
      <c r="D895" s="4" t="s">
        <v>700</v>
      </c>
      <c r="E895" s="4" t="s">
        <v>666</v>
      </c>
      <c r="F895" s="4" t="s">
        <v>666</v>
      </c>
      <c r="G895" s="4" t="s">
        <v>393</v>
      </c>
      <c r="H895" s="4" t="s">
        <v>271</v>
      </c>
      <c r="I895" s="4" t="s">
        <v>667</v>
      </c>
      <c r="J895" s="4">
        <v>29</v>
      </c>
      <c r="K895" s="4">
        <v>28</v>
      </c>
      <c r="L895" s="10">
        <v>88</v>
      </c>
      <c r="M895" s="3">
        <v>0.76</v>
      </c>
      <c r="N895" s="51">
        <f t="shared" si="13"/>
        <v>1872.64</v>
      </c>
      <c r="O895" s="10"/>
    </row>
    <row r="896" spans="1:15" ht="21.6" x14ac:dyDescent="0.25">
      <c r="A896" s="18" t="s">
        <v>14</v>
      </c>
      <c r="B896" s="18" t="s">
        <v>14</v>
      </c>
      <c r="C896" s="14" t="s">
        <v>315</v>
      </c>
      <c r="D896" s="4" t="s">
        <v>700</v>
      </c>
      <c r="E896" s="4" t="s">
        <v>669</v>
      </c>
      <c r="F896" s="4" t="s">
        <v>669</v>
      </c>
      <c r="G896" s="4" t="s">
        <v>670</v>
      </c>
      <c r="H896" s="4" t="s">
        <v>385</v>
      </c>
      <c r="I896" s="4" t="s">
        <v>671</v>
      </c>
      <c r="J896" s="4">
        <v>29</v>
      </c>
      <c r="K896" s="4">
        <v>28</v>
      </c>
      <c r="L896" s="10">
        <v>25</v>
      </c>
      <c r="M896" s="3">
        <v>0.76</v>
      </c>
      <c r="N896" s="51">
        <f t="shared" si="13"/>
        <v>532</v>
      </c>
      <c r="O896" s="10"/>
    </row>
    <row r="897" spans="1:15" ht="43.2" x14ac:dyDescent="0.25">
      <c r="A897" s="18" t="s">
        <v>14</v>
      </c>
      <c r="B897" s="18" t="s">
        <v>14</v>
      </c>
      <c r="C897" s="14" t="s">
        <v>315</v>
      </c>
      <c r="D897" s="4" t="s">
        <v>700</v>
      </c>
      <c r="E897" s="4" t="s">
        <v>672</v>
      </c>
      <c r="F897" s="4" t="s">
        <v>672</v>
      </c>
      <c r="G897" s="4" t="s">
        <v>673</v>
      </c>
      <c r="H897" s="4" t="s">
        <v>153</v>
      </c>
      <c r="I897" s="4" t="s">
        <v>674</v>
      </c>
      <c r="J897" s="4">
        <v>29</v>
      </c>
      <c r="K897" s="4">
        <v>28</v>
      </c>
      <c r="L897" s="10">
        <v>65</v>
      </c>
      <c r="M897" s="3">
        <v>0.76</v>
      </c>
      <c r="N897" s="51">
        <f t="shared" si="13"/>
        <v>1383.2</v>
      </c>
      <c r="O897" s="10"/>
    </row>
    <row r="898" spans="1:15" ht="21.6" x14ac:dyDescent="0.25">
      <c r="A898" s="18" t="s">
        <v>14</v>
      </c>
      <c r="B898" s="18" t="s">
        <v>14</v>
      </c>
      <c r="C898" s="14" t="s">
        <v>315</v>
      </c>
      <c r="D898" s="4" t="s">
        <v>700</v>
      </c>
      <c r="E898" s="4" t="s">
        <v>675</v>
      </c>
      <c r="F898" s="4" t="s">
        <v>676</v>
      </c>
      <c r="G898" s="4" t="s">
        <v>677</v>
      </c>
      <c r="H898" s="4" t="s">
        <v>633</v>
      </c>
      <c r="I898" s="4" t="s">
        <v>678</v>
      </c>
      <c r="J898" s="4">
        <v>29</v>
      </c>
      <c r="K898" s="4">
        <v>7</v>
      </c>
      <c r="L898" s="10">
        <v>65</v>
      </c>
      <c r="M898" s="3">
        <v>0.76</v>
      </c>
      <c r="N898" s="51">
        <f t="shared" si="13"/>
        <v>345.8</v>
      </c>
      <c r="O898" s="10"/>
    </row>
    <row r="899" spans="1:15" ht="21.6" x14ac:dyDescent="0.25">
      <c r="A899" s="18" t="s">
        <v>14</v>
      </c>
      <c r="B899" s="18" t="s">
        <v>14</v>
      </c>
      <c r="C899" s="14" t="s">
        <v>315</v>
      </c>
      <c r="D899" s="4" t="s">
        <v>700</v>
      </c>
      <c r="E899" s="4" t="s">
        <v>679</v>
      </c>
      <c r="F899" s="4" t="s">
        <v>679</v>
      </c>
      <c r="G899" s="4" t="s">
        <v>680</v>
      </c>
      <c r="H899" s="4" t="s">
        <v>396</v>
      </c>
      <c r="I899" s="4" t="s">
        <v>681</v>
      </c>
      <c r="J899" s="4">
        <v>29</v>
      </c>
      <c r="K899" s="4">
        <v>28</v>
      </c>
      <c r="L899" s="10">
        <v>31</v>
      </c>
      <c r="M899" s="3">
        <v>0.76</v>
      </c>
      <c r="N899" s="51">
        <f t="shared" si="13"/>
        <v>659.68000000000006</v>
      </c>
      <c r="O899" s="10"/>
    </row>
    <row r="900" spans="1:15" ht="32.4" x14ac:dyDescent="0.25">
      <c r="A900" s="18" t="s">
        <v>14</v>
      </c>
      <c r="B900" s="18" t="s">
        <v>14</v>
      </c>
      <c r="C900" s="14" t="s">
        <v>315</v>
      </c>
      <c r="D900" s="4" t="s">
        <v>700</v>
      </c>
      <c r="E900" s="4" t="s">
        <v>682</v>
      </c>
      <c r="F900" s="4" t="s">
        <v>683</v>
      </c>
      <c r="G900" s="4" t="s">
        <v>684</v>
      </c>
      <c r="H900" s="4" t="s">
        <v>81</v>
      </c>
      <c r="I900" s="4" t="s">
        <v>685</v>
      </c>
      <c r="J900" s="4">
        <v>29</v>
      </c>
      <c r="K900" s="4">
        <v>13</v>
      </c>
      <c r="L900" s="10">
        <v>38</v>
      </c>
      <c r="M900" s="3">
        <v>0.76</v>
      </c>
      <c r="N900" s="51">
        <f t="shared" si="13"/>
        <v>375.44</v>
      </c>
      <c r="O900" s="10"/>
    </row>
    <row r="901" spans="1:15" ht="21.6" x14ac:dyDescent="0.25">
      <c r="A901" s="18" t="s">
        <v>14</v>
      </c>
      <c r="B901" s="18" t="s">
        <v>14</v>
      </c>
      <c r="C901" s="14" t="s">
        <v>315</v>
      </c>
      <c r="D901" s="4" t="s">
        <v>700</v>
      </c>
      <c r="E901" s="4" t="s">
        <v>686</v>
      </c>
      <c r="F901" s="4" t="s">
        <v>686</v>
      </c>
      <c r="G901" s="4" t="s">
        <v>687</v>
      </c>
      <c r="H901" s="4" t="s">
        <v>688</v>
      </c>
      <c r="I901" s="4" t="s">
        <v>689</v>
      </c>
      <c r="J901" s="4">
        <v>29</v>
      </c>
      <c r="K901" s="4">
        <v>28</v>
      </c>
      <c r="L901" s="10">
        <v>29</v>
      </c>
      <c r="M901" s="3">
        <v>0.76</v>
      </c>
      <c r="N901" s="51">
        <f t="shared" si="13"/>
        <v>617.12</v>
      </c>
      <c r="O901" s="10"/>
    </row>
    <row r="902" spans="1:15" ht="21.6" x14ac:dyDescent="0.25">
      <c r="A902" s="18" t="s">
        <v>14</v>
      </c>
      <c r="B902" s="18" t="s">
        <v>14</v>
      </c>
      <c r="C902" s="14" t="s">
        <v>315</v>
      </c>
      <c r="D902" s="4" t="s">
        <v>700</v>
      </c>
      <c r="E902" s="4" t="s">
        <v>690</v>
      </c>
      <c r="F902" s="4" t="s">
        <v>691</v>
      </c>
      <c r="G902" s="4" t="s">
        <v>692</v>
      </c>
      <c r="H902" s="4" t="s">
        <v>409</v>
      </c>
      <c r="I902" s="4" t="s">
        <v>693</v>
      </c>
      <c r="J902" s="4">
        <v>29</v>
      </c>
      <c r="K902" s="4">
        <v>28</v>
      </c>
      <c r="L902" s="10">
        <v>48</v>
      </c>
      <c r="M902" s="3">
        <v>0.76</v>
      </c>
      <c r="N902" s="51">
        <f t="shared" si="13"/>
        <v>1021.44</v>
      </c>
      <c r="O902" s="10"/>
    </row>
    <row r="903" spans="1:15" ht="43.2" x14ac:dyDescent="0.25">
      <c r="A903" s="18" t="s">
        <v>14</v>
      </c>
      <c r="B903" s="18" t="s">
        <v>14</v>
      </c>
      <c r="C903" s="14" t="s">
        <v>315</v>
      </c>
      <c r="D903" s="4" t="s">
        <v>700</v>
      </c>
      <c r="E903" s="4" t="s">
        <v>694</v>
      </c>
      <c r="F903" s="4" t="s">
        <v>695</v>
      </c>
      <c r="G903" s="4" t="s">
        <v>696</v>
      </c>
      <c r="H903" s="4" t="s">
        <v>409</v>
      </c>
      <c r="I903" s="4" t="s">
        <v>697</v>
      </c>
      <c r="J903" s="4">
        <v>29</v>
      </c>
      <c r="K903" s="4">
        <v>28</v>
      </c>
      <c r="L903" s="10">
        <v>32</v>
      </c>
      <c r="M903" s="3">
        <v>0.76</v>
      </c>
      <c r="N903" s="51">
        <f t="shared" si="13"/>
        <v>680.96</v>
      </c>
      <c r="O903" s="10"/>
    </row>
    <row r="904" spans="1:15" ht="32.4" x14ac:dyDescent="0.25">
      <c r="A904" s="18" t="s">
        <v>14</v>
      </c>
      <c r="B904" s="18" t="s">
        <v>14</v>
      </c>
      <c r="C904" s="14" t="s">
        <v>315</v>
      </c>
      <c r="D904" s="4" t="s">
        <v>700</v>
      </c>
      <c r="E904" s="4" t="s">
        <v>698</v>
      </c>
      <c r="F904" s="4" t="s">
        <v>421</v>
      </c>
      <c r="G904" s="4" t="s">
        <v>422</v>
      </c>
      <c r="H904" s="4" t="s">
        <v>109</v>
      </c>
      <c r="I904" s="4" t="s">
        <v>423</v>
      </c>
      <c r="J904" s="4">
        <v>29</v>
      </c>
      <c r="K904" s="4">
        <v>28</v>
      </c>
      <c r="L904" s="10">
        <v>58</v>
      </c>
      <c r="M904" s="3">
        <v>0.76</v>
      </c>
      <c r="N904" s="51">
        <f t="shared" si="13"/>
        <v>1234.24</v>
      </c>
      <c r="O904" s="10"/>
    </row>
    <row r="905" spans="1:15" s="42" customFormat="1" ht="21.6" x14ac:dyDescent="0.25">
      <c r="A905" s="1"/>
      <c r="B905" s="1"/>
      <c r="C905" s="44" t="s">
        <v>315</v>
      </c>
      <c r="D905" s="38" t="s">
        <v>700</v>
      </c>
      <c r="E905" s="38"/>
      <c r="F905" s="38"/>
      <c r="G905" s="38"/>
      <c r="H905" s="38"/>
      <c r="I905" s="38"/>
      <c r="J905" s="38"/>
      <c r="K905" s="38"/>
      <c r="L905" s="40"/>
      <c r="M905" s="41" t="s">
        <v>1847</v>
      </c>
      <c r="N905" s="50">
        <f>SUM(N895:N904)</f>
        <v>8722.52</v>
      </c>
      <c r="O905" s="40"/>
    </row>
    <row r="906" spans="1:15" ht="21.6" x14ac:dyDescent="0.25">
      <c r="A906" s="18" t="s">
        <v>14</v>
      </c>
      <c r="B906" s="18" t="s">
        <v>14</v>
      </c>
      <c r="C906" s="14" t="s">
        <v>315</v>
      </c>
      <c r="D906" s="4" t="s">
        <v>701</v>
      </c>
      <c r="E906" s="4" t="s">
        <v>666</v>
      </c>
      <c r="F906" s="4" t="s">
        <v>666</v>
      </c>
      <c r="G906" s="4" t="s">
        <v>393</v>
      </c>
      <c r="H906" s="4" t="s">
        <v>271</v>
      </c>
      <c r="I906" s="4" t="s">
        <v>667</v>
      </c>
      <c r="J906" s="4">
        <v>28</v>
      </c>
      <c r="K906" s="4">
        <v>7</v>
      </c>
      <c r="L906" s="10">
        <v>88</v>
      </c>
      <c r="M906" s="3">
        <v>0.76</v>
      </c>
      <c r="N906" s="51">
        <f t="shared" si="13"/>
        <v>468.16</v>
      </c>
      <c r="O906" s="10"/>
    </row>
    <row r="907" spans="1:15" ht="21.6" x14ac:dyDescent="0.25">
      <c r="A907" s="18" t="s">
        <v>14</v>
      </c>
      <c r="B907" s="18" t="s">
        <v>14</v>
      </c>
      <c r="C907" s="14" t="s">
        <v>315</v>
      </c>
      <c r="D907" s="4" t="s">
        <v>701</v>
      </c>
      <c r="E907" s="4" t="s">
        <v>669</v>
      </c>
      <c r="F907" s="4" t="s">
        <v>669</v>
      </c>
      <c r="G907" s="4" t="s">
        <v>670</v>
      </c>
      <c r="H907" s="4" t="s">
        <v>385</v>
      </c>
      <c r="I907" s="4" t="s">
        <v>671</v>
      </c>
      <c r="J907" s="4">
        <v>28</v>
      </c>
      <c r="K907" s="4">
        <v>12</v>
      </c>
      <c r="L907" s="10">
        <v>25</v>
      </c>
      <c r="M907" s="3">
        <v>0.76</v>
      </c>
      <c r="N907" s="51">
        <f t="shared" si="13"/>
        <v>228</v>
      </c>
      <c r="O907" s="10"/>
    </row>
    <row r="908" spans="1:15" ht="43.2" x14ac:dyDescent="0.25">
      <c r="A908" s="18" t="s">
        <v>14</v>
      </c>
      <c r="B908" s="18" t="s">
        <v>14</v>
      </c>
      <c r="C908" s="14" t="s">
        <v>315</v>
      </c>
      <c r="D908" s="4" t="s">
        <v>701</v>
      </c>
      <c r="E908" s="4" t="s">
        <v>672</v>
      </c>
      <c r="F908" s="4" t="s">
        <v>672</v>
      </c>
      <c r="G908" s="4" t="s">
        <v>673</v>
      </c>
      <c r="H908" s="4" t="s">
        <v>153</v>
      </c>
      <c r="I908" s="4" t="s">
        <v>674</v>
      </c>
      <c r="J908" s="4">
        <v>28</v>
      </c>
      <c r="K908" s="4">
        <v>12</v>
      </c>
      <c r="L908" s="10">
        <v>65</v>
      </c>
      <c r="M908" s="3">
        <v>0.76</v>
      </c>
      <c r="N908" s="51">
        <f t="shared" si="13"/>
        <v>592.79999999999995</v>
      </c>
      <c r="O908" s="10"/>
    </row>
    <row r="909" spans="1:15" ht="21.6" x14ac:dyDescent="0.25">
      <c r="A909" s="18" t="s">
        <v>14</v>
      </c>
      <c r="B909" s="18" t="s">
        <v>14</v>
      </c>
      <c r="C909" s="14" t="s">
        <v>315</v>
      </c>
      <c r="D909" s="4" t="s">
        <v>701</v>
      </c>
      <c r="E909" s="4" t="s">
        <v>675</v>
      </c>
      <c r="F909" s="4" t="s">
        <v>676</v>
      </c>
      <c r="G909" s="4" t="s">
        <v>677</v>
      </c>
      <c r="H909" s="4" t="s">
        <v>633</v>
      </c>
      <c r="I909" s="4" t="s">
        <v>678</v>
      </c>
      <c r="J909" s="4">
        <v>28</v>
      </c>
      <c r="K909" s="4">
        <v>2</v>
      </c>
      <c r="L909" s="10">
        <v>65</v>
      </c>
      <c r="M909" s="3">
        <v>0.76</v>
      </c>
      <c r="N909" s="51">
        <f t="shared" si="13"/>
        <v>98.8</v>
      </c>
      <c r="O909" s="10"/>
    </row>
    <row r="910" spans="1:15" ht="21.6" x14ac:dyDescent="0.25">
      <c r="A910" s="18" t="s">
        <v>14</v>
      </c>
      <c r="B910" s="18" t="s">
        <v>14</v>
      </c>
      <c r="C910" s="14" t="s">
        <v>315</v>
      </c>
      <c r="D910" s="4" t="s">
        <v>701</v>
      </c>
      <c r="E910" s="4" t="s">
        <v>679</v>
      </c>
      <c r="F910" s="4" t="s">
        <v>679</v>
      </c>
      <c r="G910" s="4" t="s">
        <v>680</v>
      </c>
      <c r="H910" s="4" t="s">
        <v>396</v>
      </c>
      <c r="I910" s="4" t="s">
        <v>681</v>
      </c>
      <c r="J910" s="4">
        <v>28</v>
      </c>
      <c r="K910" s="4">
        <v>14</v>
      </c>
      <c r="L910" s="10">
        <v>31</v>
      </c>
      <c r="M910" s="3">
        <v>0.76</v>
      </c>
      <c r="N910" s="51">
        <f t="shared" si="13"/>
        <v>329.84000000000003</v>
      </c>
      <c r="O910" s="10"/>
    </row>
    <row r="911" spans="1:15" ht="32.4" x14ac:dyDescent="0.25">
      <c r="A911" s="18" t="s">
        <v>14</v>
      </c>
      <c r="B911" s="18" t="s">
        <v>14</v>
      </c>
      <c r="C911" s="14" t="s">
        <v>315</v>
      </c>
      <c r="D911" s="4" t="s">
        <v>701</v>
      </c>
      <c r="E911" s="4" t="s">
        <v>682</v>
      </c>
      <c r="F911" s="4" t="s">
        <v>683</v>
      </c>
      <c r="G911" s="4" t="s">
        <v>684</v>
      </c>
      <c r="H911" s="4" t="s">
        <v>81</v>
      </c>
      <c r="I911" s="4" t="s">
        <v>685</v>
      </c>
      <c r="J911" s="4">
        <v>28</v>
      </c>
      <c r="K911" s="4">
        <v>4</v>
      </c>
      <c r="L911" s="10">
        <v>38</v>
      </c>
      <c r="M911" s="3">
        <v>0.76</v>
      </c>
      <c r="N911" s="51">
        <f t="shared" si="13"/>
        <v>115.52</v>
      </c>
      <c r="O911" s="10"/>
    </row>
    <row r="912" spans="1:15" ht="21.6" x14ac:dyDescent="0.25">
      <c r="A912" s="18" t="s">
        <v>14</v>
      </c>
      <c r="B912" s="18" t="s">
        <v>14</v>
      </c>
      <c r="C912" s="14" t="s">
        <v>315</v>
      </c>
      <c r="D912" s="4" t="s">
        <v>701</v>
      </c>
      <c r="E912" s="4" t="s">
        <v>686</v>
      </c>
      <c r="F912" s="4" t="s">
        <v>686</v>
      </c>
      <c r="G912" s="4" t="s">
        <v>687</v>
      </c>
      <c r="H912" s="4" t="s">
        <v>688</v>
      </c>
      <c r="I912" s="4" t="s">
        <v>689</v>
      </c>
      <c r="J912" s="4">
        <v>28</v>
      </c>
      <c r="K912" s="4">
        <v>14</v>
      </c>
      <c r="L912" s="10">
        <v>29</v>
      </c>
      <c r="M912" s="3">
        <v>0.76</v>
      </c>
      <c r="N912" s="51">
        <f t="shared" si="13"/>
        <v>308.56</v>
      </c>
      <c r="O912" s="10"/>
    </row>
    <row r="913" spans="1:15" ht="21.6" x14ac:dyDescent="0.25">
      <c r="A913" s="18" t="s">
        <v>14</v>
      </c>
      <c r="B913" s="18" t="s">
        <v>14</v>
      </c>
      <c r="C913" s="14" t="s">
        <v>315</v>
      </c>
      <c r="D913" s="4" t="s">
        <v>701</v>
      </c>
      <c r="E913" s="4" t="s">
        <v>690</v>
      </c>
      <c r="F913" s="4" t="s">
        <v>691</v>
      </c>
      <c r="G913" s="4" t="s">
        <v>692</v>
      </c>
      <c r="H913" s="4" t="s">
        <v>409</v>
      </c>
      <c r="I913" s="4" t="s">
        <v>693</v>
      </c>
      <c r="J913" s="4">
        <v>28</v>
      </c>
      <c r="K913" s="4">
        <v>20</v>
      </c>
      <c r="L913" s="10">
        <v>48</v>
      </c>
      <c r="M913" s="3">
        <v>0.76</v>
      </c>
      <c r="N913" s="51">
        <f t="shared" si="13"/>
        <v>729.6</v>
      </c>
      <c r="O913" s="10"/>
    </row>
    <row r="914" spans="1:15" ht="43.2" x14ac:dyDescent="0.25">
      <c r="A914" s="18" t="s">
        <v>14</v>
      </c>
      <c r="B914" s="18" t="s">
        <v>14</v>
      </c>
      <c r="C914" s="14" t="s">
        <v>315</v>
      </c>
      <c r="D914" s="4" t="s">
        <v>701</v>
      </c>
      <c r="E914" s="4" t="s">
        <v>694</v>
      </c>
      <c r="F914" s="4" t="s">
        <v>695</v>
      </c>
      <c r="G914" s="4" t="s">
        <v>696</v>
      </c>
      <c r="H914" s="4" t="s">
        <v>409</v>
      </c>
      <c r="I914" s="4" t="s">
        <v>697</v>
      </c>
      <c r="J914" s="4">
        <v>28</v>
      </c>
      <c r="K914" s="4">
        <v>14</v>
      </c>
      <c r="L914" s="10">
        <v>32</v>
      </c>
      <c r="M914" s="3">
        <v>0.76</v>
      </c>
      <c r="N914" s="51">
        <f t="shared" si="13"/>
        <v>340.48</v>
      </c>
      <c r="O914" s="10"/>
    </row>
    <row r="915" spans="1:15" ht="32.4" x14ac:dyDescent="0.25">
      <c r="A915" s="18" t="s">
        <v>14</v>
      </c>
      <c r="B915" s="18" t="s">
        <v>14</v>
      </c>
      <c r="C915" s="14" t="s">
        <v>315</v>
      </c>
      <c r="D915" s="4" t="s">
        <v>701</v>
      </c>
      <c r="E915" s="4" t="s">
        <v>698</v>
      </c>
      <c r="F915" s="4" t="s">
        <v>421</v>
      </c>
      <c r="G915" s="4" t="s">
        <v>422</v>
      </c>
      <c r="H915" s="4" t="s">
        <v>109</v>
      </c>
      <c r="I915" s="4" t="s">
        <v>423</v>
      </c>
      <c r="J915" s="4">
        <v>28</v>
      </c>
      <c r="K915" s="4">
        <v>19</v>
      </c>
      <c r="L915" s="10">
        <v>58</v>
      </c>
      <c r="M915" s="3">
        <v>0.76</v>
      </c>
      <c r="N915" s="51">
        <f t="shared" si="13"/>
        <v>837.52</v>
      </c>
      <c r="O915" s="10"/>
    </row>
    <row r="916" spans="1:15" s="42" customFormat="1" ht="21.6" x14ac:dyDescent="0.25">
      <c r="A916" s="1"/>
      <c r="B916" s="1"/>
      <c r="C916" s="44" t="s">
        <v>315</v>
      </c>
      <c r="D916" s="38" t="s">
        <v>701</v>
      </c>
      <c r="E916" s="38"/>
      <c r="F916" s="38"/>
      <c r="G916" s="38"/>
      <c r="H916" s="38"/>
      <c r="I916" s="38"/>
      <c r="J916" s="38"/>
      <c r="K916" s="38"/>
      <c r="L916" s="40"/>
      <c r="M916" s="41" t="s">
        <v>1847</v>
      </c>
      <c r="N916" s="50">
        <f>SUM(N906:N915)</f>
        <v>4049.2799999999997</v>
      </c>
      <c r="O916" s="40"/>
    </row>
    <row r="917" spans="1:15" ht="21.6" x14ac:dyDescent="0.25">
      <c r="A917" s="18" t="s">
        <v>14</v>
      </c>
      <c r="B917" s="18" t="s">
        <v>14</v>
      </c>
      <c r="C917" s="14" t="s">
        <v>315</v>
      </c>
      <c r="D917" s="4" t="s">
        <v>702</v>
      </c>
      <c r="E917" s="4" t="s">
        <v>666</v>
      </c>
      <c r="F917" s="4" t="s">
        <v>666</v>
      </c>
      <c r="G917" s="4" t="s">
        <v>393</v>
      </c>
      <c r="H917" s="4" t="s">
        <v>271</v>
      </c>
      <c r="I917" s="4" t="s">
        <v>667</v>
      </c>
      <c r="J917" s="4">
        <v>30</v>
      </c>
      <c r="K917" s="4">
        <v>22</v>
      </c>
      <c r="L917" s="10">
        <v>88</v>
      </c>
      <c r="M917" s="3">
        <v>0.76</v>
      </c>
      <c r="N917" s="51">
        <f t="shared" si="13"/>
        <v>1471.3600000000001</v>
      </c>
      <c r="O917" s="10"/>
    </row>
    <row r="918" spans="1:15" ht="21.6" x14ac:dyDescent="0.25">
      <c r="A918" s="18" t="s">
        <v>14</v>
      </c>
      <c r="B918" s="18" t="s">
        <v>14</v>
      </c>
      <c r="C918" s="14" t="s">
        <v>315</v>
      </c>
      <c r="D918" s="4" t="s">
        <v>702</v>
      </c>
      <c r="E918" s="4" t="s">
        <v>669</v>
      </c>
      <c r="F918" s="4" t="s">
        <v>669</v>
      </c>
      <c r="G918" s="4" t="s">
        <v>670</v>
      </c>
      <c r="H918" s="4" t="s">
        <v>385</v>
      </c>
      <c r="I918" s="4" t="s">
        <v>671</v>
      </c>
      <c r="J918" s="4">
        <v>30</v>
      </c>
      <c r="K918" s="4">
        <v>20</v>
      </c>
      <c r="L918" s="10">
        <v>25</v>
      </c>
      <c r="M918" s="3">
        <v>0.76</v>
      </c>
      <c r="N918" s="51">
        <f t="shared" si="13"/>
        <v>380</v>
      </c>
      <c r="O918" s="10"/>
    </row>
    <row r="919" spans="1:15" ht="43.2" x14ac:dyDescent="0.25">
      <c r="A919" s="18" t="s">
        <v>14</v>
      </c>
      <c r="B919" s="18" t="s">
        <v>14</v>
      </c>
      <c r="C919" s="14" t="s">
        <v>315</v>
      </c>
      <c r="D919" s="4" t="s">
        <v>702</v>
      </c>
      <c r="E919" s="4" t="s">
        <v>672</v>
      </c>
      <c r="F919" s="4" t="s">
        <v>672</v>
      </c>
      <c r="G919" s="4" t="s">
        <v>673</v>
      </c>
      <c r="H919" s="4" t="s">
        <v>153</v>
      </c>
      <c r="I919" s="4" t="s">
        <v>674</v>
      </c>
      <c r="J919" s="4">
        <v>30</v>
      </c>
      <c r="K919" s="4">
        <v>25</v>
      </c>
      <c r="L919" s="10">
        <v>65</v>
      </c>
      <c r="M919" s="3">
        <v>0.76</v>
      </c>
      <c r="N919" s="51">
        <f t="shared" si="13"/>
        <v>1235</v>
      </c>
      <c r="O919" s="10"/>
    </row>
    <row r="920" spans="1:15" ht="21.6" x14ac:dyDescent="0.25">
      <c r="A920" s="18" t="s">
        <v>14</v>
      </c>
      <c r="B920" s="18" t="s">
        <v>14</v>
      </c>
      <c r="C920" s="14" t="s">
        <v>315</v>
      </c>
      <c r="D920" s="4" t="s">
        <v>702</v>
      </c>
      <c r="E920" s="4" t="s">
        <v>675</v>
      </c>
      <c r="F920" s="4" t="s">
        <v>676</v>
      </c>
      <c r="G920" s="4" t="s">
        <v>677</v>
      </c>
      <c r="H920" s="4" t="s">
        <v>633</v>
      </c>
      <c r="I920" s="4" t="s">
        <v>678</v>
      </c>
      <c r="J920" s="4">
        <v>30</v>
      </c>
      <c r="K920" s="4">
        <v>20</v>
      </c>
      <c r="L920" s="10">
        <v>65</v>
      </c>
      <c r="M920" s="3">
        <v>0.76</v>
      </c>
      <c r="N920" s="51">
        <f t="shared" si="13"/>
        <v>988</v>
      </c>
      <c r="O920" s="10"/>
    </row>
    <row r="921" spans="1:15" ht="21.6" x14ac:dyDescent="0.25">
      <c r="A921" s="18" t="s">
        <v>14</v>
      </c>
      <c r="B921" s="18" t="s">
        <v>14</v>
      </c>
      <c r="C921" s="14" t="s">
        <v>315</v>
      </c>
      <c r="D921" s="4" t="s">
        <v>702</v>
      </c>
      <c r="E921" s="4" t="s">
        <v>679</v>
      </c>
      <c r="F921" s="4" t="s">
        <v>679</v>
      </c>
      <c r="G921" s="4" t="s">
        <v>680</v>
      </c>
      <c r="H921" s="4" t="s">
        <v>396</v>
      </c>
      <c r="I921" s="4" t="s">
        <v>681</v>
      </c>
      <c r="J921" s="4">
        <v>30</v>
      </c>
      <c r="K921" s="4">
        <v>23</v>
      </c>
      <c r="L921" s="10">
        <v>31</v>
      </c>
      <c r="M921" s="3">
        <v>0.76</v>
      </c>
      <c r="N921" s="51">
        <f t="shared" si="13"/>
        <v>541.88</v>
      </c>
      <c r="O921" s="10"/>
    </row>
    <row r="922" spans="1:15" ht="32.4" x14ac:dyDescent="0.25">
      <c r="A922" s="18" t="s">
        <v>14</v>
      </c>
      <c r="B922" s="18" t="s">
        <v>14</v>
      </c>
      <c r="C922" s="14" t="s">
        <v>315</v>
      </c>
      <c r="D922" s="4" t="s">
        <v>702</v>
      </c>
      <c r="E922" s="4" t="s">
        <v>682</v>
      </c>
      <c r="F922" s="4" t="s">
        <v>683</v>
      </c>
      <c r="G922" s="4" t="s">
        <v>684</v>
      </c>
      <c r="H922" s="4" t="s">
        <v>81</v>
      </c>
      <c r="I922" s="4" t="s">
        <v>685</v>
      </c>
      <c r="J922" s="4">
        <v>30</v>
      </c>
      <c r="K922" s="4">
        <v>3</v>
      </c>
      <c r="L922" s="10">
        <v>38</v>
      </c>
      <c r="M922" s="3">
        <v>0.76</v>
      </c>
      <c r="N922" s="51">
        <f t="shared" si="13"/>
        <v>86.64</v>
      </c>
      <c r="O922" s="10"/>
    </row>
    <row r="923" spans="1:15" ht="21.6" x14ac:dyDescent="0.25">
      <c r="A923" s="18" t="s">
        <v>14</v>
      </c>
      <c r="B923" s="18" t="s">
        <v>14</v>
      </c>
      <c r="C923" s="14" t="s">
        <v>315</v>
      </c>
      <c r="D923" s="4" t="s">
        <v>702</v>
      </c>
      <c r="E923" s="4" t="s">
        <v>686</v>
      </c>
      <c r="F923" s="4" t="s">
        <v>686</v>
      </c>
      <c r="G923" s="4" t="s">
        <v>687</v>
      </c>
      <c r="H923" s="4" t="s">
        <v>688</v>
      </c>
      <c r="I923" s="4" t="s">
        <v>689</v>
      </c>
      <c r="J923" s="4">
        <v>30</v>
      </c>
      <c r="K923" s="4">
        <v>32</v>
      </c>
      <c r="L923" s="10">
        <v>29</v>
      </c>
      <c r="M923" s="3">
        <v>0.76</v>
      </c>
      <c r="N923" s="51">
        <f t="shared" si="13"/>
        <v>705.28</v>
      </c>
      <c r="O923" s="10"/>
    </row>
    <row r="924" spans="1:15" ht="21.6" x14ac:dyDescent="0.25">
      <c r="A924" s="18" t="s">
        <v>14</v>
      </c>
      <c r="B924" s="18" t="s">
        <v>14</v>
      </c>
      <c r="C924" s="14" t="s">
        <v>315</v>
      </c>
      <c r="D924" s="4" t="s">
        <v>702</v>
      </c>
      <c r="E924" s="4" t="s">
        <v>690</v>
      </c>
      <c r="F924" s="4" t="s">
        <v>691</v>
      </c>
      <c r="G924" s="4" t="s">
        <v>692</v>
      </c>
      <c r="H924" s="4" t="s">
        <v>409</v>
      </c>
      <c r="I924" s="4" t="s">
        <v>693</v>
      </c>
      <c r="J924" s="4">
        <v>30</v>
      </c>
      <c r="K924" s="4">
        <v>28</v>
      </c>
      <c r="L924" s="10">
        <v>48</v>
      </c>
      <c r="M924" s="3">
        <v>0.76</v>
      </c>
      <c r="N924" s="51">
        <f t="shared" si="13"/>
        <v>1021.44</v>
      </c>
      <c r="O924" s="10"/>
    </row>
    <row r="925" spans="1:15" ht="43.2" x14ac:dyDescent="0.25">
      <c r="A925" s="18" t="s">
        <v>14</v>
      </c>
      <c r="B925" s="18" t="s">
        <v>14</v>
      </c>
      <c r="C925" s="14" t="s">
        <v>315</v>
      </c>
      <c r="D925" s="4" t="s">
        <v>702</v>
      </c>
      <c r="E925" s="4" t="s">
        <v>694</v>
      </c>
      <c r="F925" s="4" t="s">
        <v>695</v>
      </c>
      <c r="G925" s="4" t="s">
        <v>696</v>
      </c>
      <c r="H925" s="4" t="s">
        <v>409</v>
      </c>
      <c r="I925" s="4" t="s">
        <v>697</v>
      </c>
      <c r="J925" s="4">
        <v>30</v>
      </c>
      <c r="K925" s="4">
        <v>29</v>
      </c>
      <c r="L925" s="10">
        <v>32</v>
      </c>
      <c r="M925" s="3">
        <v>0.76</v>
      </c>
      <c r="N925" s="51">
        <f t="shared" si="13"/>
        <v>705.28</v>
      </c>
      <c r="O925" s="10"/>
    </row>
    <row r="926" spans="1:15" ht="32.4" x14ac:dyDescent="0.25">
      <c r="A926" s="18" t="s">
        <v>14</v>
      </c>
      <c r="B926" s="18" t="s">
        <v>14</v>
      </c>
      <c r="C926" s="14" t="s">
        <v>315</v>
      </c>
      <c r="D926" s="4" t="s">
        <v>702</v>
      </c>
      <c r="E926" s="4" t="s">
        <v>698</v>
      </c>
      <c r="F926" s="4" t="s">
        <v>421</v>
      </c>
      <c r="G926" s="4" t="s">
        <v>422</v>
      </c>
      <c r="H926" s="4" t="s">
        <v>109</v>
      </c>
      <c r="I926" s="4" t="s">
        <v>423</v>
      </c>
      <c r="J926" s="4">
        <v>30</v>
      </c>
      <c r="K926" s="4">
        <v>29</v>
      </c>
      <c r="L926" s="10">
        <v>58</v>
      </c>
      <c r="M926" s="3">
        <v>0.76</v>
      </c>
      <c r="N926" s="51">
        <f t="shared" si="13"/>
        <v>1278.32</v>
      </c>
      <c r="O926" s="10"/>
    </row>
    <row r="927" spans="1:15" s="42" customFormat="1" ht="21.6" x14ac:dyDescent="0.25">
      <c r="A927" s="1"/>
      <c r="B927" s="1"/>
      <c r="C927" s="44" t="s">
        <v>315</v>
      </c>
      <c r="D927" s="38" t="s">
        <v>702</v>
      </c>
      <c r="E927" s="38"/>
      <c r="F927" s="38"/>
      <c r="G927" s="38"/>
      <c r="H927" s="38"/>
      <c r="I927" s="38"/>
      <c r="J927" s="38"/>
      <c r="K927" s="38"/>
      <c r="L927" s="40"/>
      <c r="M927" s="41" t="s">
        <v>1847</v>
      </c>
      <c r="N927" s="50">
        <f>SUM(N917:N926)</f>
        <v>8413.2000000000007</v>
      </c>
      <c r="O927" s="40"/>
    </row>
    <row r="928" spans="1:15" ht="32.4" x14ac:dyDescent="0.25">
      <c r="A928" s="18" t="s">
        <v>14</v>
      </c>
      <c r="B928" s="18" t="s">
        <v>14</v>
      </c>
      <c r="C928" s="14" t="s">
        <v>315</v>
      </c>
      <c r="D928" s="4" t="s">
        <v>705</v>
      </c>
      <c r="E928" s="4" t="s">
        <v>230</v>
      </c>
      <c r="F928" s="4" t="s">
        <v>703</v>
      </c>
      <c r="G928" s="4" t="s">
        <v>704</v>
      </c>
      <c r="H928" s="4" t="s">
        <v>59</v>
      </c>
      <c r="I928" s="4">
        <v>7040513620</v>
      </c>
      <c r="J928" s="4">
        <v>26</v>
      </c>
      <c r="K928" s="4">
        <v>25</v>
      </c>
      <c r="L928" s="10">
        <v>49.8</v>
      </c>
      <c r="M928" s="3">
        <v>0.76</v>
      </c>
      <c r="N928" s="51">
        <f t="shared" si="13"/>
        <v>946.2</v>
      </c>
      <c r="O928" s="10"/>
    </row>
    <row r="929" spans="1:15" ht="21.6" x14ac:dyDescent="0.25">
      <c r="A929" s="18" t="s">
        <v>14</v>
      </c>
      <c r="B929" s="18" t="s">
        <v>14</v>
      </c>
      <c r="C929" s="14" t="s">
        <v>315</v>
      </c>
      <c r="D929" s="4" t="s">
        <v>705</v>
      </c>
      <c r="E929" s="4" t="s">
        <v>445</v>
      </c>
      <c r="F929" s="4" t="s">
        <v>445</v>
      </c>
      <c r="G929" s="4" t="s">
        <v>446</v>
      </c>
      <c r="H929" s="4" t="s">
        <v>396</v>
      </c>
      <c r="I929" s="4" t="s">
        <v>447</v>
      </c>
      <c r="J929" s="4">
        <v>26</v>
      </c>
      <c r="K929" s="4">
        <v>19</v>
      </c>
      <c r="L929" s="10">
        <v>42.5</v>
      </c>
      <c r="M929" s="3">
        <v>0.76</v>
      </c>
      <c r="N929" s="51">
        <f t="shared" si="13"/>
        <v>613.70000000000005</v>
      </c>
      <c r="O929" s="10"/>
    </row>
    <row r="930" spans="1:15" ht="21.6" x14ac:dyDescent="0.25">
      <c r="A930" s="18" t="s">
        <v>14</v>
      </c>
      <c r="B930" s="18" t="s">
        <v>14</v>
      </c>
      <c r="C930" s="14" t="s">
        <v>315</v>
      </c>
      <c r="D930" s="4" t="s">
        <v>705</v>
      </c>
      <c r="E930" s="4" t="s">
        <v>452</v>
      </c>
      <c r="F930" s="4" t="s">
        <v>706</v>
      </c>
      <c r="G930" s="4" t="s">
        <v>707</v>
      </c>
      <c r="H930" s="4" t="s">
        <v>409</v>
      </c>
      <c r="I930" s="4" t="s">
        <v>708</v>
      </c>
      <c r="J930" s="4">
        <v>26</v>
      </c>
      <c r="K930" s="4">
        <v>20</v>
      </c>
      <c r="L930" s="10">
        <v>45</v>
      </c>
      <c r="M930" s="3">
        <v>0.76</v>
      </c>
      <c r="N930" s="51">
        <f t="shared" si="13"/>
        <v>684</v>
      </c>
      <c r="O930" s="10"/>
    </row>
    <row r="931" spans="1:15" ht="21.6" x14ac:dyDescent="0.25">
      <c r="A931" s="18" t="s">
        <v>14</v>
      </c>
      <c r="B931" s="18" t="s">
        <v>14</v>
      </c>
      <c r="C931" s="14" t="s">
        <v>315</v>
      </c>
      <c r="D931" s="4" t="s">
        <v>705</v>
      </c>
      <c r="E931" s="4" t="s">
        <v>709</v>
      </c>
      <c r="F931" s="4" t="s">
        <v>710</v>
      </c>
      <c r="G931" s="4" t="s">
        <v>711</v>
      </c>
      <c r="H931" s="4" t="s">
        <v>409</v>
      </c>
      <c r="I931" s="4" t="s">
        <v>712</v>
      </c>
      <c r="J931" s="4">
        <v>26</v>
      </c>
      <c r="K931" s="4">
        <v>23</v>
      </c>
      <c r="L931" s="10">
        <v>45</v>
      </c>
      <c r="M931" s="3">
        <v>0.76</v>
      </c>
      <c r="N931" s="51">
        <f t="shared" si="13"/>
        <v>786.6</v>
      </c>
      <c r="O931" s="10"/>
    </row>
    <row r="932" spans="1:15" ht="21.6" x14ac:dyDescent="0.25">
      <c r="A932" s="18" t="s">
        <v>14</v>
      </c>
      <c r="B932" s="18" t="s">
        <v>14</v>
      </c>
      <c r="C932" s="14" t="s">
        <v>315</v>
      </c>
      <c r="D932" s="4" t="s">
        <v>705</v>
      </c>
      <c r="E932" s="4" t="s">
        <v>557</v>
      </c>
      <c r="F932" s="4" t="s">
        <v>558</v>
      </c>
      <c r="G932" s="4" t="s">
        <v>462</v>
      </c>
      <c r="H932" s="4" t="s">
        <v>367</v>
      </c>
      <c r="I932" s="4" t="s">
        <v>466</v>
      </c>
      <c r="J932" s="4">
        <v>26</v>
      </c>
      <c r="K932" s="4">
        <v>24</v>
      </c>
      <c r="L932" s="10">
        <v>28.5</v>
      </c>
      <c r="M932" s="3">
        <v>0.76</v>
      </c>
      <c r="N932" s="51">
        <f t="shared" si="13"/>
        <v>519.84</v>
      </c>
      <c r="O932" s="10"/>
    </row>
    <row r="933" spans="1:15" ht="21.6" x14ac:dyDescent="0.25">
      <c r="A933" s="18" t="s">
        <v>13</v>
      </c>
      <c r="B933" s="18" t="s">
        <v>14</v>
      </c>
      <c r="C933" s="14" t="s">
        <v>315</v>
      </c>
      <c r="D933" s="4" t="s">
        <v>705</v>
      </c>
      <c r="E933" s="4" t="s">
        <v>88</v>
      </c>
      <c r="F933" s="4" t="s">
        <v>89</v>
      </c>
      <c r="G933" s="4" t="s">
        <v>90</v>
      </c>
      <c r="H933" s="4" t="s">
        <v>59</v>
      </c>
      <c r="I933" s="4"/>
      <c r="J933" s="4">
        <v>26</v>
      </c>
      <c r="K933" s="4">
        <v>23</v>
      </c>
      <c r="L933" s="4">
        <v>23</v>
      </c>
      <c r="M933" s="2">
        <v>1</v>
      </c>
      <c r="N933" s="51">
        <f t="shared" si="13"/>
        <v>529</v>
      </c>
      <c r="O933" s="4"/>
    </row>
    <row r="934" spans="1:15" s="42" customFormat="1" ht="21.6" x14ac:dyDescent="0.25">
      <c r="A934" s="1"/>
      <c r="B934" s="1"/>
      <c r="C934" s="44" t="s">
        <v>315</v>
      </c>
      <c r="D934" s="38" t="s">
        <v>705</v>
      </c>
      <c r="E934" s="38"/>
      <c r="F934" s="38"/>
      <c r="G934" s="38"/>
      <c r="H934" s="38"/>
      <c r="I934" s="38"/>
      <c r="J934" s="38"/>
      <c r="K934" s="38"/>
      <c r="L934" s="38"/>
      <c r="M934" s="41" t="s">
        <v>1847</v>
      </c>
      <c r="N934" s="50">
        <f>SUM(N928:N933)</f>
        <v>4079.34</v>
      </c>
      <c r="O934" s="38"/>
    </row>
    <row r="935" spans="1:15" ht="32.4" x14ac:dyDescent="0.25">
      <c r="A935" s="18" t="s">
        <v>14</v>
      </c>
      <c r="B935" s="18" t="s">
        <v>14</v>
      </c>
      <c r="C935" s="14" t="s">
        <v>315</v>
      </c>
      <c r="D935" s="4" t="s">
        <v>713</v>
      </c>
      <c r="E935" s="4" t="s">
        <v>230</v>
      </c>
      <c r="F935" s="4" t="s">
        <v>703</v>
      </c>
      <c r="G935" s="4" t="s">
        <v>704</v>
      </c>
      <c r="H935" s="4" t="s">
        <v>59</v>
      </c>
      <c r="I935" s="4">
        <v>7040513620</v>
      </c>
      <c r="J935" s="4">
        <v>29</v>
      </c>
      <c r="K935" s="4">
        <v>28</v>
      </c>
      <c r="L935" s="10">
        <v>49.8</v>
      </c>
      <c r="M935" s="3">
        <v>0.76</v>
      </c>
      <c r="N935" s="51">
        <f t="shared" ref="N935:N1006" si="14">K935*L935*M935</f>
        <v>1059.7439999999999</v>
      </c>
      <c r="O935" s="10"/>
    </row>
    <row r="936" spans="1:15" ht="21.6" x14ac:dyDescent="0.25">
      <c r="A936" s="18" t="s">
        <v>14</v>
      </c>
      <c r="B936" s="18" t="s">
        <v>14</v>
      </c>
      <c r="C936" s="14" t="s">
        <v>315</v>
      </c>
      <c r="D936" s="4" t="s">
        <v>713</v>
      </c>
      <c r="E936" s="4" t="s">
        <v>445</v>
      </c>
      <c r="F936" s="4" t="s">
        <v>445</v>
      </c>
      <c r="G936" s="4" t="s">
        <v>446</v>
      </c>
      <c r="H936" s="4" t="s">
        <v>396</v>
      </c>
      <c r="I936" s="4" t="s">
        <v>447</v>
      </c>
      <c r="J936" s="4">
        <v>29</v>
      </c>
      <c r="K936" s="4">
        <v>29</v>
      </c>
      <c r="L936" s="10">
        <v>42.5</v>
      </c>
      <c r="M936" s="3">
        <v>0.76</v>
      </c>
      <c r="N936" s="51">
        <f t="shared" si="14"/>
        <v>936.7</v>
      </c>
      <c r="O936" s="10"/>
    </row>
    <row r="937" spans="1:15" ht="21.6" x14ac:dyDescent="0.25">
      <c r="A937" s="18" t="s">
        <v>14</v>
      </c>
      <c r="B937" s="18" t="s">
        <v>14</v>
      </c>
      <c r="C937" s="14" t="s">
        <v>315</v>
      </c>
      <c r="D937" s="4" t="s">
        <v>713</v>
      </c>
      <c r="E937" s="4" t="s">
        <v>452</v>
      </c>
      <c r="F937" s="4" t="s">
        <v>706</v>
      </c>
      <c r="G937" s="4" t="s">
        <v>707</v>
      </c>
      <c r="H937" s="4" t="s">
        <v>409</v>
      </c>
      <c r="I937" s="4" t="s">
        <v>708</v>
      </c>
      <c r="J937" s="4">
        <v>29</v>
      </c>
      <c r="K937" s="4">
        <v>26</v>
      </c>
      <c r="L937" s="10">
        <v>45</v>
      </c>
      <c r="M937" s="3">
        <v>0.76</v>
      </c>
      <c r="N937" s="51">
        <f t="shared" si="14"/>
        <v>889.2</v>
      </c>
      <c r="O937" s="10"/>
    </row>
    <row r="938" spans="1:15" ht="21.6" x14ac:dyDescent="0.25">
      <c r="A938" s="18" t="s">
        <v>14</v>
      </c>
      <c r="B938" s="18" t="s">
        <v>14</v>
      </c>
      <c r="C938" s="14" t="s">
        <v>315</v>
      </c>
      <c r="D938" s="4" t="s">
        <v>713</v>
      </c>
      <c r="E938" s="4" t="s">
        <v>709</v>
      </c>
      <c r="F938" s="4" t="s">
        <v>710</v>
      </c>
      <c r="G938" s="4" t="s">
        <v>711</v>
      </c>
      <c r="H938" s="4" t="s">
        <v>409</v>
      </c>
      <c r="I938" s="4" t="s">
        <v>712</v>
      </c>
      <c r="J938" s="4">
        <v>29</v>
      </c>
      <c r="K938" s="4">
        <v>27</v>
      </c>
      <c r="L938" s="10">
        <v>45</v>
      </c>
      <c r="M938" s="3">
        <v>0.76</v>
      </c>
      <c r="N938" s="51">
        <f t="shared" si="14"/>
        <v>923.4</v>
      </c>
      <c r="O938" s="10"/>
    </row>
    <row r="939" spans="1:15" ht="21.6" x14ac:dyDescent="0.25">
      <c r="A939" s="18" t="s">
        <v>14</v>
      </c>
      <c r="B939" s="18" t="s">
        <v>14</v>
      </c>
      <c r="C939" s="14" t="s">
        <v>315</v>
      </c>
      <c r="D939" s="4" t="s">
        <v>713</v>
      </c>
      <c r="E939" s="4" t="s">
        <v>557</v>
      </c>
      <c r="F939" s="4" t="s">
        <v>558</v>
      </c>
      <c r="G939" s="4" t="s">
        <v>462</v>
      </c>
      <c r="H939" s="4" t="s">
        <v>367</v>
      </c>
      <c r="I939" s="4" t="s">
        <v>466</v>
      </c>
      <c r="J939" s="4">
        <v>29</v>
      </c>
      <c r="K939" s="4">
        <v>29</v>
      </c>
      <c r="L939" s="10">
        <v>28.5</v>
      </c>
      <c r="M939" s="3">
        <v>0.76</v>
      </c>
      <c r="N939" s="51">
        <f t="shared" si="14"/>
        <v>628.14</v>
      </c>
      <c r="O939" s="10"/>
    </row>
    <row r="940" spans="1:15" ht="21.6" x14ac:dyDescent="0.25">
      <c r="A940" s="18" t="s">
        <v>13</v>
      </c>
      <c r="B940" s="18" t="s">
        <v>14</v>
      </c>
      <c r="C940" s="14" t="s">
        <v>315</v>
      </c>
      <c r="D940" s="4" t="s">
        <v>713</v>
      </c>
      <c r="E940" s="4" t="s">
        <v>88</v>
      </c>
      <c r="F940" s="4" t="s">
        <v>89</v>
      </c>
      <c r="G940" s="4" t="s">
        <v>90</v>
      </c>
      <c r="H940" s="4" t="s">
        <v>59</v>
      </c>
      <c r="I940" s="4"/>
      <c r="J940" s="4">
        <v>29</v>
      </c>
      <c r="K940" s="4">
        <v>25</v>
      </c>
      <c r="L940" s="4">
        <v>23</v>
      </c>
      <c r="M940" s="2">
        <v>1</v>
      </c>
      <c r="N940" s="51">
        <f t="shared" si="14"/>
        <v>575</v>
      </c>
      <c r="O940" s="4"/>
    </row>
    <row r="941" spans="1:15" s="42" customFormat="1" ht="21.6" x14ac:dyDescent="0.25">
      <c r="A941" s="1"/>
      <c r="B941" s="1"/>
      <c r="C941" s="44" t="s">
        <v>315</v>
      </c>
      <c r="D941" s="38" t="s">
        <v>713</v>
      </c>
      <c r="E941" s="38"/>
      <c r="F941" s="38"/>
      <c r="G941" s="38"/>
      <c r="H941" s="38"/>
      <c r="I941" s="38"/>
      <c r="J941" s="38"/>
      <c r="K941" s="38"/>
      <c r="L941" s="38"/>
      <c r="M941" s="41" t="s">
        <v>1847</v>
      </c>
      <c r="N941" s="50">
        <f>SUM(N935:N940)</f>
        <v>5012.1840000000002</v>
      </c>
      <c r="O941" s="38"/>
    </row>
    <row r="942" spans="1:15" ht="32.4" x14ac:dyDescent="0.25">
      <c r="A942" s="18" t="s">
        <v>14</v>
      </c>
      <c r="B942" s="18" t="s">
        <v>14</v>
      </c>
      <c r="C942" s="14" t="s">
        <v>315</v>
      </c>
      <c r="D942" s="4" t="s">
        <v>714</v>
      </c>
      <c r="E942" s="4" t="s">
        <v>230</v>
      </c>
      <c r="F942" s="4" t="s">
        <v>703</v>
      </c>
      <c r="G942" s="4" t="s">
        <v>704</v>
      </c>
      <c r="H942" s="4" t="s">
        <v>59</v>
      </c>
      <c r="I942" s="4">
        <v>7040513620</v>
      </c>
      <c r="J942" s="4">
        <v>29</v>
      </c>
      <c r="K942" s="4">
        <v>20</v>
      </c>
      <c r="L942" s="10">
        <v>49.8</v>
      </c>
      <c r="M942" s="3">
        <v>0.76</v>
      </c>
      <c r="N942" s="51">
        <f t="shared" si="14"/>
        <v>756.96</v>
      </c>
      <c r="O942" s="10"/>
    </row>
    <row r="943" spans="1:15" ht="21.6" x14ac:dyDescent="0.25">
      <c r="A943" s="18" t="s">
        <v>14</v>
      </c>
      <c r="B943" s="18" t="s">
        <v>14</v>
      </c>
      <c r="C943" s="14" t="s">
        <v>315</v>
      </c>
      <c r="D943" s="4" t="s">
        <v>714</v>
      </c>
      <c r="E943" s="4" t="s">
        <v>445</v>
      </c>
      <c r="F943" s="4" t="s">
        <v>445</v>
      </c>
      <c r="G943" s="4" t="s">
        <v>446</v>
      </c>
      <c r="H943" s="4" t="s">
        <v>396</v>
      </c>
      <c r="I943" s="4" t="s">
        <v>447</v>
      </c>
      <c r="J943" s="4">
        <v>29</v>
      </c>
      <c r="K943" s="4">
        <v>20</v>
      </c>
      <c r="L943" s="10">
        <v>42.5</v>
      </c>
      <c r="M943" s="3">
        <v>0.76</v>
      </c>
      <c r="N943" s="51">
        <f t="shared" si="14"/>
        <v>646</v>
      </c>
      <c r="O943" s="10"/>
    </row>
    <row r="944" spans="1:15" ht="21.6" x14ac:dyDescent="0.25">
      <c r="A944" s="18" t="s">
        <v>14</v>
      </c>
      <c r="B944" s="18" t="s">
        <v>14</v>
      </c>
      <c r="C944" s="14" t="s">
        <v>315</v>
      </c>
      <c r="D944" s="4" t="s">
        <v>714</v>
      </c>
      <c r="E944" s="4" t="s">
        <v>452</v>
      </c>
      <c r="F944" s="4" t="s">
        <v>706</v>
      </c>
      <c r="G944" s="4" t="s">
        <v>707</v>
      </c>
      <c r="H944" s="4" t="s">
        <v>409</v>
      </c>
      <c r="I944" s="4" t="s">
        <v>708</v>
      </c>
      <c r="J944" s="4">
        <v>29</v>
      </c>
      <c r="K944" s="4">
        <v>20</v>
      </c>
      <c r="L944" s="10">
        <v>45</v>
      </c>
      <c r="M944" s="3">
        <v>0.76</v>
      </c>
      <c r="N944" s="51">
        <f t="shared" si="14"/>
        <v>684</v>
      </c>
      <c r="O944" s="10"/>
    </row>
    <row r="945" spans="1:15" ht="21.6" x14ac:dyDescent="0.25">
      <c r="A945" s="18" t="s">
        <v>14</v>
      </c>
      <c r="B945" s="18" t="s">
        <v>14</v>
      </c>
      <c r="C945" s="14" t="s">
        <v>315</v>
      </c>
      <c r="D945" s="4" t="s">
        <v>714</v>
      </c>
      <c r="E945" s="4" t="s">
        <v>709</v>
      </c>
      <c r="F945" s="4" t="s">
        <v>710</v>
      </c>
      <c r="G945" s="4" t="s">
        <v>711</v>
      </c>
      <c r="H945" s="4" t="s">
        <v>409</v>
      </c>
      <c r="I945" s="4" t="s">
        <v>712</v>
      </c>
      <c r="J945" s="4">
        <v>29</v>
      </c>
      <c r="K945" s="4">
        <v>20</v>
      </c>
      <c r="L945" s="10">
        <v>45</v>
      </c>
      <c r="M945" s="3">
        <v>0.76</v>
      </c>
      <c r="N945" s="51">
        <f t="shared" si="14"/>
        <v>684</v>
      </c>
      <c r="O945" s="10"/>
    </row>
    <row r="946" spans="1:15" ht="21.6" x14ac:dyDescent="0.25">
      <c r="A946" s="18" t="s">
        <v>14</v>
      </c>
      <c r="B946" s="18" t="s">
        <v>14</v>
      </c>
      <c r="C946" s="14" t="s">
        <v>315</v>
      </c>
      <c r="D946" s="4" t="s">
        <v>714</v>
      </c>
      <c r="E946" s="4" t="s">
        <v>557</v>
      </c>
      <c r="F946" s="4" t="s">
        <v>558</v>
      </c>
      <c r="G946" s="4" t="s">
        <v>462</v>
      </c>
      <c r="H946" s="4" t="s">
        <v>367</v>
      </c>
      <c r="I946" s="4" t="s">
        <v>466</v>
      </c>
      <c r="J946" s="4">
        <v>29</v>
      </c>
      <c r="K946" s="4">
        <v>20</v>
      </c>
      <c r="L946" s="10">
        <v>28.5</v>
      </c>
      <c r="M946" s="3">
        <v>0.76</v>
      </c>
      <c r="N946" s="51">
        <f t="shared" si="14"/>
        <v>433.2</v>
      </c>
      <c r="O946" s="10"/>
    </row>
    <row r="947" spans="1:15" ht="21.6" x14ac:dyDescent="0.25">
      <c r="A947" s="18" t="s">
        <v>13</v>
      </c>
      <c r="B947" s="18" t="s">
        <v>14</v>
      </c>
      <c r="C947" s="14" t="s">
        <v>315</v>
      </c>
      <c r="D947" s="4" t="s">
        <v>714</v>
      </c>
      <c r="E947" s="4" t="s">
        <v>88</v>
      </c>
      <c r="F947" s="4" t="s">
        <v>89</v>
      </c>
      <c r="G947" s="4" t="s">
        <v>90</v>
      </c>
      <c r="H947" s="4" t="s">
        <v>59</v>
      </c>
      <c r="I947" s="4"/>
      <c r="J947" s="4">
        <v>29</v>
      </c>
      <c r="K947" s="4">
        <v>20</v>
      </c>
      <c r="L947" s="4">
        <v>23</v>
      </c>
      <c r="M947" s="2">
        <v>1</v>
      </c>
      <c r="N947" s="51">
        <f t="shared" si="14"/>
        <v>460</v>
      </c>
      <c r="O947" s="4"/>
    </row>
    <row r="948" spans="1:15" s="42" customFormat="1" ht="21.6" x14ac:dyDescent="0.25">
      <c r="A948" s="1"/>
      <c r="B948" s="1"/>
      <c r="C948" s="44" t="s">
        <v>315</v>
      </c>
      <c r="D948" s="38" t="s">
        <v>714</v>
      </c>
      <c r="E948" s="38"/>
      <c r="F948" s="38"/>
      <c r="G948" s="38"/>
      <c r="H948" s="38"/>
      <c r="I948" s="38"/>
      <c r="J948" s="38"/>
      <c r="K948" s="38"/>
      <c r="L948" s="38"/>
      <c r="M948" s="41" t="s">
        <v>1847</v>
      </c>
      <c r="N948" s="50">
        <f>SUM(N942:N947)</f>
        <v>3664.16</v>
      </c>
      <c r="O948" s="38"/>
    </row>
    <row r="949" spans="1:15" ht="32.4" x14ac:dyDescent="0.25">
      <c r="A949" s="18" t="s">
        <v>14</v>
      </c>
      <c r="B949" s="18" t="s">
        <v>14</v>
      </c>
      <c r="C949" s="14" t="s">
        <v>315</v>
      </c>
      <c r="D949" s="4" t="s">
        <v>715</v>
      </c>
      <c r="E949" s="4" t="s">
        <v>230</v>
      </c>
      <c r="F949" s="4" t="s">
        <v>703</v>
      </c>
      <c r="G949" s="4" t="s">
        <v>704</v>
      </c>
      <c r="H949" s="4" t="s">
        <v>59</v>
      </c>
      <c r="I949" s="4">
        <v>7040513620</v>
      </c>
      <c r="J949" s="4">
        <v>29</v>
      </c>
      <c r="K949" s="4">
        <v>27</v>
      </c>
      <c r="L949" s="10">
        <v>49.8</v>
      </c>
      <c r="M949" s="3">
        <v>0.76</v>
      </c>
      <c r="N949" s="51">
        <f t="shared" si="14"/>
        <v>1021.896</v>
      </c>
      <c r="O949" s="10"/>
    </row>
    <row r="950" spans="1:15" ht="21.6" x14ac:dyDescent="0.25">
      <c r="A950" s="18" t="s">
        <v>14</v>
      </c>
      <c r="B950" s="18" t="s">
        <v>14</v>
      </c>
      <c r="C950" s="14" t="s">
        <v>315</v>
      </c>
      <c r="D950" s="4" t="s">
        <v>715</v>
      </c>
      <c r="E950" s="4" t="s">
        <v>445</v>
      </c>
      <c r="F950" s="4" t="s">
        <v>445</v>
      </c>
      <c r="G950" s="4" t="s">
        <v>446</v>
      </c>
      <c r="H950" s="4" t="s">
        <v>396</v>
      </c>
      <c r="I950" s="4" t="s">
        <v>447</v>
      </c>
      <c r="J950" s="4">
        <v>29</v>
      </c>
      <c r="K950" s="4">
        <v>27</v>
      </c>
      <c r="L950" s="10">
        <v>42.5</v>
      </c>
      <c r="M950" s="3">
        <v>0.76</v>
      </c>
      <c r="N950" s="51">
        <f t="shared" si="14"/>
        <v>872.1</v>
      </c>
      <c r="O950" s="10"/>
    </row>
    <row r="951" spans="1:15" ht="21.6" x14ac:dyDescent="0.25">
      <c r="A951" s="18" t="s">
        <v>14</v>
      </c>
      <c r="B951" s="18" t="s">
        <v>14</v>
      </c>
      <c r="C951" s="14" t="s">
        <v>315</v>
      </c>
      <c r="D951" s="4" t="s">
        <v>715</v>
      </c>
      <c r="E951" s="4" t="s">
        <v>452</v>
      </c>
      <c r="F951" s="4" t="s">
        <v>706</v>
      </c>
      <c r="G951" s="4" t="s">
        <v>707</v>
      </c>
      <c r="H951" s="4" t="s">
        <v>409</v>
      </c>
      <c r="I951" s="4" t="s">
        <v>708</v>
      </c>
      <c r="J951" s="4">
        <v>29</v>
      </c>
      <c r="K951" s="4">
        <v>27</v>
      </c>
      <c r="L951" s="10">
        <v>45</v>
      </c>
      <c r="M951" s="3">
        <v>0.76</v>
      </c>
      <c r="N951" s="51">
        <f t="shared" si="14"/>
        <v>923.4</v>
      </c>
      <c r="O951" s="10"/>
    </row>
    <row r="952" spans="1:15" ht="21.6" x14ac:dyDescent="0.25">
      <c r="A952" s="18" t="s">
        <v>14</v>
      </c>
      <c r="B952" s="18" t="s">
        <v>14</v>
      </c>
      <c r="C952" s="14" t="s">
        <v>315</v>
      </c>
      <c r="D952" s="4" t="s">
        <v>715</v>
      </c>
      <c r="E952" s="4" t="s">
        <v>709</v>
      </c>
      <c r="F952" s="4" t="s">
        <v>710</v>
      </c>
      <c r="G952" s="4" t="s">
        <v>711</v>
      </c>
      <c r="H952" s="4" t="s">
        <v>409</v>
      </c>
      <c r="I952" s="4" t="s">
        <v>712</v>
      </c>
      <c r="J952" s="4">
        <v>29</v>
      </c>
      <c r="K952" s="4">
        <v>27</v>
      </c>
      <c r="L952" s="10">
        <v>45</v>
      </c>
      <c r="M952" s="3">
        <v>0.76</v>
      </c>
      <c r="N952" s="51">
        <f t="shared" si="14"/>
        <v>923.4</v>
      </c>
      <c r="O952" s="10"/>
    </row>
    <row r="953" spans="1:15" ht="21.6" x14ac:dyDescent="0.25">
      <c r="A953" s="18" t="s">
        <v>14</v>
      </c>
      <c r="B953" s="18" t="s">
        <v>14</v>
      </c>
      <c r="C953" s="14" t="s">
        <v>315</v>
      </c>
      <c r="D953" s="4" t="s">
        <v>715</v>
      </c>
      <c r="E953" s="4" t="s">
        <v>557</v>
      </c>
      <c r="F953" s="4" t="s">
        <v>558</v>
      </c>
      <c r="G953" s="4" t="s">
        <v>462</v>
      </c>
      <c r="H953" s="4" t="s">
        <v>367</v>
      </c>
      <c r="I953" s="4" t="s">
        <v>466</v>
      </c>
      <c r="J953" s="4">
        <v>29</v>
      </c>
      <c r="K953" s="4">
        <v>27</v>
      </c>
      <c r="L953" s="10">
        <v>28.5</v>
      </c>
      <c r="M953" s="3">
        <v>0.76</v>
      </c>
      <c r="N953" s="51">
        <f t="shared" si="14"/>
        <v>584.82000000000005</v>
      </c>
      <c r="O953" s="10"/>
    </row>
    <row r="954" spans="1:15" ht="21.6" x14ac:dyDescent="0.25">
      <c r="A954" s="18" t="s">
        <v>13</v>
      </c>
      <c r="B954" s="18" t="s">
        <v>14</v>
      </c>
      <c r="C954" s="14" t="s">
        <v>315</v>
      </c>
      <c r="D954" s="4" t="s">
        <v>715</v>
      </c>
      <c r="E954" s="4" t="s">
        <v>88</v>
      </c>
      <c r="F954" s="4" t="s">
        <v>89</v>
      </c>
      <c r="G954" s="4" t="s">
        <v>90</v>
      </c>
      <c r="H954" s="4" t="s">
        <v>59</v>
      </c>
      <c r="I954" s="4"/>
      <c r="J954" s="4">
        <v>29</v>
      </c>
      <c r="K954" s="4">
        <v>23</v>
      </c>
      <c r="L954" s="4">
        <v>23</v>
      </c>
      <c r="M954" s="2">
        <v>1</v>
      </c>
      <c r="N954" s="51">
        <f t="shared" si="14"/>
        <v>529</v>
      </c>
      <c r="O954" s="4"/>
    </row>
    <row r="955" spans="1:15" s="42" customFormat="1" ht="21.6" x14ac:dyDescent="0.25">
      <c r="A955" s="1"/>
      <c r="B955" s="1"/>
      <c r="C955" s="44" t="s">
        <v>315</v>
      </c>
      <c r="D955" s="38" t="s">
        <v>715</v>
      </c>
      <c r="E955" s="38"/>
      <c r="F955" s="38"/>
      <c r="G955" s="38"/>
      <c r="H955" s="38"/>
      <c r="I955" s="38"/>
      <c r="J955" s="38"/>
      <c r="K955" s="38"/>
      <c r="L955" s="38"/>
      <c r="M955" s="41" t="s">
        <v>1847</v>
      </c>
      <c r="N955" s="50">
        <f>SUM(N949:N954)</f>
        <v>4854.616</v>
      </c>
      <c r="O955" s="38"/>
    </row>
    <row r="956" spans="1:15" ht="32.4" x14ac:dyDescent="0.25">
      <c r="A956" s="18" t="s">
        <v>14</v>
      </c>
      <c r="B956" s="18" t="s">
        <v>14</v>
      </c>
      <c r="C956" s="14" t="s">
        <v>315</v>
      </c>
      <c r="D956" s="4" t="s">
        <v>716</v>
      </c>
      <c r="E956" s="4" t="s">
        <v>230</v>
      </c>
      <c r="F956" s="4" t="s">
        <v>703</v>
      </c>
      <c r="G956" s="4" t="s">
        <v>704</v>
      </c>
      <c r="H956" s="4" t="s">
        <v>59</v>
      </c>
      <c r="I956" s="4">
        <v>7040513620</v>
      </c>
      <c r="J956" s="4">
        <v>29</v>
      </c>
      <c r="K956" s="4">
        <v>29</v>
      </c>
      <c r="L956" s="10">
        <v>49.8</v>
      </c>
      <c r="M956" s="3">
        <v>0.76</v>
      </c>
      <c r="N956" s="51">
        <f t="shared" si="14"/>
        <v>1097.5919999999999</v>
      </c>
      <c r="O956" s="10"/>
    </row>
    <row r="957" spans="1:15" ht="21.6" x14ac:dyDescent="0.25">
      <c r="A957" s="18" t="s">
        <v>14</v>
      </c>
      <c r="B957" s="18" t="s">
        <v>14</v>
      </c>
      <c r="C957" s="14" t="s">
        <v>315</v>
      </c>
      <c r="D957" s="4" t="s">
        <v>716</v>
      </c>
      <c r="E957" s="4" t="s">
        <v>445</v>
      </c>
      <c r="F957" s="4" t="s">
        <v>445</v>
      </c>
      <c r="G957" s="4" t="s">
        <v>446</v>
      </c>
      <c r="H957" s="4" t="s">
        <v>396</v>
      </c>
      <c r="I957" s="4" t="s">
        <v>447</v>
      </c>
      <c r="J957" s="4">
        <v>29</v>
      </c>
      <c r="K957" s="4">
        <v>29</v>
      </c>
      <c r="L957" s="10">
        <v>42.5</v>
      </c>
      <c r="M957" s="3">
        <v>0.76</v>
      </c>
      <c r="N957" s="51">
        <f t="shared" si="14"/>
        <v>936.7</v>
      </c>
      <c r="O957" s="10"/>
    </row>
    <row r="958" spans="1:15" ht="21.6" x14ac:dyDescent="0.25">
      <c r="A958" s="18" t="s">
        <v>14</v>
      </c>
      <c r="B958" s="18" t="s">
        <v>14</v>
      </c>
      <c r="C958" s="14" t="s">
        <v>315</v>
      </c>
      <c r="D958" s="4" t="s">
        <v>716</v>
      </c>
      <c r="E958" s="4" t="s">
        <v>452</v>
      </c>
      <c r="F958" s="4" t="s">
        <v>706</v>
      </c>
      <c r="G958" s="4" t="s">
        <v>707</v>
      </c>
      <c r="H958" s="4" t="s">
        <v>409</v>
      </c>
      <c r="I958" s="4" t="s">
        <v>708</v>
      </c>
      <c r="J958" s="4">
        <v>29</v>
      </c>
      <c r="K958" s="4">
        <v>29</v>
      </c>
      <c r="L958" s="10">
        <v>45</v>
      </c>
      <c r="M958" s="3">
        <v>0.76</v>
      </c>
      <c r="N958" s="51">
        <f t="shared" si="14"/>
        <v>991.80000000000007</v>
      </c>
      <c r="O958" s="10"/>
    </row>
    <row r="959" spans="1:15" ht="21.6" x14ac:dyDescent="0.25">
      <c r="A959" s="18" t="s">
        <v>14</v>
      </c>
      <c r="B959" s="18" t="s">
        <v>14</v>
      </c>
      <c r="C959" s="14" t="s">
        <v>315</v>
      </c>
      <c r="D959" s="4" t="s">
        <v>716</v>
      </c>
      <c r="E959" s="4" t="s">
        <v>709</v>
      </c>
      <c r="F959" s="4" t="s">
        <v>710</v>
      </c>
      <c r="G959" s="4" t="s">
        <v>711</v>
      </c>
      <c r="H959" s="4" t="s">
        <v>409</v>
      </c>
      <c r="I959" s="4" t="s">
        <v>712</v>
      </c>
      <c r="J959" s="4">
        <v>29</v>
      </c>
      <c r="K959" s="4">
        <v>29</v>
      </c>
      <c r="L959" s="10">
        <v>45</v>
      </c>
      <c r="M959" s="3">
        <v>0.76</v>
      </c>
      <c r="N959" s="51">
        <f t="shared" si="14"/>
        <v>991.80000000000007</v>
      </c>
      <c r="O959" s="10"/>
    </row>
    <row r="960" spans="1:15" ht="21.6" x14ac:dyDescent="0.25">
      <c r="A960" s="18" t="s">
        <v>14</v>
      </c>
      <c r="B960" s="18" t="s">
        <v>14</v>
      </c>
      <c r="C960" s="14" t="s">
        <v>315</v>
      </c>
      <c r="D960" s="4" t="s">
        <v>716</v>
      </c>
      <c r="E960" s="4" t="s">
        <v>557</v>
      </c>
      <c r="F960" s="4" t="s">
        <v>558</v>
      </c>
      <c r="G960" s="4" t="s">
        <v>462</v>
      </c>
      <c r="H960" s="4" t="s">
        <v>367</v>
      </c>
      <c r="I960" s="4" t="s">
        <v>466</v>
      </c>
      <c r="J960" s="4">
        <v>29</v>
      </c>
      <c r="K960" s="4">
        <v>29</v>
      </c>
      <c r="L960" s="10">
        <v>28.5</v>
      </c>
      <c r="M960" s="3">
        <v>0.76</v>
      </c>
      <c r="N960" s="51">
        <f t="shared" si="14"/>
        <v>628.14</v>
      </c>
      <c r="O960" s="10"/>
    </row>
    <row r="961" spans="1:15" ht="21.6" x14ac:dyDescent="0.25">
      <c r="A961" s="18" t="s">
        <v>13</v>
      </c>
      <c r="B961" s="18" t="s">
        <v>14</v>
      </c>
      <c r="C961" s="14" t="s">
        <v>315</v>
      </c>
      <c r="D961" s="4" t="s">
        <v>716</v>
      </c>
      <c r="E961" s="4" t="s">
        <v>88</v>
      </c>
      <c r="F961" s="4" t="s">
        <v>89</v>
      </c>
      <c r="G961" s="4" t="s">
        <v>90</v>
      </c>
      <c r="H961" s="4" t="s">
        <v>59</v>
      </c>
      <c r="I961" s="4"/>
      <c r="J961" s="4">
        <v>29</v>
      </c>
      <c r="K961" s="4">
        <v>29</v>
      </c>
      <c r="L961" s="4">
        <v>23</v>
      </c>
      <c r="M961" s="2">
        <v>1</v>
      </c>
      <c r="N961" s="51">
        <f t="shared" si="14"/>
        <v>667</v>
      </c>
      <c r="O961" s="4"/>
    </row>
    <row r="962" spans="1:15" s="42" customFormat="1" ht="21.6" x14ac:dyDescent="0.25">
      <c r="A962" s="1"/>
      <c r="B962" s="1"/>
      <c r="C962" s="44" t="s">
        <v>315</v>
      </c>
      <c r="D962" s="38" t="s">
        <v>716</v>
      </c>
      <c r="E962" s="38"/>
      <c r="F962" s="38"/>
      <c r="G962" s="38"/>
      <c r="H962" s="38"/>
      <c r="I962" s="38"/>
      <c r="J962" s="38"/>
      <c r="K962" s="38"/>
      <c r="L962" s="38"/>
      <c r="M962" s="41" t="s">
        <v>1847</v>
      </c>
      <c r="N962" s="50">
        <f>SUM(N956:N961)</f>
        <v>5313.0320000000002</v>
      </c>
      <c r="O962" s="38"/>
    </row>
    <row r="963" spans="1:15" ht="21.6" x14ac:dyDescent="0.25">
      <c r="A963" s="18" t="s">
        <v>14</v>
      </c>
      <c r="B963" s="18" t="s">
        <v>14</v>
      </c>
      <c r="C963" s="14" t="s">
        <v>315</v>
      </c>
      <c r="D963" s="4" t="s">
        <v>720</v>
      </c>
      <c r="E963" s="4" t="s">
        <v>469</v>
      </c>
      <c r="F963" s="4" t="s">
        <v>469</v>
      </c>
      <c r="G963" s="4" t="s">
        <v>717</v>
      </c>
      <c r="H963" s="4" t="s">
        <v>718</v>
      </c>
      <c r="I963" s="4" t="s">
        <v>719</v>
      </c>
      <c r="J963" s="4">
        <v>30</v>
      </c>
      <c r="K963" s="4">
        <v>29</v>
      </c>
      <c r="L963" s="10">
        <v>45</v>
      </c>
      <c r="M963" s="3">
        <v>0.76</v>
      </c>
      <c r="N963" s="51">
        <f t="shared" si="14"/>
        <v>991.80000000000007</v>
      </c>
      <c r="O963" s="10"/>
    </row>
    <row r="964" spans="1:15" ht="21.6" x14ac:dyDescent="0.25">
      <c r="A964" s="18" t="s">
        <v>14</v>
      </c>
      <c r="B964" s="18" t="s">
        <v>14</v>
      </c>
      <c r="C964" s="14" t="s">
        <v>315</v>
      </c>
      <c r="D964" s="4" t="s">
        <v>720</v>
      </c>
      <c r="E964" s="4" t="s">
        <v>721</v>
      </c>
      <c r="F964" s="4" t="s">
        <v>721</v>
      </c>
      <c r="G964" s="4" t="s">
        <v>722</v>
      </c>
      <c r="H964" s="4" t="s">
        <v>385</v>
      </c>
      <c r="I964" s="4" t="s">
        <v>723</v>
      </c>
      <c r="J964" s="4">
        <v>30</v>
      </c>
      <c r="K964" s="4">
        <v>29</v>
      </c>
      <c r="L964" s="10">
        <v>29.8</v>
      </c>
      <c r="M964" s="3">
        <v>0.76</v>
      </c>
      <c r="N964" s="51">
        <f t="shared" si="14"/>
        <v>656.79200000000003</v>
      </c>
      <c r="O964" s="10"/>
    </row>
    <row r="965" spans="1:15" ht="21.6" x14ac:dyDescent="0.25">
      <c r="A965" s="18" t="s">
        <v>14</v>
      </c>
      <c r="B965" s="18" t="s">
        <v>14</v>
      </c>
      <c r="C965" s="14" t="s">
        <v>315</v>
      </c>
      <c r="D965" s="4" t="s">
        <v>720</v>
      </c>
      <c r="E965" s="4" t="s">
        <v>94</v>
      </c>
      <c r="F965" s="4" t="s">
        <v>95</v>
      </c>
      <c r="G965" s="4" t="s">
        <v>96</v>
      </c>
      <c r="H965" s="4" t="s">
        <v>97</v>
      </c>
      <c r="I965" s="4">
        <v>7030546067</v>
      </c>
      <c r="J965" s="4">
        <v>30</v>
      </c>
      <c r="K965" s="4">
        <v>29</v>
      </c>
      <c r="L965" s="10">
        <v>39</v>
      </c>
      <c r="M965" s="3">
        <v>0.76</v>
      </c>
      <c r="N965" s="51">
        <f t="shared" si="14"/>
        <v>859.56000000000006</v>
      </c>
      <c r="O965" s="10"/>
    </row>
    <row r="966" spans="1:15" ht="21.6" x14ac:dyDescent="0.25">
      <c r="A966" s="18" t="s">
        <v>14</v>
      </c>
      <c r="B966" s="18" t="s">
        <v>14</v>
      </c>
      <c r="C966" s="14" t="s">
        <v>315</v>
      </c>
      <c r="D966" s="4" t="s">
        <v>720</v>
      </c>
      <c r="E966" s="4" t="s">
        <v>94</v>
      </c>
      <c r="F966" s="4" t="s">
        <v>99</v>
      </c>
      <c r="G966" s="4" t="s">
        <v>100</v>
      </c>
      <c r="H966" s="4" t="s">
        <v>97</v>
      </c>
      <c r="I966" s="4">
        <v>7030546210</v>
      </c>
      <c r="J966" s="4">
        <v>30</v>
      </c>
      <c r="K966" s="4">
        <v>29</v>
      </c>
      <c r="L966" s="10">
        <v>36</v>
      </c>
      <c r="M966" s="3">
        <v>0.76</v>
      </c>
      <c r="N966" s="51">
        <f t="shared" si="14"/>
        <v>793.44</v>
      </c>
      <c r="O966" s="10"/>
    </row>
    <row r="967" spans="1:15" ht="32.4" x14ac:dyDescent="0.25">
      <c r="A967" s="18" t="s">
        <v>14</v>
      </c>
      <c r="B967" s="18" t="s">
        <v>14</v>
      </c>
      <c r="C967" s="14" t="s">
        <v>315</v>
      </c>
      <c r="D967" s="4" t="s">
        <v>720</v>
      </c>
      <c r="E967" s="4" t="s">
        <v>101</v>
      </c>
      <c r="F967" s="4" t="s">
        <v>102</v>
      </c>
      <c r="G967" s="4" t="s">
        <v>103</v>
      </c>
      <c r="H967" s="4" t="s">
        <v>104</v>
      </c>
      <c r="I967" s="5" t="s">
        <v>105</v>
      </c>
      <c r="J967" s="4">
        <v>30</v>
      </c>
      <c r="K967" s="4">
        <v>29</v>
      </c>
      <c r="L967" s="10">
        <v>42</v>
      </c>
      <c r="M967" s="3">
        <v>0.76</v>
      </c>
      <c r="N967" s="51">
        <f t="shared" si="14"/>
        <v>925.68000000000006</v>
      </c>
      <c r="O967" s="10"/>
    </row>
    <row r="968" spans="1:15" ht="32.4" x14ac:dyDescent="0.25">
      <c r="A968" s="18" t="s">
        <v>14</v>
      </c>
      <c r="B968" s="18" t="s">
        <v>14</v>
      </c>
      <c r="C968" s="14" t="s">
        <v>315</v>
      </c>
      <c r="D968" s="4" t="s">
        <v>720</v>
      </c>
      <c r="E968" s="4" t="s">
        <v>724</v>
      </c>
      <c r="F968" s="4" t="s">
        <v>725</v>
      </c>
      <c r="G968" s="4" t="s">
        <v>726</v>
      </c>
      <c r="H968" s="4" t="s">
        <v>396</v>
      </c>
      <c r="I968" s="4">
        <v>7562948094</v>
      </c>
      <c r="J968" s="4">
        <v>30</v>
      </c>
      <c r="K968" s="4">
        <v>29</v>
      </c>
      <c r="L968" s="10">
        <v>44</v>
      </c>
      <c r="M968" s="3">
        <v>0.76</v>
      </c>
      <c r="N968" s="51">
        <f t="shared" si="14"/>
        <v>969.76</v>
      </c>
      <c r="O968" s="10"/>
    </row>
    <row r="969" spans="1:15" ht="32.4" x14ac:dyDescent="0.25">
      <c r="A969" s="18" t="s">
        <v>14</v>
      </c>
      <c r="B969" s="18" t="s">
        <v>14</v>
      </c>
      <c r="C969" s="14" t="s">
        <v>315</v>
      </c>
      <c r="D969" s="4" t="s">
        <v>720</v>
      </c>
      <c r="E969" s="4" t="s">
        <v>724</v>
      </c>
      <c r="F969" s="4" t="s">
        <v>727</v>
      </c>
      <c r="G969" s="4" t="s">
        <v>726</v>
      </c>
      <c r="H969" s="4" t="s">
        <v>396</v>
      </c>
      <c r="I969" s="4">
        <v>7562948100</v>
      </c>
      <c r="J969" s="4">
        <v>30</v>
      </c>
      <c r="K969" s="4">
        <v>29</v>
      </c>
      <c r="L969" s="10">
        <v>26</v>
      </c>
      <c r="M969" s="3">
        <v>0.76</v>
      </c>
      <c r="N969" s="51">
        <f t="shared" si="14"/>
        <v>573.04</v>
      </c>
      <c r="O969" s="10"/>
    </row>
    <row r="970" spans="1:15" ht="21.6" x14ac:dyDescent="0.25">
      <c r="A970" s="18" t="s">
        <v>13</v>
      </c>
      <c r="B970" s="18" t="s">
        <v>14</v>
      </c>
      <c r="C970" s="14" t="s">
        <v>315</v>
      </c>
      <c r="D970" s="4" t="s">
        <v>720</v>
      </c>
      <c r="E970" s="4" t="s">
        <v>111</v>
      </c>
      <c r="F970" s="4" t="s">
        <v>112</v>
      </c>
      <c r="G970" s="4" t="s">
        <v>113</v>
      </c>
      <c r="H970" s="4" t="s">
        <v>114</v>
      </c>
      <c r="I970" s="4"/>
      <c r="J970" s="4">
        <v>30</v>
      </c>
      <c r="K970" s="4">
        <v>29</v>
      </c>
      <c r="L970" s="4">
        <v>47</v>
      </c>
      <c r="M970" s="3">
        <v>0.76</v>
      </c>
      <c r="N970" s="51">
        <f t="shared" si="14"/>
        <v>1035.8800000000001</v>
      </c>
      <c r="O970" s="4"/>
    </row>
    <row r="971" spans="1:15" ht="21.6" x14ac:dyDescent="0.25">
      <c r="A971" s="18" t="s">
        <v>13</v>
      </c>
      <c r="B971" s="18" t="s">
        <v>14</v>
      </c>
      <c r="C971" s="14" t="s">
        <v>315</v>
      </c>
      <c r="D971" s="4" t="s">
        <v>720</v>
      </c>
      <c r="E971" s="4" t="s">
        <v>111</v>
      </c>
      <c r="F971" s="4" t="s">
        <v>115</v>
      </c>
      <c r="G971" s="4" t="s">
        <v>113</v>
      </c>
      <c r="H971" s="4" t="s">
        <v>114</v>
      </c>
      <c r="I971" s="4"/>
      <c r="J971" s="4">
        <v>30</v>
      </c>
      <c r="K971" s="4">
        <v>29</v>
      </c>
      <c r="L971" s="4">
        <v>47</v>
      </c>
      <c r="M971" s="3">
        <v>0.76</v>
      </c>
      <c r="N971" s="51">
        <f t="shared" si="14"/>
        <v>1035.8800000000001</v>
      </c>
      <c r="O971" s="4"/>
    </row>
    <row r="972" spans="1:15" ht="21.6" x14ac:dyDescent="0.25">
      <c r="A972" s="18" t="s">
        <v>13</v>
      </c>
      <c r="B972" s="18" t="s">
        <v>14</v>
      </c>
      <c r="C972" s="14" t="s">
        <v>315</v>
      </c>
      <c r="D972" s="4" t="s">
        <v>720</v>
      </c>
      <c r="E972" s="4" t="s">
        <v>111</v>
      </c>
      <c r="F972" s="4" t="s">
        <v>116</v>
      </c>
      <c r="G972" s="4" t="s">
        <v>113</v>
      </c>
      <c r="H972" s="4" t="s">
        <v>114</v>
      </c>
      <c r="I972" s="4"/>
      <c r="J972" s="4">
        <v>30</v>
      </c>
      <c r="K972" s="4">
        <v>29</v>
      </c>
      <c r="L972" s="4">
        <v>47</v>
      </c>
      <c r="M972" s="3">
        <v>0.76</v>
      </c>
      <c r="N972" s="51">
        <f t="shared" si="14"/>
        <v>1035.8800000000001</v>
      </c>
      <c r="O972" s="4"/>
    </row>
    <row r="973" spans="1:15" ht="21.6" x14ac:dyDescent="0.25">
      <c r="A973" s="18" t="s">
        <v>13</v>
      </c>
      <c r="B973" s="18" t="s">
        <v>14</v>
      </c>
      <c r="C973" s="14" t="s">
        <v>315</v>
      </c>
      <c r="D973" s="4" t="s">
        <v>720</v>
      </c>
      <c r="E973" s="4" t="s">
        <v>111</v>
      </c>
      <c r="F973" s="4" t="s">
        <v>117</v>
      </c>
      <c r="G973" s="4" t="s">
        <v>118</v>
      </c>
      <c r="H973" s="4" t="s">
        <v>119</v>
      </c>
      <c r="I973" s="4"/>
      <c r="J973" s="4">
        <v>30</v>
      </c>
      <c r="K973" s="4">
        <v>29</v>
      </c>
      <c r="L973" s="4">
        <v>55.9</v>
      </c>
      <c r="M973" s="3">
        <v>0.76</v>
      </c>
      <c r="N973" s="51">
        <f t="shared" si="14"/>
        <v>1232.0360000000001</v>
      </c>
      <c r="O973" s="4"/>
    </row>
    <row r="974" spans="1:15" ht="21.6" x14ac:dyDescent="0.25">
      <c r="A974" s="18" t="s">
        <v>13</v>
      </c>
      <c r="B974" s="18" t="s">
        <v>14</v>
      </c>
      <c r="C974" s="14" t="s">
        <v>315</v>
      </c>
      <c r="D974" s="4" t="s">
        <v>720</v>
      </c>
      <c r="E974" s="4" t="s">
        <v>111</v>
      </c>
      <c r="F974" s="4" t="s">
        <v>120</v>
      </c>
      <c r="G974" s="4" t="s">
        <v>118</v>
      </c>
      <c r="H974" s="4" t="s">
        <v>119</v>
      </c>
      <c r="I974" s="4"/>
      <c r="J974" s="4">
        <v>30</v>
      </c>
      <c r="K974" s="4">
        <v>29</v>
      </c>
      <c r="L974" s="4">
        <v>55.9</v>
      </c>
      <c r="M974" s="3">
        <v>0.76</v>
      </c>
      <c r="N974" s="51">
        <f t="shared" si="14"/>
        <v>1232.0360000000001</v>
      </c>
      <c r="O974" s="4"/>
    </row>
    <row r="975" spans="1:15" ht="32.4" x14ac:dyDescent="0.25">
      <c r="A975" s="18" t="s">
        <v>13</v>
      </c>
      <c r="B975" s="18" t="s">
        <v>14</v>
      </c>
      <c r="C975" s="14" t="s">
        <v>315</v>
      </c>
      <c r="D975" s="4" t="s">
        <v>720</v>
      </c>
      <c r="E975" s="4" t="s">
        <v>111</v>
      </c>
      <c r="F975" s="4" t="s">
        <v>121</v>
      </c>
      <c r="G975" s="4" t="s">
        <v>122</v>
      </c>
      <c r="H975" s="4" t="s">
        <v>114</v>
      </c>
      <c r="I975" s="4"/>
      <c r="J975" s="4">
        <v>30</v>
      </c>
      <c r="K975" s="4">
        <v>29</v>
      </c>
      <c r="L975" s="4">
        <v>30</v>
      </c>
      <c r="M975" s="3">
        <v>0.76</v>
      </c>
      <c r="N975" s="51">
        <f t="shared" si="14"/>
        <v>661.2</v>
      </c>
      <c r="O975" s="4"/>
    </row>
    <row r="976" spans="1:15" ht="32.4" x14ac:dyDescent="0.25">
      <c r="A976" s="18" t="s">
        <v>13</v>
      </c>
      <c r="B976" s="18" t="s">
        <v>14</v>
      </c>
      <c r="C976" s="14" t="s">
        <v>315</v>
      </c>
      <c r="D976" s="4" t="s">
        <v>720</v>
      </c>
      <c r="E976" s="4" t="s">
        <v>111</v>
      </c>
      <c r="F976" s="4" t="s">
        <v>123</v>
      </c>
      <c r="G976" s="4" t="s">
        <v>122</v>
      </c>
      <c r="H976" s="4" t="s">
        <v>114</v>
      </c>
      <c r="I976" s="4"/>
      <c r="J976" s="4">
        <v>30</v>
      </c>
      <c r="K976" s="4">
        <v>29</v>
      </c>
      <c r="L976" s="4">
        <v>30</v>
      </c>
      <c r="M976" s="3">
        <v>0.76</v>
      </c>
      <c r="N976" s="51">
        <f t="shared" si="14"/>
        <v>661.2</v>
      </c>
      <c r="O976" s="4"/>
    </row>
    <row r="977" spans="1:15" ht="32.4" x14ac:dyDescent="0.25">
      <c r="A977" s="18" t="s">
        <v>13</v>
      </c>
      <c r="B977" s="18" t="s">
        <v>14</v>
      </c>
      <c r="C977" s="14" t="s">
        <v>315</v>
      </c>
      <c r="D977" s="4" t="s">
        <v>720</v>
      </c>
      <c r="E977" s="4" t="s">
        <v>111</v>
      </c>
      <c r="F977" s="4" t="s">
        <v>124</v>
      </c>
      <c r="G977" s="4" t="s">
        <v>122</v>
      </c>
      <c r="H977" s="4" t="s">
        <v>114</v>
      </c>
      <c r="I977" s="4"/>
      <c r="J977" s="4">
        <v>30</v>
      </c>
      <c r="K977" s="4">
        <v>29</v>
      </c>
      <c r="L977" s="4">
        <v>30</v>
      </c>
      <c r="M977" s="3">
        <v>0.76</v>
      </c>
      <c r="N977" s="51">
        <f t="shared" si="14"/>
        <v>661.2</v>
      </c>
      <c r="O977" s="4"/>
    </row>
    <row r="978" spans="1:15" ht="32.4" x14ac:dyDescent="0.25">
      <c r="A978" s="18" t="s">
        <v>13</v>
      </c>
      <c r="B978" s="18" t="s">
        <v>14</v>
      </c>
      <c r="C978" s="14" t="s">
        <v>315</v>
      </c>
      <c r="D978" s="4" t="s">
        <v>720</v>
      </c>
      <c r="E978" s="4" t="s">
        <v>111</v>
      </c>
      <c r="F978" s="4" t="s">
        <v>125</v>
      </c>
      <c r="G978" s="4" t="s">
        <v>122</v>
      </c>
      <c r="H978" s="4" t="s">
        <v>114</v>
      </c>
      <c r="I978" s="4"/>
      <c r="J978" s="4">
        <v>30</v>
      </c>
      <c r="K978" s="4">
        <v>29</v>
      </c>
      <c r="L978" s="4">
        <v>30</v>
      </c>
      <c r="M978" s="3">
        <v>0.76</v>
      </c>
      <c r="N978" s="51">
        <f t="shared" si="14"/>
        <v>661.2</v>
      </c>
      <c r="O978" s="4"/>
    </row>
    <row r="979" spans="1:15" ht="32.4" x14ac:dyDescent="0.25">
      <c r="A979" s="18" t="s">
        <v>13</v>
      </c>
      <c r="B979" s="18" t="s">
        <v>14</v>
      </c>
      <c r="C979" s="14" t="s">
        <v>315</v>
      </c>
      <c r="D979" s="4" t="s">
        <v>720</v>
      </c>
      <c r="E979" s="4" t="s">
        <v>126</v>
      </c>
      <c r="F979" s="4" t="s">
        <v>126</v>
      </c>
      <c r="G979" s="4" t="s">
        <v>90</v>
      </c>
      <c r="H979" s="4" t="s">
        <v>59</v>
      </c>
      <c r="I979" s="4"/>
      <c r="J979" s="4">
        <v>30</v>
      </c>
      <c r="K979" s="4">
        <v>29</v>
      </c>
      <c r="L979" s="4">
        <v>18</v>
      </c>
      <c r="M979" s="2">
        <v>1</v>
      </c>
      <c r="N979" s="51">
        <f t="shared" si="14"/>
        <v>522</v>
      </c>
      <c r="O979" s="4"/>
    </row>
    <row r="980" spans="1:15" ht="21.6" x14ac:dyDescent="0.25">
      <c r="A980" s="18" t="s">
        <v>13</v>
      </c>
      <c r="B980" s="18" t="s">
        <v>14</v>
      </c>
      <c r="C980" s="14" t="s">
        <v>315</v>
      </c>
      <c r="D980" s="4" t="s">
        <v>720</v>
      </c>
      <c r="E980" s="4" t="s">
        <v>127</v>
      </c>
      <c r="F980" s="4" t="s">
        <v>128</v>
      </c>
      <c r="G980" s="4" t="s">
        <v>129</v>
      </c>
      <c r="H980" s="4" t="s">
        <v>109</v>
      </c>
      <c r="I980" s="4" t="s">
        <v>130</v>
      </c>
      <c r="J980" s="4">
        <v>30</v>
      </c>
      <c r="K980" s="4">
        <v>29</v>
      </c>
      <c r="L980" s="4">
        <v>36</v>
      </c>
      <c r="M980" s="3">
        <v>0.76</v>
      </c>
      <c r="N980" s="51">
        <f t="shared" si="14"/>
        <v>793.44</v>
      </c>
      <c r="O980" s="4"/>
    </row>
    <row r="981" spans="1:15" ht="21.6" x14ac:dyDescent="0.25">
      <c r="A981" s="18" t="s">
        <v>13</v>
      </c>
      <c r="B981" s="18" t="s">
        <v>14</v>
      </c>
      <c r="C981" s="14" t="s">
        <v>315</v>
      </c>
      <c r="D981" s="4" t="s">
        <v>720</v>
      </c>
      <c r="E981" s="4"/>
      <c r="F981" s="15" t="s">
        <v>15</v>
      </c>
      <c r="G981" s="15" t="s">
        <v>16</v>
      </c>
      <c r="H981" s="15" t="s">
        <v>17</v>
      </c>
      <c r="I981" s="16" t="s">
        <v>18</v>
      </c>
      <c r="J981" s="15"/>
      <c r="K981" s="4">
        <v>29</v>
      </c>
      <c r="L981" s="15">
        <v>35.799999999999997</v>
      </c>
      <c r="M981" s="3">
        <v>0.76</v>
      </c>
      <c r="N981" s="51">
        <f t="shared" si="14"/>
        <v>789.03199999999993</v>
      </c>
      <c r="O981" s="4"/>
    </row>
    <row r="982" spans="1:15" s="42" customFormat="1" ht="21.6" x14ac:dyDescent="0.25">
      <c r="A982" s="1"/>
      <c r="B982" s="1"/>
      <c r="C982" s="44" t="s">
        <v>315</v>
      </c>
      <c r="D982" s="38" t="s">
        <v>720</v>
      </c>
      <c r="E982" s="38"/>
      <c r="F982" s="38"/>
      <c r="G982" s="38"/>
      <c r="H982" s="38"/>
      <c r="I982" s="38"/>
      <c r="J982" s="38"/>
      <c r="K982" s="38"/>
      <c r="L982" s="38"/>
      <c r="M982" s="41" t="s">
        <v>1847</v>
      </c>
      <c r="N982" s="50">
        <f>SUM(N963:N981)</f>
        <v>16091.056000000002</v>
      </c>
      <c r="O982" s="38"/>
    </row>
    <row r="983" spans="1:15" ht="21.6" x14ac:dyDescent="0.25">
      <c r="A983" s="18" t="s">
        <v>14</v>
      </c>
      <c r="B983" s="18" t="s">
        <v>14</v>
      </c>
      <c r="C983" s="14" t="s">
        <v>315</v>
      </c>
      <c r="D983" s="4" t="s">
        <v>728</v>
      </c>
      <c r="E983" s="4" t="s">
        <v>469</v>
      </c>
      <c r="F983" s="4" t="s">
        <v>469</v>
      </c>
      <c r="G983" s="4" t="s">
        <v>717</v>
      </c>
      <c r="H983" s="4" t="s">
        <v>718</v>
      </c>
      <c r="I983" s="4" t="s">
        <v>719</v>
      </c>
      <c r="J983" s="4">
        <v>30</v>
      </c>
      <c r="K983" s="4">
        <v>30</v>
      </c>
      <c r="L983" s="10">
        <v>45</v>
      </c>
      <c r="M983" s="3">
        <v>0.76</v>
      </c>
      <c r="N983" s="51">
        <f t="shared" si="14"/>
        <v>1026</v>
      </c>
      <c r="O983" s="10"/>
    </row>
    <row r="984" spans="1:15" ht="21.6" x14ac:dyDescent="0.25">
      <c r="A984" s="18" t="s">
        <v>14</v>
      </c>
      <c r="B984" s="18" t="s">
        <v>14</v>
      </c>
      <c r="C984" s="14" t="s">
        <v>315</v>
      </c>
      <c r="D984" s="4" t="s">
        <v>728</v>
      </c>
      <c r="E984" s="4" t="s">
        <v>721</v>
      </c>
      <c r="F984" s="4" t="s">
        <v>721</v>
      </c>
      <c r="G984" s="4" t="s">
        <v>722</v>
      </c>
      <c r="H984" s="4" t="s">
        <v>385</v>
      </c>
      <c r="I984" s="4" t="s">
        <v>723</v>
      </c>
      <c r="J984" s="4">
        <v>30</v>
      </c>
      <c r="K984" s="4">
        <v>30</v>
      </c>
      <c r="L984" s="10">
        <v>29.8</v>
      </c>
      <c r="M984" s="3">
        <v>0.76</v>
      </c>
      <c r="N984" s="51">
        <f t="shared" si="14"/>
        <v>679.44</v>
      </c>
      <c r="O984" s="10"/>
    </row>
    <row r="985" spans="1:15" ht="21.6" x14ac:dyDescent="0.25">
      <c r="A985" s="18" t="s">
        <v>14</v>
      </c>
      <c r="B985" s="18" t="s">
        <v>14</v>
      </c>
      <c r="C985" s="14" t="s">
        <v>315</v>
      </c>
      <c r="D985" s="4" t="s">
        <v>728</v>
      </c>
      <c r="E985" s="4" t="s">
        <v>94</v>
      </c>
      <c r="F985" s="4" t="s">
        <v>95</v>
      </c>
      <c r="G985" s="4" t="s">
        <v>96</v>
      </c>
      <c r="H985" s="4" t="s">
        <v>97</v>
      </c>
      <c r="I985" s="4">
        <v>7030546067</v>
      </c>
      <c r="J985" s="4">
        <v>30</v>
      </c>
      <c r="K985" s="4">
        <v>30</v>
      </c>
      <c r="L985" s="10">
        <v>39</v>
      </c>
      <c r="M985" s="3">
        <v>0.76</v>
      </c>
      <c r="N985" s="51">
        <f t="shared" si="14"/>
        <v>889.2</v>
      </c>
      <c r="O985" s="10"/>
    </row>
    <row r="986" spans="1:15" ht="21.6" x14ac:dyDescent="0.25">
      <c r="A986" s="18" t="s">
        <v>14</v>
      </c>
      <c r="B986" s="18" t="s">
        <v>14</v>
      </c>
      <c r="C986" s="14" t="s">
        <v>315</v>
      </c>
      <c r="D986" s="4" t="s">
        <v>728</v>
      </c>
      <c r="E986" s="4" t="s">
        <v>94</v>
      </c>
      <c r="F986" s="4" t="s">
        <v>99</v>
      </c>
      <c r="G986" s="4" t="s">
        <v>100</v>
      </c>
      <c r="H986" s="4" t="s">
        <v>97</v>
      </c>
      <c r="I986" s="4">
        <v>7030546210</v>
      </c>
      <c r="J986" s="4">
        <v>30</v>
      </c>
      <c r="K986" s="4">
        <v>30</v>
      </c>
      <c r="L986" s="10">
        <v>36</v>
      </c>
      <c r="M986" s="3">
        <v>0.76</v>
      </c>
      <c r="N986" s="51">
        <f t="shared" si="14"/>
        <v>820.8</v>
      </c>
      <c r="O986" s="10"/>
    </row>
    <row r="987" spans="1:15" ht="32.4" x14ac:dyDescent="0.25">
      <c r="A987" s="18" t="s">
        <v>14</v>
      </c>
      <c r="B987" s="18" t="s">
        <v>14</v>
      </c>
      <c r="C987" s="14" t="s">
        <v>315</v>
      </c>
      <c r="D987" s="4" t="s">
        <v>728</v>
      </c>
      <c r="E987" s="4" t="s">
        <v>101</v>
      </c>
      <c r="F987" s="4" t="s">
        <v>102</v>
      </c>
      <c r="G987" s="4" t="s">
        <v>103</v>
      </c>
      <c r="H987" s="4" t="s">
        <v>104</v>
      </c>
      <c r="I987" s="5" t="s">
        <v>105</v>
      </c>
      <c r="J987" s="4">
        <v>30</v>
      </c>
      <c r="K987" s="4">
        <v>30</v>
      </c>
      <c r="L987" s="10">
        <v>42</v>
      </c>
      <c r="M987" s="3">
        <v>0.76</v>
      </c>
      <c r="N987" s="51">
        <f t="shared" si="14"/>
        <v>957.6</v>
      </c>
      <c r="O987" s="10"/>
    </row>
    <row r="988" spans="1:15" ht="32.4" x14ac:dyDescent="0.25">
      <c r="A988" s="18" t="s">
        <v>14</v>
      </c>
      <c r="B988" s="18" t="s">
        <v>14</v>
      </c>
      <c r="C988" s="14" t="s">
        <v>315</v>
      </c>
      <c r="D988" s="4" t="s">
        <v>728</v>
      </c>
      <c r="E988" s="4" t="s">
        <v>724</v>
      </c>
      <c r="F988" s="4" t="s">
        <v>725</v>
      </c>
      <c r="G988" s="4" t="s">
        <v>726</v>
      </c>
      <c r="H988" s="4" t="s">
        <v>396</v>
      </c>
      <c r="I988" s="4">
        <v>7562948094</v>
      </c>
      <c r="J988" s="4">
        <v>30</v>
      </c>
      <c r="K988" s="4">
        <v>30</v>
      </c>
      <c r="L988" s="10">
        <v>44</v>
      </c>
      <c r="M988" s="3">
        <v>0.76</v>
      </c>
      <c r="N988" s="51">
        <f t="shared" si="14"/>
        <v>1003.2</v>
      </c>
      <c r="O988" s="10"/>
    </row>
    <row r="989" spans="1:15" ht="32.4" x14ac:dyDescent="0.25">
      <c r="A989" s="18" t="s">
        <v>14</v>
      </c>
      <c r="B989" s="18" t="s">
        <v>14</v>
      </c>
      <c r="C989" s="14" t="s">
        <v>315</v>
      </c>
      <c r="D989" s="4" t="s">
        <v>728</v>
      </c>
      <c r="E989" s="4" t="s">
        <v>724</v>
      </c>
      <c r="F989" s="4" t="s">
        <v>727</v>
      </c>
      <c r="G989" s="4" t="s">
        <v>726</v>
      </c>
      <c r="H989" s="4" t="s">
        <v>396</v>
      </c>
      <c r="I989" s="4">
        <v>7562948100</v>
      </c>
      <c r="J989" s="4">
        <v>30</v>
      </c>
      <c r="K989" s="4">
        <v>30</v>
      </c>
      <c r="L989" s="10">
        <v>26</v>
      </c>
      <c r="M989" s="3">
        <v>0.76</v>
      </c>
      <c r="N989" s="51">
        <f t="shared" si="14"/>
        <v>592.79999999999995</v>
      </c>
      <c r="O989" s="10"/>
    </row>
    <row r="990" spans="1:15" ht="21.6" x14ac:dyDescent="0.25">
      <c r="A990" s="18" t="s">
        <v>13</v>
      </c>
      <c r="B990" s="18" t="s">
        <v>14</v>
      </c>
      <c r="C990" s="14" t="s">
        <v>315</v>
      </c>
      <c r="D990" s="4" t="s">
        <v>728</v>
      </c>
      <c r="E990" s="4" t="s">
        <v>111</v>
      </c>
      <c r="F990" s="4" t="s">
        <v>112</v>
      </c>
      <c r="G990" s="4" t="s">
        <v>113</v>
      </c>
      <c r="H990" s="4" t="s">
        <v>114</v>
      </c>
      <c r="I990" s="4"/>
      <c r="J990" s="4">
        <v>30</v>
      </c>
      <c r="K990" s="4">
        <v>30</v>
      </c>
      <c r="L990" s="4">
        <v>47</v>
      </c>
      <c r="M990" s="3">
        <v>0.76</v>
      </c>
      <c r="N990" s="51">
        <f t="shared" si="14"/>
        <v>1071.5999999999999</v>
      </c>
      <c r="O990" s="4"/>
    </row>
    <row r="991" spans="1:15" ht="21.6" x14ac:dyDescent="0.25">
      <c r="A991" s="18" t="s">
        <v>13</v>
      </c>
      <c r="B991" s="18" t="s">
        <v>14</v>
      </c>
      <c r="C991" s="14" t="s">
        <v>315</v>
      </c>
      <c r="D991" s="4" t="s">
        <v>728</v>
      </c>
      <c r="E991" s="4" t="s">
        <v>111</v>
      </c>
      <c r="F991" s="4" t="s">
        <v>115</v>
      </c>
      <c r="G991" s="4" t="s">
        <v>113</v>
      </c>
      <c r="H991" s="4" t="s">
        <v>114</v>
      </c>
      <c r="I991" s="4"/>
      <c r="J991" s="4">
        <v>30</v>
      </c>
      <c r="K991" s="4">
        <v>30</v>
      </c>
      <c r="L991" s="4">
        <v>47</v>
      </c>
      <c r="M991" s="3">
        <v>0.76</v>
      </c>
      <c r="N991" s="51">
        <f t="shared" si="14"/>
        <v>1071.5999999999999</v>
      </c>
      <c r="O991" s="4"/>
    </row>
    <row r="992" spans="1:15" ht="21.6" x14ac:dyDescent="0.25">
      <c r="A992" s="18" t="s">
        <v>13</v>
      </c>
      <c r="B992" s="18" t="s">
        <v>14</v>
      </c>
      <c r="C992" s="14" t="s">
        <v>315</v>
      </c>
      <c r="D992" s="4" t="s">
        <v>728</v>
      </c>
      <c r="E992" s="4" t="s">
        <v>111</v>
      </c>
      <c r="F992" s="4" t="s">
        <v>116</v>
      </c>
      <c r="G992" s="4" t="s">
        <v>113</v>
      </c>
      <c r="H992" s="4" t="s">
        <v>114</v>
      </c>
      <c r="I992" s="4"/>
      <c r="J992" s="4">
        <v>30</v>
      </c>
      <c r="K992" s="4">
        <v>30</v>
      </c>
      <c r="L992" s="4">
        <v>47</v>
      </c>
      <c r="M992" s="3">
        <v>0.76</v>
      </c>
      <c r="N992" s="51">
        <f t="shared" si="14"/>
        <v>1071.5999999999999</v>
      </c>
      <c r="O992" s="4"/>
    </row>
    <row r="993" spans="1:15" ht="21.6" x14ac:dyDescent="0.25">
      <c r="A993" s="18" t="s">
        <v>13</v>
      </c>
      <c r="B993" s="18" t="s">
        <v>14</v>
      </c>
      <c r="C993" s="14" t="s">
        <v>315</v>
      </c>
      <c r="D993" s="4" t="s">
        <v>728</v>
      </c>
      <c r="E993" s="4" t="s">
        <v>111</v>
      </c>
      <c r="F993" s="4" t="s">
        <v>117</v>
      </c>
      <c r="G993" s="4" t="s">
        <v>118</v>
      </c>
      <c r="H993" s="4" t="s">
        <v>119</v>
      </c>
      <c r="I993" s="4"/>
      <c r="J993" s="4">
        <v>30</v>
      </c>
      <c r="K993" s="4">
        <v>30</v>
      </c>
      <c r="L993" s="4">
        <v>55.9</v>
      </c>
      <c r="M993" s="3">
        <v>0.76</v>
      </c>
      <c r="N993" s="51">
        <f t="shared" si="14"/>
        <v>1274.52</v>
      </c>
      <c r="O993" s="4"/>
    </row>
    <row r="994" spans="1:15" ht="21.6" x14ac:dyDescent="0.25">
      <c r="A994" s="18" t="s">
        <v>13</v>
      </c>
      <c r="B994" s="18" t="s">
        <v>14</v>
      </c>
      <c r="C994" s="14" t="s">
        <v>315</v>
      </c>
      <c r="D994" s="4" t="s">
        <v>728</v>
      </c>
      <c r="E994" s="4" t="s">
        <v>111</v>
      </c>
      <c r="F994" s="4" t="s">
        <v>120</v>
      </c>
      <c r="G994" s="4" t="s">
        <v>118</v>
      </c>
      <c r="H994" s="4" t="s">
        <v>119</v>
      </c>
      <c r="I994" s="4"/>
      <c r="J994" s="4">
        <v>30</v>
      </c>
      <c r="K994" s="4">
        <v>30</v>
      </c>
      <c r="L994" s="4">
        <v>55.9</v>
      </c>
      <c r="M994" s="3">
        <v>0.76</v>
      </c>
      <c r="N994" s="51">
        <f t="shared" si="14"/>
        <v>1274.52</v>
      </c>
      <c r="O994" s="4"/>
    </row>
    <row r="995" spans="1:15" ht="32.4" x14ac:dyDescent="0.25">
      <c r="A995" s="18" t="s">
        <v>13</v>
      </c>
      <c r="B995" s="18" t="s">
        <v>14</v>
      </c>
      <c r="C995" s="14" t="s">
        <v>315</v>
      </c>
      <c r="D995" s="4" t="s">
        <v>728</v>
      </c>
      <c r="E995" s="4" t="s">
        <v>111</v>
      </c>
      <c r="F995" s="4" t="s">
        <v>121</v>
      </c>
      <c r="G995" s="4" t="s">
        <v>122</v>
      </c>
      <c r="H995" s="4" t="s">
        <v>114</v>
      </c>
      <c r="I995" s="4"/>
      <c r="J995" s="4">
        <v>30</v>
      </c>
      <c r="K995" s="4">
        <v>30</v>
      </c>
      <c r="L995" s="4">
        <v>30</v>
      </c>
      <c r="M995" s="3">
        <v>0.76</v>
      </c>
      <c r="N995" s="51">
        <f t="shared" si="14"/>
        <v>684</v>
      </c>
      <c r="O995" s="4"/>
    </row>
    <row r="996" spans="1:15" ht="32.4" x14ac:dyDescent="0.25">
      <c r="A996" s="18" t="s">
        <v>13</v>
      </c>
      <c r="B996" s="18" t="s">
        <v>14</v>
      </c>
      <c r="C996" s="14" t="s">
        <v>315</v>
      </c>
      <c r="D996" s="4" t="s">
        <v>728</v>
      </c>
      <c r="E996" s="4" t="s">
        <v>111</v>
      </c>
      <c r="F996" s="4" t="s">
        <v>123</v>
      </c>
      <c r="G996" s="4" t="s">
        <v>122</v>
      </c>
      <c r="H996" s="4" t="s">
        <v>114</v>
      </c>
      <c r="I996" s="4"/>
      <c r="J996" s="4">
        <v>30</v>
      </c>
      <c r="K996" s="4">
        <v>30</v>
      </c>
      <c r="L996" s="4">
        <v>30</v>
      </c>
      <c r="M996" s="3">
        <v>0.76</v>
      </c>
      <c r="N996" s="51">
        <f t="shared" si="14"/>
        <v>684</v>
      </c>
      <c r="O996" s="4"/>
    </row>
    <row r="997" spans="1:15" ht="32.4" x14ac:dyDescent="0.25">
      <c r="A997" s="18" t="s">
        <v>13</v>
      </c>
      <c r="B997" s="18" t="s">
        <v>14</v>
      </c>
      <c r="C997" s="14" t="s">
        <v>315</v>
      </c>
      <c r="D997" s="4" t="s">
        <v>728</v>
      </c>
      <c r="E997" s="4" t="s">
        <v>111</v>
      </c>
      <c r="F997" s="4" t="s">
        <v>124</v>
      </c>
      <c r="G997" s="4" t="s">
        <v>122</v>
      </c>
      <c r="H997" s="4" t="s">
        <v>114</v>
      </c>
      <c r="I997" s="4"/>
      <c r="J997" s="4">
        <v>30</v>
      </c>
      <c r="K997" s="4">
        <v>30</v>
      </c>
      <c r="L997" s="4">
        <v>30</v>
      </c>
      <c r="M997" s="3">
        <v>0.76</v>
      </c>
      <c r="N997" s="51">
        <f t="shared" si="14"/>
        <v>684</v>
      </c>
      <c r="O997" s="4"/>
    </row>
    <row r="998" spans="1:15" ht="32.4" x14ac:dyDescent="0.25">
      <c r="A998" s="18" t="s">
        <v>13</v>
      </c>
      <c r="B998" s="18" t="s">
        <v>14</v>
      </c>
      <c r="C998" s="14" t="s">
        <v>315</v>
      </c>
      <c r="D998" s="4" t="s">
        <v>728</v>
      </c>
      <c r="E998" s="4" t="s">
        <v>111</v>
      </c>
      <c r="F998" s="4" t="s">
        <v>125</v>
      </c>
      <c r="G998" s="4" t="s">
        <v>122</v>
      </c>
      <c r="H998" s="4" t="s">
        <v>114</v>
      </c>
      <c r="I998" s="4"/>
      <c r="J998" s="4">
        <v>30</v>
      </c>
      <c r="K998" s="4">
        <v>30</v>
      </c>
      <c r="L998" s="4">
        <v>30</v>
      </c>
      <c r="M998" s="3">
        <v>0.76</v>
      </c>
      <c r="N998" s="51">
        <f t="shared" si="14"/>
        <v>684</v>
      </c>
      <c r="O998" s="4"/>
    </row>
    <row r="999" spans="1:15" ht="32.4" x14ac:dyDescent="0.25">
      <c r="A999" s="18" t="s">
        <v>13</v>
      </c>
      <c r="B999" s="18" t="s">
        <v>14</v>
      </c>
      <c r="C999" s="14" t="s">
        <v>315</v>
      </c>
      <c r="D999" s="4" t="s">
        <v>728</v>
      </c>
      <c r="E999" s="4" t="s">
        <v>126</v>
      </c>
      <c r="F999" s="4" t="s">
        <v>126</v>
      </c>
      <c r="G999" s="4" t="s">
        <v>90</v>
      </c>
      <c r="H999" s="4" t="s">
        <v>59</v>
      </c>
      <c r="I999" s="4"/>
      <c r="J999" s="4">
        <v>30</v>
      </c>
      <c r="K999" s="4">
        <v>30</v>
      </c>
      <c r="L999" s="4">
        <v>18</v>
      </c>
      <c r="M999" s="2">
        <v>1</v>
      </c>
      <c r="N999" s="51">
        <f t="shared" si="14"/>
        <v>540</v>
      </c>
      <c r="O999" s="4"/>
    </row>
    <row r="1000" spans="1:15" ht="21.6" x14ac:dyDescent="0.25">
      <c r="A1000" s="18" t="s">
        <v>13</v>
      </c>
      <c r="B1000" s="18" t="s">
        <v>14</v>
      </c>
      <c r="C1000" s="14" t="s">
        <v>315</v>
      </c>
      <c r="D1000" s="4" t="s">
        <v>728</v>
      </c>
      <c r="E1000" s="4" t="s">
        <v>127</v>
      </c>
      <c r="F1000" s="4" t="s">
        <v>128</v>
      </c>
      <c r="G1000" s="4" t="s">
        <v>129</v>
      </c>
      <c r="H1000" s="4" t="s">
        <v>109</v>
      </c>
      <c r="I1000" s="4" t="s">
        <v>130</v>
      </c>
      <c r="J1000" s="4">
        <v>30</v>
      </c>
      <c r="K1000" s="4">
        <v>30</v>
      </c>
      <c r="L1000" s="4">
        <v>36</v>
      </c>
      <c r="M1000" s="3">
        <v>0.76</v>
      </c>
      <c r="N1000" s="51">
        <f t="shared" si="14"/>
        <v>820.8</v>
      </c>
      <c r="O1000" s="4"/>
    </row>
    <row r="1001" spans="1:15" ht="21.6" x14ac:dyDescent="0.25">
      <c r="A1001" s="18" t="s">
        <v>13</v>
      </c>
      <c r="B1001" s="18" t="s">
        <v>14</v>
      </c>
      <c r="C1001" s="14" t="s">
        <v>315</v>
      </c>
      <c r="D1001" s="4" t="s">
        <v>728</v>
      </c>
      <c r="E1001" s="4"/>
      <c r="F1001" s="15" t="s">
        <v>15</v>
      </c>
      <c r="G1001" s="15" t="s">
        <v>16</v>
      </c>
      <c r="H1001" s="15" t="s">
        <v>17</v>
      </c>
      <c r="I1001" s="16" t="s">
        <v>18</v>
      </c>
      <c r="J1001" s="15"/>
      <c r="K1001" s="4">
        <v>30</v>
      </c>
      <c r="L1001" s="15">
        <v>35.799999999999997</v>
      </c>
      <c r="M1001" s="3">
        <v>0.76</v>
      </c>
      <c r="N1001" s="51">
        <f t="shared" si="14"/>
        <v>816.24</v>
      </c>
      <c r="O1001" s="4"/>
    </row>
    <row r="1002" spans="1:15" s="42" customFormat="1" ht="21.6" x14ac:dyDescent="0.25">
      <c r="A1002" s="1"/>
      <c r="B1002" s="1"/>
      <c r="C1002" s="44" t="s">
        <v>315</v>
      </c>
      <c r="D1002" s="38" t="s">
        <v>728</v>
      </c>
      <c r="E1002" s="38"/>
      <c r="F1002" s="38"/>
      <c r="G1002" s="38"/>
      <c r="H1002" s="38"/>
      <c r="I1002" s="38"/>
      <c r="J1002" s="38"/>
      <c r="K1002" s="38"/>
      <c r="L1002" s="38"/>
      <c r="M1002" s="41" t="s">
        <v>1847</v>
      </c>
      <c r="N1002" s="50">
        <f>SUM(N983:N1001)</f>
        <v>16645.920000000002</v>
      </c>
      <c r="O1002" s="38"/>
    </row>
    <row r="1003" spans="1:15" ht="21.6" x14ac:dyDescent="0.25">
      <c r="A1003" s="18" t="s">
        <v>14</v>
      </c>
      <c r="B1003" s="18" t="s">
        <v>14</v>
      </c>
      <c r="C1003" s="14" t="s">
        <v>315</v>
      </c>
      <c r="D1003" s="4" t="s">
        <v>729</v>
      </c>
      <c r="E1003" s="4" t="s">
        <v>469</v>
      </c>
      <c r="F1003" s="4" t="s">
        <v>469</v>
      </c>
      <c r="G1003" s="4" t="s">
        <v>717</v>
      </c>
      <c r="H1003" s="4" t="s">
        <v>718</v>
      </c>
      <c r="I1003" s="4" t="s">
        <v>719</v>
      </c>
      <c r="J1003" s="4">
        <v>30</v>
      </c>
      <c r="K1003" s="4">
        <v>30</v>
      </c>
      <c r="L1003" s="10">
        <v>45</v>
      </c>
      <c r="M1003" s="3">
        <v>0.76</v>
      </c>
      <c r="N1003" s="51">
        <f t="shared" si="14"/>
        <v>1026</v>
      </c>
      <c r="O1003" s="10"/>
    </row>
    <row r="1004" spans="1:15" ht="21.6" x14ac:dyDescent="0.25">
      <c r="A1004" s="18" t="s">
        <v>14</v>
      </c>
      <c r="B1004" s="18" t="s">
        <v>14</v>
      </c>
      <c r="C1004" s="14" t="s">
        <v>315</v>
      </c>
      <c r="D1004" s="4" t="s">
        <v>729</v>
      </c>
      <c r="E1004" s="4" t="s">
        <v>721</v>
      </c>
      <c r="F1004" s="4" t="s">
        <v>721</v>
      </c>
      <c r="G1004" s="4" t="s">
        <v>722</v>
      </c>
      <c r="H1004" s="4" t="s">
        <v>385</v>
      </c>
      <c r="I1004" s="4" t="s">
        <v>723</v>
      </c>
      <c r="J1004" s="4">
        <v>30</v>
      </c>
      <c r="K1004" s="4">
        <v>30</v>
      </c>
      <c r="L1004" s="10">
        <v>29.8</v>
      </c>
      <c r="M1004" s="3">
        <v>0.76</v>
      </c>
      <c r="N1004" s="51">
        <f t="shared" si="14"/>
        <v>679.44</v>
      </c>
      <c r="O1004" s="10"/>
    </row>
    <row r="1005" spans="1:15" ht="21.6" x14ac:dyDescent="0.25">
      <c r="A1005" s="18" t="s">
        <v>14</v>
      </c>
      <c r="B1005" s="18" t="s">
        <v>14</v>
      </c>
      <c r="C1005" s="14" t="s">
        <v>315</v>
      </c>
      <c r="D1005" s="4" t="s">
        <v>729</v>
      </c>
      <c r="E1005" s="4" t="s">
        <v>94</v>
      </c>
      <c r="F1005" s="4" t="s">
        <v>95</v>
      </c>
      <c r="G1005" s="4" t="s">
        <v>96</v>
      </c>
      <c r="H1005" s="4" t="s">
        <v>97</v>
      </c>
      <c r="I1005" s="4">
        <v>7030546067</v>
      </c>
      <c r="J1005" s="4">
        <v>30</v>
      </c>
      <c r="K1005" s="4">
        <v>30</v>
      </c>
      <c r="L1005" s="10">
        <v>39</v>
      </c>
      <c r="M1005" s="3">
        <v>0.76</v>
      </c>
      <c r="N1005" s="51">
        <f t="shared" si="14"/>
        <v>889.2</v>
      </c>
      <c r="O1005" s="10"/>
    </row>
    <row r="1006" spans="1:15" ht="21.6" x14ac:dyDescent="0.25">
      <c r="A1006" s="18" t="s">
        <v>14</v>
      </c>
      <c r="B1006" s="18" t="s">
        <v>14</v>
      </c>
      <c r="C1006" s="14" t="s">
        <v>315</v>
      </c>
      <c r="D1006" s="4" t="s">
        <v>729</v>
      </c>
      <c r="E1006" s="4" t="s">
        <v>94</v>
      </c>
      <c r="F1006" s="4" t="s">
        <v>99</v>
      </c>
      <c r="G1006" s="4" t="s">
        <v>100</v>
      </c>
      <c r="H1006" s="4" t="s">
        <v>97</v>
      </c>
      <c r="I1006" s="4">
        <v>7030546210</v>
      </c>
      <c r="J1006" s="4">
        <v>30</v>
      </c>
      <c r="K1006" s="4">
        <v>30</v>
      </c>
      <c r="L1006" s="10">
        <v>36</v>
      </c>
      <c r="M1006" s="3">
        <v>0.76</v>
      </c>
      <c r="N1006" s="51">
        <f t="shared" si="14"/>
        <v>820.8</v>
      </c>
      <c r="O1006" s="10"/>
    </row>
    <row r="1007" spans="1:15" ht="32.4" x14ac:dyDescent="0.25">
      <c r="A1007" s="18" t="s">
        <v>14</v>
      </c>
      <c r="B1007" s="18" t="s">
        <v>14</v>
      </c>
      <c r="C1007" s="14" t="s">
        <v>315</v>
      </c>
      <c r="D1007" s="4" t="s">
        <v>729</v>
      </c>
      <c r="E1007" s="4" t="s">
        <v>101</v>
      </c>
      <c r="F1007" s="4" t="s">
        <v>102</v>
      </c>
      <c r="G1007" s="4" t="s">
        <v>103</v>
      </c>
      <c r="H1007" s="4" t="s">
        <v>104</v>
      </c>
      <c r="I1007" s="5" t="s">
        <v>105</v>
      </c>
      <c r="J1007" s="4">
        <v>30</v>
      </c>
      <c r="K1007" s="4">
        <v>30</v>
      </c>
      <c r="L1007" s="10">
        <v>42</v>
      </c>
      <c r="M1007" s="3">
        <v>0.76</v>
      </c>
      <c r="N1007" s="51">
        <f t="shared" ref="N1007:N1076" si="15">K1007*L1007*M1007</f>
        <v>957.6</v>
      </c>
      <c r="O1007" s="10"/>
    </row>
    <row r="1008" spans="1:15" ht="32.4" x14ac:dyDescent="0.25">
      <c r="A1008" s="18" t="s">
        <v>14</v>
      </c>
      <c r="B1008" s="18" t="s">
        <v>14</v>
      </c>
      <c r="C1008" s="14" t="s">
        <v>315</v>
      </c>
      <c r="D1008" s="4" t="s">
        <v>729</v>
      </c>
      <c r="E1008" s="4" t="s">
        <v>724</v>
      </c>
      <c r="F1008" s="4" t="s">
        <v>725</v>
      </c>
      <c r="G1008" s="4" t="s">
        <v>726</v>
      </c>
      <c r="H1008" s="4" t="s">
        <v>396</v>
      </c>
      <c r="I1008" s="4">
        <v>7562948094</v>
      </c>
      <c r="J1008" s="4">
        <v>30</v>
      </c>
      <c r="K1008" s="4">
        <v>30</v>
      </c>
      <c r="L1008" s="10">
        <v>44</v>
      </c>
      <c r="M1008" s="3">
        <v>0.76</v>
      </c>
      <c r="N1008" s="51">
        <f t="shared" si="15"/>
        <v>1003.2</v>
      </c>
      <c r="O1008" s="10"/>
    </row>
    <row r="1009" spans="1:15" ht="32.4" x14ac:dyDescent="0.25">
      <c r="A1009" s="18" t="s">
        <v>14</v>
      </c>
      <c r="B1009" s="18" t="s">
        <v>14</v>
      </c>
      <c r="C1009" s="14" t="s">
        <v>315</v>
      </c>
      <c r="D1009" s="4" t="s">
        <v>729</v>
      </c>
      <c r="E1009" s="4" t="s">
        <v>724</v>
      </c>
      <c r="F1009" s="4" t="s">
        <v>727</v>
      </c>
      <c r="G1009" s="4" t="s">
        <v>726</v>
      </c>
      <c r="H1009" s="4" t="s">
        <v>396</v>
      </c>
      <c r="I1009" s="4">
        <v>7562948100</v>
      </c>
      <c r="J1009" s="4">
        <v>30</v>
      </c>
      <c r="K1009" s="4">
        <v>30</v>
      </c>
      <c r="L1009" s="10">
        <v>26</v>
      </c>
      <c r="M1009" s="3">
        <v>0.76</v>
      </c>
      <c r="N1009" s="51">
        <f t="shared" si="15"/>
        <v>592.79999999999995</v>
      </c>
      <c r="O1009" s="10"/>
    </row>
    <row r="1010" spans="1:15" ht="21.6" x14ac:dyDescent="0.25">
      <c r="A1010" s="18" t="s">
        <v>13</v>
      </c>
      <c r="B1010" s="18" t="s">
        <v>14</v>
      </c>
      <c r="C1010" s="14" t="s">
        <v>315</v>
      </c>
      <c r="D1010" s="4" t="s">
        <v>729</v>
      </c>
      <c r="E1010" s="4" t="s">
        <v>111</v>
      </c>
      <c r="F1010" s="4" t="s">
        <v>112</v>
      </c>
      <c r="G1010" s="4" t="s">
        <v>113</v>
      </c>
      <c r="H1010" s="4" t="s">
        <v>114</v>
      </c>
      <c r="I1010" s="4"/>
      <c r="J1010" s="4">
        <v>30</v>
      </c>
      <c r="K1010" s="4">
        <v>30</v>
      </c>
      <c r="L1010" s="4">
        <v>47</v>
      </c>
      <c r="M1010" s="3">
        <v>0.76</v>
      </c>
      <c r="N1010" s="51">
        <f t="shared" si="15"/>
        <v>1071.5999999999999</v>
      </c>
      <c r="O1010" s="4"/>
    </row>
    <row r="1011" spans="1:15" ht="21.6" x14ac:dyDescent="0.25">
      <c r="A1011" s="18" t="s">
        <v>13</v>
      </c>
      <c r="B1011" s="18" t="s">
        <v>14</v>
      </c>
      <c r="C1011" s="14" t="s">
        <v>315</v>
      </c>
      <c r="D1011" s="4" t="s">
        <v>729</v>
      </c>
      <c r="E1011" s="4" t="s">
        <v>111</v>
      </c>
      <c r="F1011" s="4" t="s">
        <v>115</v>
      </c>
      <c r="G1011" s="4" t="s">
        <v>113</v>
      </c>
      <c r="H1011" s="4" t="s">
        <v>114</v>
      </c>
      <c r="I1011" s="4"/>
      <c r="J1011" s="4">
        <v>30</v>
      </c>
      <c r="K1011" s="4">
        <v>30</v>
      </c>
      <c r="L1011" s="4">
        <v>47</v>
      </c>
      <c r="M1011" s="3">
        <v>0.76</v>
      </c>
      <c r="N1011" s="51">
        <f t="shared" si="15"/>
        <v>1071.5999999999999</v>
      </c>
      <c r="O1011" s="4"/>
    </row>
    <row r="1012" spans="1:15" ht="21.6" x14ac:dyDescent="0.25">
      <c r="A1012" s="18" t="s">
        <v>13</v>
      </c>
      <c r="B1012" s="18" t="s">
        <v>14</v>
      </c>
      <c r="C1012" s="14" t="s">
        <v>315</v>
      </c>
      <c r="D1012" s="4" t="s">
        <v>729</v>
      </c>
      <c r="E1012" s="4" t="s">
        <v>111</v>
      </c>
      <c r="F1012" s="4" t="s">
        <v>116</v>
      </c>
      <c r="G1012" s="4" t="s">
        <v>113</v>
      </c>
      <c r="H1012" s="4" t="s">
        <v>114</v>
      </c>
      <c r="I1012" s="4"/>
      <c r="J1012" s="4">
        <v>30</v>
      </c>
      <c r="K1012" s="4">
        <v>30</v>
      </c>
      <c r="L1012" s="4">
        <v>47</v>
      </c>
      <c r="M1012" s="3">
        <v>0.76</v>
      </c>
      <c r="N1012" s="51">
        <f t="shared" si="15"/>
        <v>1071.5999999999999</v>
      </c>
      <c r="O1012" s="4"/>
    </row>
    <row r="1013" spans="1:15" ht="21.6" x14ac:dyDescent="0.25">
      <c r="A1013" s="18" t="s">
        <v>13</v>
      </c>
      <c r="B1013" s="18" t="s">
        <v>14</v>
      </c>
      <c r="C1013" s="14" t="s">
        <v>315</v>
      </c>
      <c r="D1013" s="4" t="s">
        <v>729</v>
      </c>
      <c r="E1013" s="4" t="s">
        <v>111</v>
      </c>
      <c r="F1013" s="4" t="s">
        <v>117</v>
      </c>
      <c r="G1013" s="4" t="s">
        <v>118</v>
      </c>
      <c r="H1013" s="4" t="s">
        <v>119</v>
      </c>
      <c r="I1013" s="4"/>
      <c r="J1013" s="4">
        <v>30</v>
      </c>
      <c r="K1013" s="4">
        <v>30</v>
      </c>
      <c r="L1013" s="4">
        <v>55.9</v>
      </c>
      <c r="M1013" s="3">
        <v>0.76</v>
      </c>
      <c r="N1013" s="51">
        <f t="shared" si="15"/>
        <v>1274.52</v>
      </c>
      <c r="O1013" s="4"/>
    </row>
    <row r="1014" spans="1:15" ht="21.6" x14ac:dyDescent="0.25">
      <c r="A1014" s="18" t="s">
        <v>13</v>
      </c>
      <c r="B1014" s="18" t="s">
        <v>14</v>
      </c>
      <c r="C1014" s="14" t="s">
        <v>315</v>
      </c>
      <c r="D1014" s="4" t="s">
        <v>729</v>
      </c>
      <c r="E1014" s="4" t="s">
        <v>111</v>
      </c>
      <c r="F1014" s="4" t="s">
        <v>120</v>
      </c>
      <c r="G1014" s="4" t="s">
        <v>118</v>
      </c>
      <c r="H1014" s="4" t="s">
        <v>119</v>
      </c>
      <c r="I1014" s="4"/>
      <c r="J1014" s="4">
        <v>30</v>
      </c>
      <c r="K1014" s="4">
        <v>30</v>
      </c>
      <c r="L1014" s="4">
        <v>55.9</v>
      </c>
      <c r="M1014" s="3">
        <v>0.76</v>
      </c>
      <c r="N1014" s="51">
        <f t="shared" si="15"/>
        <v>1274.52</v>
      </c>
      <c r="O1014" s="4"/>
    </row>
    <row r="1015" spans="1:15" ht="32.4" x14ac:dyDescent="0.25">
      <c r="A1015" s="18" t="s">
        <v>13</v>
      </c>
      <c r="B1015" s="18" t="s">
        <v>14</v>
      </c>
      <c r="C1015" s="14" t="s">
        <v>315</v>
      </c>
      <c r="D1015" s="4" t="s">
        <v>729</v>
      </c>
      <c r="E1015" s="4" t="s">
        <v>111</v>
      </c>
      <c r="F1015" s="4" t="s">
        <v>121</v>
      </c>
      <c r="G1015" s="4" t="s">
        <v>122</v>
      </c>
      <c r="H1015" s="4" t="s">
        <v>114</v>
      </c>
      <c r="I1015" s="4"/>
      <c r="J1015" s="4">
        <v>30</v>
      </c>
      <c r="K1015" s="4">
        <v>30</v>
      </c>
      <c r="L1015" s="4">
        <v>30</v>
      </c>
      <c r="M1015" s="3">
        <v>0.76</v>
      </c>
      <c r="N1015" s="51">
        <f t="shared" si="15"/>
        <v>684</v>
      </c>
      <c r="O1015" s="4"/>
    </row>
    <row r="1016" spans="1:15" ht="32.4" x14ac:dyDescent="0.25">
      <c r="A1016" s="18" t="s">
        <v>13</v>
      </c>
      <c r="B1016" s="18" t="s">
        <v>14</v>
      </c>
      <c r="C1016" s="14" t="s">
        <v>315</v>
      </c>
      <c r="D1016" s="4" t="s">
        <v>729</v>
      </c>
      <c r="E1016" s="4" t="s">
        <v>111</v>
      </c>
      <c r="F1016" s="4" t="s">
        <v>123</v>
      </c>
      <c r="G1016" s="4" t="s">
        <v>122</v>
      </c>
      <c r="H1016" s="4" t="s">
        <v>114</v>
      </c>
      <c r="I1016" s="4"/>
      <c r="J1016" s="4">
        <v>30</v>
      </c>
      <c r="K1016" s="4">
        <v>30</v>
      </c>
      <c r="L1016" s="4">
        <v>30</v>
      </c>
      <c r="M1016" s="3">
        <v>0.76</v>
      </c>
      <c r="N1016" s="51">
        <f t="shared" si="15"/>
        <v>684</v>
      </c>
      <c r="O1016" s="4"/>
    </row>
    <row r="1017" spans="1:15" ht="32.4" x14ac:dyDescent="0.25">
      <c r="A1017" s="18" t="s">
        <v>13</v>
      </c>
      <c r="B1017" s="18" t="s">
        <v>14</v>
      </c>
      <c r="C1017" s="14" t="s">
        <v>315</v>
      </c>
      <c r="D1017" s="4" t="s">
        <v>729</v>
      </c>
      <c r="E1017" s="4" t="s">
        <v>111</v>
      </c>
      <c r="F1017" s="4" t="s">
        <v>124</v>
      </c>
      <c r="G1017" s="4" t="s">
        <v>122</v>
      </c>
      <c r="H1017" s="4" t="s">
        <v>114</v>
      </c>
      <c r="I1017" s="4"/>
      <c r="J1017" s="4">
        <v>30</v>
      </c>
      <c r="K1017" s="4">
        <v>30</v>
      </c>
      <c r="L1017" s="4">
        <v>30</v>
      </c>
      <c r="M1017" s="3">
        <v>0.76</v>
      </c>
      <c r="N1017" s="51">
        <f t="shared" si="15"/>
        <v>684</v>
      </c>
      <c r="O1017" s="4"/>
    </row>
    <row r="1018" spans="1:15" ht="32.4" x14ac:dyDescent="0.25">
      <c r="A1018" s="18" t="s">
        <v>13</v>
      </c>
      <c r="B1018" s="18" t="s">
        <v>14</v>
      </c>
      <c r="C1018" s="14" t="s">
        <v>315</v>
      </c>
      <c r="D1018" s="4" t="s">
        <v>729</v>
      </c>
      <c r="E1018" s="4" t="s">
        <v>111</v>
      </c>
      <c r="F1018" s="4" t="s">
        <v>125</v>
      </c>
      <c r="G1018" s="4" t="s">
        <v>122</v>
      </c>
      <c r="H1018" s="4" t="s">
        <v>114</v>
      </c>
      <c r="I1018" s="4"/>
      <c r="J1018" s="4">
        <v>30</v>
      </c>
      <c r="K1018" s="4">
        <v>30</v>
      </c>
      <c r="L1018" s="4">
        <v>30</v>
      </c>
      <c r="M1018" s="3">
        <v>0.76</v>
      </c>
      <c r="N1018" s="51">
        <f t="shared" si="15"/>
        <v>684</v>
      </c>
      <c r="O1018" s="4"/>
    </row>
    <row r="1019" spans="1:15" ht="32.4" x14ac:dyDescent="0.25">
      <c r="A1019" s="18" t="s">
        <v>13</v>
      </c>
      <c r="B1019" s="18" t="s">
        <v>14</v>
      </c>
      <c r="C1019" s="14" t="s">
        <v>315</v>
      </c>
      <c r="D1019" s="4" t="s">
        <v>729</v>
      </c>
      <c r="E1019" s="4" t="s">
        <v>126</v>
      </c>
      <c r="F1019" s="4" t="s">
        <v>126</v>
      </c>
      <c r="G1019" s="4" t="s">
        <v>90</v>
      </c>
      <c r="H1019" s="4" t="s">
        <v>59</v>
      </c>
      <c r="I1019" s="4"/>
      <c r="J1019" s="4">
        <v>30</v>
      </c>
      <c r="K1019" s="4">
        <v>30</v>
      </c>
      <c r="L1019" s="4">
        <v>18</v>
      </c>
      <c r="M1019" s="2">
        <v>1</v>
      </c>
      <c r="N1019" s="51">
        <f t="shared" si="15"/>
        <v>540</v>
      </c>
      <c r="O1019" s="4"/>
    </row>
    <row r="1020" spans="1:15" ht="21.6" x14ac:dyDescent="0.25">
      <c r="A1020" s="18" t="s">
        <v>13</v>
      </c>
      <c r="B1020" s="18" t="s">
        <v>14</v>
      </c>
      <c r="C1020" s="14" t="s">
        <v>315</v>
      </c>
      <c r="D1020" s="4" t="s">
        <v>729</v>
      </c>
      <c r="E1020" s="4" t="s">
        <v>127</v>
      </c>
      <c r="F1020" s="4" t="s">
        <v>128</v>
      </c>
      <c r="G1020" s="4" t="s">
        <v>129</v>
      </c>
      <c r="H1020" s="4" t="s">
        <v>109</v>
      </c>
      <c r="I1020" s="4" t="s">
        <v>130</v>
      </c>
      <c r="J1020" s="4">
        <v>30</v>
      </c>
      <c r="K1020" s="4">
        <v>30</v>
      </c>
      <c r="L1020" s="4">
        <v>36</v>
      </c>
      <c r="M1020" s="3">
        <v>0.76</v>
      </c>
      <c r="N1020" s="51">
        <f t="shared" si="15"/>
        <v>820.8</v>
      </c>
      <c r="O1020" s="4"/>
    </row>
    <row r="1021" spans="1:15" ht="21.6" x14ac:dyDescent="0.25">
      <c r="A1021" s="18" t="s">
        <v>13</v>
      </c>
      <c r="B1021" s="18" t="s">
        <v>14</v>
      </c>
      <c r="C1021" s="14" t="s">
        <v>315</v>
      </c>
      <c r="D1021" s="4" t="s">
        <v>729</v>
      </c>
      <c r="E1021" s="4"/>
      <c r="F1021" s="15" t="s">
        <v>15</v>
      </c>
      <c r="G1021" s="15" t="s">
        <v>16</v>
      </c>
      <c r="H1021" s="15" t="s">
        <v>17</v>
      </c>
      <c r="I1021" s="16" t="s">
        <v>18</v>
      </c>
      <c r="J1021" s="15"/>
      <c r="K1021" s="4">
        <v>30</v>
      </c>
      <c r="L1021" s="15">
        <v>35.799999999999997</v>
      </c>
      <c r="M1021" s="3">
        <v>0.76</v>
      </c>
      <c r="N1021" s="51">
        <f t="shared" si="15"/>
        <v>816.24</v>
      </c>
      <c r="O1021" s="4"/>
    </row>
    <row r="1022" spans="1:15" s="42" customFormat="1" ht="21.6" x14ac:dyDescent="0.25">
      <c r="A1022" s="1"/>
      <c r="B1022" s="1"/>
      <c r="C1022" s="44" t="s">
        <v>315</v>
      </c>
      <c r="D1022" s="38" t="s">
        <v>729</v>
      </c>
      <c r="E1022" s="38"/>
      <c r="F1022" s="38"/>
      <c r="G1022" s="38"/>
      <c r="H1022" s="38"/>
      <c r="I1022" s="38"/>
      <c r="J1022" s="38"/>
      <c r="K1022" s="38"/>
      <c r="L1022" s="38"/>
      <c r="M1022" s="41" t="s">
        <v>1847</v>
      </c>
      <c r="N1022" s="50">
        <f>SUM(N1003:N1021)</f>
        <v>16645.920000000002</v>
      </c>
      <c r="O1022" s="38"/>
    </row>
    <row r="1023" spans="1:15" ht="21.6" x14ac:dyDescent="0.25">
      <c r="A1023" s="18" t="s">
        <v>14</v>
      </c>
      <c r="B1023" s="18" t="s">
        <v>14</v>
      </c>
      <c r="C1023" s="14" t="s">
        <v>315</v>
      </c>
      <c r="D1023" s="4" t="s">
        <v>730</v>
      </c>
      <c r="E1023" s="4" t="s">
        <v>469</v>
      </c>
      <c r="F1023" s="4" t="s">
        <v>469</v>
      </c>
      <c r="G1023" s="4" t="s">
        <v>717</v>
      </c>
      <c r="H1023" s="4" t="s">
        <v>718</v>
      </c>
      <c r="I1023" s="4" t="s">
        <v>719</v>
      </c>
      <c r="J1023" s="4">
        <v>30</v>
      </c>
      <c r="K1023" s="4">
        <v>28</v>
      </c>
      <c r="L1023" s="10">
        <v>45</v>
      </c>
      <c r="M1023" s="3">
        <v>0.76</v>
      </c>
      <c r="N1023" s="51">
        <f t="shared" si="15"/>
        <v>957.6</v>
      </c>
      <c r="O1023" s="10"/>
    </row>
    <row r="1024" spans="1:15" ht="21.6" x14ac:dyDescent="0.25">
      <c r="A1024" s="18" t="s">
        <v>14</v>
      </c>
      <c r="B1024" s="18" t="s">
        <v>14</v>
      </c>
      <c r="C1024" s="14" t="s">
        <v>315</v>
      </c>
      <c r="D1024" s="4" t="s">
        <v>730</v>
      </c>
      <c r="E1024" s="4" t="s">
        <v>721</v>
      </c>
      <c r="F1024" s="4" t="s">
        <v>721</v>
      </c>
      <c r="G1024" s="4" t="s">
        <v>722</v>
      </c>
      <c r="H1024" s="4" t="s">
        <v>385</v>
      </c>
      <c r="I1024" s="4" t="s">
        <v>723</v>
      </c>
      <c r="J1024" s="4">
        <v>30</v>
      </c>
      <c r="K1024" s="4">
        <v>28</v>
      </c>
      <c r="L1024" s="10">
        <v>29.8</v>
      </c>
      <c r="M1024" s="3">
        <v>0.76</v>
      </c>
      <c r="N1024" s="51">
        <f t="shared" si="15"/>
        <v>634.14400000000001</v>
      </c>
      <c r="O1024" s="10"/>
    </row>
    <row r="1025" spans="1:15" ht="21.6" x14ac:dyDescent="0.25">
      <c r="A1025" s="18" t="s">
        <v>14</v>
      </c>
      <c r="B1025" s="18" t="s">
        <v>14</v>
      </c>
      <c r="C1025" s="14" t="s">
        <v>315</v>
      </c>
      <c r="D1025" s="4" t="s">
        <v>730</v>
      </c>
      <c r="E1025" s="4" t="s">
        <v>94</v>
      </c>
      <c r="F1025" s="4" t="s">
        <v>95</v>
      </c>
      <c r="G1025" s="4" t="s">
        <v>96</v>
      </c>
      <c r="H1025" s="4" t="s">
        <v>97</v>
      </c>
      <c r="I1025" s="4">
        <v>7030546067</v>
      </c>
      <c r="J1025" s="4">
        <v>30</v>
      </c>
      <c r="K1025" s="4">
        <v>28</v>
      </c>
      <c r="L1025" s="10">
        <v>39</v>
      </c>
      <c r="M1025" s="3">
        <v>0.76</v>
      </c>
      <c r="N1025" s="51">
        <f t="shared" si="15"/>
        <v>829.92</v>
      </c>
      <c r="O1025" s="10"/>
    </row>
    <row r="1026" spans="1:15" ht="21.6" x14ac:dyDescent="0.25">
      <c r="A1026" s="18" t="s">
        <v>14</v>
      </c>
      <c r="B1026" s="18" t="s">
        <v>14</v>
      </c>
      <c r="C1026" s="14" t="s">
        <v>315</v>
      </c>
      <c r="D1026" s="4" t="s">
        <v>730</v>
      </c>
      <c r="E1026" s="4" t="s">
        <v>94</v>
      </c>
      <c r="F1026" s="4" t="s">
        <v>99</v>
      </c>
      <c r="G1026" s="4" t="s">
        <v>100</v>
      </c>
      <c r="H1026" s="4" t="s">
        <v>97</v>
      </c>
      <c r="I1026" s="4">
        <v>7030546210</v>
      </c>
      <c r="J1026" s="4">
        <v>30</v>
      </c>
      <c r="K1026" s="4">
        <v>28</v>
      </c>
      <c r="L1026" s="10">
        <v>36</v>
      </c>
      <c r="M1026" s="3">
        <v>0.76</v>
      </c>
      <c r="N1026" s="51">
        <f t="shared" si="15"/>
        <v>766.08</v>
      </c>
      <c r="O1026" s="10"/>
    </row>
    <row r="1027" spans="1:15" ht="32.4" x14ac:dyDescent="0.25">
      <c r="A1027" s="18" t="s">
        <v>14</v>
      </c>
      <c r="B1027" s="18" t="s">
        <v>14</v>
      </c>
      <c r="C1027" s="14" t="s">
        <v>315</v>
      </c>
      <c r="D1027" s="4" t="s">
        <v>730</v>
      </c>
      <c r="E1027" s="4" t="s">
        <v>101</v>
      </c>
      <c r="F1027" s="4" t="s">
        <v>102</v>
      </c>
      <c r="G1027" s="4" t="s">
        <v>103</v>
      </c>
      <c r="H1027" s="4" t="s">
        <v>104</v>
      </c>
      <c r="I1027" s="5" t="s">
        <v>105</v>
      </c>
      <c r="J1027" s="4">
        <v>30</v>
      </c>
      <c r="K1027" s="4">
        <v>28</v>
      </c>
      <c r="L1027" s="10">
        <v>42</v>
      </c>
      <c r="M1027" s="3">
        <v>0.76</v>
      </c>
      <c r="N1027" s="51">
        <f t="shared" si="15"/>
        <v>893.76</v>
      </c>
      <c r="O1027" s="10"/>
    </row>
    <row r="1028" spans="1:15" ht="32.4" x14ac:dyDescent="0.25">
      <c r="A1028" s="18" t="s">
        <v>14</v>
      </c>
      <c r="B1028" s="18" t="s">
        <v>14</v>
      </c>
      <c r="C1028" s="14" t="s">
        <v>315</v>
      </c>
      <c r="D1028" s="4" t="s">
        <v>730</v>
      </c>
      <c r="E1028" s="4" t="s">
        <v>724</v>
      </c>
      <c r="F1028" s="4" t="s">
        <v>725</v>
      </c>
      <c r="G1028" s="4" t="s">
        <v>726</v>
      </c>
      <c r="H1028" s="4" t="s">
        <v>396</v>
      </c>
      <c r="I1028" s="4">
        <v>7562948094</v>
      </c>
      <c r="J1028" s="4">
        <v>30</v>
      </c>
      <c r="K1028" s="4">
        <v>28</v>
      </c>
      <c r="L1028" s="10">
        <v>44</v>
      </c>
      <c r="M1028" s="3">
        <v>0.76</v>
      </c>
      <c r="N1028" s="51">
        <f t="shared" si="15"/>
        <v>936.32</v>
      </c>
      <c r="O1028" s="10"/>
    </row>
    <row r="1029" spans="1:15" ht="32.4" x14ac:dyDescent="0.25">
      <c r="A1029" s="18" t="s">
        <v>14</v>
      </c>
      <c r="B1029" s="18" t="s">
        <v>14</v>
      </c>
      <c r="C1029" s="14" t="s">
        <v>315</v>
      </c>
      <c r="D1029" s="4" t="s">
        <v>730</v>
      </c>
      <c r="E1029" s="4" t="s">
        <v>724</v>
      </c>
      <c r="F1029" s="4" t="s">
        <v>727</v>
      </c>
      <c r="G1029" s="4" t="s">
        <v>726</v>
      </c>
      <c r="H1029" s="4" t="s">
        <v>396</v>
      </c>
      <c r="I1029" s="4">
        <v>7562948100</v>
      </c>
      <c r="J1029" s="4">
        <v>30</v>
      </c>
      <c r="K1029" s="4">
        <v>28</v>
      </c>
      <c r="L1029" s="10">
        <v>26</v>
      </c>
      <c r="M1029" s="3">
        <v>0.76</v>
      </c>
      <c r="N1029" s="51">
        <f t="shared" si="15"/>
        <v>553.28</v>
      </c>
      <c r="O1029" s="10"/>
    </row>
    <row r="1030" spans="1:15" ht="21.6" x14ac:dyDescent="0.25">
      <c r="A1030" s="18" t="s">
        <v>13</v>
      </c>
      <c r="B1030" s="18" t="s">
        <v>14</v>
      </c>
      <c r="C1030" s="14" t="s">
        <v>315</v>
      </c>
      <c r="D1030" s="4" t="s">
        <v>730</v>
      </c>
      <c r="E1030" s="4" t="s">
        <v>111</v>
      </c>
      <c r="F1030" s="4" t="s">
        <v>112</v>
      </c>
      <c r="G1030" s="4" t="s">
        <v>113</v>
      </c>
      <c r="H1030" s="4" t="s">
        <v>114</v>
      </c>
      <c r="I1030" s="4"/>
      <c r="J1030" s="4">
        <v>30</v>
      </c>
      <c r="K1030" s="4">
        <v>28</v>
      </c>
      <c r="L1030" s="4">
        <v>47</v>
      </c>
      <c r="M1030" s="3">
        <v>0.76</v>
      </c>
      <c r="N1030" s="51">
        <f t="shared" si="15"/>
        <v>1000.16</v>
      </c>
      <c r="O1030" s="4"/>
    </row>
    <row r="1031" spans="1:15" ht="21.6" x14ac:dyDescent="0.25">
      <c r="A1031" s="18" t="s">
        <v>13</v>
      </c>
      <c r="B1031" s="18" t="s">
        <v>14</v>
      </c>
      <c r="C1031" s="14" t="s">
        <v>315</v>
      </c>
      <c r="D1031" s="4" t="s">
        <v>730</v>
      </c>
      <c r="E1031" s="4" t="s">
        <v>111</v>
      </c>
      <c r="F1031" s="4" t="s">
        <v>115</v>
      </c>
      <c r="G1031" s="4" t="s">
        <v>113</v>
      </c>
      <c r="H1031" s="4" t="s">
        <v>114</v>
      </c>
      <c r="I1031" s="4"/>
      <c r="J1031" s="4">
        <v>30</v>
      </c>
      <c r="K1031" s="4">
        <v>28</v>
      </c>
      <c r="L1031" s="4">
        <v>47</v>
      </c>
      <c r="M1031" s="3">
        <v>0.76</v>
      </c>
      <c r="N1031" s="51">
        <f t="shared" si="15"/>
        <v>1000.16</v>
      </c>
      <c r="O1031" s="4"/>
    </row>
    <row r="1032" spans="1:15" ht="21.6" x14ac:dyDescent="0.25">
      <c r="A1032" s="18" t="s">
        <v>13</v>
      </c>
      <c r="B1032" s="18" t="s">
        <v>14</v>
      </c>
      <c r="C1032" s="14" t="s">
        <v>315</v>
      </c>
      <c r="D1032" s="4" t="s">
        <v>730</v>
      </c>
      <c r="E1032" s="4" t="s">
        <v>111</v>
      </c>
      <c r="F1032" s="4" t="s">
        <v>116</v>
      </c>
      <c r="G1032" s="4" t="s">
        <v>113</v>
      </c>
      <c r="H1032" s="4" t="s">
        <v>114</v>
      </c>
      <c r="I1032" s="4"/>
      <c r="J1032" s="4">
        <v>30</v>
      </c>
      <c r="K1032" s="4">
        <v>28</v>
      </c>
      <c r="L1032" s="4">
        <v>47</v>
      </c>
      <c r="M1032" s="3">
        <v>0.76</v>
      </c>
      <c r="N1032" s="51">
        <f t="shared" si="15"/>
        <v>1000.16</v>
      </c>
      <c r="O1032" s="4"/>
    </row>
    <row r="1033" spans="1:15" ht="21.6" x14ac:dyDescent="0.25">
      <c r="A1033" s="18" t="s">
        <v>13</v>
      </c>
      <c r="B1033" s="18" t="s">
        <v>14</v>
      </c>
      <c r="C1033" s="14" t="s">
        <v>315</v>
      </c>
      <c r="D1033" s="4" t="s">
        <v>730</v>
      </c>
      <c r="E1033" s="4" t="s">
        <v>111</v>
      </c>
      <c r="F1033" s="4" t="s">
        <v>117</v>
      </c>
      <c r="G1033" s="4" t="s">
        <v>118</v>
      </c>
      <c r="H1033" s="4" t="s">
        <v>119</v>
      </c>
      <c r="I1033" s="4"/>
      <c r="J1033" s="4">
        <v>30</v>
      </c>
      <c r="K1033" s="4">
        <v>28</v>
      </c>
      <c r="L1033" s="4">
        <v>55.9</v>
      </c>
      <c r="M1033" s="3">
        <v>0.76</v>
      </c>
      <c r="N1033" s="51">
        <f t="shared" si="15"/>
        <v>1189.5520000000001</v>
      </c>
      <c r="O1033" s="4"/>
    </row>
    <row r="1034" spans="1:15" ht="21.6" x14ac:dyDescent="0.25">
      <c r="A1034" s="18" t="s">
        <v>13</v>
      </c>
      <c r="B1034" s="18" t="s">
        <v>14</v>
      </c>
      <c r="C1034" s="14" t="s">
        <v>315</v>
      </c>
      <c r="D1034" s="4" t="s">
        <v>730</v>
      </c>
      <c r="E1034" s="4" t="s">
        <v>111</v>
      </c>
      <c r="F1034" s="4" t="s">
        <v>120</v>
      </c>
      <c r="G1034" s="4" t="s">
        <v>118</v>
      </c>
      <c r="H1034" s="4" t="s">
        <v>119</v>
      </c>
      <c r="I1034" s="4"/>
      <c r="J1034" s="4">
        <v>30</v>
      </c>
      <c r="K1034" s="4">
        <v>28</v>
      </c>
      <c r="L1034" s="4">
        <v>55.9</v>
      </c>
      <c r="M1034" s="3">
        <v>0.76</v>
      </c>
      <c r="N1034" s="51">
        <f t="shared" si="15"/>
        <v>1189.5520000000001</v>
      </c>
      <c r="O1034" s="4"/>
    </row>
    <row r="1035" spans="1:15" ht="32.4" x14ac:dyDescent="0.25">
      <c r="A1035" s="18" t="s">
        <v>13</v>
      </c>
      <c r="B1035" s="18" t="s">
        <v>14</v>
      </c>
      <c r="C1035" s="14" t="s">
        <v>315</v>
      </c>
      <c r="D1035" s="4" t="s">
        <v>730</v>
      </c>
      <c r="E1035" s="4" t="s">
        <v>111</v>
      </c>
      <c r="F1035" s="4" t="s">
        <v>121</v>
      </c>
      <c r="G1035" s="4" t="s">
        <v>122</v>
      </c>
      <c r="H1035" s="4" t="s">
        <v>114</v>
      </c>
      <c r="I1035" s="4"/>
      <c r="J1035" s="4">
        <v>30</v>
      </c>
      <c r="K1035" s="4">
        <v>28</v>
      </c>
      <c r="L1035" s="4">
        <v>30</v>
      </c>
      <c r="M1035" s="3">
        <v>0.76</v>
      </c>
      <c r="N1035" s="51">
        <f t="shared" si="15"/>
        <v>638.4</v>
      </c>
      <c r="O1035" s="4"/>
    </row>
    <row r="1036" spans="1:15" ht="32.4" x14ac:dyDescent="0.25">
      <c r="A1036" s="18" t="s">
        <v>13</v>
      </c>
      <c r="B1036" s="18" t="s">
        <v>14</v>
      </c>
      <c r="C1036" s="14" t="s">
        <v>315</v>
      </c>
      <c r="D1036" s="4" t="s">
        <v>730</v>
      </c>
      <c r="E1036" s="4" t="s">
        <v>111</v>
      </c>
      <c r="F1036" s="4" t="s">
        <v>123</v>
      </c>
      <c r="G1036" s="4" t="s">
        <v>122</v>
      </c>
      <c r="H1036" s="4" t="s">
        <v>114</v>
      </c>
      <c r="I1036" s="4"/>
      <c r="J1036" s="4">
        <v>30</v>
      </c>
      <c r="K1036" s="4">
        <v>28</v>
      </c>
      <c r="L1036" s="4">
        <v>30</v>
      </c>
      <c r="M1036" s="3">
        <v>0.76</v>
      </c>
      <c r="N1036" s="51">
        <f t="shared" si="15"/>
        <v>638.4</v>
      </c>
      <c r="O1036" s="4"/>
    </row>
    <row r="1037" spans="1:15" ht="32.4" x14ac:dyDescent="0.25">
      <c r="A1037" s="18" t="s">
        <v>13</v>
      </c>
      <c r="B1037" s="18" t="s">
        <v>14</v>
      </c>
      <c r="C1037" s="14" t="s">
        <v>315</v>
      </c>
      <c r="D1037" s="4" t="s">
        <v>730</v>
      </c>
      <c r="E1037" s="4" t="s">
        <v>111</v>
      </c>
      <c r="F1037" s="4" t="s">
        <v>124</v>
      </c>
      <c r="G1037" s="4" t="s">
        <v>122</v>
      </c>
      <c r="H1037" s="4" t="s">
        <v>114</v>
      </c>
      <c r="I1037" s="4"/>
      <c r="J1037" s="4">
        <v>30</v>
      </c>
      <c r="K1037" s="4">
        <v>28</v>
      </c>
      <c r="L1037" s="4">
        <v>30</v>
      </c>
      <c r="M1037" s="3">
        <v>0.76</v>
      </c>
      <c r="N1037" s="51">
        <f t="shared" si="15"/>
        <v>638.4</v>
      </c>
      <c r="O1037" s="4"/>
    </row>
    <row r="1038" spans="1:15" ht="32.4" x14ac:dyDescent="0.25">
      <c r="A1038" s="18" t="s">
        <v>13</v>
      </c>
      <c r="B1038" s="18" t="s">
        <v>14</v>
      </c>
      <c r="C1038" s="14" t="s">
        <v>315</v>
      </c>
      <c r="D1038" s="4" t="s">
        <v>730</v>
      </c>
      <c r="E1038" s="4" t="s">
        <v>111</v>
      </c>
      <c r="F1038" s="4" t="s">
        <v>125</v>
      </c>
      <c r="G1038" s="4" t="s">
        <v>122</v>
      </c>
      <c r="H1038" s="4" t="s">
        <v>114</v>
      </c>
      <c r="I1038" s="4"/>
      <c r="J1038" s="4">
        <v>30</v>
      </c>
      <c r="K1038" s="4">
        <v>28</v>
      </c>
      <c r="L1038" s="4">
        <v>30</v>
      </c>
      <c r="M1038" s="3">
        <v>0.76</v>
      </c>
      <c r="N1038" s="51">
        <f t="shared" si="15"/>
        <v>638.4</v>
      </c>
      <c r="O1038" s="4"/>
    </row>
    <row r="1039" spans="1:15" ht="32.4" x14ac:dyDescent="0.25">
      <c r="A1039" s="18" t="s">
        <v>13</v>
      </c>
      <c r="B1039" s="18" t="s">
        <v>14</v>
      </c>
      <c r="C1039" s="14" t="s">
        <v>315</v>
      </c>
      <c r="D1039" s="4" t="s">
        <v>730</v>
      </c>
      <c r="E1039" s="4" t="s">
        <v>126</v>
      </c>
      <c r="F1039" s="4" t="s">
        <v>126</v>
      </c>
      <c r="G1039" s="4" t="s">
        <v>90</v>
      </c>
      <c r="H1039" s="4" t="s">
        <v>59</v>
      </c>
      <c r="I1039" s="4"/>
      <c r="J1039" s="4">
        <v>30</v>
      </c>
      <c r="K1039" s="4">
        <v>28</v>
      </c>
      <c r="L1039" s="4">
        <v>18</v>
      </c>
      <c r="M1039" s="2">
        <v>1</v>
      </c>
      <c r="N1039" s="51">
        <f t="shared" si="15"/>
        <v>504</v>
      </c>
      <c r="O1039" s="4"/>
    </row>
    <row r="1040" spans="1:15" ht="21.6" x14ac:dyDescent="0.25">
      <c r="A1040" s="18" t="s">
        <v>13</v>
      </c>
      <c r="B1040" s="18" t="s">
        <v>14</v>
      </c>
      <c r="C1040" s="14" t="s">
        <v>315</v>
      </c>
      <c r="D1040" s="4" t="s">
        <v>730</v>
      </c>
      <c r="E1040" s="4" t="s">
        <v>127</v>
      </c>
      <c r="F1040" s="4" t="s">
        <v>128</v>
      </c>
      <c r="G1040" s="4" t="s">
        <v>129</v>
      </c>
      <c r="H1040" s="4" t="s">
        <v>109</v>
      </c>
      <c r="I1040" s="4" t="s">
        <v>130</v>
      </c>
      <c r="J1040" s="4">
        <v>30</v>
      </c>
      <c r="K1040" s="4">
        <v>28</v>
      </c>
      <c r="L1040" s="4">
        <v>36</v>
      </c>
      <c r="M1040" s="3">
        <v>0.76</v>
      </c>
      <c r="N1040" s="51">
        <f t="shared" si="15"/>
        <v>766.08</v>
      </c>
      <c r="O1040" s="4"/>
    </row>
    <row r="1041" spans="1:15" ht="21.6" x14ac:dyDescent="0.25">
      <c r="A1041" s="18" t="s">
        <v>13</v>
      </c>
      <c r="B1041" s="18" t="s">
        <v>14</v>
      </c>
      <c r="C1041" s="14" t="s">
        <v>315</v>
      </c>
      <c r="D1041" s="4" t="s">
        <v>730</v>
      </c>
      <c r="E1041" s="4"/>
      <c r="F1041" s="15" t="s">
        <v>15</v>
      </c>
      <c r="G1041" s="15" t="s">
        <v>16</v>
      </c>
      <c r="H1041" s="15" t="s">
        <v>17</v>
      </c>
      <c r="I1041" s="16" t="s">
        <v>18</v>
      </c>
      <c r="J1041" s="15"/>
      <c r="K1041" s="4">
        <v>28</v>
      </c>
      <c r="L1041" s="15">
        <v>35.799999999999997</v>
      </c>
      <c r="M1041" s="3">
        <v>0.76</v>
      </c>
      <c r="N1041" s="51">
        <f t="shared" si="15"/>
        <v>761.82399999999996</v>
      </c>
      <c r="O1041" s="4"/>
    </row>
    <row r="1042" spans="1:15" s="42" customFormat="1" ht="21.6" x14ac:dyDescent="0.25">
      <c r="A1042" s="1"/>
      <c r="B1042" s="1"/>
      <c r="C1042" s="44" t="s">
        <v>315</v>
      </c>
      <c r="D1042" s="38" t="s">
        <v>730</v>
      </c>
      <c r="E1042" s="38"/>
      <c r="F1042" s="38"/>
      <c r="G1042" s="38"/>
      <c r="H1042" s="38"/>
      <c r="I1042" s="38"/>
      <c r="J1042" s="38"/>
      <c r="K1042" s="38"/>
      <c r="L1042" s="38"/>
      <c r="M1042" s="41" t="s">
        <v>1847</v>
      </c>
      <c r="N1042" s="50">
        <f>SUM(N1023:N1041)</f>
        <v>15536.191999999997</v>
      </c>
      <c r="O1042" s="38"/>
    </row>
    <row r="1043" spans="1:15" ht="21.6" x14ac:dyDescent="0.25">
      <c r="A1043" s="18" t="s">
        <v>14</v>
      </c>
      <c r="B1043" s="18" t="s">
        <v>14</v>
      </c>
      <c r="C1043" s="14" t="s">
        <v>315</v>
      </c>
      <c r="D1043" s="4" t="s">
        <v>731</v>
      </c>
      <c r="E1043" s="4" t="s">
        <v>469</v>
      </c>
      <c r="F1043" s="4" t="s">
        <v>469</v>
      </c>
      <c r="G1043" s="4" t="s">
        <v>717</v>
      </c>
      <c r="H1043" s="4" t="s">
        <v>718</v>
      </c>
      <c r="I1043" s="4" t="s">
        <v>719</v>
      </c>
      <c r="J1043" s="4">
        <v>30</v>
      </c>
      <c r="K1043" s="4">
        <v>30</v>
      </c>
      <c r="L1043" s="10">
        <v>45</v>
      </c>
      <c r="M1043" s="3">
        <v>0.76</v>
      </c>
      <c r="N1043" s="51">
        <f t="shared" si="15"/>
        <v>1026</v>
      </c>
      <c r="O1043" s="10"/>
    </row>
    <row r="1044" spans="1:15" ht="21.6" x14ac:dyDescent="0.25">
      <c r="A1044" s="18" t="s">
        <v>14</v>
      </c>
      <c r="B1044" s="18" t="s">
        <v>14</v>
      </c>
      <c r="C1044" s="14" t="s">
        <v>315</v>
      </c>
      <c r="D1044" s="4" t="s">
        <v>731</v>
      </c>
      <c r="E1044" s="4" t="s">
        <v>721</v>
      </c>
      <c r="F1044" s="4" t="s">
        <v>721</v>
      </c>
      <c r="G1044" s="4" t="s">
        <v>722</v>
      </c>
      <c r="H1044" s="4" t="s">
        <v>385</v>
      </c>
      <c r="I1044" s="4" t="s">
        <v>723</v>
      </c>
      <c r="J1044" s="4">
        <v>30</v>
      </c>
      <c r="K1044" s="4">
        <v>30</v>
      </c>
      <c r="L1044" s="10">
        <v>29.8</v>
      </c>
      <c r="M1044" s="3">
        <v>0.76</v>
      </c>
      <c r="N1044" s="51">
        <f t="shared" si="15"/>
        <v>679.44</v>
      </c>
      <c r="O1044" s="10"/>
    </row>
    <row r="1045" spans="1:15" ht="21.6" x14ac:dyDescent="0.25">
      <c r="A1045" s="18" t="s">
        <v>14</v>
      </c>
      <c r="B1045" s="18" t="s">
        <v>14</v>
      </c>
      <c r="C1045" s="14" t="s">
        <v>315</v>
      </c>
      <c r="D1045" s="4" t="s">
        <v>731</v>
      </c>
      <c r="E1045" s="4" t="s">
        <v>94</v>
      </c>
      <c r="F1045" s="4" t="s">
        <v>95</v>
      </c>
      <c r="G1045" s="4" t="s">
        <v>96</v>
      </c>
      <c r="H1045" s="4" t="s">
        <v>97</v>
      </c>
      <c r="I1045" s="4">
        <v>7030546067</v>
      </c>
      <c r="J1045" s="4">
        <v>30</v>
      </c>
      <c r="K1045" s="4">
        <v>30</v>
      </c>
      <c r="L1045" s="10">
        <v>39</v>
      </c>
      <c r="M1045" s="3">
        <v>0.76</v>
      </c>
      <c r="N1045" s="51">
        <f t="shared" si="15"/>
        <v>889.2</v>
      </c>
      <c r="O1045" s="10"/>
    </row>
    <row r="1046" spans="1:15" ht="21.6" x14ac:dyDescent="0.25">
      <c r="A1046" s="18" t="s">
        <v>14</v>
      </c>
      <c r="B1046" s="18" t="s">
        <v>14</v>
      </c>
      <c r="C1046" s="14" t="s">
        <v>315</v>
      </c>
      <c r="D1046" s="4" t="s">
        <v>731</v>
      </c>
      <c r="E1046" s="4" t="s">
        <v>94</v>
      </c>
      <c r="F1046" s="4" t="s">
        <v>99</v>
      </c>
      <c r="G1046" s="4" t="s">
        <v>100</v>
      </c>
      <c r="H1046" s="4" t="s">
        <v>97</v>
      </c>
      <c r="I1046" s="4">
        <v>7030546210</v>
      </c>
      <c r="J1046" s="4">
        <v>30</v>
      </c>
      <c r="K1046" s="4">
        <v>30</v>
      </c>
      <c r="L1046" s="10">
        <v>36</v>
      </c>
      <c r="M1046" s="3">
        <v>0.76</v>
      </c>
      <c r="N1046" s="51">
        <f t="shared" si="15"/>
        <v>820.8</v>
      </c>
      <c r="O1046" s="10"/>
    </row>
    <row r="1047" spans="1:15" ht="32.4" x14ac:dyDescent="0.25">
      <c r="A1047" s="18" t="s">
        <v>14</v>
      </c>
      <c r="B1047" s="18" t="s">
        <v>14</v>
      </c>
      <c r="C1047" s="14" t="s">
        <v>315</v>
      </c>
      <c r="D1047" s="4" t="s">
        <v>731</v>
      </c>
      <c r="E1047" s="4" t="s">
        <v>101</v>
      </c>
      <c r="F1047" s="4" t="s">
        <v>102</v>
      </c>
      <c r="G1047" s="4" t="s">
        <v>103</v>
      </c>
      <c r="H1047" s="4" t="s">
        <v>104</v>
      </c>
      <c r="I1047" s="5" t="s">
        <v>105</v>
      </c>
      <c r="J1047" s="4">
        <v>30</v>
      </c>
      <c r="K1047" s="4">
        <v>30</v>
      </c>
      <c r="L1047" s="10">
        <v>42</v>
      </c>
      <c r="M1047" s="3">
        <v>0.76</v>
      </c>
      <c r="N1047" s="51">
        <f t="shared" si="15"/>
        <v>957.6</v>
      </c>
      <c r="O1047" s="10"/>
    </row>
    <row r="1048" spans="1:15" ht="32.4" x14ac:dyDescent="0.25">
      <c r="A1048" s="18" t="s">
        <v>14</v>
      </c>
      <c r="B1048" s="18" t="s">
        <v>14</v>
      </c>
      <c r="C1048" s="14" t="s">
        <v>315</v>
      </c>
      <c r="D1048" s="4" t="s">
        <v>731</v>
      </c>
      <c r="E1048" s="4" t="s">
        <v>724</v>
      </c>
      <c r="F1048" s="4" t="s">
        <v>725</v>
      </c>
      <c r="G1048" s="4" t="s">
        <v>726</v>
      </c>
      <c r="H1048" s="4" t="s">
        <v>396</v>
      </c>
      <c r="I1048" s="4">
        <v>7562948094</v>
      </c>
      <c r="J1048" s="4">
        <v>30</v>
      </c>
      <c r="K1048" s="4">
        <v>30</v>
      </c>
      <c r="L1048" s="10">
        <v>44</v>
      </c>
      <c r="M1048" s="3">
        <v>0.76</v>
      </c>
      <c r="N1048" s="51">
        <f t="shared" si="15"/>
        <v>1003.2</v>
      </c>
      <c r="O1048" s="10"/>
    </row>
    <row r="1049" spans="1:15" ht="32.4" x14ac:dyDescent="0.25">
      <c r="A1049" s="18" t="s">
        <v>14</v>
      </c>
      <c r="B1049" s="18" t="s">
        <v>14</v>
      </c>
      <c r="C1049" s="14" t="s">
        <v>315</v>
      </c>
      <c r="D1049" s="4" t="s">
        <v>731</v>
      </c>
      <c r="E1049" s="4" t="s">
        <v>724</v>
      </c>
      <c r="F1049" s="4" t="s">
        <v>727</v>
      </c>
      <c r="G1049" s="4" t="s">
        <v>726</v>
      </c>
      <c r="H1049" s="4" t="s">
        <v>396</v>
      </c>
      <c r="I1049" s="4">
        <v>7562948100</v>
      </c>
      <c r="J1049" s="4">
        <v>30</v>
      </c>
      <c r="K1049" s="4">
        <v>30</v>
      </c>
      <c r="L1049" s="10">
        <v>26</v>
      </c>
      <c r="M1049" s="3">
        <v>0.76</v>
      </c>
      <c r="N1049" s="51">
        <f t="shared" si="15"/>
        <v>592.79999999999995</v>
      </c>
      <c r="O1049" s="10"/>
    </row>
    <row r="1050" spans="1:15" ht="21.6" x14ac:dyDescent="0.25">
      <c r="A1050" s="18" t="s">
        <v>13</v>
      </c>
      <c r="B1050" s="18" t="s">
        <v>14</v>
      </c>
      <c r="C1050" s="14" t="s">
        <v>315</v>
      </c>
      <c r="D1050" s="4" t="s">
        <v>731</v>
      </c>
      <c r="E1050" s="4" t="s">
        <v>111</v>
      </c>
      <c r="F1050" s="4" t="s">
        <v>112</v>
      </c>
      <c r="G1050" s="4" t="s">
        <v>113</v>
      </c>
      <c r="H1050" s="4" t="s">
        <v>114</v>
      </c>
      <c r="I1050" s="4"/>
      <c r="J1050" s="4">
        <v>30</v>
      </c>
      <c r="K1050" s="4">
        <v>30</v>
      </c>
      <c r="L1050" s="4">
        <v>47</v>
      </c>
      <c r="M1050" s="3">
        <v>0.76</v>
      </c>
      <c r="N1050" s="51">
        <f t="shared" si="15"/>
        <v>1071.5999999999999</v>
      </c>
      <c r="O1050" s="4"/>
    </row>
    <row r="1051" spans="1:15" ht="21.6" x14ac:dyDescent="0.25">
      <c r="A1051" s="18" t="s">
        <v>13</v>
      </c>
      <c r="B1051" s="18" t="s">
        <v>14</v>
      </c>
      <c r="C1051" s="14" t="s">
        <v>315</v>
      </c>
      <c r="D1051" s="4" t="s">
        <v>731</v>
      </c>
      <c r="E1051" s="4" t="s">
        <v>111</v>
      </c>
      <c r="F1051" s="4" t="s">
        <v>115</v>
      </c>
      <c r="G1051" s="4" t="s">
        <v>113</v>
      </c>
      <c r="H1051" s="4" t="s">
        <v>114</v>
      </c>
      <c r="I1051" s="4"/>
      <c r="J1051" s="4">
        <v>30</v>
      </c>
      <c r="K1051" s="4">
        <v>30</v>
      </c>
      <c r="L1051" s="4">
        <v>47</v>
      </c>
      <c r="M1051" s="3">
        <v>0.76</v>
      </c>
      <c r="N1051" s="51">
        <f t="shared" si="15"/>
        <v>1071.5999999999999</v>
      </c>
      <c r="O1051" s="4"/>
    </row>
    <row r="1052" spans="1:15" ht="21.6" x14ac:dyDescent="0.25">
      <c r="A1052" s="18" t="s">
        <v>13</v>
      </c>
      <c r="B1052" s="18" t="s">
        <v>14</v>
      </c>
      <c r="C1052" s="14" t="s">
        <v>315</v>
      </c>
      <c r="D1052" s="4" t="s">
        <v>731</v>
      </c>
      <c r="E1052" s="4" t="s">
        <v>111</v>
      </c>
      <c r="F1052" s="4" t="s">
        <v>116</v>
      </c>
      <c r="G1052" s="4" t="s">
        <v>113</v>
      </c>
      <c r="H1052" s="4" t="s">
        <v>114</v>
      </c>
      <c r="I1052" s="4"/>
      <c r="J1052" s="4">
        <v>30</v>
      </c>
      <c r="K1052" s="4">
        <v>30</v>
      </c>
      <c r="L1052" s="4">
        <v>47</v>
      </c>
      <c r="M1052" s="3">
        <v>0.76</v>
      </c>
      <c r="N1052" s="51">
        <f t="shared" si="15"/>
        <v>1071.5999999999999</v>
      </c>
      <c r="O1052" s="4"/>
    </row>
    <row r="1053" spans="1:15" ht="21.6" x14ac:dyDescent="0.25">
      <c r="A1053" s="18" t="s">
        <v>13</v>
      </c>
      <c r="B1053" s="18" t="s">
        <v>14</v>
      </c>
      <c r="C1053" s="14" t="s">
        <v>315</v>
      </c>
      <c r="D1053" s="4" t="s">
        <v>731</v>
      </c>
      <c r="E1053" s="4" t="s">
        <v>111</v>
      </c>
      <c r="F1053" s="4" t="s">
        <v>117</v>
      </c>
      <c r="G1053" s="4" t="s">
        <v>118</v>
      </c>
      <c r="H1053" s="4" t="s">
        <v>119</v>
      </c>
      <c r="I1053" s="4"/>
      <c r="J1053" s="4">
        <v>30</v>
      </c>
      <c r="K1053" s="4">
        <v>30</v>
      </c>
      <c r="L1053" s="4">
        <v>55.9</v>
      </c>
      <c r="M1053" s="3">
        <v>0.76</v>
      </c>
      <c r="N1053" s="51">
        <f t="shared" si="15"/>
        <v>1274.52</v>
      </c>
      <c r="O1053" s="4"/>
    </row>
    <row r="1054" spans="1:15" ht="21.6" x14ac:dyDescent="0.25">
      <c r="A1054" s="18" t="s">
        <v>13</v>
      </c>
      <c r="B1054" s="18" t="s">
        <v>14</v>
      </c>
      <c r="C1054" s="14" t="s">
        <v>315</v>
      </c>
      <c r="D1054" s="4" t="s">
        <v>731</v>
      </c>
      <c r="E1054" s="4" t="s">
        <v>111</v>
      </c>
      <c r="F1054" s="4" t="s">
        <v>120</v>
      </c>
      <c r="G1054" s="4" t="s">
        <v>118</v>
      </c>
      <c r="H1054" s="4" t="s">
        <v>119</v>
      </c>
      <c r="I1054" s="4"/>
      <c r="J1054" s="4">
        <v>30</v>
      </c>
      <c r="K1054" s="4">
        <v>30</v>
      </c>
      <c r="L1054" s="4">
        <v>55.9</v>
      </c>
      <c r="M1054" s="3">
        <v>0.76</v>
      </c>
      <c r="N1054" s="51">
        <f t="shared" si="15"/>
        <v>1274.52</v>
      </c>
      <c r="O1054" s="4"/>
    </row>
    <row r="1055" spans="1:15" ht="32.4" x14ac:dyDescent="0.25">
      <c r="A1055" s="18" t="s">
        <v>13</v>
      </c>
      <c r="B1055" s="18" t="s">
        <v>14</v>
      </c>
      <c r="C1055" s="14" t="s">
        <v>315</v>
      </c>
      <c r="D1055" s="4" t="s">
        <v>731</v>
      </c>
      <c r="E1055" s="4" t="s">
        <v>111</v>
      </c>
      <c r="F1055" s="4" t="s">
        <v>121</v>
      </c>
      <c r="G1055" s="4" t="s">
        <v>122</v>
      </c>
      <c r="H1055" s="4" t="s">
        <v>114</v>
      </c>
      <c r="I1055" s="4"/>
      <c r="J1055" s="4">
        <v>30</v>
      </c>
      <c r="K1055" s="4">
        <v>30</v>
      </c>
      <c r="L1055" s="4">
        <v>30</v>
      </c>
      <c r="M1055" s="3">
        <v>0.76</v>
      </c>
      <c r="N1055" s="51">
        <f t="shared" si="15"/>
        <v>684</v>
      </c>
      <c r="O1055" s="4"/>
    </row>
    <row r="1056" spans="1:15" ht="32.4" x14ac:dyDescent="0.25">
      <c r="A1056" s="18" t="s">
        <v>13</v>
      </c>
      <c r="B1056" s="18" t="s">
        <v>14</v>
      </c>
      <c r="C1056" s="14" t="s">
        <v>315</v>
      </c>
      <c r="D1056" s="4" t="s">
        <v>731</v>
      </c>
      <c r="E1056" s="4" t="s">
        <v>111</v>
      </c>
      <c r="F1056" s="4" t="s">
        <v>123</v>
      </c>
      <c r="G1056" s="4" t="s">
        <v>122</v>
      </c>
      <c r="H1056" s="4" t="s">
        <v>114</v>
      </c>
      <c r="I1056" s="4"/>
      <c r="J1056" s="4">
        <v>30</v>
      </c>
      <c r="K1056" s="4">
        <v>30</v>
      </c>
      <c r="L1056" s="4">
        <v>30</v>
      </c>
      <c r="M1056" s="3">
        <v>0.76</v>
      </c>
      <c r="N1056" s="51">
        <f t="shared" si="15"/>
        <v>684</v>
      </c>
      <c r="O1056" s="4"/>
    </row>
    <row r="1057" spans="1:15" ht="32.4" x14ac:dyDescent="0.25">
      <c r="A1057" s="18" t="s">
        <v>13</v>
      </c>
      <c r="B1057" s="18" t="s">
        <v>14</v>
      </c>
      <c r="C1057" s="14" t="s">
        <v>315</v>
      </c>
      <c r="D1057" s="4" t="s">
        <v>731</v>
      </c>
      <c r="E1057" s="4" t="s">
        <v>111</v>
      </c>
      <c r="F1057" s="4" t="s">
        <v>124</v>
      </c>
      <c r="G1057" s="4" t="s">
        <v>122</v>
      </c>
      <c r="H1057" s="4" t="s">
        <v>114</v>
      </c>
      <c r="I1057" s="4"/>
      <c r="J1057" s="4">
        <v>30</v>
      </c>
      <c r="K1057" s="4">
        <v>30</v>
      </c>
      <c r="L1057" s="4">
        <v>30</v>
      </c>
      <c r="M1057" s="3">
        <v>0.76</v>
      </c>
      <c r="N1057" s="51">
        <f t="shared" si="15"/>
        <v>684</v>
      </c>
      <c r="O1057" s="4"/>
    </row>
    <row r="1058" spans="1:15" ht="32.4" x14ac:dyDescent="0.25">
      <c r="A1058" s="18" t="s">
        <v>13</v>
      </c>
      <c r="B1058" s="18" t="s">
        <v>14</v>
      </c>
      <c r="C1058" s="14" t="s">
        <v>315</v>
      </c>
      <c r="D1058" s="4" t="s">
        <v>731</v>
      </c>
      <c r="E1058" s="4" t="s">
        <v>111</v>
      </c>
      <c r="F1058" s="4" t="s">
        <v>125</v>
      </c>
      <c r="G1058" s="4" t="s">
        <v>122</v>
      </c>
      <c r="H1058" s="4" t="s">
        <v>114</v>
      </c>
      <c r="I1058" s="4"/>
      <c r="J1058" s="4">
        <v>30</v>
      </c>
      <c r="K1058" s="4">
        <v>30</v>
      </c>
      <c r="L1058" s="4">
        <v>30</v>
      </c>
      <c r="M1058" s="3">
        <v>0.76</v>
      </c>
      <c r="N1058" s="51">
        <f t="shared" si="15"/>
        <v>684</v>
      </c>
      <c r="O1058" s="4"/>
    </row>
    <row r="1059" spans="1:15" ht="32.4" x14ac:dyDescent="0.25">
      <c r="A1059" s="18" t="s">
        <v>13</v>
      </c>
      <c r="B1059" s="18" t="s">
        <v>14</v>
      </c>
      <c r="C1059" s="14" t="s">
        <v>315</v>
      </c>
      <c r="D1059" s="4" t="s">
        <v>731</v>
      </c>
      <c r="E1059" s="4" t="s">
        <v>126</v>
      </c>
      <c r="F1059" s="4" t="s">
        <v>126</v>
      </c>
      <c r="G1059" s="4" t="s">
        <v>90</v>
      </c>
      <c r="H1059" s="4" t="s">
        <v>59</v>
      </c>
      <c r="I1059" s="4"/>
      <c r="J1059" s="4">
        <v>30</v>
      </c>
      <c r="K1059" s="4">
        <v>30</v>
      </c>
      <c r="L1059" s="4">
        <v>18</v>
      </c>
      <c r="M1059" s="2">
        <v>1</v>
      </c>
      <c r="N1059" s="51">
        <f t="shared" si="15"/>
        <v>540</v>
      </c>
      <c r="O1059" s="4"/>
    </row>
    <row r="1060" spans="1:15" ht="21.6" x14ac:dyDescent="0.25">
      <c r="A1060" s="18" t="s">
        <v>13</v>
      </c>
      <c r="B1060" s="18" t="s">
        <v>14</v>
      </c>
      <c r="C1060" s="14" t="s">
        <v>315</v>
      </c>
      <c r="D1060" s="4" t="s">
        <v>731</v>
      </c>
      <c r="E1060" s="4" t="s">
        <v>127</v>
      </c>
      <c r="F1060" s="4" t="s">
        <v>128</v>
      </c>
      <c r="G1060" s="4" t="s">
        <v>129</v>
      </c>
      <c r="H1060" s="4" t="s">
        <v>109</v>
      </c>
      <c r="I1060" s="4" t="s">
        <v>130</v>
      </c>
      <c r="J1060" s="4">
        <v>30</v>
      </c>
      <c r="K1060" s="4">
        <v>30</v>
      </c>
      <c r="L1060" s="4">
        <v>36</v>
      </c>
      <c r="M1060" s="3">
        <v>0.76</v>
      </c>
      <c r="N1060" s="51">
        <f t="shared" si="15"/>
        <v>820.8</v>
      </c>
      <c r="O1060" s="4"/>
    </row>
    <row r="1061" spans="1:15" ht="21.6" x14ac:dyDescent="0.25">
      <c r="A1061" s="18" t="s">
        <v>13</v>
      </c>
      <c r="B1061" s="18" t="s">
        <v>14</v>
      </c>
      <c r="C1061" s="14" t="s">
        <v>315</v>
      </c>
      <c r="D1061" s="4" t="s">
        <v>731</v>
      </c>
      <c r="E1061" s="4"/>
      <c r="F1061" s="15" t="s">
        <v>15</v>
      </c>
      <c r="G1061" s="15" t="s">
        <v>16</v>
      </c>
      <c r="H1061" s="15" t="s">
        <v>17</v>
      </c>
      <c r="I1061" s="16" t="s">
        <v>18</v>
      </c>
      <c r="J1061" s="15"/>
      <c r="K1061" s="4">
        <v>30</v>
      </c>
      <c r="L1061" s="15">
        <v>35.799999999999997</v>
      </c>
      <c r="M1061" s="3">
        <v>0.76</v>
      </c>
      <c r="N1061" s="51">
        <f t="shared" si="15"/>
        <v>816.24</v>
      </c>
      <c r="O1061" s="4"/>
    </row>
    <row r="1062" spans="1:15" s="42" customFormat="1" ht="21.6" x14ac:dyDescent="0.25">
      <c r="A1062" s="1"/>
      <c r="B1062" s="1"/>
      <c r="C1062" s="44" t="s">
        <v>315</v>
      </c>
      <c r="D1062" s="38" t="s">
        <v>731</v>
      </c>
      <c r="E1062" s="38"/>
      <c r="F1062" s="38"/>
      <c r="G1062" s="38"/>
      <c r="H1062" s="38"/>
      <c r="I1062" s="38"/>
      <c r="J1062" s="38"/>
      <c r="K1062" s="38"/>
      <c r="L1062" s="38"/>
      <c r="M1062" s="41" t="s">
        <v>1847</v>
      </c>
      <c r="N1062" s="50">
        <f>SUM(N1043:N1061)</f>
        <v>16645.920000000002</v>
      </c>
      <c r="O1062" s="38"/>
    </row>
    <row r="1063" spans="1:15" ht="21.6" x14ac:dyDescent="0.25">
      <c r="A1063" s="18" t="s">
        <v>14</v>
      </c>
      <c r="B1063" s="18" t="s">
        <v>14</v>
      </c>
      <c r="C1063" s="14" t="s">
        <v>315</v>
      </c>
      <c r="D1063" s="4" t="s">
        <v>732</v>
      </c>
      <c r="E1063" s="4" t="s">
        <v>469</v>
      </c>
      <c r="F1063" s="4" t="s">
        <v>469</v>
      </c>
      <c r="G1063" s="4" t="s">
        <v>717</v>
      </c>
      <c r="H1063" s="4" t="s">
        <v>718</v>
      </c>
      <c r="I1063" s="4" t="s">
        <v>719</v>
      </c>
      <c r="J1063" s="4">
        <v>30</v>
      </c>
      <c r="K1063" s="4">
        <v>27</v>
      </c>
      <c r="L1063" s="10">
        <v>45</v>
      </c>
      <c r="M1063" s="3">
        <v>0.76</v>
      </c>
      <c r="N1063" s="51">
        <f t="shared" si="15"/>
        <v>923.4</v>
      </c>
      <c r="O1063" s="10"/>
    </row>
    <row r="1064" spans="1:15" ht="21.6" x14ac:dyDescent="0.25">
      <c r="A1064" s="18" t="s">
        <v>14</v>
      </c>
      <c r="B1064" s="18" t="s">
        <v>14</v>
      </c>
      <c r="C1064" s="14" t="s">
        <v>315</v>
      </c>
      <c r="D1064" s="4" t="s">
        <v>732</v>
      </c>
      <c r="E1064" s="4" t="s">
        <v>721</v>
      </c>
      <c r="F1064" s="4" t="s">
        <v>721</v>
      </c>
      <c r="G1064" s="4" t="s">
        <v>722</v>
      </c>
      <c r="H1064" s="4" t="s">
        <v>385</v>
      </c>
      <c r="I1064" s="4" t="s">
        <v>723</v>
      </c>
      <c r="J1064" s="4">
        <v>30</v>
      </c>
      <c r="K1064" s="4">
        <v>27</v>
      </c>
      <c r="L1064" s="10">
        <v>29.8</v>
      </c>
      <c r="M1064" s="3">
        <v>0.76</v>
      </c>
      <c r="N1064" s="51">
        <f t="shared" si="15"/>
        <v>611.49599999999998</v>
      </c>
      <c r="O1064" s="10"/>
    </row>
    <row r="1065" spans="1:15" ht="21.6" x14ac:dyDescent="0.25">
      <c r="A1065" s="18" t="s">
        <v>14</v>
      </c>
      <c r="B1065" s="18" t="s">
        <v>14</v>
      </c>
      <c r="C1065" s="14" t="s">
        <v>315</v>
      </c>
      <c r="D1065" s="4" t="s">
        <v>732</v>
      </c>
      <c r="E1065" s="4" t="s">
        <v>94</v>
      </c>
      <c r="F1065" s="4" t="s">
        <v>95</v>
      </c>
      <c r="G1065" s="4" t="s">
        <v>96</v>
      </c>
      <c r="H1065" s="4" t="s">
        <v>97</v>
      </c>
      <c r="I1065" s="4">
        <v>7030546067</v>
      </c>
      <c r="J1065" s="4">
        <v>30</v>
      </c>
      <c r="K1065" s="4">
        <v>27</v>
      </c>
      <c r="L1065" s="10">
        <v>39</v>
      </c>
      <c r="M1065" s="3">
        <v>0.76</v>
      </c>
      <c r="N1065" s="51">
        <f t="shared" si="15"/>
        <v>800.28</v>
      </c>
      <c r="O1065" s="10"/>
    </row>
    <row r="1066" spans="1:15" ht="21.6" x14ac:dyDescent="0.25">
      <c r="A1066" s="18" t="s">
        <v>14</v>
      </c>
      <c r="B1066" s="18" t="s">
        <v>14</v>
      </c>
      <c r="C1066" s="14" t="s">
        <v>315</v>
      </c>
      <c r="D1066" s="4" t="s">
        <v>732</v>
      </c>
      <c r="E1066" s="4" t="s">
        <v>94</v>
      </c>
      <c r="F1066" s="4" t="s">
        <v>99</v>
      </c>
      <c r="G1066" s="4" t="s">
        <v>100</v>
      </c>
      <c r="H1066" s="4" t="s">
        <v>97</v>
      </c>
      <c r="I1066" s="4">
        <v>7030546210</v>
      </c>
      <c r="J1066" s="4">
        <v>30</v>
      </c>
      <c r="K1066" s="4">
        <v>27</v>
      </c>
      <c r="L1066" s="10">
        <v>36</v>
      </c>
      <c r="M1066" s="3">
        <v>0.76</v>
      </c>
      <c r="N1066" s="51">
        <f t="shared" si="15"/>
        <v>738.72</v>
      </c>
      <c r="O1066" s="10"/>
    </row>
    <row r="1067" spans="1:15" ht="32.4" x14ac:dyDescent="0.25">
      <c r="A1067" s="18" t="s">
        <v>14</v>
      </c>
      <c r="B1067" s="18" t="s">
        <v>14</v>
      </c>
      <c r="C1067" s="14" t="s">
        <v>315</v>
      </c>
      <c r="D1067" s="4" t="s">
        <v>732</v>
      </c>
      <c r="E1067" s="4" t="s">
        <v>101</v>
      </c>
      <c r="F1067" s="4" t="s">
        <v>102</v>
      </c>
      <c r="G1067" s="4" t="s">
        <v>103</v>
      </c>
      <c r="H1067" s="4" t="s">
        <v>104</v>
      </c>
      <c r="I1067" s="5" t="s">
        <v>105</v>
      </c>
      <c r="J1067" s="4">
        <v>30</v>
      </c>
      <c r="K1067" s="4">
        <v>27</v>
      </c>
      <c r="L1067" s="10">
        <v>42</v>
      </c>
      <c r="M1067" s="3">
        <v>0.76</v>
      </c>
      <c r="N1067" s="51">
        <f t="shared" si="15"/>
        <v>861.84</v>
      </c>
      <c r="O1067" s="10"/>
    </row>
    <row r="1068" spans="1:15" ht="32.4" x14ac:dyDescent="0.25">
      <c r="A1068" s="18" t="s">
        <v>14</v>
      </c>
      <c r="B1068" s="18" t="s">
        <v>14</v>
      </c>
      <c r="C1068" s="14" t="s">
        <v>315</v>
      </c>
      <c r="D1068" s="4" t="s">
        <v>732</v>
      </c>
      <c r="E1068" s="4" t="s">
        <v>724</v>
      </c>
      <c r="F1068" s="4" t="s">
        <v>725</v>
      </c>
      <c r="G1068" s="4" t="s">
        <v>726</v>
      </c>
      <c r="H1068" s="4" t="s">
        <v>396</v>
      </c>
      <c r="I1068" s="4">
        <v>7562948094</v>
      </c>
      <c r="J1068" s="4">
        <v>30</v>
      </c>
      <c r="K1068" s="4">
        <v>27</v>
      </c>
      <c r="L1068" s="10">
        <v>44</v>
      </c>
      <c r="M1068" s="3">
        <v>0.76</v>
      </c>
      <c r="N1068" s="51">
        <f t="shared" si="15"/>
        <v>902.88</v>
      </c>
      <c r="O1068" s="10"/>
    </row>
    <row r="1069" spans="1:15" ht="32.4" x14ac:dyDescent="0.25">
      <c r="A1069" s="18" t="s">
        <v>14</v>
      </c>
      <c r="B1069" s="18" t="s">
        <v>14</v>
      </c>
      <c r="C1069" s="14" t="s">
        <v>315</v>
      </c>
      <c r="D1069" s="4" t="s">
        <v>732</v>
      </c>
      <c r="E1069" s="4" t="s">
        <v>724</v>
      </c>
      <c r="F1069" s="4" t="s">
        <v>727</v>
      </c>
      <c r="G1069" s="4" t="s">
        <v>726</v>
      </c>
      <c r="H1069" s="4" t="s">
        <v>396</v>
      </c>
      <c r="I1069" s="4">
        <v>7562948100</v>
      </c>
      <c r="J1069" s="4">
        <v>30</v>
      </c>
      <c r="K1069" s="4">
        <v>27</v>
      </c>
      <c r="L1069" s="10">
        <v>26</v>
      </c>
      <c r="M1069" s="3">
        <v>0.76</v>
      </c>
      <c r="N1069" s="51">
        <f t="shared" si="15"/>
        <v>533.52</v>
      </c>
      <c r="O1069" s="10"/>
    </row>
    <row r="1070" spans="1:15" ht="21.6" x14ac:dyDescent="0.25">
      <c r="A1070" s="18" t="s">
        <v>13</v>
      </c>
      <c r="B1070" s="18" t="s">
        <v>14</v>
      </c>
      <c r="C1070" s="14" t="s">
        <v>315</v>
      </c>
      <c r="D1070" s="4" t="s">
        <v>732</v>
      </c>
      <c r="E1070" s="4" t="s">
        <v>111</v>
      </c>
      <c r="F1070" s="4" t="s">
        <v>112</v>
      </c>
      <c r="G1070" s="4" t="s">
        <v>113</v>
      </c>
      <c r="H1070" s="4" t="s">
        <v>114</v>
      </c>
      <c r="I1070" s="4"/>
      <c r="J1070" s="4">
        <v>30</v>
      </c>
      <c r="K1070" s="4">
        <v>27</v>
      </c>
      <c r="L1070" s="4">
        <v>47</v>
      </c>
      <c r="M1070" s="3">
        <v>0.76</v>
      </c>
      <c r="N1070" s="51">
        <f t="shared" si="15"/>
        <v>964.44</v>
      </c>
      <c r="O1070" s="4"/>
    </row>
    <row r="1071" spans="1:15" ht="21.6" x14ac:dyDescent="0.25">
      <c r="A1071" s="18" t="s">
        <v>13</v>
      </c>
      <c r="B1071" s="18" t="s">
        <v>14</v>
      </c>
      <c r="C1071" s="14" t="s">
        <v>315</v>
      </c>
      <c r="D1071" s="4" t="s">
        <v>732</v>
      </c>
      <c r="E1071" s="4" t="s">
        <v>111</v>
      </c>
      <c r="F1071" s="4" t="s">
        <v>115</v>
      </c>
      <c r="G1071" s="4" t="s">
        <v>113</v>
      </c>
      <c r="H1071" s="4" t="s">
        <v>114</v>
      </c>
      <c r="I1071" s="4"/>
      <c r="J1071" s="4">
        <v>30</v>
      </c>
      <c r="K1071" s="4">
        <v>27</v>
      </c>
      <c r="L1071" s="4">
        <v>47</v>
      </c>
      <c r="M1071" s="3">
        <v>0.76</v>
      </c>
      <c r="N1071" s="51">
        <f t="shared" si="15"/>
        <v>964.44</v>
      </c>
      <c r="O1071" s="4"/>
    </row>
    <row r="1072" spans="1:15" ht="21.6" x14ac:dyDescent="0.25">
      <c r="A1072" s="18" t="s">
        <v>13</v>
      </c>
      <c r="B1072" s="18" t="s">
        <v>14</v>
      </c>
      <c r="C1072" s="14" t="s">
        <v>315</v>
      </c>
      <c r="D1072" s="4" t="s">
        <v>732</v>
      </c>
      <c r="E1072" s="4" t="s">
        <v>111</v>
      </c>
      <c r="F1072" s="4" t="s">
        <v>116</v>
      </c>
      <c r="G1072" s="4" t="s">
        <v>113</v>
      </c>
      <c r="H1072" s="4" t="s">
        <v>114</v>
      </c>
      <c r="I1072" s="4"/>
      <c r="J1072" s="4">
        <v>30</v>
      </c>
      <c r="K1072" s="4">
        <v>27</v>
      </c>
      <c r="L1072" s="4">
        <v>47</v>
      </c>
      <c r="M1072" s="3">
        <v>0.76</v>
      </c>
      <c r="N1072" s="51">
        <f t="shared" si="15"/>
        <v>964.44</v>
      </c>
      <c r="O1072" s="4"/>
    </row>
    <row r="1073" spans="1:15" ht="21.6" x14ac:dyDescent="0.25">
      <c r="A1073" s="18" t="s">
        <v>13</v>
      </c>
      <c r="B1073" s="18" t="s">
        <v>14</v>
      </c>
      <c r="C1073" s="14" t="s">
        <v>315</v>
      </c>
      <c r="D1073" s="4" t="s">
        <v>732</v>
      </c>
      <c r="E1073" s="4" t="s">
        <v>111</v>
      </c>
      <c r="F1073" s="4" t="s">
        <v>117</v>
      </c>
      <c r="G1073" s="4" t="s">
        <v>118</v>
      </c>
      <c r="H1073" s="4" t="s">
        <v>119</v>
      </c>
      <c r="I1073" s="4"/>
      <c r="J1073" s="4">
        <v>30</v>
      </c>
      <c r="K1073" s="4">
        <v>27</v>
      </c>
      <c r="L1073" s="4">
        <v>55.9</v>
      </c>
      <c r="M1073" s="3">
        <v>0.76</v>
      </c>
      <c r="N1073" s="51">
        <f t="shared" si="15"/>
        <v>1147.068</v>
      </c>
      <c r="O1073" s="4"/>
    </row>
    <row r="1074" spans="1:15" ht="21.6" x14ac:dyDescent="0.25">
      <c r="A1074" s="18" t="s">
        <v>13</v>
      </c>
      <c r="B1074" s="18" t="s">
        <v>14</v>
      </c>
      <c r="C1074" s="14" t="s">
        <v>315</v>
      </c>
      <c r="D1074" s="4" t="s">
        <v>732</v>
      </c>
      <c r="E1074" s="4" t="s">
        <v>111</v>
      </c>
      <c r="F1074" s="4" t="s">
        <v>120</v>
      </c>
      <c r="G1074" s="4" t="s">
        <v>118</v>
      </c>
      <c r="H1074" s="4" t="s">
        <v>119</v>
      </c>
      <c r="I1074" s="4"/>
      <c r="J1074" s="4">
        <v>30</v>
      </c>
      <c r="K1074" s="4">
        <v>27</v>
      </c>
      <c r="L1074" s="4">
        <v>55.9</v>
      </c>
      <c r="M1074" s="3">
        <v>0.76</v>
      </c>
      <c r="N1074" s="51">
        <f t="shared" si="15"/>
        <v>1147.068</v>
      </c>
      <c r="O1074" s="4"/>
    </row>
    <row r="1075" spans="1:15" ht="32.4" x14ac:dyDescent="0.25">
      <c r="A1075" s="18" t="s">
        <v>13</v>
      </c>
      <c r="B1075" s="18" t="s">
        <v>14</v>
      </c>
      <c r="C1075" s="14" t="s">
        <v>315</v>
      </c>
      <c r="D1075" s="4" t="s">
        <v>732</v>
      </c>
      <c r="E1075" s="4" t="s">
        <v>111</v>
      </c>
      <c r="F1075" s="4" t="s">
        <v>121</v>
      </c>
      <c r="G1075" s="4" t="s">
        <v>122</v>
      </c>
      <c r="H1075" s="4" t="s">
        <v>114</v>
      </c>
      <c r="I1075" s="4"/>
      <c r="J1075" s="4">
        <v>30</v>
      </c>
      <c r="K1075" s="4">
        <v>27</v>
      </c>
      <c r="L1075" s="4">
        <v>30</v>
      </c>
      <c r="M1075" s="3">
        <v>0.76</v>
      </c>
      <c r="N1075" s="51">
        <f t="shared" si="15"/>
        <v>615.6</v>
      </c>
      <c r="O1075" s="4"/>
    </row>
    <row r="1076" spans="1:15" ht="32.4" x14ac:dyDescent="0.25">
      <c r="A1076" s="18" t="s">
        <v>13</v>
      </c>
      <c r="B1076" s="18" t="s">
        <v>14</v>
      </c>
      <c r="C1076" s="14" t="s">
        <v>315</v>
      </c>
      <c r="D1076" s="4" t="s">
        <v>732</v>
      </c>
      <c r="E1076" s="4" t="s">
        <v>111</v>
      </c>
      <c r="F1076" s="4" t="s">
        <v>123</v>
      </c>
      <c r="G1076" s="4" t="s">
        <v>122</v>
      </c>
      <c r="H1076" s="4" t="s">
        <v>114</v>
      </c>
      <c r="I1076" s="4"/>
      <c r="J1076" s="4">
        <v>30</v>
      </c>
      <c r="K1076" s="4">
        <v>27</v>
      </c>
      <c r="L1076" s="4">
        <v>30</v>
      </c>
      <c r="M1076" s="3">
        <v>0.76</v>
      </c>
      <c r="N1076" s="51">
        <f t="shared" si="15"/>
        <v>615.6</v>
      </c>
      <c r="O1076" s="4"/>
    </row>
    <row r="1077" spans="1:15" ht="32.4" x14ac:dyDescent="0.25">
      <c r="A1077" s="18" t="s">
        <v>13</v>
      </c>
      <c r="B1077" s="18" t="s">
        <v>14</v>
      </c>
      <c r="C1077" s="14" t="s">
        <v>315</v>
      </c>
      <c r="D1077" s="4" t="s">
        <v>732</v>
      </c>
      <c r="E1077" s="4" t="s">
        <v>111</v>
      </c>
      <c r="F1077" s="4" t="s">
        <v>124</v>
      </c>
      <c r="G1077" s="4" t="s">
        <v>122</v>
      </c>
      <c r="H1077" s="4" t="s">
        <v>114</v>
      </c>
      <c r="I1077" s="4"/>
      <c r="J1077" s="4">
        <v>30</v>
      </c>
      <c r="K1077" s="4">
        <v>27</v>
      </c>
      <c r="L1077" s="4">
        <v>30</v>
      </c>
      <c r="M1077" s="3">
        <v>0.76</v>
      </c>
      <c r="N1077" s="51">
        <f t="shared" ref="N1077:N1147" si="16">K1077*L1077*M1077</f>
        <v>615.6</v>
      </c>
      <c r="O1077" s="4"/>
    </row>
    <row r="1078" spans="1:15" ht="32.4" x14ac:dyDescent="0.25">
      <c r="A1078" s="18" t="s">
        <v>13</v>
      </c>
      <c r="B1078" s="18" t="s">
        <v>14</v>
      </c>
      <c r="C1078" s="14" t="s">
        <v>315</v>
      </c>
      <c r="D1078" s="4" t="s">
        <v>732</v>
      </c>
      <c r="E1078" s="4" t="s">
        <v>111</v>
      </c>
      <c r="F1078" s="4" t="s">
        <v>125</v>
      </c>
      <c r="G1078" s="4" t="s">
        <v>122</v>
      </c>
      <c r="H1078" s="4" t="s">
        <v>114</v>
      </c>
      <c r="I1078" s="4"/>
      <c r="J1078" s="4">
        <v>30</v>
      </c>
      <c r="K1078" s="4">
        <v>27</v>
      </c>
      <c r="L1078" s="4">
        <v>30</v>
      </c>
      <c r="M1078" s="3">
        <v>0.76</v>
      </c>
      <c r="N1078" s="51">
        <f t="shared" si="16"/>
        <v>615.6</v>
      </c>
      <c r="O1078" s="4"/>
    </row>
    <row r="1079" spans="1:15" ht="32.4" x14ac:dyDescent="0.25">
      <c r="A1079" s="18" t="s">
        <v>13</v>
      </c>
      <c r="B1079" s="18" t="s">
        <v>14</v>
      </c>
      <c r="C1079" s="14" t="s">
        <v>315</v>
      </c>
      <c r="D1079" s="4" t="s">
        <v>732</v>
      </c>
      <c r="E1079" s="4" t="s">
        <v>126</v>
      </c>
      <c r="F1079" s="4" t="s">
        <v>126</v>
      </c>
      <c r="G1079" s="4" t="s">
        <v>90</v>
      </c>
      <c r="H1079" s="4" t="s">
        <v>59</v>
      </c>
      <c r="I1079" s="4"/>
      <c r="J1079" s="4">
        <v>30</v>
      </c>
      <c r="K1079" s="4">
        <v>27</v>
      </c>
      <c r="L1079" s="4">
        <v>18</v>
      </c>
      <c r="M1079" s="2">
        <v>1</v>
      </c>
      <c r="N1079" s="51">
        <f t="shared" si="16"/>
        <v>486</v>
      </c>
      <c r="O1079" s="4"/>
    </row>
    <row r="1080" spans="1:15" ht="21.6" x14ac:dyDescent="0.25">
      <c r="A1080" s="18" t="s">
        <v>13</v>
      </c>
      <c r="B1080" s="18" t="s">
        <v>14</v>
      </c>
      <c r="C1080" s="14" t="s">
        <v>315</v>
      </c>
      <c r="D1080" s="4" t="s">
        <v>732</v>
      </c>
      <c r="E1080" s="4" t="s">
        <v>127</v>
      </c>
      <c r="F1080" s="4" t="s">
        <v>128</v>
      </c>
      <c r="G1080" s="4" t="s">
        <v>129</v>
      </c>
      <c r="H1080" s="4" t="s">
        <v>109</v>
      </c>
      <c r="I1080" s="4" t="s">
        <v>130</v>
      </c>
      <c r="J1080" s="4">
        <v>30</v>
      </c>
      <c r="K1080" s="4">
        <v>27</v>
      </c>
      <c r="L1080" s="4">
        <v>36</v>
      </c>
      <c r="M1080" s="3">
        <v>0.76</v>
      </c>
      <c r="N1080" s="51">
        <f t="shared" si="16"/>
        <v>738.72</v>
      </c>
      <c r="O1080" s="4"/>
    </row>
    <row r="1081" spans="1:15" ht="21.6" x14ac:dyDescent="0.25">
      <c r="A1081" s="18" t="s">
        <v>13</v>
      </c>
      <c r="B1081" s="18" t="s">
        <v>14</v>
      </c>
      <c r="C1081" s="14" t="s">
        <v>315</v>
      </c>
      <c r="D1081" s="4" t="s">
        <v>732</v>
      </c>
      <c r="E1081" s="4"/>
      <c r="F1081" s="15" t="s">
        <v>15</v>
      </c>
      <c r="G1081" s="15" t="s">
        <v>16</v>
      </c>
      <c r="H1081" s="15" t="s">
        <v>17</v>
      </c>
      <c r="I1081" s="16" t="s">
        <v>18</v>
      </c>
      <c r="J1081" s="15"/>
      <c r="K1081" s="4">
        <v>27</v>
      </c>
      <c r="L1081" s="15">
        <v>35.799999999999997</v>
      </c>
      <c r="M1081" s="3">
        <v>0.76</v>
      </c>
      <c r="N1081" s="51">
        <f t="shared" si="16"/>
        <v>734.61599999999999</v>
      </c>
      <c r="O1081" s="4"/>
    </row>
    <row r="1082" spans="1:15" s="42" customFormat="1" ht="21.6" x14ac:dyDescent="0.25">
      <c r="A1082" s="1"/>
      <c r="B1082" s="1"/>
      <c r="C1082" s="44" t="s">
        <v>315</v>
      </c>
      <c r="D1082" s="38" t="s">
        <v>732</v>
      </c>
      <c r="E1082" s="38"/>
      <c r="F1082" s="38"/>
      <c r="G1082" s="38"/>
      <c r="H1082" s="38"/>
      <c r="I1082" s="38"/>
      <c r="J1082" s="38"/>
      <c r="K1082" s="38"/>
      <c r="L1082" s="38"/>
      <c r="M1082" s="41" t="s">
        <v>1847</v>
      </c>
      <c r="N1082" s="50">
        <f>SUM(N1063:N1081)</f>
        <v>14981.328000000001</v>
      </c>
      <c r="O1082" s="38"/>
    </row>
    <row r="1083" spans="1:15" ht="21.6" x14ac:dyDescent="0.25">
      <c r="A1083" s="18" t="s">
        <v>14</v>
      </c>
      <c r="B1083" s="18" t="s">
        <v>14</v>
      </c>
      <c r="C1083" s="8" t="s">
        <v>315</v>
      </c>
      <c r="D1083" s="4" t="s">
        <v>734</v>
      </c>
      <c r="E1083" s="4" t="s">
        <v>309</v>
      </c>
      <c r="F1083" s="4" t="s">
        <v>310</v>
      </c>
      <c r="G1083" s="4" t="s">
        <v>311</v>
      </c>
      <c r="H1083" s="4" t="s">
        <v>312</v>
      </c>
      <c r="I1083" s="4" t="s">
        <v>733</v>
      </c>
      <c r="J1083" s="4">
        <v>29</v>
      </c>
      <c r="K1083" s="4">
        <v>29</v>
      </c>
      <c r="L1083" s="10">
        <v>48</v>
      </c>
      <c r="M1083" s="3">
        <v>0.76</v>
      </c>
      <c r="N1083" s="51">
        <f t="shared" si="16"/>
        <v>1057.92</v>
      </c>
      <c r="O1083" s="10"/>
    </row>
    <row r="1084" spans="1:15" ht="32.4" x14ac:dyDescent="0.25">
      <c r="A1084" s="18" t="s">
        <v>14</v>
      </c>
      <c r="B1084" s="18" t="s">
        <v>14</v>
      </c>
      <c r="C1084" s="8" t="s">
        <v>315</v>
      </c>
      <c r="D1084" s="4" t="s">
        <v>734</v>
      </c>
      <c r="E1084" s="4" t="s">
        <v>388</v>
      </c>
      <c r="F1084" s="4" t="s">
        <v>735</v>
      </c>
      <c r="G1084" s="4" t="s">
        <v>311</v>
      </c>
      <c r="H1084" s="4" t="s">
        <v>390</v>
      </c>
      <c r="I1084" s="4" t="s">
        <v>736</v>
      </c>
      <c r="J1084" s="4">
        <v>29</v>
      </c>
      <c r="K1084" s="4">
        <v>29</v>
      </c>
      <c r="L1084" s="10">
        <v>42.8</v>
      </c>
      <c r="M1084" s="3">
        <v>0.76</v>
      </c>
      <c r="N1084" s="51">
        <f t="shared" si="16"/>
        <v>943.3119999999999</v>
      </c>
      <c r="O1084" s="10"/>
    </row>
    <row r="1085" spans="1:15" ht="21.6" x14ac:dyDescent="0.25">
      <c r="A1085" s="18" t="s">
        <v>14</v>
      </c>
      <c r="B1085" s="18" t="s">
        <v>14</v>
      </c>
      <c r="C1085" s="8" t="s">
        <v>315</v>
      </c>
      <c r="D1085" s="4" t="s">
        <v>734</v>
      </c>
      <c r="E1085" s="4" t="s">
        <v>398</v>
      </c>
      <c r="F1085" s="4" t="s">
        <v>399</v>
      </c>
      <c r="G1085" s="4" t="s">
        <v>400</v>
      </c>
      <c r="H1085" s="4" t="s">
        <v>401</v>
      </c>
      <c r="I1085" s="4" t="s">
        <v>402</v>
      </c>
      <c r="J1085" s="4">
        <v>29</v>
      </c>
      <c r="K1085" s="4">
        <v>29</v>
      </c>
      <c r="L1085" s="10">
        <v>45</v>
      </c>
      <c r="M1085" s="3">
        <v>0.76</v>
      </c>
      <c r="N1085" s="51">
        <f t="shared" si="16"/>
        <v>991.80000000000007</v>
      </c>
      <c r="O1085" s="10"/>
    </row>
    <row r="1086" spans="1:15" ht="21.6" x14ac:dyDescent="0.25">
      <c r="A1086" s="18" t="s">
        <v>14</v>
      </c>
      <c r="B1086" s="18" t="s">
        <v>14</v>
      </c>
      <c r="C1086" s="8" t="s">
        <v>315</v>
      </c>
      <c r="D1086" s="4" t="s">
        <v>734</v>
      </c>
      <c r="E1086" s="4" t="s">
        <v>737</v>
      </c>
      <c r="F1086" s="4" t="s">
        <v>738</v>
      </c>
      <c r="G1086" s="4" t="s">
        <v>739</v>
      </c>
      <c r="H1086" s="4" t="s">
        <v>409</v>
      </c>
      <c r="I1086" s="4" t="s">
        <v>740</v>
      </c>
      <c r="J1086" s="4">
        <v>29</v>
      </c>
      <c r="K1086" s="4">
        <v>29</v>
      </c>
      <c r="L1086" s="10">
        <v>39</v>
      </c>
      <c r="M1086" s="3">
        <v>0.76</v>
      </c>
      <c r="N1086" s="51">
        <f t="shared" si="16"/>
        <v>859.56000000000006</v>
      </c>
      <c r="O1086" s="10"/>
    </row>
    <row r="1087" spans="1:15" ht="21.6" x14ac:dyDescent="0.25">
      <c r="A1087" s="18" t="s">
        <v>14</v>
      </c>
      <c r="B1087" s="18" t="s">
        <v>14</v>
      </c>
      <c r="C1087" s="8" t="s">
        <v>315</v>
      </c>
      <c r="D1087" s="4" t="s">
        <v>734</v>
      </c>
      <c r="E1087" s="4" t="s">
        <v>411</v>
      </c>
      <c r="F1087" s="4" t="s">
        <v>413</v>
      </c>
      <c r="G1087" s="4" t="s">
        <v>414</v>
      </c>
      <c r="H1087" s="4" t="s">
        <v>409</v>
      </c>
      <c r="I1087" s="4" t="s">
        <v>415</v>
      </c>
      <c r="J1087" s="4">
        <v>29</v>
      </c>
      <c r="K1087" s="4">
        <v>29</v>
      </c>
      <c r="L1087" s="10">
        <v>59</v>
      </c>
      <c r="M1087" s="3">
        <v>0.76</v>
      </c>
      <c r="N1087" s="51">
        <f t="shared" si="16"/>
        <v>1300.3600000000001</v>
      </c>
      <c r="O1087" s="10"/>
    </row>
    <row r="1088" spans="1:15" ht="21.6" x14ac:dyDescent="0.25">
      <c r="A1088" s="18" t="s">
        <v>14</v>
      </c>
      <c r="B1088" s="18" t="s">
        <v>14</v>
      </c>
      <c r="C1088" s="8" t="s">
        <v>315</v>
      </c>
      <c r="D1088" s="4" t="s">
        <v>734</v>
      </c>
      <c r="E1088" s="4" t="s">
        <v>416</v>
      </c>
      <c r="F1088" s="4" t="s">
        <v>417</v>
      </c>
      <c r="G1088" s="4" t="s">
        <v>418</v>
      </c>
      <c r="H1088" s="4" t="s">
        <v>409</v>
      </c>
      <c r="I1088" s="4" t="s">
        <v>419</v>
      </c>
      <c r="J1088" s="4">
        <v>29</v>
      </c>
      <c r="K1088" s="4">
        <v>29</v>
      </c>
      <c r="L1088" s="10">
        <v>45</v>
      </c>
      <c r="M1088" s="3">
        <v>0.76</v>
      </c>
      <c r="N1088" s="51">
        <f t="shared" si="16"/>
        <v>991.80000000000007</v>
      </c>
      <c r="O1088" s="10"/>
    </row>
    <row r="1089" spans="1:15" ht="21.6" x14ac:dyDescent="0.25">
      <c r="A1089" s="18" t="s">
        <v>14</v>
      </c>
      <c r="B1089" s="18" t="s">
        <v>14</v>
      </c>
      <c r="C1089" s="8" t="s">
        <v>315</v>
      </c>
      <c r="D1089" s="4" t="s">
        <v>734</v>
      </c>
      <c r="E1089" s="4" t="s">
        <v>741</v>
      </c>
      <c r="F1089" s="4" t="s">
        <v>742</v>
      </c>
      <c r="G1089" s="4" t="s">
        <v>743</v>
      </c>
      <c r="H1089" s="4" t="s">
        <v>459</v>
      </c>
      <c r="I1089" s="4" t="s">
        <v>744</v>
      </c>
      <c r="J1089" s="4">
        <v>29</v>
      </c>
      <c r="K1089" s="4">
        <v>29</v>
      </c>
      <c r="L1089" s="10">
        <v>45</v>
      </c>
      <c r="M1089" s="3">
        <v>0.76</v>
      </c>
      <c r="N1089" s="51">
        <f t="shared" si="16"/>
        <v>991.80000000000007</v>
      </c>
      <c r="O1089" s="10"/>
    </row>
    <row r="1090" spans="1:15" ht="21.6" x14ac:dyDescent="0.25">
      <c r="A1090" s="18" t="s">
        <v>14</v>
      </c>
      <c r="B1090" s="18" t="s">
        <v>14</v>
      </c>
      <c r="C1090" s="8" t="s">
        <v>315</v>
      </c>
      <c r="D1090" s="4" t="s">
        <v>734</v>
      </c>
      <c r="E1090" s="4" t="s">
        <v>745</v>
      </c>
      <c r="F1090" s="4" t="s">
        <v>746</v>
      </c>
      <c r="G1090" s="4" t="s">
        <v>747</v>
      </c>
      <c r="H1090" s="4" t="s">
        <v>367</v>
      </c>
      <c r="I1090" s="4" t="s">
        <v>748</v>
      </c>
      <c r="J1090" s="4">
        <v>29</v>
      </c>
      <c r="K1090" s="4">
        <v>29</v>
      </c>
      <c r="L1090" s="10">
        <v>36</v>
      </c>
      <c r="M1090" s="3">
        <v>0.76</v>
      </c>
      <c r="N1090" s="51">
        <f t="shared" si="16"/>
        <v>793.44</v>
      </c>
      <c r="O1090" s="10"/>
    </row>
    <row r="1091" spans="1:15" ht="32.4" x14ac:dyDescent="0.25">
      <c r="A1091" s="18" t="s">
        <v>14</v>
      </c>
      <c r="B1091" s="18" t="s">
        <v>14</v>
      </c>
      <c r="C1091" s="8" t="s">
        <v>315</v>
      </c>
      <c r="D1091" s="4" t="s">
        <v>734</v>
      </c>
      <c r="E1091" s="4" t="s">
        <v>420</v>
      </c>
      <c r="F1091" s="4" t="s">
        <v>421</v>
      </c>
      <c r="G1091" s="4" t="s">
        <v>422</v>
      </c>
      <c r="H1091" s="4" t="s">
        <v>109</v>
      </c>
      <c r="I1091" s="4" t="s">
        <v>423</v>
      </c>
      <c r="J1091" s="4">
        <v>29</v>
      </c>
      <c r="K1091" s="4">
        <v>0</v>
      </c>
      <c r="L1091" s="10">
        <v>58</v>
      </c>
      <c r="M1091" s="3">
        <v>0.76</v>
      </c>
      <c r="N1091" s="51">
        <f t="shared" si="16"/>
        <v>0</v>
      </c>
      <c r="O1091" s="10"/>
    </row>
    <row r="1092" spans="1:15" s="42" customFormat="1" ht="21.6" x14ac:dyDescent="0.25">
      <c r="A1092" s="1"/>
      <c r="B1092" s="1"/>
      <c r="C1092" s="38" t="s">
        <v>315</v>
      </c>
      <c r="D1092" s="38" t="s">
        <v>734</v>
      </c>
      <c r="E1092" s="38"/>
      <c r="F1092" s="38"/>
      <c r="G1092" s="38"/>
      <c r="H1092" s="38"/>
      <c r="I1092" s="38"/>
      <c r="J1092" s="38"/>
      <c r="K1092" s="38"/>
      <c r="L1092" s="40"/>
      <c r="M1092" s="41" t="s">
        <v>1847</v>
      </c>
      <c r="N1092" s="50">
        <f>SUM(N1083:N1091)</f>
        <v>7929.9920000000002</v>
      </c>
      <c r="O1092" s="40"/>
    </row>
    <row r="1093" spans="1:15" ht="21.6" x14ac:dyDescent="0.25">
      <c r="A1093" s="18" t="s">
        <v>14</v>
      </c>
      <c r="B1093" s="18" t="s">
        <v>14</v>
      </c>
      <c r="C1093" s="8" t="s">
        <v>315</v>
      </c>
      <c r="D1093" s="4" t="s">
        <v>749</v>
      </c>
      <c r="E1093" s="4" t="s">
        <v>309</v>
      </c>
      <c r="F1093" s="4" t="s">
        <v>310</v>
      </c>
      <c r="G1093" s="4" t="s">
        <v>311</v>
      </c>
      <c r="H1093" s="4" t="s">
        <v>312</v>
      </c>
      <c r="I1093" s="4" t="s">
        <v>733</v>
      </c>
      <c r="J1093" s="4">
        <v>30</v>
      </c>
      <c r="K1093" s="4">
        <v>29</v>
      </c>
      <c r="L1093" s="10">
        <v>48</v>
      </c>
      <c r="M1093" s="3">
        <v>0.76</v>
      </c>
      <c r="N1093" s="51">
        <f t="shared" si="16"/>
        <v>1057.92</v>
      </c>
      <c r="O1093" s="10"/>
    </row>
    <row r="1094" spans="1:15" ht="32.4" x14ac:dyDescent="0.25">
      <c r="A1094" s="18" t="s">
        <v>14</v>
      </c>
      <c r="B1094" s="18" t="s">
        <v>14</v>
      </c>
      <c r="C1094" s="8" t="s">
        <v>315</v>
      </c>
      <c r="D1094" s="4" t="s">
        <v>749</v>
      </c>
      <c r="E1094" s="4" t="s">
        <v>388</v>
      </c>
      <c r="F1094" s="4" t="s">
        <v>735</v>
      </c>
      <c r="G1094" s="4" t="s">
        <v>311</v>
      </c>
      <c r="H1094" s="4" t="s">
        <v>390</v>
      </c>
      <c r="I1094" s="4" t="s">
        <v>736</v>
      </c>
      <c r="J1094" s="4">
        <v>30</v>
      </c>
      <c r="K1094" s="4">
        <v>29</v>
      </c>
      <c r="L1094" s="10">
        <v>42.8</v>
      </c>
      <c r="M1094" s="3">
        <v>0.76</v>
      </c>
      <c r="N1094" s="51">
        <f t="shared" si="16"/>
        <v>943.3119999999999</v>
      </c>
      <c r="O1094" s="10"/>
    </row>
    <row r="1095" spans="1:15" ht="21.6" x14ac:dyDescent="0.25">
      <c r="A1095" s="18" t="s">
        <v>14</v>
      </c>
      <c r="B1095" s="18" t="s">
        <v>14</v>
      </c>
      <c r="C1095" s="8" t="s">
        <v>315</v>
      </c>
      <c r="D1095" s="4" t="s">
        <v>749</v>
      </c>
      <c r="E1095" s="4" t="s">
        <v>398</v>
      </c>
      <c r="F1095" s="4" t="s">
        <v>399</v>
      </c>
      <c r="G1095" s="4" t="s">
        <v>400</v>
      </c>
      <c r="H1095" s="4" t="s">
        <v>401</v>
      </c>
      <c r="I1095" s="4" t="s">
        <v>402</v>
      </c>
      <c r="J1095" s="4">
        <v>30</v>
      </c>
      <c r="K1095" s="4">
        <v>29</v>
      </c>
      <c r="L1095" s="10">
        <v>45</v>
      </c>
      <c r="M1095" s="3">
        <v>0.76</v>
      </c>
      <c r="N1095" s="51">
        <f t="shared" si="16"/>
        <v>991.80000000000007</v>
      </c>
      <c r="O1095" s="10"/>
    </row>
    <row r="1096" spans="1:15" ht="21.6" x14ac:dyDescent="0.25">
      <c r="A1096" s="18" t="s">
        <v>14</v>
      </c>
      <c r="B1096" s="18" t="s">
        <v>14</v>
      </c>
      <c r="C1096" s="8" t="s">
        <v>315</v>
      </c>
      <c r="D1096" s="4" t="s">
        <v>749</v>
      </c>
      <c r="E1096" s="4" t="s">
        <v>737</v>
      </c>
      <c r="F1096" s="4" t="s">
        <v>738</v>
      </c>
      <c r="G1096" s="4" t="s">
        <v>739</v>
      </c>
      <c r="H1096" s="4" t="s">
        <v>409</v>
      </c>
      <c r="I1096" s="4" t="s">
        <v>740</v>
      </c>
      <c r="J1096" s="4">
        <v>30</v>
      </c>
      <c r="K1096" s="4">
        <v>29</v>
      </c>
      <c r="L1096" s="10">
        <v>39</v>
      </c>
      <c r="M1096" s="3">
        <v>0.76</v>
      </c>
      <c r="N1096" s="51">
        <f t="shared" si="16"/>
        <v>859.56000000000006</v>
      </c>
      <c r="O1096" s="10"/>
    </row>
    <row r="1097" spans="1:15" ht="21.6" x14ac:dyDescent="0.25">
      <c r="A1097" s="18" t="s">
        <v>14</v>
      </c>
      <c r="B1097" s="18" t="s">
        <v>14</v>
      </c>
      <c r="C1097" s="8" t="s">
        <v>315</v>
      </c>
      <c r="D1097" s="4" t="s">
        <v>749</v>
      </c>
      <c r="E1097" s="4" t="s">
        <v>411</v>
      </c>
      <c r="F1097" s="4" t="s">
        <v>413</v>
      </c>
      <c r="G1097" s="4" t="s">
        <v>414</v>
      </c>
      <c r="H1097" s="4" t="s">
        <v>409</v>
      </c>
      <c r="I1097" s="4" t="s">
        <v>415</v>
      </c>
      <c r="J1097" s="4">
        <v>30</v>
      </c>
      <c r="K1097" s="4">
        <v>29</v>
      </c>
      <c r="L1097" s="10">
        <v>59</v>
      </c>
      <c r="M1097" s="3">
        <v>0.76</v>
      </c>
      <c r="N1097" s="51">
        <f t="shared" si="16"/>
        <v>1300.3600000000001</v>
      </c>
      <c r="O1097" s="10"/>
    </row>
    <row r="1098" spans="1:15" ht="21.6" x14ac:dyDescent="0.25">
      <c r="A1098" s="18" t="s">
        <v>14</v>
      </c>
      <c r="B1098" s="18" t="s">
        <v>14</v>
      </c>
      <c r="C1098" s="8" t="s">
        <v>315</v>
      </c>
      <c r="D1098" s="4" t="s">
        <v>749</v>
      </c>
      <c r="E1098" s="4" t="s">
        <v>416</v>
      </c>
      <c r="F1098" s="4" t="s">
        <v>417</v>
      </c>
      <c r="G1098" s="4" t="s">
        <v>418</v>
      </c>
      <c r="H1098" s="4" t="s">
        <v>409</v>
      </c>
      <c r="I1098" s="4" t="s">
        <v>419</v>
      </c>
      <c r="J1098" s="4">
        <v>30</v>
      </c>
      <c r="K1098" s="4">
        <v>29</v>
      </c>
      <c r="L1098" s="10">
        <v>45</v>
      </c>
      <c r="M1098" s="3">
        <v>0.76</v>
      </c>
      <c r="N1098" s="51">
        <f t="shared" si="16"/>
        <v>991.80000000000007</v>
      </c>
      <c r="O1098" s="10"/>
    </row>
    <row r="1099" spans="1:15" ht="21.6" x14ac:dyDescent="0.25">
      <c r="A1099" s="18" t="s">
        <v>14</v>
      </c>
      <c r="B1099" s="18" t="s">
        <v>14</v>
      </c>
      <c r="C1099" s="8" t="s">
        <v>315</v>
      </c>
      <c r="D1099" s="4" t="s">
        <v>749</v>
      </c>
      <c r="E1099" s="4" t="s">
        <v>741</v>
      </c>
      <c r="F1099" s="4" t="s">
        <v>742</v>
      </c>
      <c r="G1099" s="4" t="s">
        <v>743</v>
      </c>
      <c r="H1099" s="4" t="s">
        <v>459</v>
      </c>
      <c r="I1099" s="4" t="s">
        <v>744</v>
      </c>
      <c r="J1099" s="4">
        <v>30</v>
      </c>
      <c r="K1099" s="4">
        <v>29</v>
      </c>
      <c r="L1099" s="10">
        <v>45</v>
      </c>
      <c r="M1099" s="3">
        <v>0.76</v>
      </c>
      <c r="N1099" s="51">
        <f t="shared" si="16"/>
        <v>991.80000000000007</v>
      </c>
      <c r="O1099" s="10"/>
    </row>
    <row r="1100" spans="1:15" ht="21.6" x14ac:dyDescent="0.25">
      <c r="A1100" s="18" t="s">
        <v>14</v>
      </c>
      <c r="B1100" s="18" t="s">
        <v>14</v>
      </c>
      <c r="C1100" s="8" t="s">
        <v>315</v>
      </c>
      <c r="D1100" s="4" t="s">
        <v>749</v>
      </c>
      <c r="E1100" s="4" t="s">
        <v>745</v>
      </c>
      <c r="F1100" s="4" t="s">
        <v>746</v>
      </c>
      <c r="G1100" s="4" t="s">
        <v>747</v>
      </c>
      <c r="H1100" s="4" t="s">
        <v>367</v>
      </c>
      <c r="I1100" s="4" t="s">
        <v>748</v>
      </c>
      <c r="J1100" s="4">
        <v>30</v>
      </c>
      <c r="K1100" s="4">
        <v>29</v>
      </c>
      <c r="L1100" s="10">
        <v>36</v>
      </c>
      <c r="M1100" s="3">
        <v>0.76</v>
      </c>
      <c r="N1100" s="51">
        <f t="shared" si="16"/>
        <v>793.44</v>
      </c>
      <c r="O1100" s="10"/>
    </row>
    <row r="1101" spans="1:15" ht="32.4" x14ac:dyDescent="0.25">
      <c r="A1101" s="18" t="s">
        <v>14</v>
      </c>
      <c r="B1101" s="18" t="s">
        <v>14</v>
      </c>
      <c r="C1101" s="8" t="s">
        <v>315</v>
      </c>
      <c r="D1101" s="4" t="s">
        <v>749</v>
      </c>
      <c r="E1101" s="4" t="s">
        <v>420</v>
      </c>
      <c r="F1101" s="4" t="s">
        <v>421</v>
      </c>
      <c r="G1101" s="4" t="s">
        <v>422</v>
      </c>
      <c r="H1101" s="4" t="s">
        <v>109</v>
      </c>
      <c r="I1101" s="4" t="s">
        <v>423</v>
      </c>
      <c r="J1101" s="4">
        <v>30</v>
      </c>
      <c r="K1101" s="4">
        <v>0</v>
      </c>
      <c r="L1101" s="10">
        <v>58</v>
      </c>
      <c r="M1101" s="3">
        <v>0.76</v>
      </c>
      <c r="N1101" s="51">
        <f t="shared" si="16"/>
        <v>0</v>
      </c>
      <c r="O1101" s="10"/>
    </row>
    <row r="1102" spans="1:15" s="42" customFormat="1" ht="21.6" x14ac:dyDescent="0.25">
      <c r="A1102" s="1"/>
      <c r="B1102" s="1"/>
      <c r="C1102" s="38" t="s">
        <v>315</v>
      </c>
      <c r="D1102" s="38" t="s">
        <v>749</v>
      </c>
      <c r="E1102" s="38"/>
      <c r="F1102" s="38"/>
      <c r="G1102" s="38"/>
      <c r="H1102" s="38"/>
      <c r="I1102" s="38"/>
      <c r="J1102" s="38"/>
      <c r="K1102" s="38"/>
      <c r="L1102" s="40"/>
      <c r="M1102" s="41" t="s">
        <v>1847</v>
      </c>
      <c r="N1102" s="50">
        <f>SUM(N1093:N1101)</f>
        <v>7929.9920000000002</v>
      </c>
      <c r="O1102" s="40"/>
    </row>
    <row r="1103" spans="1:15" ht="21.6" x14ac:dyDescent="0.25">
      <c r="A1103" s="18" t="s">
        <v>14</v>
      </c>
      <c r="B1103" s="18" t="s">
        <v>14</v>
      </c>
      <c r="C1103" s="8" t="s">
        <v>315</v>
      </c>
      <c r="D1103" s="4" t="s">
        <v>750</v>
      </c>
      <c r="E1103" s="4" t="s">
        <v>309</v>
      </c>
      <c r="F1103" s="4" t="s">
        <v>310</v>
      </c>
      <c r="G1103" s="4" t="s">
        <v>311</v>
      </c>
      <c r="H1103" s="4" t="s">
        <v>312</v>
      </c>
      <c r="I1103" s="4" t="s">
        <v>733</v>
      </c>
      <c r="J1103" s="4">
        <v>29</v>
      </c>
      <c r="K1103" s="4">
        <v>36</v>
      </c>
      <c r="L1103" s="10">
        <v>48</v>
      </c>
      <c r="M1103" s="3">
        <v>0.76</v>
      </c>
      <c r="N1103" s="51">
        <f t="shared" si="16"/>
        <v>1313.28</v>
      </c>
      <c r="O1103" s="10"/>
    </row>
    <row r="1104" spans="1:15" ht="32.4" x14ac:dyDescent="0.25">
      <c r="A1104" s="18" t="s">
        <v>14</v>
      </c>
      <c r="B1104" s="18" t="s">
        <v>14</v>
      </c>
      <c r="C1104" s="8" t="s">
        <v>315</v>
      </c>
      <c r="D1104" s="4" t="s">
        <v>750</v>
      </c>
      <c r="E1104" s="4" t="s">
        <v>388</v>
      </c>
      <c r="F1104" s="4" t="s">
        <v>735</v>
      </c>
      <c r="G1104" s="4" t="s">
        <v>311</v>
      </c>
      <c r="H1104" s="4" t="s">
        <v>390</v>
      </c>
      <c r="I1104" s="4" t="s">
        <v>736</v>
      </c>
      <c r="J1104" s="4">
        <v>29</v>
      </c>
      <c r="K1104" s="4">
        <v>34</v>
      </c>
      <c r="L1104" s="10">
        <v>42.8</v>
      </c>
      <c r="M1104" s="3">
        <v>0.76</v>
      </c>
      <c r="N1104" s="51">
        <f t="shared" si="16"/>
        <v>1105.9519999999998</v>
      </c>
      <c r="O1104" s="10"/>
    </row>
    <row r="1105" spans="1:15" ht="21.6" x14ac:dyDescent="0.25">
      <c r="A1105" s="18" t="s">
        <v>14</v>
      </c>
      <c r="B1105" s="18" t="s">
        <v>14</v>
      </c>
      <c r="C1105" s="8" t="s">
        <v>315</v>
      </c>
      <c r="D1105" s="4" t="s">
        <v>750</v>
      </c>
      <c r="E1105" s="4" t="s">
        <v>398</v>
      </c>
      <c r="F1105" s="4" t="s">
        <v>399</v>
      </c>
      <c r="G1105" s="4" t="s">
        <v>400</v>
      </c>
      <c r="H1105" s="4" t="s">
        <v>401</v>
      </c>
      <c r="I1105" s="4" t="s">
        <v>402</v>
      </c>
      <c r="J1105" s="4">
        <v>29</v>
      </c>
      <c r="K1105" s="4">
        <v>34</v>
      </c>
      <c r="L1105" s="10">
        <v>45</v>
      </c>
      <c r="M1105" s="3">
        <v>0.76</v>
      </c>
      <c r="N1105" s="51">
        <f t="shared" si="16"/>
        <v>1162.8</v>
      </c>
      <c r="O1105" s="10"/>
    </row>
    <row r="1106" spans="1:15" ht="21.6" x14ac:dyDescent="0.25">
      <c r="A1106" s="18" t="s">
        <v>14</v>
      </c>
      <c r="B1106" s="18" t="s">
        <v>14</v>
      </c>
      <c r="C1106" s="8" t="s">
        <v>315</v>
      </c>
      <c r="D1106" s="4" t="s">
        <v>750</v>
      </c>
      <c r="E1106" s="4" t="s">
        <v>737</v>
      </c>
      <c r="F1106" s="4" t="s">
        <v>738</v>
      </c>
      <c r="G1106" s="4" t="s">
        <v>739</v>
      </c>
      <c r="H1106" s="4" t="s">
        <v>409</v>
      </c>
      <c r="I1106" s="4" t="s">
        <v>740</v>
      </c>
      <c r="J1106" s="4">
        <v>29</v>
      </c>
      <c r="K1106" s="4">
        <v>30</v>
      </c>
      <c r="L1106" s="10">
        <v>39</v>
      </c>
      <c r="M1106" s="3">
        <v>0.76</v>
      </c>
      <c r="N1106" s="51">
        <f t="shared" si="16"/>
        <v>889.2</v>
      </c>
      <c r="O1106" s="10"/>
    </row>
    <row r="1107" spans="1:15" ht="21.6" x14ac:dyDescent="0.25">
      <c r="A1107" s="18" t="s">
        <v>14</v>
      </c>
      <c r="B1107" s="18" t="s">
        <v>14</v>
      </c>
      <c r="C1107" s="8" t="s">
        <v>315</v>
      </c>
      <c r="D1107" s="4" t="s">
        <v>750</v>
      </c>
      <c r="E1107" s="4" t="s">
        <v>411</v>
      </c>
      <c r="F1107" s="4" t="s">
        <v>413</v>
      </c>
      <c r="G1107" s="4" t="s">
        <v>414</v>
      </c>
      <c r="H1107" s="4" t="s">
        <v>409</v>
      </c>
      <c r="I1107" s="4" t="s">
        <v>415</v>
      </c>
      <c r="J1107" s="4">
        <v>29</v>
      </c>
      <c r="K1107" s="4">
        <v>35</v>
      </c>
      <c r="L1107" s="10">
        <v>59</v>
      </c>
      <c r="M1107" s="3">
        <v>0.76</v>
      </c>
      <c r="N1107" s="51">
        <f t="shared" si="16"/>
        <v>1569.4</v>
      </c>
      <c r="O1107" s="10"/>
    </row>
    <row r="1108" spans="1:15" ht="21.6" x14ac:dyDescent="0.25">
      <c r="A1108" s="18" t="s">
        <v>14</v>
      </c>
      <c r="B1108" s="18" t="s">
        <v>14</v>
      </c>
      <c r="C1108" s="8" t="s">
        <v>315</v>
      </c>
      <c r="D1108" s="4" t="s">
        <v>750</v>
      </c>
      <c r="E1108" s="4" t="s">
        <v>416</v>
      </c>
      <c r="F1108" s="4" t="s">
        <v>417</v>
      </c>
      <c r="G1108" s="4" t="s">
        <v>418</v>
      </c>
      <c r="H1108" s="4" t="s">
        <v>409</v>
      </c>
      <c r="I1108" s="4" t="s">
        <v>419</v>
      </c>
      <c r="J1108" s="4">
        <v>29</v>
      </c>
      <c r="K1108" s="4">
        <v>33</v>
      </c>
      <c r="L1108" s="10">
        <v>45</v>
      </c>
      <c r="M1108" s="3">
        <v>0.76</v>
      </c>
      <c r="N1108" s="51">
        <f t="shared" si="16"/>
        <v>1128.5999999999999</v>
      </c>
      <c r="O1108" s="10"/>
    </row>
    <row r="1109" spans="1:15" ht="21.6" x14ac:dyDescent="0.25">
      <c r="A1109" s="18" t="s">
        <v>14</v>
      </c>
      <c r="B1109" s="18" t="s">
        <v>14</v>
      </c>
      <c r="C1109" s="8" t="s">
        <v>315</v>
      </c>
      <c r="D1109" s="4" t="s">
        <v>750</v>
      </c>
      <c r="E1109" s="4" t="s">
        <v>741</v>
      </c>
      <c r="F1109" s="4" t="s">
        <v>742</v>
      </c>
      <c r="G1109" s="4" t="s">
        <v>743</v>
      </c>
      <c r="H1109" s="4" t="s">
        <v>459</v>
      </c>
      <c r="I1109" s="4" t="s">
        <v>744</v>
      </c>
      <c r="J1109" s="4">
        <v>29</v>
      </c>
      <c r="K1109" s="4">
        <v>30</v>
      </c>
      <c r="L1109" s="10">
        <v>45</v>
      </c>
      <c r="M1109" s="3">
        <v>0.76</v>
      </c>
      <c r="N1109" s="51">
        <f t="shared" si="16"/>
        <v>1026</v>
      </c>
      <c r="O1109" s="10"/>
    </row>
    <row r="1110" spans="1:15" ht="21.6" x14ac:dyDescent="0.25">
      <c r="A1110" s="18" t="s">
        <v>14</v>
      </c>
      <c r="B1110" s="18" t="s">
        <v>14</v>
      </c>
      <c r="C1110" s="8" t="s">
        <v>315</v>
      </c>
      <c r="D1110" s="4" t="s">
        <v>750</v>
      </c>
      <c r="E1110" s="4" t="s">
        <v>745</v>
      </c>
      <c r="F1110" s="4" t="s">
        <v>746</v>
      </c>
      <c r="G1110" s="4" t="s">
        <v>747</v>
      </c>
      <c r="H1110" s="4" t="s">
        <v>367</v>
      </c>
      <c r="I1110" s="4" t="s">
        <v>748</v>
      </c>
      <c r="J1110" s="4">
        <v>29</v>
      </c>
      <c r="K1110" s="4">
        <v>30</v>
      </c>
      <c r="L1110" s="10">
        <v>36</v>
      </c>
      <c r="M1110" s="3">
        <v>0.76</v>
      </c>
      <c r="N1110" s="51">
        <f t="shared" si="16"/>
        <v>820.8</v>
      </c>
      <c r="O1110" s="10"/>
    </row>
    <row r="1111" spans="1:15" ht="32.4" x14ac:dyDescent="0.25">
      <c r="A1111" s="18" t="s">
        <v>14</v>
      </c>
      <c r="B1111" s="18" t="s">
        <v>14</v>
      </c>
      <c r="C1111" s="8" t="s">
        <v>315</v>
      </c>
      <c r="D1111" s="4" t="s">
        <v>750</v>
      </c>
      <c r="E1111" s="4" t="s">
        <v>420</v>
      </c>
      <c r="F1111" s="4" t="s">
        <v>421</v>
      </c>
      <c r="G1111" s="4" t="s">
        <v>422</v>
      </c>
      <c r="H1111" s="4" t="s">
        <v>109</v>
      </c>
      <c r="I1111" s="4" t="s">
        <v>423</v>
      </c>
      <c r="J1111" s="4">
        <v>29</v>
      </c>
      <c r="K1111" s="4">
        <v>0</v>
      </c>
      <c r="L1111" s="10">
        <v>58</v>
      </c>
      <c r="M1111" s="3">
        <v>0.76</v>
      </c>
      <c r="N1111" s="51">
        <f t="shared" si="16"/>
        <v>0</v>
      </c>
      <c r="O1111" s="10"/>
    </row>
    <row r="1112" spans="1:15" s="42" customFormat="1" ht="21.6" x14ac:dyDescent="0.25">
      <c r="A1112" s="1"/>
      <c r="B1112" s="1"/>
      <c r="C1112" s="38" t="s">
        <v>315</v>
      </c>
      <c r="D1112" s="38" t="s">
        <v>750</v>
      </c>
      <c r="E1112" s="38"/>
      <c r="F1112" s="38"/>
      <c r="G1112" s="38"/>
      <c r="H1112" s="38"/>
      <c r="I1112" s="38"/>
      <c r="J1112" s="38"/>
      <c r="K1112" s="38"/>
      <c r="L1112" s="40"/>
      <c r="M1112" s="41" t="s">
        <v>1847</v>
      </c>
      <c r="N1112" s="50">
        <f>SUM(N1103:N1111)</f>
        <v>9016.0319999999992</v>
      </c>
      <c r="O1112" s="40"/>
    </row>
    <row r="1113" spans="1:15" ht="21.6" x14ac:dyDescent="0.25">
      <c r="A1113" s="18" t="s">
        <v>14</v>
      </c>
      <c r="B1113" s="18" t="s">
        <v>14</v>
      </c>
      <c r="C1113" s="8" t="s">
        <v>315</v>
      </c>
      <c r="D1113" s="4" t="s">
        <v>752</v>
      </c>
      <c r="E1113" s="4" t="s">
        <v>435</v>
      </c>
      <c r="F1113" s="4" t="s">
        <v>436</v>
      </c>
      <c r="G1113" s="4" t="s">
        <v>751</v>
      </c>
      <c r="H1113" s="4" t="s">
        <v>312</v>
      </c>
      <c r="I1113" s="4" t="s">
        <v>438</v>
      </c>
      <c r="J1113" s="4">
        <v>36</v>
      </c>
      <c r="K1113" s="4">
        <v>36</v>
      </c>
      <c r="L1113" s="10">
        <v>39.799999999999997</v>
      </c>
      <c r="M1113" s="3">
        <v>0.76</v>
      </c>
      <c r="N1113" s="51">
        <f t="shared" si="16"/>
        <v>1088.9279999999999</v>
      </c>
      <c r="O1113" s="10"/>
    </row>
    <row r="1114" spans="1:15" ht="32.4" x14ac:dyDescent="0.25">
      <c r="A1114" s="18" t="s">
        <v>14</v>
      </c>
      <c r="B1114" s="18" t="s">
        <v>14</v>
      </c>
      <c r="C1114" s="8" t="s">
        <v>315</v>
      </c>
      <c r="D1114" s="4" t="s">
        <v>752</v>
      </c>
      <c r="E1114" s="4" t="s">
        <v>431</v>
      </c>
      <c r="F1114" s="4" t="s">
        <v>432</v>
      </c>
      <c r="G1114" s="4" t="s">
        <v>753</v>
      </c>
      <c r="H1114" s="4" t="s">
        <v>1549</v>
      </c>
      <c r="I1114" s="4" t="s">
        <v>434</v>
      </c>
      <c r="J1114" s="4">
        <v>36</v>
      </c>
      <c r="K1114" s="4">
        <v>36</v>
      </c>
      <c r="L1114" s="10">
        <v>26</v>
      </c>
      <c r="M1114" s="3">
        <v>0.76</v>
      </c>
      <c r="N1114" s="51">
        <f t="shared" si="16"/>
        <v>711.36</v>
      </c>
      <c r="O1114" s="10"/>
    </row>
    <row r="1115" spans="1:15" ht="32.4" x14ac:dyDescent="0.25">
      <c r="A1115" s="18" t="s">
        <v>14</v>
      </c>
      <c r="B1115" s="18" t="s">
        <v>14</v>
      </c>
      <c r="C1115" s="8" t="s">
        <v>315</v>
      </c>
      <c r="D1115" s="4" t="s">
        <v>752</v>
      </c>
      <c r="E1115" s="4" t="s">
        <v>431</v>
      </c>
      <c r="F1115" s="4" t="s">
        <v>853</v>
      </c>
      <c r="G1115" s="4" t="s">
        <v>937</v>
      </c>
      <c r="H1115" s="4" t="s">
        <v>1549</v>
      </c>
      <c r="I1115" s="4" t="s">
        <v>1865</v>
      </c>
      <c r="J1115" s="4">
        <v>36</v>
      </c>
      <c r="K1115" s="4">
        <v>36</v>
      </c>
      <c r="L1115" s="10">
        <v>29.8</v>
      </c>
      <c r="M1115" s="3">
        <v>0.76</v>
      </c>
      <c r="N1115" s="51">
        <f t="shared" si="16"/>
        <v>815.32799999999997</v>
      </c>
      <c r="O1115" s="10"/>
    </row>
    <row r="1116" spans="1:15" ht="21.6" x14ac:dyDescent="0.25">
      <c r="A1116" s="18" t="s">
        <v>14</v>
      </c>
      <c r="B1116" s="18" t="s">
        <v>14</v>
      </c>
      <c r="C1116" s="8" t="s">
        <v>315</v>
      </c>
      <c r="D1116" s="4" t="s">
        <v>752</v>
      </c>
      <c r="E1116" s="4" t="s">
        <v>452</v>
      </c>
      <c r="F1116" s="4" t="s">
        <v>453</v>
      </c>
      <c r="G1116" s="4" t="s">
        <v>754</v>
      </c>
      <c r="H1116" s="4" t="s">
        <v>59</v>
      </c>
      <c r="I1116" s="4" t="s">
        <v>755</v>
      </c>
      <c r="J1116" s="4">
        <v>36</v>
      </c>
      <c r="K1116" s="4">
        <v>36</v>
      </c>
      <c r="L1116" s="10">
        <v>37.5</v>
      </c>
      <c r="M1116" s="3">
        <v>0.76</v>
      </c>
      <c r="N1116" s="51">
        <f t="shared" si="16"/>
        <v>1026</v>
      </c>
      <c r="O1116" s="10"/>
    </row>
    <row r="1117" spans="1:15" ht="21.6" x14ac:dyDescent="0.25">
      <c r="A1117" s="18" t="s">
        <v>14</v>
      </c>
      <c r="B1117" s="18" t="s">
        <v>14</v>
      </c>
      <c r="C1117" s="8" t="s">
        <v>315</v>
      </c>
      <c r="D1117" s="4" t="s">
        <v>752</v>
      </c>
      <c r="E1117" s="4" t="s">
        <v>756</v>
      </c>
      <c r="F1117" s="4" t="s">
        <v>439</v>
      </c>
      <c r="G1117" s="4" t="s">
        <v>440</v>
      </c>
      <c r="H1117" s="4" t="s">
        <v>390</v>
      </c>
      <c r="I1117" s="4" t="s">
        <v>441</v>
      </c>
      <c r="J1117" s="4">
        <v>36</v>
      </c>
      <c r="K1117" s="4">
        <v>36</v>
      </c>
      <c r="L1117" s="10">
        <v>49.8</v>
      </c>
      <c r="M1117" s="3">
        <v>0.76</v>
      </c>
      <c r="N1117" s="51">
        <f t="shared" si="16"/>
        <v>1362.528</v>
      </c>
      <c r="O1117" s="10"/>
    </row>
    <row r="1118" spans="1:15" ht="21.6" x14ac:dyDescent="0.25">
      <c r="A1118" s="18" t="s">
        <v>14</v>
      </c>
      <c r="B1118" s="18" t="s">
        <v>14</v>
      </c>
      <c r="C1118" s="8" t="s">
        <v>315</v>
      </c>
      <c r="D1118" s="4" t="s">
        <v>752</v>
      </c>
      <c r="E1118" s="4" t="s">
        <v>442</v>
      </c>
      <c r="F1118" s="4" t="s">
        <v>442</v>
      </c>
      <c r="G1118" s="4" t="s">
        <v>443</v>
      </c>
      <c r="H1118" s="4" t="s">
        <v>78</v>
      </c>
      <c r="I1118" s="4" t="s">
        <v>444</v>
      </c>
      <c r="J1118" s="4">
        <v>36</v>
      </c>
      <c r="K1118" s="4">
        <v>36</v>
      </c>
      <c r="L1118" s="10">
        <v>49</v>
      </c>
      <c r="M1118" s="3">
        <v>0.76</v>
      </c>
      <c r="N1118" s="51">
        <f t="shared" si="16"/>
        <v>1340.64</v>
      </c>
      <c r="O1118" s="10"/>
    </row>
    <row r="1119" spans="1:15" ht="21.6" x14ac:dyDescent="0.25">
      <c r="A1119" s="18" t="s">
        <v>14</v>
      </c>
      <c r="B1119" s="18" t="s">
        <v>14</v>
      </c>
      <c r="C1119" s="8" t="s">
        <v>315</v>
      </c>
      <c r="D1119" s="4" t="s">
        <v>752</v>
      </c>
      <c r="E1119" s="4" t="s">
        <v>445</v>
      </c>
      <c r="F1119" s="4" t="s">
        <v>445</v>
      </c>
      <c r="G1119" s="4" t="s">
        <v>757</v>
      </c>
      <c r="H1119" s="4" t="s">
        <v>81</v>
      </c>
      <c r="I1119" s="4" t="s">
        <v>758</v>
      </c>
      <c r="J1119" s="4">
        <v>36</v>
      </c>
      <c r="K1119" s="4">
        <v>36</v>
      </c>
      <c r="L1119" s="10">
        <v>39.5</v>
      </c>
      <c r="M1119" s="3">
        <v>0.76</v>
      </c>
      <c r="N1119" s="51">
        <f t="shared" si="16"/>
        <v>1080.72</v>
      </c>
      <c r="O1119" s="10"/>
    </row>
    <row r="1120" spans="1:15" ht="21.6" x14ac:dyDescent="0.25">
      <c r="A1120" s="18" t="s">
        <v>14</v>
      </c>
      <c r="B1120" s="18" t="s">
        <v>14</v>
      </c>
      <c r="C1120" s="8" t="s">
        <v>315</v>
      </c>
      <c r="D1120" s="4" t="s">
        <v>752</v>
      </c>
      <c r="E1120" s="4" t="s">
        <v>448</v>
      </c>
      <c r="F1120" s="4" t="s">
        <v>450</v>
      </c>
      <c r="G1120" s="4" t="s">
        <v>449</v>
      </c>
      <c r="H1120" s="4" t="s">
        <v>86</v>
      </c>
      <c r="I1120" s="4" t="s">
        <v>451</v>
      </c>
      <c r="J1120" s="4">
        <v>36</v>
      </c>
      <c r="K1120" s="4">
        <v>36</v>
      </c>
      <c r="L1120" s="10">
        <v>69</v>
      </c>
      <c r="M1120" s="3">
        <v>0.76</v>
      </c>
      <c r="N1120" s="51">
        <f t="shared" si="16"/>
        <v>1887.84</v>
      </c>
      <c r="O1120" s="10"/>
    </row>
    <row r="1121" spans="1:15" ht="21.6" x14ac:dyDescent="0.25">
      <c r="A1121" s="18" t="s">
        <v>14</v>
      </c>
      <c r="B1121" s="18" t="s">
        <v>14</v>
      </c>
      <c r="C1121" s="8" t="s">
        <v>315</v>
      </c>
      <c r="D1121" s="4" t="s">
        <v>752</v>
      </c>
      <c r="E1121" s="4" t="s">
        <v>456</v>
      </c>
      <c r="F1121" s="4" t="s">
        <v>457</v>
      </c>
      <c r="G1121" s="4" t="s">
        <v>458</v>
      </c>
      <c r="H1121" s="4" t="s">
        <v>459</v>
      </c>
      <c r="I1121" s="4" t="s">
        <v>460</v>
      </c>
      <c r="J1121" s="4">
        <v>36</v>
      </c>
      <c r="K1121" s="4">
        <v>36</v>
      </c>
      <c r="L1121" s="10">
        <v>45</v>
      </c>
      <c r="M1121" s="3">
        <v>0.76</v>
      </c>
      <c r="N1121" s="51">
        <f t="shared" si="16"/>
        <v>1231.2</v>
      </c>
      <c r="O1121" s="10"/>
    </row>
    <row r="1122" spans="1:15" ht="21.6" x14ac:dyDescent="0.25">
      <c r="A1122" s="18" t="s">
        <v>14</v>
      </c>
      <c r="B1122" s="18" t="s">
        <v>14</v>
      </c>
      <c r="C1122" s="8" t="s">
        <v>315</v>
      </c>
      <c r="D1122" s="4" t="s">
        <v>752</v>
      </c>
      <c r="E1122" s="4" t="s">
        <v>461</v>
      </c>
      <c r="F1122" s="4" t="s">
        <v>365</v>
      </c>
      <c r="G1122" s="4" t="s">
        <v>462</v>
      </c>
      <c r="H1122" s="4" t="s">
        <v>367</v>
      </c>
      <c r="I1122" s="4" t="s">
        <v>463</v>
      </c>
      <c r="J1122" s="4">
        <v>36</v>
      </c>
      <c r="K1122" s="4">
        <v>36</v>
      </c>
      <c r="L1122" s="10">
        <v>35.799999999999997</v>
      </c>
      <c r="M1122" s="3">
        <v>0.76</v>
      </c>
      <c r="N1122" s="51">
        <f t="shared" si="16"/>
        <v>979.48799999999994</v>
      </c>
      <c r="O1122" s="10"/>
    </row>
    <row r="1123" spans="1:15" ht="21.6" x14ac:dyDescent="0.25">
      <c r="A1123" s="18" t="s">
        <v>14</v>
      </c>
      <c r="B1123" s="18" t="s">
        <v>14</v>
      </c>
      <c r="C1123" s="8" t="s">
        <v>315</v>
      </c>
      <c r="D1123" s="4" t="s">
        <v>752</v>
      </c>
      <c r="E1123" s="4" t="s">
        <v>464</v>
      </c>
      <c r="F1123" s="4" t="s">
        <v>465</v>
      </c>
      <c r="G1123" s="4" t="s">
        <v>366</v>
      </c>
      <c r="H1123" s="4" t="s">
        <v>367</v>
      </c>
      <c r="I1123" s="4" t="s">
        <v>466</v>
      </c>
      <c r="J1123" s="4">
        <v>36</v>
      </c>
      <c r="K1123" s="4">
        <v>36</v>
      </c>
      <c r="L1123" s="10">
        <v>28.5</v>
      </c>
      <c r="M1123" s="3">
        <v>0.76</v>
      </c>
      <c r="N1123" s="51">
        <f t="shared" si="16"/>
        <v>779.76</v>
      </c>
      <c r="O1123" s="10"/>
    </row>
    <row r="1124" spans="1:15" ht="21.6" x14ac:dyDescent="0.25">
      <c r="A1124" s="18" t="s">
        <v>13</v>
      </c>
      <c r="B1124" s="18" t="s">
        <v>14</v>
      </c>
      <c r="C1124" s="8" t="s">
        <v>315</v>
      </c>
      <c r="D1124" s="4" t="s">
        <v>752</v>
      </c>
      <c r="E1124" s="4" t="s">
        <v>88</v>
      </c>
      <c r="F1124" s="4" t="s">
        <v>89</v>
      </c>
      <c r="G1124" s="4" t="s">
        <v>90</v>
      </c>
      <c r="H1124" s="4" t="s">
        <v>59</v>
      </c>
      <c r="I1124" s="4"/>
      <c r="J1124" s="4">
        <v>36</v>
      </c>
      <c r="K1124" s="4">
        <v>36</v>
      </c>
      <c r="L1124" s="4">
        <v>23</v>
      </c>
      <c r="M1124" s="2">
        <v>1</v>
      </c>
      <c r="N1124" s="51">
        <f t="shared" si="16"/>
        <v>828</v>
      </c>
      <c r="O1124" s="4"/>
    </row>
    <row r="1125" spans="1:15" s="42" customFormat="1" ht="21.6" x14ac:dyDescent="0.25">
      <c r="A1125" s="1"/>
      <c r="B1125" s="1"/>
      <c r="C1125" s="38" t="s">
        <v>315</v>
      </c>
      <c r="D1125" s="38" t="s">
        <v>752</v>
      </c>
      <c r="E1125" s="38"/>
      <c r="F1125" s="38"/>
      <c r="G1125" s="38"/>
      <c r="H1125" s="38"/>
      <c r="I1125" s="38"/>
      <c r="J1125" s="38"/>
      <c r="K1125" s="38"/>
      <c r="L1125" s="38"/>
      <c r="M1125" s="41" t="s">
        <v>1847</v>
      </c>
      <c r="N1125" s="50">
        <f>SUM(N1113:N1124)</f>
        <v>13131.792000000001</v>
      </c>
      <c r="O1125" s="38"/>
    </row>
    <row r="1126" spans="1:15" ht="21.6" x14ac:dyDescent="0.25">
      <c r="A1126" s="18" t="s">
        <v>14</v>
      </c>
      <c r="B1126" s="18" t="s">
        <v>14</v>
      </c>
      <c r="C1126" s="8" t="s">
        <v>315</v>
      </c>
      <c r="D1126" s="4" t="s">
        <v>759</v>
      </c>
      <c r="E1126" s="4" t="s">
        <v>435</v>
      </c>
      <c r="F1126" s="4" t="s">
        <v>436</v>
      </c>
      <c r="G1126" s="4" t="s">
        <v>751</v>
      </c>
      <c r="H1126" s="4" t="s">
        <v>312</v>
      </c>
      <c r="I1126" s="4" t="s">
        <v>438</v>
      </c>
      <c r="J1126" s="4">
        <v>29</v>
      </c>
      <c r="K1126" s="4">
        <v>29</v>
      </c>
      <c r="L1126" s="10">
        <v>39.799999999999997</v>
      </c>
      <c r="M1126" s="3">
        <v>0.76</v>
      </c>
      <c r="N1126" s="51">
        <f t="shared" si="16"/>
        <v>877.19199999999989</v>
      </c>
      <c r="O1126" s="10"/>
    </row>
    <row r="1127" spans="1:15" ht="32.4" x14ac:dyDescent="0.25">
      <c r="A1127" s="18" t="s">
        <v>14</v>
      </c>
      <c r="B1127" s="18" t="s">
        <v>14</v>
      </c>
      <c r="C1127" s="8" t="s">
        <v>315</v>
      </c>
      <c r="D1127" s="4" t="s">
        <v>759</v>
      </c>
      <c r="E1127" s="4" t="s">
        <v>431</v>
      </c>
      <c r="F1127" s="4" t="s">
        <v>432</v>
      </c>
      <c r="G1127" s="4" t="s">
        <v>753</v>
      </c>
      <c r="H1127" s="4" t="s">
        <v>1549</v>
      </c>
      <c r="I1127" s="4" t="s">
        <v>434</v>
      </c>
      <c r="J1127" s="4">
        <v>29</v>
      </c>
      <c r="K1127" s="4">
        <v>29</v>
      </c>
      <c r="L1127" s="10">
        <v>26</v>
      </c>
      <c r="M1127" s="3">
        <v>0.76</v>
      </c>
      <c r="N1127" s="51">
        <f t="shared" si="16"/>
        <v>573.04</v>
      </c>
      <c r="O1127" s="10"/>
    </row>
    <row r="1128" spans="1:15" ht="32.4" x14ac:dyDescent="0.25">
      <c r="A1128" s="18" t="s">
        <v>14</v>
      </c>
      <c r="B1128" s="18" t="s">
        <v>14</v>
      </c>
      <c r="C1128" s="8" t="s">
        <v>315</v>
      </c>
      <c r="D1128" s="4" t="s">
        <v>759</v>
      </c>
      <c r="E1128" s="4" t="s">
        <v>431</v>
      </c>
      <c r="F1128" s="4" t="s">
        <v>853</v>
      </c>
      <c r="G1128" s="4" t="s">
        <v>937</v>
      </c>
      <c r="H1128" s="4" t="s">
        <v>1549</v>
      </c>
      <c r="I1128" s="4" t="s">
        <v>1865</v>
      </c>
      <c r="J1128" s="4">
        <v>29</v>
      </c>
      <c r="K1128" s="4">
        <v>29</v>
      </c>
      <c r="L1128" s="10">
        <v>29.8</v>
      </c>
      <c r="M1128" s="3">
        <v>0.76</v>
      </c>
      <c r="N1128" s="51">
        <f t="shared" si="16"/>
        <v>656.79200000000003</v>
      </c>
      <c r="O1128" s="10"/>
    </row>
    <row r="1129" spans="1:15" ht="21.6" x14ac:dyDescent="0.25">
      <c r="A1129" s="18" t="s">
        <v>14</v>
      </c>
      <c r="B1129" s="18" t="s">
        <v>14</v>
      </c>
      <c r="C1129" s="8" t="s">
        <v>315</v>
      </c>
      <c r="D1129" s="4" t="s">
        <v>759</v>
      </c>
      <c r="E1129" s="4" t="s">
        <v>452</v>
      </c>
      <c r="F1129" s="4" t="s">
        <v>453</v>
      </c>
      <c r="G1129" s="4" t="s">
        <v>754</v>
      </c>
      <c r="H1129" s="4" t="s">
        <v>59</v>
      </c>
      <c r="I1129" s="4" t="s">
        <v>755</v>
      </c>
      <c r="J1129" s="4">
        <v>29</v>
      </c>
      <c r="K1129" s="4">
        <v>29</v>
      </c>
      <c r="L1129" s="10">
        <v>37.5</v>
      </c>
      <c r="M1129" s="3">
        <v>0.76</v>
      </c>
      <c r="N1129" s="51">
        <f t="shared" si="16"/>
        <v>826.5</v>
      </c>
      <c r="O1129" s="10"/>
    </row>
    <row r="1130" spans="1:15" ht="21.6" x14ac:dyDescent="0.25">
      <c r="A1130" s="18" t="s">
        <v>14</v>
      </c>
      <c r="B1130" s="18" t="s">
        <v>14</v>
      </c>
      <c r="C1130" s="8" t="s">
        <v>315</v>
      </c>
      <c r="D1130" s="4" t="s">
        <v>759</v>
      </c>
      <c r="E1130" s="4" t="s">
        <v>756</v>
      </c>
      <c r="F1130" s="4" t="s">
        <v>439</v>
      </c>
      <c r="G1130" s="4" t="s">
        <v>440</v>
      </c>
      <c r="H1130" s="4" t="s">
        <v>390</v>
      </c>
      <c r="I1130" s="4" t="s">
        <v>441</v>
      </c>
      <c r="J1130" s="4">
        <v>29</v>
      </c>
      <c r="K1130" s="4">
        <v>29</v>
      </c>
      <c r="L1130" s="10">
        <v>49.8</v>
      </c>
      <c r="M1130" s="3">
        <v>0.76</v>
      </c>
      <c r="N1130" s="51">
        <f t="shared" si="16"/>
        <v>1097.5919999999999</v>
      </c>
      <c r="O1130" s="10"/>
    </row>
    <row r="1131" spans="1:15" ht="21.6" x14ac:dyDescent="0.25">
      <c r="A1131" s="18" t="s">
        <v>14</v>
      </c>
      <c r="B1131" s="18" t="s">
        <v>14</v>
      </c>
      <c r="C1131" s="8" t="s">
        <v>315</v>
      </c>
      <c r="D1131" s="4" t="s">
        <v>759</v>
      </c>
      <c r="E1131" s="4" t="s">
        <v>442</v>
      </c>
      <c r="F1131" s="4" t="s">
        <v>442</v>
      </c>
      <c r="G1131" s="4" t="s">
        <v>443</v>
      </c>
      <c r="H1131" s="4" t="s">
        <v>78</v>
      </c>
      <c r="I1131" s="4" t="s">
        <v>444</v>
      </c>
      <c r="J1131" s="4">
        <v>29</v>
      </c>
      <c r="K1131" s="4">
        <v>29</v>
      </c>
      <c r="L1131" s="10">
        <v>49</v>
      </c>
      <c r="M1131" s="3">
        <v>0.76</v>
      </c>
      <c r="N1131" s="51">
        <f t="shared" si="16"/>
        <v>1079.96</v>
      </c>
      <c r="O1131" s="10"/>
    </row>
    <row r="1132" spans="1:15" ht="21.6" x14ac:dyDescent="0.25">
      <c r="A1132" s="18" t="s">
        <v>14</v>
      </c>
      <c r="B1132" s="18" t="s">
        <v>14</v>
      </c>
      <c r="C1132" s="8" t="s">
        <v>315</v>
      </c>
      <c r="D1132" s="4" t="s">
        <v>759</v>
      </c>
      <c r="E1132" s="4" t="s">
        <v>445</v>
      </c>
      <c r="F1132" s="4" t="s">
        <v>445</v>
      </c>
      <c r="G1132" s="4" t="s">
        <v>757</v>
      </c>
      <c r="H1132" s="4" t="s">
        <v>81</v>
      </c>
      <c r="I1132" s="4" t="s">
        <v>758</v>
      </c>
      <c r="J1132" s="4">
        <v>29</v>
      </c>
      <c r="K1132" s="4">
        <v>29</v>
      </c>
      <c r="L1132" s="10">
        <v>39.5</v>
      </c>
      <c r="M1132" s="3">
        <v>0.76</v>
      </c>
      <c r="N1132" s="51">
        <f t="shared" si="16"/>
        <v>870.58</v>
      </c>
      <c r="O1132" s="10"/>
    </row>
    <row r="1133" spans="1:15" ht="21.6" x14ac:dyDescent="0.25">
      <c r="A1133" s="18" t="s">
        <v>14</v>
      </c>
      <c r="B1133" s="18" t="s">
        <v>14</v>
      </c>
      <c r="C1133" s="8" t="s">
        <v>315</v>
      </c>
      <c r="D1133" s="4" t="s">
        <v>759</v>
      </c>
      <c r="E1133" s="4" t="s">
        <v>448</v>
      </c>
      <c r="F1133" s="4" t="s">
        <v>450</v>
      </c>
      <c r="G1133" s="4" t="s">
        <v>449</v>
      </c>
      <c r="H1133" s="4" t="s">
        <v>86</v>
      </c>
      <c r="I1133" s="4" t="s">
        <v>451</v>
      </c>
      <c r="J1133" s="4">
        <v>29</v>
      </c>
      <c r="K1133" s="4">
        <v>29</v>
      </c>
      <c r="L1133" s="10">
        <v>69</v>
      </c>
      <c r="M1133" s="3">
        <v>0.76</v>
      </c>
      <c r="N1133" s="51">
        <f t="shared" si="16"/>
        <v>1520.76</v>
      </c>
      <c r="O1133" s="10"/>
    </row>
    <row r="1134" spans="1:15" ht="21.6" x14ac:dyDescent="0.25">
      <c r="A1134" s="18" t="s">
        <v>14</v>
      </c>
      <c r="B1134" s="18" t="s">
        <v>14</v>
      </c>
      <c r="C1134" s="8" t="s">
        <v>315</v>
      </c>
      <c r="D1134" s="4" t="s">
        <v>759</v>
      </c>
      <c r="E1134" s="4" t="s">
        <v>456</v>
      </c>
      <c r="F1134" s="4" t="s">
        <v>457</v>
      </c>
      <c r="G1134" s="4" t="s">
        <v>458</v>
      </c>
      <c r="H1134" s="4" t="s">
        <v>459</v>
      </c>
      <c r="I1134" s="4" t="s">
        <v>460</v>
      </c>
      <c r="J1134" s="4">
        <v>29</v>
      </c>
      <c r="K1134" s="4">
        <v>29</v>
      </c>
      <c r="L1134" s="10">
        <v>45</v>
      </c>
      <c r="M1134" s="3">
        <v>0.76</v>
      </c>
      <c r="N1134" s="51">
        <f t="shared" si="16"/>
        <v>991.80000000000007</v>
      </c>
      <c r="O1134" s="10"/>
    </row>
    <row r="1135" spans="1:15" ht="21.6" x14ac:dyDescent="0.25">
      <c r="A1135" s="18" t="s">
        <v>14</v>
      </c>
      <c r="B1135" s="18" t="s">
        <v>14</v>
      </c>
      <c r="C1135" s="8" t="s">
        <v>315</v>
      </c>
      <c r="D1135" s="4" t="s">
        <v>759</v>
      </c>
      <c r="E1135" s="4" t="s">
        <v>461</v>
      </c>
      <c r="F1135" s="4" t="s">
        <v>365</v>
      </c>
      <c r="G1135" s="4" t="s">
        <v>462</v>
      </c>
      <c r="H1135" s="4" t="s">
        <v>367</v>
      </c>
      <c r="I1135" s="4" t="s">
        <v>463</v>
      </c>
      <c r="J1135" s="4">
        <v>29</v>
      </c>
      <c r="K1135" s="4">
        <v>29</v>
      </c>
      <c r="L1135" s="10">
        <v>35.799999999999997</v>
      </c>
      <c r="M1135" s="3">
        <v>0.76</v>
      </c>
      <c r="N1135" s="51">
        <f t="shared" si="16"/>
        <v>789.03199999999993</v>
      </c>
      <c r="O1135" s="10"/>
    </row>
    <row r="1136" spans="1:15" ht="21.6" x14ac:dyDescent="0.25">
      <c r="A1136" s="18" t="s">
        <v>14</v>
      </c>
      <c r="B1136" s="18" t="s">
        <v>14</v>
      </c>
      <c r="C1136" s="8" t="s">
        <v>315</v>
      </c>
      <c r="D1136" s="4" t="s">
        <v>759</v>
      </c>
      <c r="E1136" s="4" t="s">
        <v>464</v>
      </c>
      <c r="F1136" s="4" t="s">
        <v>465</v>
      </c>
      <c r="G1136" s="4" t="s">
        <v>366</v>
      </c>
      <c r="H1136" s="4" t="s">
        <v>367</v>
      </c>
      <c r="I1136" s="4" t="s">
        <v>466</v>
      </c>
      <c r="J1136" s="4">
        <v>29</v>
      </c>
      <c r="K1136" s="4">
        <v>29</v>
      </c>
      <c r="L1136" s="10">
        <v>28.5</v>
      </c>
      <c r="M1136" s="3">
        <v>0.76</v>
      </c>
      <c r="N1136" s="51">
        <f t="shared" si="16"/>
        <v>628.14</v>
      </c>
      <c r="O1136" s="10"/>
    </row>
    <row r="1137" spans="1:15" ht="21.6" x14ac:dyDescent="0.25">
      <c r="A1137" s="18" t="s">
        <v>13</v>
      </c>
      <c r="B1137" s="18" t="s">
        <v>14</v>
      </c>
      <c r="C1137" s="8" t="s">
        <v>315</v>
      </c>
      <c r="D1137" s="4" t="s">
        <v>759</v>
      </c>
      <c r="E1137" s="4" t="s">
        <v>88</v>
      </c>
      <c r="F1137" s="4" t="s">
        <v>89</v>
      </c>
      <c r="G1137" s="4" t="s">
        <v>90</v>
      </c>
      <c r="H1137" s="4" t="s">
        <v>59</v>
      </c>
      <c r="I1137" s="4"/>
      <c r="J1137" s="4">
        <v>29</v>
      </c>
      <c r="K1137" s="4">
        <v>29</v>
      </c>
      <c r="L1137" s="4">
        <v>23</v>
      </c>
      <c r="M1137" s="2">
        <v>1</v>
      </c>
      <c r="N1137" s="51">
        <f t="shared" si="16"/>
        <v>667</v>
      </c>
      <c r="O1137" s="4"/>
    </row>
    <row r="1138" spans="1:15" s="42" customFormat="1" ht="21.6" x14ac:dyDescent="0.25">
      <c r="A1138" s="1"/>
      <c r="B1138" s="1"/>
      <c r="C1138" s="38" t="s">
        <v>315</v>
      </c>
      <c r="D1138" s="38" t="s">
        <v>759</v>
      </c>
      <c r="E1138" s="38"/>
      <c r="F1138" s="38"/>
      <c r="G1138" s="38"/>
      <c r="H1138" s="38"/>
      <c r="I1138" s="38"/>
      <c r="J1138" s="38"/>
      <c r="K1138" s="38"/>
      <c r="L1138" s="38"/>
      <c r="M1138" s="41" t="s">
        <v>1847</v>
      </c>
      <c r="N1138" s="50">
        <f>SUM(N1126:N1137)</f>
        <v>10578.387999999999</v>
      </c>
      <c r="O1138" s="38"/>
    </row>
    <row r="1139" spans="1:15" ht="21.6" x14ac:dyDescent="0.25">
      <c r="A1139" s="18" t="s">
        <v>14</v>
      </c>
      <c r="B1139" s="18" t="s">
        <v>14</v>
      </c>
      <c r="C1139" s="8" t="s">
        <v>315</v>
      </c>
      <c r="D1139" s="4" t="s">
        <v>760</v>
      </c>
      <c r="E1139" s="4" t="s">
        <v>435</v>
      </c>
      <c r="F1139" s="4" t="s">
        <v>436</v>
      </c>
      <c r="G1139" s="4" t="s">
        <v>751</v>
      </c>
      <c r="H1139" s="4" t="s">
        <v>312</v>
      </c>
      <c r="I1139" s="4" t="s">
        <v>438</v>
      </c>
      <c r="J1139" s="4">
        <v>30</v>
      </c>
      <c r="K1139" s="4">
        <v>30</v>
      </c>
      <c r="L1139" s="10">
        <v>39.799999999999997</v>
      </c>
      <c r="M1139" s="3">
        <v>0.76</v>
      </c>
      <c r="N1139" s="51">
        <f t="shared" si="16"/>
        <v>907.44</v>
      </c>
      <c r="O1139" s="10"/>
    </row>
    <row r="1140" spans="1:15" ht="32.4" x14ac:dyDescent="0.25">
      <c r="A1140" s="18" t="s">
        <v>14</v>
      </c>
      <c r="B1140" s="18" t="s">
        <v>14</v>
      </c>
      <c r="C1140" s="8" t="s">
        <v>315</v>
      </c>
      <c r="D1140" s="4" t="s">
        <v>760</v>
      </c>
      <c r="E1140" s="4" t="s">
        <v>431</v>
      </c>
      <c r="F1140" s="4" t="s">
        <v>432</v>
      </c>
      <c r="G1140" s="4" t="s">
        <v>753</v>
      </c>
      <c r="H1140" s="4" t="s">
        <v>1549</v>
      </c>
      <c r="I1140" s="4" t="s">
        <v>434</v>
      </c>
      <c r="J1140" s="4">
        <v>30</v>
      </c>
      <c r="K1140" s="4">
        <v>30</v>
      </c>
      <c r="L1140" s="10">
        <v>26</v>
      </c>
      <c r="M1140" s="3">
        <v>0.76</v>
      </c>
      <c r="N1140" s="51">
        <f t="shared" si="16"/>
        <v>592.79999999999995</v>
      </c>
      <c r="O1140" s="10"/>
    </row>
    <row r="1141" spans="1:15" ht="32.4" x14ac:dyDescent="0.25">
      <c r="A1141" s="18" t="s">
        <v>14</v>
      </c>
      <c r="B1141" s="18" t="s">
        <v>14</v>
      </c>
      <c r="C1141" s="8" t="s">
        <v>315</v>
      </c>
      <c r="D1141" s="4" t="s">
        <v>760</v>
      </c>
      <c r="E1141" s="4" t="s">
        <v>431</v>
      </c>
      <c r="F1141" s="4" t="s">
        <v>853</v>
      </c>
      <c r="G1141" s="4" t="s">
        <v>937</v>
      </c>
      <c r="H1141" s="4" t="s">
        <v>1549</v>
      </c>
      <c r="I1141" s="4" t="s">
        <v>1865</v>
      </c>
      <c r="J1141" s="4">
        <v>30</v>
      </c>
      <c r="K1141" s="4">
        <v>30</v>
      </c>
      <c r="L1141" s="10">
        <v>29.8</v>
      </c>
      <c r="M1141" s="3">
        <v>0.76</v>
      </c>
      <c r="N1141" s="51">
        <f t="shared" si="16"/>
        <v>679.44</v>
      </c>
      <c r="O1141" s="10"/>
    </row>
    <row r="1142" spans="1:15" ht="21.6" x14ac:dyDescent="0.25">
      <c r="A1142" s="18" t="s">
        <v>14</v>
      </c>
      <c r="B1142" s="18" t="s">
        <v>14</v>
      </c>
      <c r="C1142" s="8" t="s">
        <v>315</v>
      </c>
      <c r="D1142" s="4" t="s">
        <v>760</v>
      </c>
      <c r="E1142" s="4" t="s">
        <v>452</v>
      </c>
      <c r="F1142" s="4" t="s">
        <v>453</v>
      </c>
      <c r="G1142" s="4" t="s">
        <v>754</v>
      </c>
      <c r="H1142" s="4" t="s">
        <v>59</v>
      </c>
      <c r="I1142" s="4" t="s">
        <v>755</v>
      </c>
      <c r="J1142" s="4">
        <v>30</v>
      </c>
      <c r="K1142" s="4">
        <v>30</v>
      </c>
      <c r="L1142" s="10">
        <v>37.5</v>
      </c>
      <c r="M1142" s="3">
        <v>0.76</v>
      </c>
      <c r="N1142" s="51">
        <f t="shared" si="16"/>
        <v>855</v>
      </c>
      <c r="O1142" s="10"/>
    </row>
    <row r="1143" spans="1:15" ht="21.6" x14ac:dyDescent="0.25">
      <c r="A1143" s="18" t="s">
        <v>14</v>
      </c>
      <c r="B1143" s="18" t="s">
        <v>14</v>
      </c>
      <c r="C1143" s="8" t="s">
        <v>315</v>
      </c>
      <c r="D1143" s="4" t="s">
        <v>760</v>
      </c>
      <c r="E1143" s="4" t="s">
        <v>756</v>
      </c>
      <c r="F1143" s="4" t="s">
        <v>439</v>
      </c>
      <c r="G1143" s="4" t="s">
        <v>440</v>
      </c>
      <c r="H1143" s="4" t="s">
        <v>390</v>
      </c>
      <c r="I1143" s="4" t="s">
        <v>441</v>
      </c>
      <c r="J1143" s="4">
        <v>30</v>
      </c>
      <c r="K1143" s="4">
        <v>26</v>
      </c>
      <c r="L1143" s="10">
        <v>49.8</v>
      </c>
      <c r="M1143" s="3">
        <v>0.76</v>
      </c>
      <c r="N1143" s="51">
        <f t="shared" si="16"/>
        <v>984.048</v>
      </c>
      <c r="O1143" s="10"/>
    </row>
    <row r="1144" spans="1:15" ht="21.6" x14ac:dyDescent="0.25">
      <c r="A1144" s="18" t="s">
        <v>14</v>
      </c>
      <c r="B1144" s="18" t="s">
        <v>14</v>
      </c>
      <c r="C1144" s="8" t="s">
        <v>315</v>
      </c>
      <c r="D1144" s="4" t="s">
        <v>760</v>
      </c>
      <c r="E1144" s="4" t="s">
        <v>442</v>
      </c>
      <c r="F1144" s="4" t="s">
        <v>442</v>
      </c>
      <c r="G1144" s="4" t="s">
        <v>443</v>
      </c>
      <c r="H1144" s="4" t="s">
        <v>78</v>
      </c>
      <c r="I1144" s="4" t="s">
        <v>444</v>
      </c>
      <c r="J1144" s="4">
        <v>30</v>
      </c>
      <c r="K1144" s="4">
        <v>25</v>
      </c>
      <c r="L1144" s="10">
        <v>49</v>
      </c>
      <c r="M1144" s="3">
        <v>0.76</v>
      </c>
      <c r="N1144" s="51">
        <f t="shared" si="16"/>
        <v>931</v>
      </c>
      <c r="O1144" s="10"/>
    </row>
    <row r="1145" spans="1:15" ht="21.6" x14ac:dyDescent="0.25">
      <c r="A1145" s="18" t="s">
        <v>14</v>
      </c>
      <c r="B1145" s="18" t="s">
        <v>14</v>
      </c>
      <c r="C1145" s="8" t="s">
        <v>315</v>
      </c>
      <c r="D1145" s="4" t="s">
        <v>760</v>
      </c>
      <c r="E1145" s="4" t="s">
        <v>445</v>
      </c>
      <c r="F1145" s="4" t="s">
        <v>445</v>
      </c>
      <c r="G1145" s="4" t="s">
        <v>757</v>
      </c>
      <c r="H1145" s="4" t="s">
        <v>81</v>
      </c>
      <c r="I1145" s="4" t="s">
        <v>758</v>
      </c>
      <c r="J1145" s="4">
        <v>30</v>
      </c>
      <c r="K1145" s="4">
        <v>30</v>
      </c>
      <c r="L1145" s="10">
        <v>39.5</v>
      </c>
      <c r="M1145" s="3">
        <v>0.76</v>
      </c>
      <c r="N1145" s="51">
        <f t="shared" si="16"/>
        <v>900.6</v>
      </c>
      <c r="O1145" s="10"/>
    </row>
    <row r="1146" spans="1:15" ht="21.6" x14ac:dyDescent="0.25">
      <c r="A1146" s="18" t="s">
        <v>14</v>
      </c>
      <c r="B1146" s="18" t="s">
        <v>14</v>
      </c>
      <c r="C1146" s="8" t="s">
        <v>315</v>
      </c>
      <c r="D1146" s="4" t="s">
        <v>760</v>
      </c>
      <c r="E1146" s="4" t="s">
        <v>448</v>
      </c>
      <c r="F1146" s="4" t="s">
        <v>450</v>
      </c>
      <c r="G1146" s="4" t="s">
        <v>449</v>
      </c>
      <c r="H1146" s="4" t="s">
        <v>86</v>
      </c>
      <c r="I1146" s="4" t="s">
        <v>451</v>
      </c>
      <c r="J1146" s="4">
        <v>30</v>
      </c>
      <c r="K1146" s="4">
        <v>30</v>
      </c>
      <c r="L1146" s="10">
        <v>69</v>
      </c>
      <c r="M1146" s="3">
        <v>0.76</v>
      </c>
      <c r="N1146" s="51">
        <f t="shared" si="16"/>
        <v>1573.2</v>
      </c>
      <c r="O1146" s="10"/>
    </row>
    <row r="1147" spans="1:15" ht="21.6" x14ac:dyDescent="0.25">
      <c r="A1147" s="18" t="s">
        <v>14</v>
      </c>
      <c r="B1147" s="18" t="s">
        <v>14</v>
      </c>
      <c r="C1147" s="8" t="s">
        <v>315</v>
      </c>
      <c r="D1147" s="4" t="s">
        <v>760</v>
      </c>
      <c r="E1147" s="4" t="s">
        <v>456</v>
      </c>
      <c r="F1147" s="4" t="s">
        <v>457</v>
      </c>
      <c r="G1147" s="4" t="s">
        <v>458</v>
      </c>
      <c r="H1147" s="4" t="s">
        <v>459</v>
      </c>
      <c r="I1147" s="4" t="s">
        <v>460</v>
      </c>
      <c r="J1147" s="4">
        <v>30</v>
      </c>
      <c r="K1147" s="4">
        <v>26</v>
      </c>
      <c r="L1147" s="10">
        <v>45</v>
      </c>
      <c r="M1147" s="3">
        <v>0.76</v>
      </c>
      <c r="N1147" s="51">
        <f t="shared" si="16"/>
        <v>889.2</v>
      </c>
      <c r="O1147" s="10"/>
    </row>
    <row r="1148" spans="1:15" ht="21.6" x14ac:dyDescent="0.25">
      <c r="A1148" s="18" t="s">
        <v>14</v>
      </c>
      <c r="B1148" s="18" t="s">
        <v>14</v>
      </c>
      <c r="C1148" s="8" t="s">
        <v>315</v>
      </c>
      <c r="D1148" s="4" t="s">
        <v>760</v>
      </c>
      <c r="E1148" s="4" t="s">
        <v>461</v>
      </c>
      <c r="F1148" s="4" t="s">
        <v>365</v>
      </c>
      <c r="G1148" s="4" t="s">
        <v>462</v>
      </c>
      <c r="H1148" s="4" t="s">
        <v>367</v>
      </c>
      <c r="I1148" s="4" t="s">
        <v>463</v>
      </c>
      <c r="J1148" s="4">
        <v>30</v>
      </c>
      <c r="K1148" s="4">
        <v>30</v>
      </c>
      <c r="L1148" s="10">
        <v>35.799999999999997</v>
      </c>
      <c r="M1148" s="3">
        <v>0.76</v>
      </c>
      <c r="N1148" s="51">
        <f t="shared" ref="N1148:N1222" si="17">K1148*L1148*M1148</f>
        <v>816.24</v>
      </c>
      <c r="O1148" s="10"/>
    </row>
    <row r="1149" spans="1:15" ht="21.6" x14ac:dyDescent="0.25">
      <c r="A1149" s="18" t="s">
        <v>14</v>
      </c>
      <c r="B1149" s="18" t="s">
        <v>14</v>
      </c>
      <c r="C1149" s="8" t="s">
        <v>315</v>
      </c>
      <c r="D1149" s="4" t="s">
        <v>760</v>
      </c>
      <c r="E1149" s="4" t="s">
        <v>464</v>
      </c>
      <c r="F1149" s="4" t="s">
        <v>465</v>
      </c>
      <c r="G1149" s="4" t="s">
        <v>366</v>
      </c>
      <c r="H1149" s="4" t="s">
        <v>367</v>
      </c>
      <c r="I1149" s="4" t="s">
        <v>466</v>
      </c>
      <c r="J1149" s="4">
        <v>30</v>
      </c>
      <c r="K1149" s="4">
        <v>28</v>
      </c>
      <c r="L1149" s="10">
        <v>28.5</v>
      </c>
      <c r="M1149" s="3">
        <v>0.76</v>
      </c>
      <c r="N1149" s="51">
        <f t="shared" si="17"/>
        <v>606.48</v>
      </c>
      <c r="O1149" s="10"/>
    </row>
    <row r="1150" spans="1:15" ht="21.6" x14ac:dyDescent="0.25">
      <c r="A1150" s="18" t="s">
        <v>13</v>
      </c>
      <c r="B1150" s="18" t="s">
        <v>14</v>
      </c>
      <c r="C1150" s="8" t="s">
        <v>315</v>
      </c>
      <c r="D1150" s="4" t="s">
        <v>760</v>
      </c>
      <c r="E1150" s="4" t="s">
        <v>88</v>
      </c>
      <c r="F1150" s="4" t="s">
        <v>89</v>
      </c>
      <c r="G1150" s="4" t="s">
        <v>90</v>
      </c>
      <c r="H1150" s="4" t="s">
        <v>59</v>
      </c>
      <c r="I1150" s="4"/>
      <c r="J1150" s="4">
        <v>30</v>
      </c>
      <c r="K1150" s="4">
        <v>24</v>
      </c>
      <c r="L1150" s="4">
        <v>23</v>
      </c>
      <c r="M1150" s="2">
        <v>1</v>
      </c>
      <c r="N1150" s="51">
        <f t="shared" si="17"/>
        <v>552</v>
      </c>
      <c r="O1150" s="4"/>
    </row>
    <row r="1151" spans="1:15" s="42" customFormat="1" ht="21.6" x14ac:dyDescent="0.25">
      <c r="A1151" s="1"/>
      <c r="B1151" s="1"/>
      <c r="C1151" s="38" t="s">
        <v>315</v>
      </c>
      <c r="D1151" s="38" t="s">
        <v>760</v>
      </c>
      <c r="E1151" s="38"/>
      <c r="F1151" s="38"/>
      <c r="G1151" s="38"/>
      <c r="H1151" s="38"/>
      <c r="I1151" s="38"/>
      <c r="J1151" s="38"/>
      <c r="K1151" s="38"/>
      <c r="L1151" s="38"/>
      <c r="M1151" s="41" t="s">
        <v>1847</v>
      </c>
      <c r="N1151" s="50">
        <f>SUM(N1139:N1150)</f>
        <v>10287.448</v>
      </c>
      <c r="O1151" s="38"/>
    </row>
    <row r="1152" spans="1:15" ht="21.6" x14ac:dyDescent="0.25">
      <c r="A1152" s="18" t="s">
        <v>14</v>
      </c>
      <c r="B1152" s="18" t="s">
        <v>14</v>
      </c>
      <c r="C1152" s="8" t="s">
        <v>315</v>
      </c>
      <c r="D1152" s="4" t="s">
        <v>761</v>
      </c>
      <c r="E1152" s="4" t="s">
        <v>473</v>
      </c>
      <c r="F1152" s="4" t="s">
        <v>474</v>
      </c>
      <c r="G1152" s="4" t="s">
        <v>475</v>
      </c>
      <c r="H1152" s="4" t="s">
        <v>59</v>
      </c>
      <c r="I1152" s="4">
        <v>7040385090</v>
      </c>
      <c r="J1152" s="4">
        <v>30</v>
      </c>
      <c r="K1152" s="4">
        <v>33</v>
      </c>
      <c r="L1152" s="10">
        <v>18.899999999999999</v>
      </c>
      <c r="M1152" s="3">
        <v>0.76</v>
      </c>
      <c r="N1152" s="51">
        <f t="shared" si="17"/>
        <v>474.01199999999994</v>
      </c>
      <c r="O1152" s="10"/>
    </row>
    <row r="1153" spans="1:15" ht="21.6" x14ac:dyDescent="0.25">
      <c r="A1153" s="18" t="s">
        <v>14</v>
      </c>
      <c r="B1153" s="18" t="s">
        <v>14</v>
      </c>
      <c r="C1153" s="8" t="s">
        <v>315</v>
      </c>
      <c r="D1153" s="4" t="s">
        <v>761</v>
      </c>
      <c r="E1153" s="4" t="s">
        <v>473</v>
      </c>
      <c r="F1153" s="4" t="s">
        <v>1860</v>
      </c>
      <c r="G1153" s="4" t="s">
        <v>1861</v>
      </c>
      <c r="H1153" s="4" t="s">
        <v>1846</v>
      </c>
      <c r="I1153" s="4">
        <v>9787040390872</v>
      </c>
      <c r="J1153" s="4">
        <v>30</v>
      </c>
      <c r="K1153" s="4">
        <v>33</v>
      </c>
      <c r="L1153" s="10">
        <v>52</v>
      </c>
      <c r="M1153" s="3">
        <v>0.76</v>
      </c>
      <c r="N1153" s="51">
        <f t="shared" si="17"/>
        <v>1304.1600000000001</v>
      </c>
      <c r="O1153" s="10"/>
    </row>
    <row r="1154" spans="1:15" ht="21.6" x14ac:dyDescent="0.25">
      <c r="A1154" s="18" t="s">
        <v>14</v>
      </c>
      <c r="B1154" s="18" t="s">
        <v>14</v>
      </c>
      <c r="C1154" s="8" t="s">
        <v>315</v>
      </c>
      <c r="D1154" s="4" t="s">
        <v>761</v>
      </c>
      <c r="E1154" s="4" t="s">
        <v>469</v>
      </c>
      <c r="F1154" s="4" t="s">
        <v>469</v>
      </c>
      <c r="G1154" s="4" t="s">
        <v>470</v>
      </c>
      <c r="H1154" s="4" t="s">
        <v>1846</v>
      </c>
      <c r="I1154" s="5" t="s">
        <v>471</v>
      </c>
      <c r="J1154" s="4">
        <v>30</v>
      </c>
      <c r="K1154" s="4">
        <v>0</v>
      </c>
      <c r="L1154" s="10">
        <v>43.8</v>
      </c>
      <c r="M1154" s="3">
        <v>0.76</v>
      </c>
      <c r="N1154" s="51">
        <f t="shared" si="17"/>
        <v>0</v>
      </c>
      <c r="O1154" s="10"/>
    </row>
    <row r="1155" spans="1:15" ht="21.6" x14ac:dyDescent="0.25">
      <c r="A1155" s="18" t="s">
        <v>14</v>
      </c>
      <c r="B1155" s="18" t="s">
        <v>14</v>
      </c>
      <c r="C1155" s="8" t="s">
        <v>315</v>
      </c>
      <c r="D1155" s="4" t="s">
        <v>761</v>
      </c>
      <c r="E1155" s="4" t="s">
        <v>469</v>
      </c>
      <c r="F1155" s="4" t="s">
        <v>469</v>
      </c>
      <c r="G1155" s="4" t="s">
        <v>717</v>
      </c>
      <c r="H1155" s="4" t="s">
        <v>718</v>
      </c>
      <c r="I1155" s="4">
        <v>7566113276</v>
      </c>
      <c r="J1155" s="4">
        <v>30</v>
      </c>
      <c r="K1155" s="4">
        <v>33</v>
      </c>
      <c r="L1155" s="10">
        <v>45</v>
      </c>
      <c r="M1155" s="3">
        <v>0.76</v>
      </c>
      <c r="N1155" s="51">
        <f t="shared" si="17"/>
        <v>1128.5999999999999</v>
      </c>
      <c r="O1155" s="10"/>
    </row>
    <row r="1156" spans="1:15" ht="21.6" x14ac:dyDescent="0.25">
      <c r="A1156" s="18" t="s">
        <v>14</v>
      </c>
      <c r="B1156" s="18" t="s">
        <v>14</v>
      </c>
      <c r="C1156" s="8" t="s">
        <v>315</v>
      </c>
      <c r="D1156" s="4" t="s">
        <v>761</v>
      </c>
      <c r="E1156" s="4" t="s">
        <v>378</v>
      </c>
      <c r="F1156" s="4" t="s">
        <v>95</v>
      </c>
      <c r="G1156" s="4" t="s">
        <v>96</v>
      </c>
      <c r="H1156" s="4" t="s">
        <v>97</v>
      </c>
      <c r="I1156" s="4">
        <v>7030546067</v>
      </c>
      <c r="J1156" s="4">
        <v>30</v>
      </c>
      <c r="K1156" s="4">
        <v>33</v>
      </c>
      <c r="L1156" s="10">
        <v>39</v>
      </c>
      <c r="M1156" s="3">
        <v>0.76</v>
      </c>
      <c r="N1156" s="51">
        <f t="shared" si="17"/>
        <v>978.12</v>
      </c>
      <c r="O1156" s="10"/>
    </row>
    <row r="1157" spans="1:15" ht="21.6" x14ac:dyDescent="0.25">
      <c r="A1157" s="18" t="s">
        <v>14</v>
      </c>
      <c r="B1157" s="18" t="s">
        <v>14</v>
      </c>
      <c r="C1157" s="8" t="s">
        <v>315</v>
      </c>
      <c r="D1157" s="4" t="s">
        <v>761</v>
      </c>
      <c r="E1157" s="4" t="s">
        <v>378</v>
      </c>
      <c r="F1157" s="4" t="s">
        <v>99</v>
      </c>
      <c r="G1157" s="4" t="s">
        <v>100</v>
      </c>
      <c r="H1157" s="4" t="s">
        <v>97</v>
      </c>
      <c r="I1157" s="4">
        <v>7030546210</v>
      </c>
      <c r="J1157" s="4">
        <v>30</v>
      </c>
      <c r="K1157" s="4">
        <v>33</v>
      </c>
      <c r="L1157" s="10">
        <v>36</v>
      </c>
      <c r="M1157" s="3">
        <v>0.76</v>
      </c>
      <c r="N1157" s="51">
        <f t="shared" si="17"/>
        <v>902.88</v>
      </c>
      <c r="O1157" s="10"/>
    </row>
    <row r="1158" spans="1:15" ht="32.4" x14ac:dyDescent="0.25">
      <c r="A1158" s="18" t="s">
        <v>14</v>
      </c>
      <c r="B1158" s="18" t="s">
        <v>14</v>
      </c>
      <c r="C1158" s="8" t="s">
        <v>315</v>
      </c>
      <c r="D1158" s="4" t="s">
        <v>761</v>
      </c>
      <c r="E1158" s="4" t="s">
        <v>476</v>
      </c>
      <c r="F1158" s="4" t="s">
        <v>477</v>
      </c>
      <c r="G1158" s="4" t="s">
        <v>478</v>
      </c>
      <c r="H1158" s="4" t="s">
        <v>153</v>
      </c>
      <c r="I1158" s="4" t="s">
        <v>479</v>
      </c>
      <c r="J1158" s="4">
        <v>30</v>
      </c>
      <c r="K1158" s="4">
        <v>33</v>
      </c>
      <c r="L1158" s="10">
        <v>79.8</v>
      </c>
      <c r="M1158" s="3">
        <v>0.76</v>
      </c>
      <c r="N1158" s="51">
        <f t="shared" si="17"/>
        <v>2001.384</v>
      </c>
      <c r="O1158" s="10"/>
    </row>
    <row r="1159" spans="1:15" ht="32.4" x14ac:dyDescent="0.25">
      <c r="A1159" s="18" t="s">
        <v>14</v>
      </c>
      <c r="B1159" s="18" t="s">
        <v>14</v>
      </c>
      <c r="C1159" s="8" t="s">
        <v>315</v>
      </c>
      <c r="D1159" s="4" t="s">
        <v>761</v>
      </c>
      <c r="E1159" s="4" t="s">
        <v>101</v>
      </c>
      <c r="F1159" s="4" t="s">
        <v>102</v>
      </c>
      <c r="G1159" s="4" t="s">
        <v>103</v>
      </c>
      <c r="H1159" s="4" t="s">
        <v>104</v>
      </c>
      <c r="I1159" s="5" t="s">
        <v>105</v>
      </c>
      <c r="J1159" s="4">
        <v>30</v>
      </c>
      <c r="K1159" s="4">
        <v>33</v>
      </c>
      <c r="L1159" s="10">
        <v>42</v>
      </c>
      <c r="M1159" s="3">
        <v>0.76</v>
      </c>
      <c r="N1159" s="51">
        <f t="shared" si="17"/>
        <v>1053.3599999999999</v>
      </c>
      <c r="O1159" s="10"/>
    </row>
    <row r="1160" spans="1:15" ht="21.6" x14ac:dyDescent="0.25">
      <c r="A1160" s="18" t="s">
        <v>13</v>
      </c>
      <c r="B1160" s="18" t="s">
        <v>14</v>
      </c>
      <c r="C1160" s="8" t="s">
        <v>315</v>
      </c>
      <c r="D1160" s="4" t="s">
        <v>761</v>
      </c>
      <c r="E1160" s="4" t="s">
        <v>111</v>
      </c>
      <c r="F1160" s="4" t="s">
        <v>112</v>
      </c>
      <c r="G1160" s="4" t="s">
        <v>113</v>
      </c>
      <c r="H1160" s="4" t="s">
        <v>114</v>
      </c>
      <c r="I1160" s="4"/>
      <c r="J1160" s="4">
        <v>30</v>
      </c>
      <c r="K1160" s="4">
        <v>33</v>
      </c>
      <c r="L1160" s="4">
        <v>47</v>
      </c>
      <c r="M1160" s="3">
        <v>0.76</v>
      </c>
      <c r="N1160" s="51">
        <f t="shared" si="17"/>
        <v>1178.76</v>
      </c>
      <c r="O1160" s="4"/>
    </row>
    <row r="1161" spans="1:15" ht="21.6" x14ac:dyDescent="0.25">
      <c r="A1161" s="18" t="s">
        <v>13</v>
      </c>
      <c r="B1161" s="18" t="s">
        <v>14</v>
      </c>
      <c r="C1161" s="8" t="s">
        <v>315</v>
      </c>
      <c r="D1161" s="4" t="s">
        <v>761</v>
      </c>
      <c r="E1161" s="4" t="s">
        <v>111</v>
      </c>
      <c r="F1161" s="4" t="s">
        <v>115</v>
      </c>
      <c r="G1161" s="4" t="s">
        <v>113</v>
      </c>
      <c r="H1161" s="4" t="s">
        <v>114</v>
      </c>
      <c r="I1161" s="4"/>
      <c r="J1161" s="4">
        <v>30</v>
      </c>
      <c r="K1161" s="4">
        <v>33</v>
      </c>
      <c r="L1161" s="4">
        <v>47</v>
      </c>
      <c r="M1161" s="3">
        <v>0.76</v>
      </c>
      <c r="N1161" s="51">
        <f t="shared" si="17"/>
        <v>1178.76</v>
      </c>
      <c r="O1161" s="4"/>
    </row>
    <row r="1162" spans="1:15" ht="21.6" x14ac:dyDescent="0.25">
      <c r="A1162" s="18" t="s">
        <v>13</v>
      </c>
      <c r="B1162" s="18" t="s">
        <v>14</v>
      </c>
      <c r="C1162" s="8" t="s">
        <v>315</v>
      </c>
      <c r="D1162" s="4" t="s">
        <v>761</v>
      </c>
      <c r="E1162" s="4" t="s">
        <v>111</v>
      </c>
      <c r="F1162" s="4" t="s">
        <v>116</v>
      </c>
      <c r="G1162" s="4" t="s">
        <v>113</v>
      </c>
      <c r="H1162" s="4" t="s">
        <v>114</v>
      </c>
      <c r="I1162" s="4"/>
      <c r="J1162" s="4">
        <v>30</v>
      </c>
      <c r="K1162" s="4">
        <v>33</v>
      </c>
      <c r="L1162" s="4">
        <v>47</v>
      </c>
      <c r="M1162" s="3">
        <v>0.76</v>
      </c>
      <c r="N1162" s="51">
        <f t="shared" si="17"/>
        <v>1178.76</v>
      </c>
      <c r="O1162" s="4"/>
    </row>
    <row r="1163" spans="1:15" ht="21.6" x14ac:dyDescent="0.25">
      <c r="A1163" s="18" t="s">
        <v>13</v>
      </c>
      <c r="B1163" s="18" t="s">
        <v>14</v>
      </c>
      <c r="C1163" s="8" t="s">
        <v>315</v>
      </c>
      <c r="D1163" s="4" t="s">
        <v>761</v>
      </c>
      <c r="E1163" s="4" t="s">
        <v>111</v>
      </c>
      <c r="F1163" s="4" t="s">
        <v>117</v>
      </c>
      <c r="G1163" s="4" t="s">
        <v>118</v>
      </c>
      <c r="H1163" s="4" t="s">
        <v>119</v>
      </c>
      <c r="I1163" s="4"/>
      <c r="J1163" s="4">
        <v>30</v>
      </c>
      <c r="K1163" s="4">
        <v>33</v>
      </c>
      <c r="L1163" s="4">
        <v>55.9</v>
      </c>
      <c r="M1163" s="3">
        <v>0.76</v>
      </c>
      <c r="N1163" s="51">
        <f t="shared" si="17"/>
        <v>1401.972</v>
      </c>
      <c r="O1163" s="4"/>
    </row>
    <row r="1164" spans="1:15" ht="21.6" x14ac:dyDescent="0.25">
      <c r="A1164" s="18" t="s">
        <v>13</v>
      </c>
      <c r="B1164" s="18" t="s">
        <v>14</v>
      </c>
      <c r="C1164" s="8" t="s">
        <v>315</v>
      </c>
      <c r="D1164" s="4" t="s">
        <v>761</v>
      </c>
      <c r="E1164" s="4" t="s">
        <v>111</v>
      </c>
      <c r="F1164" s="4" t="s">
        <v>120</v>
      </c>
      <c r="G1164" s="4" t="s">
        <v>118</v>
      </c>
      <c r="H1164" s="4" t="s">
        <v>119</v>
      </c>
      <c r="I1164" s="4"/>
      <c r="J1164" s="4">
        <v>30</v>
      </c>
      <c r="K1164" s="4">
        <v>33</v>
      </c>
      <c r="L1164" s="4">
        <v>55.9</v>
      </c>
      <c r="M1164" s="3">
        <v>0.76</v>
      </c>
      <c r="N1164" s="51">
        <f t="shared" si="17"/>
        <v>1401.972</v>
      </c>
      <c r="O1164" s="4"/>
    </row>
    <row r="1165" spans="1:15" ht="32.4" x14ac:dyDescent="0.25">
      <c r="A1165" s="18" t="s">
        <v>13</v>
      </c>
      <c r="B1165" s="18" t="s">
        <v>14</v>
      </c>
      <c r="C1165" s="8" t="s">
        <v>315</v>
      </c>
      <c r="D1165" s="4" t="s">
        <v>761</v>
      </c>
      <c r="E1165" s="4" t="s">
        <v>111</v>
      </c>
      <c r="F1165" s="4" t="s">
        <v>121</v>
      </c>
      <c r="G1165" s="4" t="s">
        <v>122</v>
      </c>
      <c r="H1165" s="4" t="s">
        <v>114</v>
      </c>
      <c r="I1165" s="4"/>
      <c r="J1165" s="4">
        <v>30</v>
      </c>
      <c r="K1165" s="4">
        <v>33</v>
      </c>
      <c r="L1165" s="4">
        <v>30</v>
      </c>
      <c r="M1165" s="3">
        <v>0.76</v>
      </c>
      <c r="N1165" s="51">
        <f t="shared" si="17"/>
        <v>752.4</v>
      </c>
      <c r="O1165" s="4"/>
    </row>
    <row r="1166" spans="1:15" ht="32.4" x14ac:dyDescent="0.25">
      <c r="A1166" s="18" t="s">
        <v>13</v>
      </c>
      <c r="B1166" s="18" t="s">
        <v>14</v>
      </c>
      <c r="C1166" s="8" t="s">
        <v>315</v>
      </c>
      <c r="D1166" s="4" t="s">
        <v>761</v>
      </c>
      <c r="E1166" s="4" t="s">
        <v>111</v>
      </c>
      <c r="F1166" s="4" t="s">
        <v>123</v>
      </c>
      <c r="G1166" s="4" t="s">
        <v>122</v>
      </c>
      <c r="H1166" s="4" t="s">
        <v>114</v>
      </c>
      <c r="I1166" s="4"/>
      <c r="J1166" s="4">
        <v>30</v>
      </c>
      <c r="K1166" s="4">
        <v>33</v>
      </c>
      <c r="L1166" s="4">
        <v>30</v>
      </c>
      <c r="M1166" s="3">
        <v>0.76</v>
      </c>
      <c r="N1166" s="51">
        <f t="shared" si="17"/>
        <v>752.4</v>
      </c>
      <c r="O1166" s="4"/>
    </row>
    <row r="1167" spans="1:15" ht="32.4" x14ac:dyDescent="0.25">
      <c r="A1167" s="18" t="s">
        <v>13</v>
      </c>
      <c r="B1167" s="18" t="s">
        <v>14</v>
      </c>
      <c r="C1167" s="8" t="s">
        <v>315</v>
      </c>
      <c r="D1167" s="4" t="s">
        <v>761</v>
      </c>
      <c r="E1167" s="4" t="s">
        <v>111</v>
      </c>
      <c r="F1167" s="4" t="s">
        <v>124</v>
      </c>
      <c r="G1167" s="4" t="s">
        <v>122</v>
      </c>
      <c r="H1167" s="4" t="s">
        <v>114</v>
      </c>
      <c r="I1167" s="4"/>
      <c r="J1167" s="4">
        <v>30</v>
      </c>
      <c r="K1167" s="4">
        <v>33</v>
      </c>
      <c r="L1167" s="4">
        <v>30</v>
      </c>
      <c r="M1167" s="3">
        <v>0.76</v>
      </c>
      <c r="N1167" s="51">
        <f t="shared" si="17"/>
        <v>752.4</v>
      </c>
      <c r="O1167" s="4"/>
    </row>
    <row r="1168" spans="1:15" ht="32.4" x14ac:dyDescent="0.25">
      <c r="A1168" s="18" t="s">
        <v>13</v>
      </c>
      <c r="B1168" s="18" t="s">
        <v>14</v>
      </c>
      <c r="C1168" s="8" t="s">
        <v>315</v>
      </c>
      <c r="D1168" s="4" t="s">
        <v>761</v>
      </c>
      <c r="E1168" s="4" t="s">
        <v>111</v>
      </c>
      <c r="F1168" s="4" t="s">
        <v>125</v>
      </c>
      <c r="G1168" s="4" t="s">
        <v>122</v>
      </c>
      <c r="H1168" s="4" t="s">
        <v>114</v>
      </c>
      <c r="I1168" s="4"/>
      <c r="J1168" s="4">
        <v>30</v>
      </c>
      <c r="K1168" s="4">
        <v>33</v>
      </c>
      <c r="L1168" s="4">
        <v>30</v>
      </c>
      <c r="M1168" s="3">
        <v>0.76</v>
      </c>
      <c r="N1168" s="51">
        <f t="shared" si="17"/>
        <v>752.4</v>
      </c>
      <c r="O1168" s="4"/>
    </row>
    <row r="1169" spans="1:15" ht="32.4" x14ac:dyDescent="0.25">
      <c r="A1169" s="18" t="s">
        <v>13</v>
      </c>
      <c r="B1169" s="18" t="s">
        <v>14</v>
      </c>
      <c r="C1169" s="8" t="s">
        <v>315</v>
      </c>
      <c r="D1169" s="4" t="s">
        <v>761</v>
      </c>
      <c r="E1169" s="4" t="s">
        <v>126</v>
      </c>
      <c r="F1169" s="4" t="s">
        <v>126</v>
      </c>
      <c r="G1169" s="4" t="s">
        <v>90</v>
      </c>
      <c r="H1169" s="4" t="s">
        <v>59</v>
      </c>
      <c r="I1169" s="4"/>
      <c r="J1169" s="4">
        <v>30</v>
      </c>
      <c r="K1169" s="4">
        <v>33</v>
      </c>
      <c r="L1169" s="4">
        <v>18</v>
      </c>
      <c r="M1169" s="2">
        <v>1</v>
      </c>
      <c r="N1169" s="51">
        <f t="shared" si="17"/>
        <v>594</v>
      </c>
      <c r="O1169" s="4"/>
    </row>
    <row r="1170" spans="1:15" ht="21.6" x14ac:dyDescent="0.25">
      <c r="A1170" s="18" t="s">
        <v>13</v>
      </c>
      <c r="B1170" s="18" t="s">
        <v>14</v>
      </c>
      <c r="C1170" s="8" t="s">
        <v>315</v>
      </c>
      <c r="D1170" s="4" t="s">
        <v>761</v>
      </c>
      <c r="E1170" s="4" t="s">
        <v>127</v>
      </c>
      <c r="F1170" s="4" t="s">
        <v>128</v>
      </c>
      <c r="G1170" s="4" t="s">
        <v>129</v>
      </c>
      <c r="H1170" s="4" t="s">
        <v>109</v>
      </c>
      <c r="I1170" s="4" t="s">
        <v>130</v>
      </c>
      <c r="J1170" s="4">
        <v>30</v>
      </c>
      <c r="K1170" s="4">
        <v>33</v>
      </c>
      <c r="L1170" s="4">
        <v>36</v>
      </c>
      <c r="M1170" s="3">
        <v>0.76</v>
      </c>
      <c r="N1170" s="51">
        <f t="shared" si="17"/>
        <v>902.88</v>
      </c>
      <c r="O1170" s="4"/>
    </row>
    <row r="1171" spans="1:15" ht="21.6" x14ac:dyDescent="0.25">
      <c r="A1171" s="18" t="s">
        <v>13</v>
      </c>
      <c r="B1171" s="18" t="s">
        <v>14</v>
      </c>
      <c r="C1171" s="8" t="s">
        <v>315</v>
      </c>
      <c r="D1171" s="4" t="s">
        <v>761</v>
      </c>
      <c r="E1171" s="4"/>
      <c r="F1171" s="15" t="s">
        <v>15</v>
      </c>
      <c r="G1171" s="15" t="s">
        <v>16</v>
      </c>
      <c r="H1171" s="15" t="s">
        <v>17</v>
      </c>
      <c r="I1171" s="16" t="s">
        <v>18</v>
      </c>
      <c r="J1171" s="15"/>
      <c r="K1171" s="4">
        <v>33</v>
      </c>
      <c r="L1171" s="15">
        <v>35.799999999999997</v>
      </c>
      <c r="M1171" s="3">
        <v>0.76</v>
      </c>
      <c r="N1171" s="51">
        <f t="shared" si="17"/>
        <v>897.86399999999992</v>
      </c>
      <c r="O1171" s="4"/>
    </row>
    <row r="1172" spans="1:15" s="42" customFormat="1" ht="21.6" x14ac:dyDescent="0.25">
      <c r="A1172" s="1"/>
      <c r="B1172" s="1"/>
      <c r="C1172" s="38" t="s">
        <v>315</v>
      </c>
      <c r="D1172" s="38" t="s">
        <v>761</v>
      </c>
      <c r="E1172" s="38"/>
      <c r="F1172" s="38"/>
      <c r="G1172" s="38"/>
      <c r="H1172" s="38"/>
      <c r="I1172" s="38"/>
      <c r="J1172" s="38"/>
      <c r="K1172" s="38"/>
      <c r="L1172" s="38"/>
      <c r="M1172" s="41" t="s">
        <v>1847</v>
      </c>
      <c r="N1172" s="50">
        <f>SUM(N1152:N1171)</f>
        <v>19587.084000000003</v>
      </c>
      <c r="O1172" s="38"/>
    </row>
    <row r="1173" spans="1:15" ht="21.6" x14ac:dyDescent="0.25">
      <c r="A1173" s="18" t="s">
        <v>14</v>
      </c>
      <c r="B1173" s="18" t="s">
        <v>14</v>
      </c>
      <c r="C1173" s="8" t="s">
        <v>315</v>
      </c>
      <c r="D1173" s="4" t="s">
        <v>762</v>
      </c>
      <c r="E1173" s="4" t="s">
        <v>473</v>
      </c>
      <c r="F1173" s="4" t="s">
        <v>474</v>
      </c>
      <c r="G1173" s="4" t="s">
        <v>475</v>
      </c>
      <c r="H1173" s="4" t="s">
        <v>59</v>
      </c>
      <c r="I1173" s="4">
        <v>7040385090</v>
      </c>
      <c r="J1173" s="4">
        <v>30</v>
      </c>
      <c r="K1173" s="4">
        <v>31</v>
      </c>
      <c r="L1173" s="10">
        <v>18.899999999999999</v>
      </c>
      <c r="M1173" s="3">
        <v>0.76</v>
      </c>
      <c r="N1173" s="51">
        <f t="shared" si="17"/>
        <v>445.28399999999999</v>
      </c>
      <c r="O1173" s="10"/>
    </row>
    <row r="1174" spans="1:15" ht="21.6" x14ac:dyDescent="0.25">
      <c r="A1174" s="18" t="s">
        <v>14</v>
      </c>
      <c r="B1174" s="18" t="s">
        <v>14</v>
      </c>
      <c r="C1174" s="8" t="s">
        <v>315</v>
      </c>
      <c r="D1174" s="4" t="s">
        <v>762</v>
      </c>
      <c r="E1174" s="4" t="s">
        <v>473</v>
      </c>
      <c r="F1174" s="4" t="s">
        <v>1860</v>
      </c>
      <c r="G1174" s="4" t="s">
        <v>1861</v>
      </c>
      <c r="H1174" s="4" t="s">
        <v>1846</v>
      </c>
      <c r="I1174" s="4">
        <v>9787040390872</v>
      </c>
      <c r="J1174" s="4">
        <v>30</v>
      </c>
      <c r="K1174" s="4">
        <v>31</v>
      </c>
      <c r="L1174" s="10">
        <v>52</v>
      </c>
      <c r="M1174" s="3">
        <v>0.76</v>
      </c>
      <c r="N1174" s="51">
        <f t="shared" si="17"/>
        <v>1225.1200000000001</v>
      </c>
      <c r="O1174" s="10"/>
    </row>
    <row r="1175" spans="1:15" ht="21.6" x14ac:dyDescent="0.25">
      <c r="A1175" s="18" t="s">
        <v>14</v>
      </c>
      <c r="B1175" s="18" t="s">
        <v>14</v>
      </c>
      <c r="C1175" s="8" t="s">
        <v>315</v>
      </c>
      <c r="D1175" s="4" t="s">
        <v>762</v>
      </c>
      <c r="E1175" s="4" t="s">
        <v>469</v>
      </c>
      <c r="F1175" s="4" t="s">
        <v>469</v>
      </c>
      <c r="G1175" s="4" t="s">
        <v>470</v>
      </c>
      <c r="H1175" s="4" t="s">
        <v>1846</v>
      </c>
      <c r="I1175" s="5" t="s">
        <v>471</v>
      </c>
      <c r="J1175" s="4">
        <v>30</v>
      </c>
      <c r="K1175" s="4">
        <v>0</v>
      </c>
      <c r="L1175" s="10">
        <v>43.8</v>
      </c>
      <c r="M1175" s="3">
        <v>0.76</v>
      </c>
      <c r="N1175" s="51">
        <f t="shared" si="17"/>
        <v>0</v>
      </c>
      <c r="O1175" s="10"/>
    </row>
    <row r="1176" spans="1:15" ht="21.6" x14ac:dyDescent="0.25">
      <c r="A1176" s="18" t="s">
        <v>14</v>
      </c>
      <c r="B1176" s="18" t="s">
        <v>14</v>
      </c>
      <c r="C1176" s="8" t="s">
        <v>315</v>
      </c>
      <c r="D1176" s="4" t="s">
        <v>762</v>
      </c>
      <c r="E1176" s="4" t="s">
        <v>469</v>
      </c>
      <c r="F1176" s="4" t="s">
        <v>469</v>
      </c>
      <c r="G1176" s="4" t="s">
        <v>717</v>
      </c>
      <c r="H1176" s="4" t="s">
        <v>718</v>
      </c>
      <c r="I1176" s="4">
        <v>7566113276</v>
      </c>
      <c r="J1176" s="4">
        <v>30</v>
      </c>
      <c r="K1176" s="4">
        <v>31</v>
      </c>
      <c r="L1176" s="10">
        <v>45</v>
      </c>
      <c r="M1176" s="3">
        <v>0.76</v>
      </c>
      <c r="N1176" s="51">
        <f t="shared" si="17"/>
        <v>1060.2</v>
      </c>
      <c r="O1176" s="10"/>
    </row>
    <row r="1177" spans="1:15" ht="21.6" x14ac:dyDescent="0.25">
      <c r="A1177" s="18" t="s">
        <v>14</v>
      </c>
      <c r="B1177" s="18" t="s">
        <v>14</v>
      </c>
      <c r="C1177" s="8" t="s">
        <v>315</v>
      </c>
      <c r="D1177" s="4" t="s">
        <v>762</v>
      </c>
      <c r="E1177" s="4" t="s">
        <v>378</v>
      </c>
      <c r="F1177" s="4" t="s">
        <v>95</v>
      </c>
      <c r="G1177" s="4" t="s">
        <v>96</v>
      </c>
      <c r="H1177" s="4" t="s">
        <v>97</v>
      </c>
      <c r="I1177" s="4">
        <v>7030546067</v>
      </c>
      <c r="J1177" s="4">
        <v>30</v>
      </c>
      <c r="K1177" s="4">
        <v>31</v>
      </c>
      <c r="L1177" s="10">
        <v>39</v>
      </c>
      <c r="M1177" s="3">
        <v>0.76</v>
      </c>
      <c r="N1177" s="51">
        <f t="shared" si="17"/>
        <v>918.84</v>
      </c>
      <c r="O1177" s="10"/>
    </row>
    <row r="1178" spans="1:15" ht="21.6" x14ac:dyDescent="0.25">
      <c r="A1178" s="18" t="s">
        <v>14</v>
      </c>
      <c r="B1178" s="18" t="s">
        <v>14</v>
      </c>
      <c r="C1178" s="8" t="s">
        <v>315</v>
      </c>
      <c r="D1178" s="4" t="s">
        <v>762</v>
      </c>
      <c r="E1178" s="4" t="s">
        <v>378</v>
      </c>
      <c r="F1178" s="4" t="s">
        <v>99</v>
      </c>
      <c r="G1178" s="4" t="s">
        <v>100</v>
      </c>
      <c r="H1178" s="4" t="s">
        <v>97</v>
      </c>
      <c r="I1178" s="4">
        <v>7030546210</v>
      </c>
      <c r="J1178" s="4">
        <v>30</v>
      </c>
      <c r="K1178" s="4">
        <v>31</v>
      </c>
      <c r="L1178" s="10">
        <v>36</v>
      </c>
      <c r="M1178" s="3">
        <v>0.76</v>
      </c>
      <c r="N1178" s="51">
        <f t="shared" si="17"/>
        <v>848.16</v>
      </c>
      <c r="O1178" s="10"/>
    </row>
    <row r="1179" spans="1:15" ht="32.4" x14ac:dyDescent="0.25">
      <c r="A1179" s="18" t="s">
        <v>14</v>
      </c>
      <c r="B1179" s="18" t="s">
        <v>14</v>
      </c>
      <c r="C1179" s="8" t="s">
        <v>315</v>
      </c>
      <c r="D1179" s="4" t="s">
        <v>762</v>
      </c>
      <c r="E1179" s="4" t="s">
        <v>476</v>
      </c>
      <c r="F1179" s="4" t="s">
        <v>477</v>
      </c>
      <c r="G1179" s="4" t="s">
        <v>478</v>
      </c>
      <c r="H1179" s="4" t="s">
        <v>153</v>
      </c>
      <c r="I1179" s="4" t="s">
        <v>479</v>
      </c>
      <c r="J1179" s="4">
        <v>30</v>
      </c>
      <c r="K1179" s="4">
        <v>31</v>
      </c>
      <c r="L1179" s="10">
        <v>79.8</v>
      </c>
      <c r="M1179" s="3">
        <v>0.76</v>
      </c>
      <c r="N1179" s="51">
        <f t="shared" si="17"/>
        <v>1880.0879999999997</v>
      </c>
      <c r="O1179" s="10"/>
    </row>
    <row r="1180" spans="1:15" ht="32.4" x14ac:dyDescent="0.25">
      <c r="A1180" s="18" t="s">
        <v>14</v>
      </c>
      <c r="B1180" s="18" t="s">
        <v>14</v>
      </c>
      <c r="C1180" s="8" t="s">
        <v>315</v>
      </c>
      <c r="D1180" s="4" t="s">
        <v>762</v>
      </c>
      <c r="E1180" s="4" t="s">
        <v>101</v>
      </c>
      <c r="F1180" s="4" t="s">
        <v>102</v>
      </c>
      <c r="G1180" s="4" t="s">
        <v>103</v>
      </c>
      <c r="H1180" s="4" t="s">
        <v>104</v>
      </c>
      <c r="I1180" s="5" t="s">
        <v>105</v>
      </c>
      <c r="J1180" s="4">
        <v>30</v>
      </c>
      <c r="K1180" s="4">
        <v>31</v>
      </c>
      <c r="L1180" s="10">
        <v>42</v>
      </c>
      <c r="M1180" s="3">
        <v>0.76</v>
      </c>
      <c r="N1180" s="51">
        <f t="shared" si="17"/>
        <v>989.52</v>
      </c>
      <c r="O1180" s="10"/>
    </row>
    <row r="1181" spans="1:15" ht="21.6" x14ac:dyDescent="0.25">
      <c r="A1181" s="18" t="s">
        <v>13</v>
      </c>
      <c r="B1181" s="18" t="s">
        <v>14</v>
      </c>
      <c r="C1181" s="8" t="s">
        <v>315</v>
      </c>
      <c r="D1181" s="4" t="s">
        <v>762</v>
      </c>
      <c r="E1181" s="4" t="s">
        <v>111</v>
      </c>
      <c r="F1181" s="4" t="s">
        <v>112</v>
      </c>
      <c r="G1181" s="4" t="s">
        <v>113</v>
      </c>
      <c r="H1181" s="4" t="s">
        <v>114</v>
      </c>
      <c r="I1181" s="4"/>
      <c r="J1181" s="4">
        <v>30</v>
      </c>
      <c r="K1181" s="4">
        <v>31</v>
      </c>
      <c r="L1181" s="4">
        <v>47</v>
      </c>
      <c r="M1181" s="3">
        <v>0.76</v>
      </c>
      <c r="N1181" s="51">
        <f t="shared" si="17"/>
        <v>1107.32</v>
      </c>
      <c r="O1181" s="4"/>
    </row>
    <row r="1182" spans="1:15" ht="21.6" x14ac:dyDescent="0.25">
      <c r="A1182" s="18" t="s">
        <v>13</v>
      </c>
      <c r="B1182" s="18" t="s">
        <v>14</v>
      </c>
      <c r="C1182" s="8" t="s">
        <v>315</v>
      </c>
      <c r="D1182" s="4" t="s">
        <v>762</v>
      </c>
      <c r="E1182" s="4" t="s">
        <v>111</v>
      </c>
      <c r="F1182" s="4" t="s">
        <v>115</v>
      </c>
      <c r="G1182" s="4" t="s">
        <v>113</v>
      </c>
      <c r="H1182" s="4" t="s">
        <v>114</v>
      </c>
      <c r="I1182" s="4"/>
      <c r="J1182" s="4">
        <v>30</v>
      </c>
      <c r="K1182" s="4">
        <v>31</v>
      </c>
      <c r="L1182" s="4">
        <v>47</v>
      </c>
      <c r="M1182" s="3">
        <v>0.76</v>
      </c>
      <c r="N1182" s="51">
        <f t="shared" si="17"/>
        <v>1107.32</v>
      </c>
      <c r="O1182" s="4"/>
    </row>
    <row r="1183" spans="1:15" ht="21.6" x14ac:dyDescent="0.25">
      <c r="A1183" s="18" t="s">
        <v>13</v>
      </c>
      <c r="B1183" s="18" t="s">
        <v>14</v>
      </c>
      <c r="C1183" s="8" t="s">
        <v>315</v>
      </c>
      <c r="D1183" s="4" t="s">
        <v>762</v>
      </c>
      <c r="E1183" s="4" t="s">
        <v>111</v>
      </c>
      <c r="F1183" s="4" t="s">
        <v>116</v>
      </c>
      <c r="G1183" s="4" t="s">
        <v>113</v>
      </c>
      <c r="H1183" s="4" t="s">
        <v>114</v>
      </c>
      <c r="I1183" s="4"/>
      <c r="J1183" s="4">
        <v>30</v>
      </c>
      <c r="K1183" s="4">
        <v>31</v>
      </c>
      <c r="L1183" s="4">
        <v>47</v>
      </c>
      <c r="M1183" s="3">
        <v>0.76</v>
      </c>
      <c r="N1183" s="51">
        <f t="shared" si="17"/>
        <v>1107.32</v>
      </c>
      <c r="O1183" s="4"/>
    </row>
    <row r="1184" spans="1:15" ht="21.6" x14ac:dyDescent="0.25">
      <c r="A1184" s="18" t="s">
        <v>13</v>
      </c>
      <c r="B1184" s="18" t="s">
        <v>14</v>
      </c>
      <c r="C1184" s="8" t="s">
        <v>315</v>
      </c>
      <c r="D1184" s="4" t="s">
        <v>762</v>
      </c>
      <c r="E1184" s="4" t="s">
        <v>111</v>
      </c>
      <c r="F1184" s="4" t="s">
        <v>117</v>
      </c>
      <c r="G1184" s="4" t="s">
        <v>118</v>
      </c>
      <c r="H1184" s="4" t="s">
        <v>119</v>
      </c>
      <c r="I1184" s="4"/>
      <c r="J1184" s="4">
        <v>30</v>
      </c>
      <c r="K1184" s="4">
        <v>31</v>
      </c>
      <c r="L1184" s="4">
        <v>55.9</v>
      </c>
      <c r="M1184" s="3">
        <v>0.76</v>
      </c>
      <c r="N1184" s="51">
        <f t="shared" si="17"/>
        <v>1317.0039999999999</v>
      </c>
      <c r="O1184" s="4"/>
    </row>
    <row r="1185" spans="1:15" ht="21.6" x14ac:dyDescent="0.25">
      <c r="A1185" s="18" t="s">
        <v>13</v>
      </c>
      <c r="B1185" s="18" t="s">
        <v>14</v>
      </c>
      <c r="C1185" s="8" t="s">
        <v>315</v>
      </c>
      <c r="D1185" s="4" t="s">
        <v>762</v>
      </c>
      <c r="E1185" s="4" t="s">
        <v>111</v>
      </c>
      <c r="F1185" s="4" t="s">
        <v>120</v>
      </c>
      <c r="G1185" s="4" t="s">
        <v>118</v>
      </c>
      <c r="H1185" s="4" t="s">
        <v>119</v>
      </c>
      <c r="I1185" s="4"/>
      <c r="J1185" s="4">
        <v>30</v>
      </c>
      <c r="K1185" s="4">
        <v>31</v>
      </c>
      <c r="L1185" s="4">
        <v>55.9</v>
      </c>
      <c r="M1185" s="3">
        <v>0.76</v>
      </c>
      <c r="N1185" s="51">
        <f t="shared" si="17"/>
        <v>1317.0039999999999</v>
      </c>
      <c r="O1185" s="4"/>
    </row>
    <row r="1186" spans="1:15" ht="32.4" x14ac:dyDescent="0.25">
      <c r="A1186" s="18" t="s">
        <v>13</v>
      </c>
      <c r="B1186" s="18" t="s">
        <v>14</v>
      </c>
      <c r="C1186" s="8" t="s">
        <v>315</v>
      </c>
      <c r="D1186" s="4" t="s">
        <v>762</v>
      </c>
      <c r="E1186" s="4" t="s">
        <v>111</v>
      </c>
      <c r="F1186" s="4" t="s">
        <v>121</v>
      </c>
      <c r="G1186" s="4" t="s">
        <v>122</v>
      </c>
      <c r="H1186" s="4" t="s">
        <v>114</v>
      </c>
      <c r="I1186" s="4"/>
      <c r="J1186" s="4">
        <v>30</v>
      </c>
      <c r="K1186" s="4">
        <v>31</v>
      </c>
      <c r="L1186" s="4">
        <v>30</v>
      </c>
      <c r="M1186" s="3">
        <v>0.76</v>
      </c>
      <c r="N1186" s="51">
        <f t="shared" si="17"/>
        <v>706.8</v>
      </c>
      <c r="O1186" s="4"/>
    </row>
    <row r="1187" spans="1:15" ht="32.4" x14ac:dyDescent="0.25">
      <c r="A1187" s="18" t="s">
        <v>13</v>
      </c>
      <c r="B1187" s="18" t="s">
        <v>14</v>
      </c>
      <c r="C1187" s="8" t="s">
        <v>315</v>
      </c>
      <c r="D1187" s="4" t="s">
        <v>762</v>
      </c>
      <c r="E1187" s="4" t="s">
        <v>111</v>
      </c>
      <c r="F1187" s="4" t="s">
        <v>123</v>
      </c>
      <c r="G1187" s="4" t="s">
        <v>122</v>
      </c>
      <c r="H1187" s="4" t="s">
        <v>114</v>
      </c>
      <c r="I1187" s="4"/>
      <c r="J1187" s="4">
        <v>30</v>
      </c>
      <c r="K1187" s="4">
        <v>31</v>
      </c>
      <c r="L1187" s="4">
        <v>30</v>
      </c>
      <c r="M1187" s="3">
        <v>0.76</v>
      </c>
      <c r="N1187" s="51">
        <f t="shared" si="17"/>
        <v>706.8</v>
      </c>
      <c r="O1187" s="4"/>
    </row>
    <row r="1188" spans="1:15" ht="32.4" x14ac:dyDescent="0.25">
      <c r="A1188" s="18" t="s">
        <v>13</v>
      </c>
      <c r="B1188" s="18" t="s">
        <v>14</v>
      </c>
      <c r="C1188" s="8" t="s">
        <v>315</v>
      </c>
      <c r="D1188" s="4" t="s">
        <v>762</v>
      </c>
      <c r="E1188" s="4" t="s">
        <v>111</v>
      </c>
      <c r="F1188" s="4" t="s">
        <v>124</v>
      </c>
      <c r="G1188" s="4" t="s">
        <v>122</v>
      </c>
      <c r="H1188" s="4" t="s">
        <v>114</v>
      </c>
      <c r="I1188" s="4"/>
      <c r="J1188" s="4">
        <v>30</v>
      </c>
      <c r="K1188" s="4">
        <v>31</v>
      </c>
      <c r="L1188" s="4">
        <v>30</v>
      </c>
      <c r="M1188" s="3">
        <v>0.76</v>
      </c>
      <c r="N1188" s="51">
        <f t="shared" si="17"/>
        <v>706.8</v>
      </c>
      <c r="O1188" s="4"/>
    </row>
    <row r="1189" spans="1:15" ht="32.4" x14ac:dyDescent="0.25">
      <c r="A1189" s="18" t="s">
        <v>13</v>
      </c>
      <c r="B1189" s="18" t="s">
        <v>14</v>
      </c>
      <c r="C1189" s="8" t="s">
        <v>315</v>
      </c>
      <c r="D1189" s="4" t="s">
        <v>762</v>
      </c>
      <c r="E1189" s="4" t="s">
        <v>111</v>
      </c>
      <c r="F1189" s="4" t="s">
        <v>125</v>
      </c>
      <c r="G1189" s="4" t="s">
        <v>122</v>
      </c>
      <c r="H1189" s="4" t="s">
        <v>114</v>
      </c>
      <c r="I1189" s="4"/>
      <c r="J1189" s="4">
        <v>30</v>
      </c>
      <c r="K1189" s="4">
        <v>31</v>
      </c>
      <c r="L1189" s="4">
        <v>30</v>
      </c>
      <c r="M1189" s="3">
        <v>0.76</v>
      </c>
      <c r="N1189" s="51">
        <f t="shared" si="17"/>
        <v>706.8</v>
      </c>
      <c r="O1189" s="4"/>
    </row>
    <row r="1190" spans="1:15" ht="32.4" x14ac:dyDescent="0.25">
      <c r="A1190" s="18" t="s">
        <v>13</v>
      </c>
      <c r="B1190" s="18" t="s">
        <v>14</v>
      </c>
      <c r="C1190" s="8" t="s">
        <v>315</v>
      </c>
      <c r="D1190" s="4" t="s">
        <v>762</v>
      </c>
      <c r="E1190" s="4" t="s">
        <v>126</v>
      </c>
      <c r="F1190" s="4" t="s">
        <v>126</v>
      </c>
      <c r="G1190" s="4" t="s">
        <v>90</v>
      </c>
      <c r="H1190" s="4" t="s">
        <v>59</v>
      </c>
      <c r="I1190" s="4"/>
      <c r="J1190" s="4">
        <v>30</v>
      </c>
      <c r="K1190" s="4">
        <v>31</v>
      </c>
      <c r="L1190" s="4">
        <v>18</v>
      </c>
      <c r="M1190" s="2">
        <v>1</v>
      </c>
      <c r="N1190" s="51">
        <f t="shared" si="17"/>
        <v>558</v>
      </c>
      <c r="O1190" s="4"/>
    </row>
    <row r="1191" spans="1:15" ht="21.6" x14ac:dyDescent="0.25">
      <c r="A1191" s="18" t="s">
        <v>13</v>
      </c>
      <c r="B1191" s="18" t="s">
        <v>14</v>
      </c>
      <c r="C1191" s="8" t="s">
        <v>315</v>
      </c>
      <c r="D1191" s="4" t="s">
        <v>762</v>
      </c>
      <c r="E1191" s="4" t="s">
        <v>127</v>
      </c>
      <c r="F1191" s="4" t="s">
        <v>128</v>
      </c>
      <c r="G1191" s="4" t="s">
        <v>129</v>
      </c>
      <c r="H1191" s="4" t="s">
        <v>109</v>
      </c>
      <c r="I1191" s="4" t="s">
        <v>130</v>
      </c>
      <c r="J1191" s="4">
        <v>30</v>
      </c>
      <c r="K1191" s="4">
        <v>31</v>
      </c>
      <c r="L1191" s="4">
        <v>36</v>
      </c>
      <c r="M1191" s="3">
        <v>0.76</v>
      </c>
      <c r="N1191" s="51">
        <f t="shared" si="17"/>
        <v>848.16</v>
      </c>
      <c r="O1191" s="4"/>
    </row>
    <row r="1192" spans="1:15" ht="21.6" x14ac:dyDescent="0.25">
      <c r="A1192" s="18" t="s">
        <v>13</v>
      </c>
      <c r="B1192" s="18" t="s">
        <v>14</v>
      </c>
      <c r="C1192" s="8" t="s">
        <v>315</v>
      </c>
      <c r="D1192" s="4" t="s">
        <v>762</v>
      </c>
      <c r="E1192" s="4"/>
      <c r="F1192" s="15" t="s">
        <v>15</v>
      </c>
      <c r="G1192" s="15" t="s">
        <v>16</v>
      </c>
      <c r="H1192" s="15" t="s">
        <v>17</v>
      </c>
      <c r="I1192" s="16" t="s">
        <v>18</v>
      </c>
      <c r="J1192" s="15"/>
      <c r="K1192" s="4">
        <v>31</v>
      </c>
      <c r="L1192" s="15">
        <v>35.799999999999997</v>
      </c>
      <c r="M1192" s="3">
        <v>0.76</v>
      </c>
      <c r="N1192" s="51">
        <f t="shared" si="17"/>
        <v>843.44799999999998</v>
      </c>
      <c r="O1192" s="4"/>
    </row>
    <row r="1193" spans="1:15" s="42" customFormat="1" ht="21.6" x14ac:dyDescent="0.25">
      <c r="A1193" s="1"/>
      <c r="B1193" s="1"/>
      <c r="C1193" s="38" t="s">
        <v>315</v>
      </c>
      <c r="D1193" s="38" t="s">
        <v>762</v>
      </c>
      <c r="E1193" s="38"/>
      <c r="F1193" s="38"/>
      <c r="G1193" s="38"/>
      <c r="H1193" s="38"/>
      <c r="I1193" s="38"/>
      <c r="J1193" s="38"/>
      <c r="K1193" s="38"/>
      <c r="L1193" s="38"/>
      <c r="M1193" s="41" t="s">
        <v>1847</v>
      </c>
      <c r="N1193" s="50">
        <f>SUM(N1173:N1192)</f>
        <v>18399.987999999998</v>
      </c>
      <c r="O1193" s="38"/>
    </row>
    <row r="1194" spans="1:15" ht="21.6" x14ac:dyDescent="0.25">
      <c r="A1194" s="18" t="s">
        <v>14</v>
      </c>
      <c r="B1194" s="18" t="s">
        <v>14</v>
      </c>
      <c r="C1194" s="8" t="s">
        <v>768</v>
      </c>
      <c r="D1194" s="4" t="s">
        <v>767</v>
      </c>
      <c r="E1194" s="4" t="s">
        <v>763</v>
      </c>
      <c r="F1194" s="4" t="s">
        <v>764</v>
      </c>
      <c r="G1194" s="4" t="s">
        <v>765</v>
      </c>
      <c r="H1194" s="4" t="s">
        <v>367</v>
      </c>
      <c r="I1194" s="4" t="s">
        <v>766</v>
      </c>
      <c r="J1194" s="4">
        <v>43</v>
      </c>
      <c r="K1194" s="4">
        <v>41</v>
      </c>
      <c r="L1194" s="10">
        <v>32</v>
      </c>
      <c r="M1194" s="3">
        <v>0.76</v>
      </c>
      <c r="N1194" s="51">
        <f t="shared" si="17"/>
        <v>997.12</v>
      </c>
      <c r="O1194" s="10"/>
    </row>
    <row r="1195" spans="1:15" s="42" customFormat="1" ht="24.75" customHeight="1" x14ac:dyDescent="0.25">
      <c r="A1195" s="1"/>
      <c r="B1195" s="1"/>
      <c r="C1195" s="38" t="s">
        <v>768</v>
      </c>
      <c r="D1195" s="38" t="s">
        <v>767</v>
      </c>
      <c r="E1195" s="38"/>
      <c r="F1195" s="38"/>
      <c r="G1195" s="38"/>
      <c r="H1195" s="38"/>
      <c r="I1195" s="38"/>
      <c r="J1195" s="38"/>
      <c r="K1195" s="38"/>
      <c r="L1195" s="40"/>
      <c r="M1195" s="41" t="s">
        <v>1847</v>
      </c>
      <c r="N1195" s="50">
        <f>N1194</f>
        <v>997.12</v>
      </c>
      <c r="O1195" s="40"/>
    </row>
    <row r="1196" spans="1:15" ht="21.6" x14ac:dyDescent="0.25">
      <c r="A1196" s="18" t="s">
        <v>14</v>
      </c>
      <c r="B1196" s="18" t="s">
        <v>14</v>
      </c>
      <c r="C1196" s="8" t="s">
        <v>768</v>
      </c>
      <c r="D1196" s="4" t="s">
        <v>769</v>
      </c>
      <c r="E1196" s="4" t="s">
        <v>763</v>
      </c>
      <c r="F1196" s="4" t="s">
        <v>764</v>
      </c>
      <c r="G1196" s="4" t="s">
        <v>765</v>
      </c>
      <c r="H1196" s="4" t="s">
        <v>367</v>
      </c>
      <c r="I1196" s="4" t="s">
        <v>766</v>
      </c>
      <c r="J1196" s="4">
        <v>41</v>
      </c>
      <c r="K1196" s="4">
        <v>32</v>
      </c>
      <c r="L1196" s="10">
        <v>32</v>
      </c>
      <c r="M1196" s="3">
        <v>0.76</v>
      </c>
      <c r="N1196" s="51">
        <f t="shared" si="17"/>
        <v>778.24</v>
      </c>
      <c r="O1196" s="10"/>
    </row>
    <row r="1197" spans="1:15" s="42" customFormat="1" ht="25.5" customHeight="1" x14ac:dyDescent="0.25">
      <c r="A1197" s="1"/>
      <c r="B1197" s="1"/>
      <c r="C1197" s="38" t="s">
        <v>768</v>
      </c>
      <c r="D1197" s="38" t="s">
        <v>769</v>
      </c>
      <c r="E1197" s="38"/>
      <c r="F1197" s="38"/>
      <c r="G1197" s="38"/>
      <c r="H1197" s="38"/>
      <c r="I1197" s="38"/>
      <c r="J1197" s="38"/>
      <c r="K1197" s="38"/>
      <c r="L1197" s="40"/>
      <c r="M1197" s="41" t="s">
        <v>1847</v>
      </c>
      <c r="N1197" s="50">
        <f>N1196</f>
        <v>778.24</v>
      </c>
      <c r="O1197" s="40"/>
    </row>
    <row r="1198" spans="1:15" ht="25.5" customHeight="1" x14ac:dyDescent="0.25">
      <c r="A1198" s="18" t="s">
        <v>14</v>
      </c>
      <c r="B1198" s="18" t="s">
        <v>14</v>
      </c>
      <c r="C1198" s="8" t="s">
        <v>768</v>
      </c>
      <c r="D1198" s="4" t="s">
        <v>773</v>
      </c>
      <c r="E1198" s="4" t="s">
        <v>770</v>
      </c>
      <c r="F1198" s="4" t="s">
        <v>770</v>
      </c>
      <c r="G1198" s="4" t="s">
        <v>771</v>
      </c>
      <c r="H1198" s="4" t="s">
        <v>485</v>
      </c>
      <c r="I1198" s="4" t="s">
        <v>772</v>
      </c>
      <c r="J1198" s="4">
        <v>34</v>
      </c>
      <c r="K1198" s="4">
        <v>33</v>
      </c>
      <c r="L1198" s="10">
        <v>39</v>
      </c>
      <c r="M1198" s="3">
        <v>0.76</v>
      </c>
      <c r="N1198" s="51">
        <f t="shared" si="17"/>
        <v>978.12</v>
      </c>
      <c r="O1198" s="10"/>
    </row>
    <row r="1199" spans="1:15" ht="25.5" customHeight="1" x14ac:dyDescent="0.25">
      <c r="A1199" s="18" t="s">
        <v>14</v>
      </c>
      <c r="B1199" s="18" t="s">
        <v>14</v>
      </c>
      <c r="C1199" s="8" t="s">
        <v>768</v>
      </c>
      <c r="D1199" s="4" t="s">
        <v>773</v>
      </c>
      <c r="E1199" s="4" t="s">
        <v>774</v>
      </c>
      <c r="F1199" s="4" t="s">
        <v>774</v>
      </c>
      <c r="G1199" s="4" t="s">
        <v>775</v>
      </c>
      <c r="H1199" s="4" t="s">
        <v>776</v>
      </c>
      <c r="I1199" s="4" t="s">
        <v>777</v>
      </c>
      <c r="J1199" s="4">
        <v>34</v>
      </c>
      <c r="K1199" s="4">
        <v>29</v>
      </c>
      <c r="L1199" s="10">
        <v>51</v>
      </c>
      <c r="M1199" s="3">
        <v>0.76</v>
      </c>
      <c r="N1199" s="51">
        <f t="shared" si="17"/>
        <v>1124.04</v>
      </c>
      <c r="O1199" s="10"/>
    </row>
    <row r="1200" spans="1:15" ht="25.5" customHeight="1" x14ac:dyDescent="0.25">
      <c r="A1200" s="18" t="s">
        <v>14</v>
      </c>
      <c r="B1200" s="18" t="s">
        <v>14</v>
      </c>
      <c r="C1200" s="8" t="s">
        <v>768</v>
      </c>
      <c r="D1200" s="4" t="s">
        <v>773</v>
      </c>
      <c r="E1200" s="4" t="s">
        <v>778</v>
      </c>
      <c r="F1200" s="4" t="s">
        <v>779</v>
      </c>
      <c r="G1200" s="4" t="s">
        <v>780</v>
      </c>
      <c r="H1200" s="4" t="s">
        <v>367</v>
      </c>
      <c r="I1200" s="4" t="s">
        <v>781</v>
      </c>
      <c r="J1200" s="4">
        <v>34</v>
      </c>
      <c r="K1200" s="4">
        <v>33</v>
      </c>
      <c r="L1200" s="10">
        <v>68</v>
      </c>
      <c r="M1200" s="3">
        <v>0.76</v>
      </c>
      <c r="N1200" s="51">
        <f t="shared" si="17"/>
        <v>1705.44</v>
      </c>
      <c r="O1200" s="10"/>
    </row>
    <row r="1201" spans="1:15" s="42" customFormat="1" ht="25.5" customHeight="1" x14ac:dyDescent="0.25">
      <c r="A1201" s="1"/>
      <c r="B1201" s="1"/>
      <c r="C1201" s="38" t="s">
        <v>768</v>
      </c>
      <c r="D1201" s="38" t="s">
        <v>773</v>
      </c>
      <c r="E1201" s="38"/>
      <c r="F1201" s="38"/>
      <c r="G1201" s="38"/>
      <c r="H1201" s="38"/>
      <c r="I1201" s="38"/>
      <c r="J1201" s="38"/>
      <c r="K1201" s="38"/>
      <c r="L1201" s="40"/>
      <c r="M1201" s="41" t="s">
        <v>1847</v>
      </c>
      <c r="N1201" s="50">
        <f>SUM(N1198:N1200)</f>
        <v>3807.6</v>
      </c>
      <c r="O1201" s="40"/>
    </row>
    <row r="1202" spans="1:15" ht="25.5" customHeight="1" x14ac:dyDescent="0.25">
      <c r="A1202" s="18" t="s">
        <v>14</v>
      </c>
      <c r="B1202" s="18" t="s">
        <v>14</v>
      </c>
      <c r="C1202" s="8" t="s">
        <v>768</v>
      </c>
      <c r="D1202" s="4" t="s">
        <v>782</v>
      </c>
      <c r="E1202" s="4" t="s">
        <v>770</v>
      </c>
      <c r="F1202" s="4" t="s">
        <v>770</v>
      </c>
      <c r="G1202" s="4" t="s">
        <v>771</v>
      </c>
      <c r="H1202" s="4" t="s">
        <v>485</v>
      </c>
      <c r="I1202" s="4" t="s">
        <v>772</v>
      </c>
      <c r="J1202" s="4">
        <v>35</v>
      </c>
      <c r="K1202" s="4">
        <v>30</v>
      </c>
      <c r="L1202" s="10">
        <v>39</v>
      </c>
      <c r="M1202" s="3">
        <v>0.76</v>
      </c>
      <c r="N1202" s="51">
        <f t="shared" si="17"/>
        <v>889.2</v>
      </c>
      <c r="O1202" s="10"/>
    </row>
    <row r="1203" spans="1:15" ht="25.5" customHeight="1" x14ac:dyDescent="0.25">
      <c r="A1203" s="18" t="s">
        <v>14</v>
      </c>
      <c r="B1203" s="18" t="s">
        <v>14</v>
      </c>
      <c r="C1203" s="8" t="s">
        <v>768</v>
      </c>
      <c r="D1203" s="4" t="s">
        <v>782</v>
      </c>
      <c r="E1203" s="4" t="s">
        <v>774</v>
      </c>
      <c r="F1203" s="4" t="s">
        <v>774</v>
      </c>
      <c r="G1203" s="4" t="s">
        <v>775</v>
      </c>
      <c r="H1203" s="4" t="s">
        <v>776</v>
      </c>
      <c r="I1203" s="4" t="s">
        <v>777</v>
      </c>
      <c r="J1203" s="4">
        <v>35</v>
      </c>
      <c r="K1203" s="4">
        <v>26</v>
      </c>
      <c r="L1203" s="10">
        <v>51</v>
      </c>
      <c r="M1203" s="3">
        <v>0.76</v>
      </c>
      <c r="N1203" s="51">
        <f t="shared" si="17"/>
        <v>1007.76</v>
      </c>
      <c r="O1203" s="10"/>
    </row>
    <row r="1204" spans="1:15" ht="25.5" customHeight="1" x14ac:dyDescent="0.25">
      <c r="A1204" s="18" t="s">
        <v>14</v>
      </c>
      <c r="B1204" s="18" t="s">
        <v>14</v>
      </c>
      <c r="C1204" s="8" t="s">
        <v>768</v>
      </c>
      <c r="D1204" s="4" t="s">
        <v>782</v>
      </c>
      <c r="E1204" s="4" t="s">
        <v>778</v>
      </c>
      <c r="F1204" s="4" t="s">
        <v>779</v>
      </c>
      <c r="G1204" s="4" t="s">
        <v>780</v>
      </c>
      <c r="H1204" s="4" t="s">
        <v>367</v>
      </c>
      <c r="I1204" s="4" t="s">
        <v>781</v>
      </c>
      <c r="J1204" s="4">
        <v>35</v>
      </c>
      <c r="K1204" s="4">
        <v>22</v>
      </c>
      <c r="L1204" s="10">
        <v>68</v>
      </c>
      <c r="M1204" s="3">
        <v>0.76</v>
      </c>
      <c r="N1204" s="51">
        <f t="shared" si="17"/>
        <v>1136.96</v>
      </c>
      <c r="O1204" s="10"/>
    </row>
    <row r="1205" spans="1:15" s="42" customFormat="1" ht="25.5" customHeight="1" x14ac:dyDescent="0.25">
      <c r="A1205" s="1"/>
      <c r="B1205" s="1"/>
      <c r="C1205" s="38" t="s">
        <v>768</v>
      </c>
      <c r="D1205" s="38" t="s">
        <v>782</v>
      </c>
      <c r="E1205" s="38"/>
      <c r="F1205" s="38"/>
      <c r="G1205" s="38"/>
      <c r="H1205" s="38"/>
      <c r="I1205" s="38"/>
      <c r="J1205" s="38"/>
      <c r="K1205" s="38"/>
      <c r="L1205" s="40"/>
      <c r="M1205" s="41" t="s">
        <v>1847</v>
      </c>
      <c r="N1205" s="50">
        <f>SUM(N1202:N1204)</f>
        <v>3033.92</v>
      </c>
      <c r="O1205" s="40"/>
    </row>
    <row r="1206" spans="1:15" ht="25.5" customHeight="1" x14ac:dyDescent="0.25">
      <c r="A1206" s="18" t="s">
        <v>14</v>
      </c>
      <c r="B1206" s="18" t="s">
        <v>14</v>
      </c>
      <c r="C1206" s="8" t="s">
        <v>768</v>
      </c>
      <c r="D1206" s="4" t="s">
        <v>788</v>
      </c>
      <c r="E1206" s="4" t="s">
        <v>783</v>
      </c>
      <c r="F1206" s="4" t="s">
        <v>784</v>
      </c>
      <c r="G1206" s="4" t="s">
        <v>785</v>
      </c>
      <c r="H1206" s="4" t="s">
        <v>786</v>
      </c>
      <c r="I1206" s="4" t="s">
        <v>787</v>
      </c>
      <c r="J1206" s="4">
        <v>37</v>
      </c>
      <c r="K1206" s="4">
        <v>23</v>
      </c>
      <c r="L1206" s="10">
        <v>33.799999999999997</v>
      </c>
      <c r="M1206" s="3">
        <v>0.76</v>
      </c>
      <c r="N1206" s="51">
        <f t="shared" si="17"/>
        <v>590.82399999999996</v>
      </c>
      <c r="O1206" s="10"/>
    </row>
    <row r="1207" spans="1:15" ht="25.5" customHeight="1" x14ac:dyDescent="0.25">
      <c r="A1207" s="18" t="s">
        <v>14</v>
      </c>
      <c r="B1207" s="18" t="s">
        <v>14</v>
      </c>
      <c r="C1207" s="8" t="s">
        <v>768</v>
      </c>
      <c r="D1207" s="4" t="s">
        <v>788</v>
      </c>
      <c r="E1207" s="4" t="s">
        <v>789</v>
      </c>
      <c r="F1207" s="4" t="s">
        <v>789</v>
      </c>
      <c r="G1207" s="4" t="s">
        <v>790</v>
      </c>
      <c r="H1207" s="4" t="s">
        <v>786</v>
      </c>
      <c r="I1207" s="4" t="s">
        <v>791</v>
      </c>
      <c r="J1207" s="4">
        <v>37</v>
      </c>
      <c r="K1207" s="4">
        <v>34</v>
      </c>
      <c r="L1207" s="10">
        <v>39.799999999999997</v>
      </c>
      <c r="M1207" s="3">
        <v>0.76</v>
      </c>
      <c r="N1207" s="51">
        <f t="shared" si="17"/>
        <v>1028.4319999999998</v>
      </c>
      <c r="O1207" s="10"/>
    </row>
    <row r="1208" spans="1:15" ht="25.5" customHeight="1" x14ac:dyDescent="0.25">
      <c r="A1208" s="18" t="s">
        <v>14</v>
      </c>
      <c r="B1208" s="18" t="s">
        <v>14</v>
      </c>
      <c r="C1208" s="8" t="s">
        <v>768</v>
      </c>
      <c r="D1208" s="4" t="s">
        <v>788</v>
      </c>
      <c r="E1208" s="4" t="s">
        <v>792</v>
      </c>
      <c r="F1208" s="4" t="s">
        <v>793</v>
      </c>
      <c r="G1208" s="4" t="s">
        <v>794</v>
      </c>
      <c r="H1208" s="4" t="s">
        <v>786</v>
      </c>
      <c r="I1208" s="4" t="s">
        <v>795</v>
      </c>
      <c r="J1208" s="4">
        <v>37</v>
      </c>
      <c r="K1208" s="4">
        <v>27</v>
      </c>
      <c r="L1208" s="10">
        <v>39.799999999999997</v>
      </c>
      <c r="M1208" s="3">
        <v>0.76</v>
      </c>
      <c r="N1208" s="51">
        <f t="shared" si="17"/>
        <v>816.69599999999991</v>
      </c>
      <c r="O1208" s="10"/>
    </row>
    <row r="1209" spans="1:15" ht="25.5" customHeight="1" x14ac:dyDescent="0.25">
      <c r="A1209" s="18" t="s">
        <v>14</v>
      </c>
      <c r="B1209" s="18" t="s">
        <v>14</v>
      </c>
      <c r="C1209" s="8" t="s">
        <v>768</v>
      </c>
      <c r="D1209" s="4" t="s">
        <v>788</v>
      </c>
      <c r="E1209" s="4" t="s">
        <v>796</v>
      </c>
      <c r="F1209" s="4" t="s">
        <v>797</v>
      </c>
      <c r="G1209" s="4" t="s">
        <v>798</v>
      </c>
      <c r="H1209" s="4" t="s">
        <v>367</v>
      </c>
      <c r="I1209" s="4" t="s">
        <v>799</v>
      </c>
      <c r="J1209" s="4">
        <v>37</v>
      </c>
      <c r="K1209" s="4">
        <v>34</v>
      </c>
      <c r="L1209" s="10">
        <v>43</v>
      </c>
      <c r="M1209" s="3">
        <v>0.76</v>
      </c>
      <c r="N1209" s="51">
        <f t="shared" si="17"/>
        <v>1111.1200000000001</v>
      </c>
      <c r="O1209" s="10"/>
    </row>
    <row r="1210" spans="1:15" ht="43.2" x14ac:dyDescent="0.25">
      <c r="A1210" s="18" t="s">
        <v>13</v>
      </c>
      <c r="B1210" s="18" t="s">
        <v>14</v>
      </c>
      <c r="C1210" s="8" t="s">
        <v>768</v>
      </c>
      <c r="D1210" s="4" t="s">
        <v>788</v>
      </c>
      <c r="E1210" s="4" t="s">
        <v>800</v>
      </c>
      <c r="F1210" s="4" t="s">
        <v>800</v>
      </c>
      <c r="G1210" s="4" t="s">
        <v>90</v>
      </c>
      <c r="H1210" s="4" t="s">
        <v>59</v>
      </c>
      <c r="I1210" s="4"/>
      <c r="J1210" s="4">
        <v>37</v>
      </c>
      <c r="K1210" s="4">
        <v>17</v>
      </c>
      <c r="L1210" s="4">
        <v>25</v>
      </c>
      <c r="M1210" s="2">
        <v>1</v>
      </c>
      <c r="N1210" s="51">
        <f t="shared" si="17"/>
        <v>425</v>
      </c>
      <c r="O1210" s="4"/>
    </row>
    <row r="1211" spans="1:15" s="42" customFormat="1" ht="24.75" customHeight="1" x14ac:dyDescent="0.25">
      <c r="A1211" s="1"/>
      <c r="B1211" s="1"/>
      <c r="C1211" s="38" t="s">
        <v>768</v>
      </c>
      <c r="D1211" s="38" t="s">
        <v>788</v>
      </c>
      <c r="E1211" s="38"/>
      <c r="F1211" s="38"/>
      <c r="G1211" s="38"/>
      <c r="H1211" s="38"/>
      <c r="I1211" s="38"/>
      <c r="J1211" s="38"/>
      <c r="K1211" s="38"/>
      <c r="L1211" s="38"/>
      <c r="M1211" s="41" t="s">
        <v>1847</v>
      </c>
      <c r="N1211" s="50">
        <f>SUM(N1206:N1210)</f>
        <v>3972.0720000000001</v>
      </c>
      <c r="O1211" s="38"/>
    </row>
    <row r="1212" spans="1:15" ht="24.75" customHeight="1" x14ac:dyDescent="0.25">
      <c r="A1212" s="18" t="s">
        <v>14</v>
      </c>
      <c r="B1212" s="18" t="s">
        <v>14</v>
      </c>
      <c r="C1212" s="8" t="s">
        <v>768</v>
      </c>
      <c r="D1212" s="4" t="s">
        <v>801</v>
      </c>
      <c r="E1212" s="4" t="s">
        <v>783</v>
      </c>
      <c r="F1212" s="4" t="s">
        <v>784</v>
      </c>
      <c r="G1212" s="4" t="s">
        <v>785</v>
      </c>
      <c r="H1212" s="4" t="s">
        <v>786</v>
      </c>
      <c r="I1212" s="4" t="s">
        <v>787</v>
      </c>
      <c r="J1212" s="4">
        <v>39</v>
      </c>
      <c r="K1212" s="4">
        <v>25</v>
      </c>
      <c r="L1212" s="10">
        <v>33.799999999999997</v>
      </c>
      <c r="M1212" s="3">
        <v>0.76</v>
      </c>
      <c r="N1212" s="51">
        <f t="shared" si="17"/>
        <v>642.19999999999993</v>
      </c>
      <c r="O1212" s="10"/>
    </row>
    <row r="1213" spans="1:15" ht="24.75" customHeight="1" x14ac:dyDescent="0.25">
      <c r="A1213" s="18" t="s">
        <v>14</v>
      </c>
      <c r="B1213" s="18" t="s">
        <v>14</v>
      </c>
      <c r="C1213" s="8" t="s">
        <v>768</v>
      </c>
      <c r="D1213" s="4" t="s">
        <v>801</v>
      </c>
      <c r="E1213" s="4" t="s">
        <v>789</v>
      </c>
      <c r="F1213" s="4" t="s">
        <v>789</v>
      </c>
      <c r="G1213" s="4" t="s">
        <v>790</v>
      </c>
      <c r="H1213" s="4" t="s">
        <v>786</v>
      </c>
      <c r="I1213" s="4" t="s">
        <v>791</v>
      </c>
      <c r="J1213" s="4">
        <v>39</v>
      </c>
      <c r="K1213" s="4">
        <v>26</v>
      </c>
      <c r="L1213" s="10">
        <v>39.799999999999997</v>
      </c>
      <c r="M1213" s="3">
        <v>0.76</v>
      </c>
      <c r="N1213" s="51">
        <f t="shared" si="17"/>
        <v>786.44799999999998</v>
      </c>
      <c r="O1213" s="10"/>
    </row>
    <row r="1214" spans="1:15" ht="24.75" customHeight="1" x14ac:dyDescent="0.25">
      <c r="A1214" s="18" t="s">
        <v>14</v>
      </c>
      <c r="B1214" s="18" t="s">
        <v>14</v>
      </c>
      <c r="C1214" s="8" t="s">
        <v>768</v>
      </c>
      <c r="D1214" s="4" t="s">
        <v>801</v>
      </c>
      <c r="E1214" s="4" t="s">
        <v>792</v>
      </c>
      <c r="F1214" s="4" t="s">
        <v>793</v>
      </c>
      <c r="G1214" s="4" t="s">
        <v>794</v>
      </c>
      <c r="H1214" s="4" t="s">
        <v>786</v>
      </c>
      <c r="I1214" s="4" t="s">
        <v>795</v>
      </c>
      <c r="J1214" s="4">
        <v>39</v>
      </c>
      <c r="K1214" s="4">
        <v>23</v>
      </c>
      <c r="L1214" s="10">
        <v>39.799999999999997</v>
      </c>
      <c r="M1214" s="3">
        <v>0.76</v>
      </c>
      <c r="N1214" s="51">
        <f t="shared" si="17"/>
        <v>695.70399999999995</v>
      </c>
      <c r="O1214" s="10"/>
    </row>
    <row r="1215" spans="1:15" ht="24.75" customHeight="1" x14ac:dyDescent="0.25">
      <c r="A1215" s="18" t="s">
        <v>14</v>
      </c>
      <c r="B1215" s="18" t="s">
        <v>14</v>
      </c>
      <c r="C1215" s="8" t="s">
        <v>768</v>
      </c>
      <c r="D1215" s="4" t="s">
        <v>801</v>
      </c>
      <c r="E1215" s="4" t="s">
        <v>796</v>
      </c>
      <c r="F1215" s="4" t="s">
        <v>797</v>
      </c>
      <c r="G1215" s="4" t="s">
        <v>798</v>
      </c>
      <c r="H1215" s="4" t="s">
        <v>367</v>
      </c>
      <c r="I1215" s="4" t="s">
        <v>799</v>
      </c>
      <c r="J1215" s="4">
        <v>39</v>
      </c>
      <c r="K1215" s="4">
        <v>28</v>
      </c>
      <c r="L1215" s="10">
        <v>43</v>
      </c>
      <c r="M1215" s="3">
        <v>0.76</v>
      </c>
      <c r="N1215" s="51">
        <f t="shared" si="17"/>
        <v>915.04</v>
      </c>
      <c r="O1215" s="10"/>
    </row>
    <row r="1216" spans="1:15" ht="43.2" x14ac:dyDescent="0.25">
      <c r="A1216" s="18" t="s">
        <v>13</v>
      </c>
      <c r="B1216" s="18" t="s">
        <v>14</v>
      </c>
      <c r="C1216" s="8" t="s">
        <v>768</v>
      </c>
      <c r="D1216" s="4" t="s">
        <v>801</v>
      </c>
      <c r="E1216" s="4" t="s">
        <v>800</v>
      </c>
      <c r="F1216" s="4" t="s">
        <v>800</v>
      </c>
      <c r="G1216" s="4" t="s">
        <v>90</v>
      </c>
      <c r="H1216" s="4" t="s">
        <v>59</v>
      </c>
      <c r="I1216" s="4"/>
      <c r="J1216" s="4">
        <v>39</v>
      </c>
      <c r="K1216" s="4">
        <v>22</v>
      </c>
      <c r="L1216" s="4">
        <v>25</v>
      </c>
      <c r="M1216" s="2">
        <v>1</v>
      </c>
      <c r="N1216" s="51">
        <f t="shared" si="17"/>
        <v>550</v>
      </c>
      <c r="O1216" s="4"/>
    </row>
    <row r="1217" spans="1:15" s="42" customFormat="1" ht="24.75" customHeight="1" x14ac:dyDescent="0.25">
      <c r="A1217" s="1"/>
      <c r="B1217" s="1"/>
      <c r="C1217" s="38" t="s">
        <v>768</v>
      </c>
      <c r="D1217" s="38" t="s">
        <v>801</v>
      </c>
      <c r="E1217" s="38"/>
      <c r="F1217" s="38"/>
      <c r="G1217" s="38"/>
      <c r="H1217" s="38"/>
      <c r="I1217" s="38"/>
      <c r="J1217" s="38"/>
      <c r="K1217" s="38"/>
      <c r="L1217" s="38"/>
      <c r="M1217" s="41" t="s">
        <v>1847</v>
      </c>
      <c r="N1217" s="50">
        <f>SUM(N1212:N1216)</f>
        <v>3589.3919999999998</v>
      </c>
      <c r="O1217" s="38"/>
    </row>
    <row r="1218" spans="1:15" ht="28.5" customHeight="1" x14ac:dyDescent="0.25">
      <c r="A1218" s="18" t="s">
        <v>14</v>
      </c>
      <c r="B1218" s="18" t="s">
        <v>14</v>
      </c>
      <c r="C1218" s="8" t="s">
        <v>768</v>
      </c>
      <c r="D1218" s="4" t="s">
        <v>804</v>
      </c>
      <c r="E1218" s="4" t="s">
        <v>439</v>
      </c>
      <c r="F1218" s="4" t="s">
        <v>439</v>
      </c>
      <c r="G1218" s="4" t="s">
        <v>802</v>
      </c>
      <c r="H1218" s="4" t="s">
        <v>59</v>
      </c>
      <c r="I1218" s="4" t="s">
        <v>803</v>
      </c>
      <c r="J1218" s="4">
        <v>30</v>
      </c>
      <c r="K1218" s="4">
        <v>30</v>
      </c>
      <c r="L1218" s="10">
        <v>48</v>
      </c>
      <c r="M1218" s="3">
        <v>0.76</v>
      </c>
      <c r="N1218" s="51">
        <f t="shared" si="17"/>
        <v>1094.4000000000001</v>
      </c>
      <c r="O1218" s="10"/>
    </row>
    <row r="1219" spans="1:15" ht="28.5" customHeight="1" x14ac:dyDescent="0.25">
      <c r="A1219" s="18" t="s">
        <v>14</v>
      </c>
      <c r="B1219" s="18" t="s">
        <v>14</v>
      </c>
      <c r="C1219" s="8" t="s">
        <v>768</v>
      </c>
      <c r="D1219" s="4" t="s">
        <v>804</v>
      </c>
      <c r="E1219" s="4" t="s">
        <v>805</v>
      </c>
      <c r="F1219" s="4" t="s">
        <v>806</v>
      </c>
      <c r="G1219" s="4" t="s">
        <v>807</v>
      </c>
      <c r="H1219" s="4" t="s">
        <v>59</v>
      </c>
      <c r="I1219" s="4" t="s">
        <v>808</v>
      </c>
      <c r="J1219" s="4">
        <v>30</v>
      </c>
      <c r="K1219" s="4">
        <v>30</v>
      </c>
      <c r="L1219" s="10">
        <v>59</v>
      </c>
      <c r="M1219" s="3">
        <v>0.76</v>
      </c>
      <c r="N1219" s="51">
        <f t="shared" si="17"/>
        <v>1345.2</v>
      </c>
      <c r="O1219" s="10"/>
    </row>
    <row r="1220" spans="1:15" ht="28.5" customHeight="1" x14ac:dyDescent="0.25">
      <c r="A1220" s="18" t="s">
        <v>14</v>
      </c>
      <c r="B1220" s="18" t="s">
        <v>14</v>
      </c>
      <c r="C1220" s="8" t="s">
        <v>768</v>
      </c>
      <c r="D1220" s="4" t="s">
        <v>804</v>
      </c>
      <c r="E1220" s="4" t="s">
        <v>375</v>
      </c>
      <c r="F1220" s="4" t="s">
        <v>376</v>
      </c>
      <c r="G1220" s="4" t="s">
        <v>377</v>
      </c>
      <c r="H1220" s="4" t="s">
        <v>97</v>
      </c>
      <c r="I1220" s="4">
        <v>7030532411</v>
      </c>
      <c r="J1220" s="4">
        <v>30</v>
      </c>
      <c r="K1220" s="4">
        <v>30</v>
      </c>
      <c r="L1220" s="10">
        <v>30</v>
      </c>
      <c r="M1220" s="3">
        <v>0.76</v>
      </c>
      <c r="N1220" s="51">
        <f t="shared" si="17"/>
        <v>684</v>
      </c>
      <c r="O1220" s="10"/>
    </row>
    <row r="1221" spans="1:15" ht="28.5" customHeight="1" x14ac:dyDescent="0.25">
      <c r="A1221" s="18" t="s">
        <v>14</v>
      </c>
      <c r="B1221" s="18" t="s">
        <v>14</v>
      </c>
      <c r="C1221" s="8" t="s">
        <v>768</v>
      </c>
      <c r="D1221" s="4" t="s">
        <v>804</v>
      </c>
      <c r="E1221" s="4" t="s">
        <v>809</v>
      </c>
      <c r="F1221" s="4" t="s">
        <v>95</v>
      </c>
      <c r="G1221" s="4" t="s">
        <v>96</v>
      </c>
      <c r="H1221" s="4" t="s">
        <v>97</v>
      </c>
      <c r="I1221" s="4">
        <v>7030546067</v>
      </c>
      <c r="J1221" s="4">
        <v>30</v>
      </c>
      <c r="K1221" s="4">
        <v>30</v>
      </c>
      <c r="L1221" s="10">
        <v>39</v>
      </c>
      <c r="M1221" s="3">
        <v>0.76</v>
      </c>
      <c r="N1221" s="51">
        <f t="shared" si="17"/>
        <v>889.2</v>
      </c>
      <c r="O1221" s="10"/>
    </row>
    <row r="1222" spans="1:15" ht="28.5" customHeight="1" x14ac:dyDescent="0.25">
      <c r="A1222" s="18" t="s">
        <v>14</v>
      </c>
      <c r="B1222" s="18" t="s">
        <v>14</v>
      </c>
      <c r="C1222" s="8" t="s">
        <v>768</v>
      </c>
      <c r="D1222" s="4" t="s">
        <v>804</v>
      </c>
      <c r="E1222" s="4" t="s">
        <v>809</v>
      </c>
      <c r="F1222" s="4" t="s">
        <v>99</v>
      </c>
      <c r="G1222" s="4" t="s">
        <v>100</v>
      </c>
      <c r="H1222" s="4" t="s">
        <v>97</v>
      </c>
      <c r="I1222" s="4">
        <v>7030546210</v>
      </c>
      <c r="J1222" s="4">
        <v>30</v>
      </c>
      <c r="K1222" s="4">
        <v>30</v>
      </c>
      <c r="L1222" s="10">
        <v>36</v>
      </c>
      <c r="M1222" s="3">
        <v>0.76</v>
      </c>
      <c r="N1222" s="51">
        <f t="shared" si="17"/>
        <v>820.8</v>
      </c>
      <c r="O1222" s="10"/>
    </row>
    <row r="1223" spans="1:15" ht="28.5" customHeight="1" x14ac:dyDescent="0.25">
      <c r="A1223" s="18" t="s">
        <v>14</v>
      </c>
      <c r="B1223" s="18" t="s">
        <v>14</v>
      </c>
      <c r="C1223" s="8" t="s">
        <v>768</v>
      </c>
      <c r="D1223" s="4" t="s">
        <v>804</v>
      </c>
      <c r="E1223" s="4" t="s">
        <v>375</v>
      </c>
      <c r="F1223" s="4" t="s">
        <v>1859</v>
      </c>
      <c r="G1223" s="4" t="s">
        <v>377</v>
      </c>
      <c r="H1223" s="4" t="s">
        <v>97</v>
      </c>
      <c r="I1223" s="4">
        <v>9787030532428</v>
      </c>
      <c r="J1223" s="4">
        <v>30</v>
      </c>
      <c r="K1223" s="4">
        <v>30</v>
      </c>
      <c r="L1223" s="10">
        <v>50</v>
      </c>
      <c r="M1223" s="3">
        <v>0.76</v>
      </c>
      <c r="N1223" s="51">
        <f t="shared" ref="N1223:N1294" si="18">K1223*L1223*M1223</f>
        <v>1140</v>
      </c>
      <c r="O1223" s="10"/>
    </row>
    <row r="1224" spans="1:15" ht="32.4" x14ac:dyDescent="0.25">
      <c r="A1224" s="18" t="s">
        <v>14</v>
      </c>
      <c r="B1224" s="18" t="s">
        <v>14</v>
      </c>
      <c r="C1224" s="8" t="s">
        <v>768</v>
      </c>
      <c r="D1224" s="4" t="s">
        <v>804</v>
      </c>
      <c r="E1224" s="4" t="s">
        <v>101</v>
      </c>
      <c r="F1224" s="4" t="s">
        <v>102</v>
      </c>
      <c r="G1224" s="4" t="s">
        <v>103</v>
      </c>
      <c r="H1224" s="4" t="s">
        <v>104</v>
      </c>
      <c r="I1224" s="5" t="s">
        <v>105</v>
      </c>
      <c r="J1224" s="4">
        <v>30</v>
      </c>
      <c r="K1224" s="4">
        <v>30</v>
      </c>
      <c r="L1224" s="10">
        <v>42</v>
      </c>
      <c r="M1224" s="3">
        <v>0.76</v>
      </c>
      <c r="N1224" s="51">
        <f t="shared" si="18"/>
        <v>957.6</v>
      </c>
      <c r="O1224" s="10"/>
    </row>
    <row r="1225" spans="1:15" ht="21.6" x14ac:dyDescent="0.25">
      <c r="A1225" s="18" t="s">
        <v>13</v>
      </c>
      <c r="B1225" s="18" t="s">
        <v>14</v>
      </c>
      <c r="C1225" s="8" t="s">
        <v>768</v>
      </c>
      <c r="D1225" s="4" t="s">
        <v>804</v>
      </c>
      <c r="E1225" s="4" t="s">
        <v>111</v>
      </c>
      <c r="F1225" s="4" t="s">
        <v>112</v>
      </c>
      <c r="G1225" s="4" t="s">
        <v>113</v>
      </c>
      <c r="H1225" s="4" t="s">
        <v>114</v>
      </c>
      <c r="I1225" s="4"/>
      <c r="J1225" s="4">
        <v>30</v>
      </c>
      <c r="K1225" s="4">
        <v>30</v>
      </c>
      <c r="L1225" s="4">
        <v>47</v>
      </c>
      <c r="M1225" s="3">
        <v>0.76</v>
      </c>
      <c r="N1225" s="51">
        <f t="shared" si="18"/>
        <v>1071.5999999999999</v>
      </c>
      <c r="O1225" s="4"/>
    </row>
    <row r="1226" spans="1:15" ht="21.6" x14ac:dyDescent="0.25">
      <c r="A1226" s="18" t="s">
        <v>13</v>
      </c>
      <c r="B1226" s="18" t="s">
        <v>14</v>
      </c>
      <c r="C1226" s="8" t="s">
        <v>768</v>
      </c>
      <c r="D1226" s="4" t="s">
        <v>804</v>
      </c>
      <c r="E1226" s="4" t="s">
        <v>111</v>
      </c>
      <c r="F1226" s="4" t="s">
        <v>115</v>
      </c>
      <c r="G1226" s="4" t="s">
        <v>113</v>
      </c>
      <c r="H1226" s="4" t="s">
        <v>114</v>
      </c>
      <c r="I1226" s="4"/>
      <c r="J1226" s="4">
        <v>30</v>
      </c>
      <c r="K1226" s="4">
        <v>30</v>
      </c>
      <c r="L1226" s="4">
        <v>47</v>
      </c>
      <c r="M1226" s="3">
        <v>0.76</v>
      </c>
      <c r="N1226" s="51">
        <f t="shared" si="18"/>
        <v>1071.5999999999999</v>
      </c>
      <c r="O1226" s="4"/>
    </row>
    <row r="1227" spans="1:15" ht="21.6" x14ac:dyDescent="0.25">
      <c r="A1227" s="18" t="s">
        <v>13</v>
      </c>
      <c r="B1227" s="18" t="s">
        <v>14</v>
      </c>
      <c r="C1227" s="8" t="s">
        <v>768</v>
      </c>
      <c r="D1227" s="4" t="s">
        <v>804</v>
      </c>
      <c r="E1227" s="4" t="s">
        <v>111</v>
      </c>
      <c r="F1227" s="4" t="s">
        <v>116</v>
      </c>
      <c r="G1227" s="4" t="s">
        <v>113</v>
      </c>
      <c r="H1227" s="4" t="s">
        <v>114</v>
      </c>
      <c r="I1227" s="4"/>
      <c r="J1227" s="4">
        <v>30</v>
      </c>
      <c r="K1227" s="4">
        <v>30</v>
      </c>
      <c r="L1227" s="4">
        <v>47</v>
      </c>
      <c r="M1227" s="3">
        <v>0.76</v>
      </c>
      <c r="N1227" s="51">
        <f t="shared" si="18"/>
        <v>1071.5999999999999</v>
      </c>
      <c r="O1227" s="4"/>
    </row>
    <row r="1228" spans="1:15" ht="21.6" x14ac:dyDescent="0.25">
      <c r="A1228" s="18" t="s">
        <v>13</v>
      </c>
      <c r="B1228" s="18" t="s">
        <v>14</v>
      </c>
      <c r="C1228" s="8" t="s">
        <v>768</v>
      </c>
      <c r="D1228" s="4" t="s">
        <v>804</v>
      </c>
      <c r="E1228" s="4" t="s">
        <v>111</v>
      </c>
      <c r="F1228" s="4" t="s">
        <v>117</v>
      </c>
      <c r="G1228" s="4" t="s">
        <v>118</v>
      </c>
      <c r="H1228" s="4" t="s">
        <v>119</v>
      </c>
      <c r="I1228" s="4"/>
      <c r="J1228" s="4">
        <v>30</v>
      </c>
      <c r="K1228" s="4">
        <v>30</v>
      </c>
      <c r="L1228" s="4">
        <v>55.9</v>
      </c>
      <c r="M1228" s="3">
        <v>0.76</v>
      </c>
      <c r="N1228" s="51">
        <f t="shared" si="18"/>
        <v>1274.52</v>
      </c>
      <c r="O1228" s="4"/>
    </row>
    <row r="1229" spans="1:15" ht="21.6" x14ac:dyDescent="0.25">
      <c r="A1229" s="18" t="s">
        <v>13</v>
      </c>
      <c r="B1229" s="18" t="s">
        <v>14</v>
      </c>
      <c r="C1229" s="8" t="s">
        <v>768</v>
      </c>
      <c r="D1229" s="4" t="s">
        <v>804</v>
      </c>
      <c r="E1229" s="4" t="s">
        <v>111</v>
      </c>
      <c r="F1229" s="4" t="s">
        <v>120</v>
      </c>
      <c r="G1229" s="4" t="s">
        <v>118</v>
      </c>
      <c r="H1229" s="4" t="s">
        <v>119</v>
      </c>
      <c r="I1229" s="4"/>
      <c r="J1229" s="4">
        <v>30</v>
      </c>
      <c r="K1229" s="4">
        <v>30</v>
      </c>
      <c r="L1229" s="4">
        <v>55.9</v>
      </c>
      <c r="M1229" s="3">
        <v>0.76</v>
      </c>
      <c r="N1229" s="51">
        <f t="shared" si="18"/>
        <v>1274.52</v>
      </c>
      <c r="O1229" s="4"/>
    </row>
    <row r="1230" spans="1:15" ht="32.4" x14ac:dyDescent="0.25">
      <c r="A1230" s="18" t="s">
        <v>13</v>
      </c>
      <c r="B1230" s="18" t="s">
        <v>14</v>
      </c>
      <c r="C1230" s="8" t="s">
        <v>768</v>
      </c>
      <c r="D1230" s="4" t="s">
        <v>804</v>
      </c>
      <c r="E1230" s="4" t="s">
        <v>111</v>
      </c>
      <c r="F1230" s="4" t="s">
        <v>121</v>
      </c>
      <c r="G1230" s="4" t="s">
        <v>122</v>
      </c>
      <c r="H1230" s="4" t="s">
        <v>114</v>
      </c>
      <c r="I1230" s="4"/>
      <c r="J1230" s="4">
        <v>30</v>
      </c>
      <c r="K1230" s="4">
        <v>30</v>
      </c>
      <c r="L1230" s="4">
        <v>30</v>
      </c>
      <c r="M1230" s="3">
        <v>0.76</v>
      </c>
      <c r="N1230" s="51">
        <f t="shared" si="18"/>
        <v>684</v>
      </c>
      <c r="O1230" s="4"/>
    </row>
    <row r="1231" spans="1:15" ht="32.4" x14ac:dyDescent="0.25">
      <c r="A1231" s="18" t="s">
        <v>13</v>
      </c>
      <c r="B1231" s="18" t="s">
        <v>14</v>
      </c>
      <c r="C1231" s="8" t="s">
        <v>768</v>
      </c>
      <c r="D1231" s="4" t="s">
        <v>804</v>
      </c>
      <c r="E1231" s="4" t="s">
        <v>111</v>
      </c>
      <c r="F1231" s="4" t="s">
        <v>123</v>
      </c>
      <c r="G1231" s="4" t="s">
        <v>122</v>
      </c>
      <c r="H1231" s="4" t="s">
        <v>114</v>
      </c>
      <c r="I1231" s="4"/>
      <c r="J1231" s="4">
        <v>30</v>
      </c>
      <c r="K1231" s="4">
        <v>30</v>
      </c>
      <c r="L1231" s="4">
        <v>30</v>
      </c>
      <c r="M1231" s="3">
        <v>0.76</v>
      </c>
      <c r="N1231" s="51">
        <f t="shared" si="18"/>
        <v>684</v>
      </c>
      <c r="O1231" s="4"/>
    </row>
    <row r="1232" spans="1:15" ht="32.4" x14ac:dyDescent="0.25">
      <c r="A1232" s="18" t="s">
        <v>13</v>
      </c>
      <c r="B1232" s="18" t="s">
        <v>14</v>
      </c>
      <c r="C1232" s="8" t="s">
        <v>768</v>
      </c>
      <c r="D1232" s="4" t="s">
        <v>804</v>
      </c>
      <c r="E1232" s="4" t="s">
        <v>111</v>
      </c>
      <c r="F1232" s="4" t="s">
        <v>124</v>
      </c>
      <c r="G1232" s="4" t="s">
        <v>122</v>
      </c>
      <c r="H1232" s="4" t="s">
        <v>114</v>
      </c>
      <c r="I1232" s="4"/>
      <c r="J1232" s="4">
        <v>30</v>
      </c>
      <c r="K1232" s="4">
        <v>30</v>
      </c>
      <c r="L1232" s="4">
        <v>30</v>
      </c>
      <c r="M1232" s="3">
        <v>0.76</v>
      </c>
      <c r="N1232" s="51">
        <f t="shared" si="18"/>
        <v>684</v>
      </c>
      <c r="O1232" s="4"/>
    </row>
    <row r="1233" spans="1:15" ht="32.4" x14ac:dyDescent="0.25">
      <c r="A1233" s="18" t="s">
        <v>13</v>
      </c>
      <c r="B1233" s="18" t="s">
        <v>14</v>
      </c>
      <c r="C1233" s="8" t="s">
        <v>768</v>
      </c>
      <c r="D1233" s="4" t="s">
        <v>804</v>
      </c>
      <c r="E1233" s="4" t="s">
        <v>111</v>
      </c>
      <c r="F1233" s="4" t="s">
        <v>125</v>
      </c>
      <c r="G1233" s="4" t="s">
        <v>122</v>
      </c>
      <c r="H1233" s="4" t="s">
        <v>114</v>
      </c>
      <c r="I1233" s="4"/>
      <c r="J1233" s="4">
        <v>30</v>
      </c>
      <c r="K1233" s="4">
        <v>30</v>
      </c>
      <c r="L1233" s="4">
        <v>30</v>
      </c>
      <c r="M1233" s="3">
        <v>0.76</v>
      </c>
      <c r="N1233" s="51">
        <f t="shared" si="18"/>
        <v>684</v>
      </c>
      <c r="O1233" s="4"/>
    </row>
    <row r="1234" spans="1:15" ht="21.6" x14ac:dyDescent="0.25">
      <c r="A1234" s="18" t="s">
        <v>13</v>
      </c>
      <c r="B1234" s="18" t="s">
        <v>14</v>
      </c>
      <c r="C1234" s="8" t="s">
        <v>768</v>
      </c>
      <c r="D1234" s="4" t="s">
        <v>804</v>
      </c>
      <c r="E1234" s="4" t="s">
        <v>810</v>
      </c>
      <c r="F1234" s="4" t="s">
        <v>810</v>
      </c>
      <c r="G1234" s="4" t="s">
        <v>811</v>
      </c>
      <c r="H1234" s="4" t="s">
        <v>812</v>
      </c>
      <c r="I1234" s="4" t="s">
        <v>813</v>
      </c>
      <c r="J1234" s="4">
        <v>30</v>
      </c>
      <c r="K1234" s="4">
        <v>30</v>
      </c>
      <c r="L1234" s="4">
        <v>35</v>
      </c>
      <c r="M1234" s="3">
        <v>0.76</v>
      </c>
      <c r="N1234" s="51">
        <f t="shared" si="18"/>
        <v>798</v>
      </c>
      <c r="O1234" s="4"/>
    </row>
    <row r="1235" spans="1:15" ht="21.6" x14ac:dyDescent="0.25">
      <c r="A1235" s="18" t="s">
        <v>13</v>
      </c>
      <c r="B1235" s="18" t="s">
        <v>14</v>
      </c>
      <c r="C1235" s="8" t="s">
        <v>768</v>
      </c>
      <c r="D1235" s="4" t="s">
        <v>804</v>
      </c>
      <c r="E1235" s="4" t="s">
        <v>814</v>
      </c>
      <c r="F1235" s="4" t="s">
        <v>814</v>
      </c>
      <c r="G1235" s="4" t="s">
        <v>90</v>
      </c>
      <c r="H1235" s="4" t="s">
        <v>59</v>
      </c>
      <c r="I1235" s="4"/>
      <c r="J1235" s="4">
        <v>30</v>
      </c>
      <c r="K1235" s="4">
        <v>30</v>
      </c>
      <c r="L1235" s="4">
        <v>26</v>
      </c>
      <c r="M1235" s="2">
        <v>1</v>
      </c>
      <c r="N1235" s="51">
        <f t="shared" si="18"/>
        <v>780</v>
      </c>
      <c r="O1235" s="4"/>
    </row>
    <row r="1236" spans="1:15" x14ac:dyDescent="0.25">
      <c r="A1236" s="18" t="s">
        <v>13</v>
      </c>
      <c r="B1236" s="18" t="s">
        <v>14</v>
      </c>
      <c r="C1236" s="8" t="s">
        <v>768</v>
      </c>
      <c r="D1236" s="4" t="s">
        <v>804</v>
      </c>
      <c r="E1236" s="4"/>
      <c r="F1236" s="15" t="s">
        <v>15</v>
      </c>
      <c r="G1236" s="15" t="s">
        <v>16</v>
      </c>
      <c r="H1236" s="15" t="s">
        <v>17</v>
      </c>
      <c r="I1236" s="16" t="s">
        <v>18</v>
      </c>
      <c r="J1236" s="15"/>
      <c r="K1236" s="4">
        <v>30</v>
      </c>
      <c r="L1236" s="15">
        <v>35.799999999999997</v>
      </c>
      <c r="M1236" s="3">
        <v>0.76</v>
      </c>
      <c r="N1236" s="51">
        <f t="shared" si="18"/>
        <v>816.24</v>
      </c>
      <c r="O1236" s="4"/>
    </row>
    <row r="1237" spans="1:15" s="42" customFormat="1" x14ac:dyDescent="0.25">
      <c r="A1237" s="1"/>
      <c r="B1237" s="1"/>
      <c r="C1237" s="38" t="s">
        <v>768</v>
      </c>
      <c r="D1237" s="38" t="s">
        <v>804</v>
      </c>
      <c r="E1237" s="38"/>
      <c r="F1237" s="38"/>
      <c r="G1237" s="38"/>
      <c r="H1237" s="38"/>
      <c r="I1237" s="38"/>
      <c r="J1237" s="38"/>
      <c r="K1237" s="38"/>
      <c r="L1237" s="38"/>
      <c r="M1237" s="41" t="s">
        <v>1847</v>
      </c>
      <c r="N1237" s="50">
        <f>SUM(N1218:N1236)</f>
        <v>17825.280000000002</v>
      </c>
      <c r="O1237" s="38"/>
    </row>
    <row r="1238" spans="1:15" x14ac:dyDescent="0.25">
      <c r="A1238" s="18" t="s">
        <v>14</v>
      </c>
      <c r="B1238" s="18" t="s">
        <v>14</v>
      </c>
      <c r="C1238" s="8" t="s">
        <v>768</v>
      </c>
      <c r="D1238" s="4" t="s">
        <v>815</v>
      </c>
      <c r="E1238" s="4" t="s">
        <v>439</v>
      </c>
      <c r="F1238" s="4" t="s">
        <v>439</v>
      </c>
      <c r="G1238" s="4" t="s">
        <v>802</v>
      </c>
      <c r="H1238" s="4" t="s">
        <v>59</v>
      </c>
      <c r="I1238" s="4" t="s">
        <v>803</v>
      </c>
      <c r="J1238" s="4">
        <v>30</v>
      </c>
      <c r="K1238" s="4">
        <v>30</v>
      </c>
      <c r="L1238" s="10">
        <v>48</v>
      </c>
      <c r="M1238" s="3">
        <v>0.76</v>
      </c>
      <c r="N1238" s="51">
        <f t="shared" si="18"/>
        <v>1094.4000000000001</v>
      </c>
      <c r="O1238" s="10"/>
    </row>
    <row r="1239" spans="1:15" ht="21.6" x14ac:dyDescent="0.25">
      <c r="A1239" s="18" t="s">
        <v>14</v>
      </c>
      <c r="B1239" s="18" t="s">
        <v>14</v>
      </c>
      <c r="C1239" s="8" t="s">
        <v>768</v>
      </c>
      <c r="D1239" s="4" t="s">
        <v>815</v>
      </c>
      <c r="E1239" s="4" t="s">
        <v>805</v>
      </c>
      <c r="F1239" s="4" t="s">
        <v>806</v>
      </c>
      <c r="G1239" s="4" t="s">
        <v>807</v>
      </c>
      <c r="H1239" s="4" t="s">
        <v>59</v>
      </c>
      <c r="I1239" s="4" t="s">
        <v>808</v>
      </c>
      <c r="J1239" s="4">
        <v>30</v>
      </c>
      <c r="K1239" s="4">
        <v>30</v>
      </c>
      <c r="L1239" s="10">
        <v>59</v>
      </c>
      <c r="M1239" s="3">
        <v>0.76</v>
      </c>
      <c r="N1239" s="51">
        <f t="shared" si="18"/>
        <v>1345.2</v>
      </c>
      <c r="O1239" s="10"/>
    </row>
    <row r="1240" spans="1:15" ht="32.4" x14ac:dyDescent="0.25">
      <c r="A1240" s="18" t="s">
        <v>14</v>
      </c>
      <c r="B1240" s="18" t="s">
        <v>14</v>
      </c>
      <c r="C1240" s="8" t="s">
        <v>768</v>
      </c>
      <c r="D1240" s="4" t="s">
        <v>815</v>
      </c>
      <c r="E1240" s="4" t="s">
        <v>375</v>
      </c>
      <c r="F1240" s="4" t="s">
        <v>376</v>
      </c>
      <c r="G1240" s="4" t="s">
        <v>377</v>
      </c>
      <c r="H1240" s="4" t="s">
        <v>97</v>
      </c>
      <c r="I1240" s="4">
        <v>7030532411</v>
      </c>
      <c r="J1240" s="4">
        <v>30</v>
      </c>
      <c r="K1240" s="4">
        <v>30</v>
      </c>
      <c r="L1240" s="10">
        <v>30</v>
      </c>
      <c r="M1240" s="3">
        <v>0.76</v>
      </c>
      <c r="N1240" s="51">
        <f t="shared" si="18"/>
        <v>684</v>
      </c>
      <c r="O1240" s="10"/>
    </row>
    <row r="1241" spans="1:15" ht="21.6" x14ac:dyDescent="0.25">
      <c r="A1241" s="18" t="s">
        <v>14</v>
      </c>
      <c r="B1241" s="18" t="s">
        <v>14</v>
      </c>
      <c r="C1241" s="8" t="s">
        <v>768</v>
      </c>
      <c r="D1241" s="4" t="s">
        <v>815</v>
      </c>
      <c r="E1241" s="4" t="s">
        <v>809</v>
      </c>
      <c r="F1241" s="4" t="s">
        <v>95</v>
      </c>
      <c r="G1241" s="4" t="s">
        <v>96</v>
      </c>
      <c r="H1241" s="4" t="s">
        <v>97</v>
      </c>
      <c r="I1241" s="4">
        <v>7030546067</v>
      </c>
      <c r="J1241" s="4">
        <v>30</v>
      </c>
      <c r="K1241" s="4">
        <v>30</v>
      </c>
      <c r="L1241" s="10">
        <v>39</v>
      </c>
      <c r="M1241" s="3">
        <v>0.76</v>
      </c>
      <c r="N1241" s="51">
        <f t="shared" si="18"/>
        <v>889.2</v>
      </c>
      <c r="O1241" s="10"/>
    </row>
    <row r="1242" spans="1:15" ht="21.6" x14ac:dyDescent="0.25">
      <c r="A1242" s="18" t="s">
        <v>14</v>
      </c>
      <c r="B1242" s="18" t="s">
        <v>14</v>
      </c>
      <c r="C1242" s="8" t="s">
        <v>768</v>
      </c>
      <c r="D1242" s="4" t="s">
        <v>815</v>
      </c>
      <c r="E1242" s="4" t="s">
        <v>809</v>
      </c>
      <c r="F1242" s="4" t="s">
        <v>99</v>
      </c>
      <c r="G1242" s="4" t="s">
        <v>100</v>
      </c>
      <c r="H1242" s="4" t="s">
        <v>97</v>
      </c>
      <c r="I1242" s="4">
        <v>7030546210</v>
      </c>
      <c r="J1242" s="4">
        <v>30</v>
      </c>
      <c r="K1242" s="4">
        <v>30</v>
      </c>
      <c r="L1242" s="10">
        <v>36</v>
      </c>
      <c r="M1242" s="3">
        <v>0.76</v>
      </c>
      <c r="N1242" s="51">
        <f t="shared" si="18"/>
        <v>820.8</v>
      </c>
      <c r="O1242" s="10"/>
    </row>
    <row r="1243" spans="1:15" ht="32.4" x14ac:dyDescent="0.25">
      <c r="A1243" s="18" t="s">
        <v>14</v>
      </c>
      <c r="B1243" s="18" t="s">
        <v>14</v>
      </c>
      <c r="C1243" s="8" t="s">
        <v>768</v>
      </c>
      <c r="D1243" s="4" t="s">
        <v>815</v>
      </c>
      <c r="E1243" s="4" t="s">
        <v>375</v>
      </c>
      <c r="F1243" s="4" t="s">
        <v>1859</v>
      </c>
      <c r="G1243" s="4" t="s">
        <v>377</v>
      </c>
      <c r="H1243" s="4" t="s">
        <v>97</v>
      </c>
      <c r="I1243" s="4">
        <v>9787030532428</v>
      </c>
      <c r="J1243" s="4">
        <v>30</v>
      </c>
      <c r="K1243" s="4">
        <v>30</v>
      </c>
      <c r="L1243" s="10">
        <v>50</v>
      </c>
      <c r="M1243" s="3">
        <v>0.76</v>
      </c>
      <c r="N1243" s="51">
        <f t="shared" si="18"/>
        <v>1140</v>
      </c>
      <c r="O1243" s="10"/>
    </row>
    <row r="1244" spans="1:15" ht="32.4" x14ac:dyDescent="0.25">
      <c r="A1244" s="18" t="s">
        <v>14</v>
      </c>
      <c r="B1244" s="18" t="s">
        <v>14</v>
      </c>
      <c r="C1244" s="8" t="s">
        <v>768</v>
      </c>
      <c r="D1244" s="4" t="s">
        <v>815</v>
      </c>
      <c r="E1244" s="4" t="s">
        <v>101</v>
      </c>
      <c r="F1244" s="4" t="s">
        <v>102</v>
      </c>
      <c r="G1244" s="4" t="s">
        <v>103</v>
      </c>
      <c r="H1244" s="4" t="s">
        <v>104</v>
      </c>
      <c r="I1244" s="5" t="s">
        <v>105</v>
      </c>
      <c r="J1244" s="4">
        <v>30</v>
      </c>
      <c r="K1244" s="4">
        <v>30</v>
      </c>
      <c r="L1244" s="10">
        <v>42</v>
      </c>
      <c r="M1244" s="3">
        <v>0.76</v>
      </c>
      <c r="N1244" s="51">
        <f t="shared" si="18"/>
        <v>957.6</v>
      </c>
      <c r="O1244" s="10"/>
    </row>
    <row r="1245" spans="1:15" ht="21.6" x14ac:dyDescent="0.25">
      <c r="A1245" s="18" t="s">
        <v>13</v>
      </c>
      <c r="B1245" s="18" t="s">
        <v>14</v>
      </c>
      <c r="C1245" s="8" t="s">
        <v>768</v>
      </c>
      <c r="D1245" s="4" t="s">
        <v>815</v>
      </c>
      <c r="E1245" s="4" t="s">
        <v>111</v>
      </c>
      <c r="F1245" s="4" t="s">
        <v>112</v>
      </c>
      <c r="G1245" s="4" t="s">
        <v>113</v>
      </c>
      <c r="H1245" s="4" t="s">
        <v>114</v>
      </c>
      <c r="I1245" s="4"/>
      <c r="J1245" s="4">
        <v>30</v>
      </c>
      <c r="K1245" s="4">
        <v>30</v>
      </c>
      <c r="L1245" s="4">
        <v>47</v>
      </c>
      <c r="M1245" s="3">
        <v>0.76</v>
      </c>
      <c r="N1245" s="51">
        <f t="shared" si="18"/>
        <v>1071.5999999999999</v>
      </c>
      <c r="O1245" s="4"/>
    </row>
    <row r="1246" spans="1:15" ht="21.6" x14ac:dyDescent="0.25">
      <c r="A1246" s="18" t="s">
        <v>13</v>
      </c>
      <c r="B1246" s="18" t="s">
        <v>14</v>
      </c>
      <c r="C1246" s="8" t="s">
        <v>768</v>
      </c>
      <c r="D1246" s="4" t="s">
        <v>815</v>
      </c>
      <c r="E1246" s="4" t="s">
        <v>111</v>
      </c>
      <c r="F1246" s="4" t="s">
        <v>115</v>
      </c>
      <c r="G1246" s="4" t="s">
        <v>113</v>
      </c>
      <c r="H1246" s="4" t="s">
        <v>114</v>
      </c>
      <c r="I1246" s="4"/>
      <c r="J1246" s="4">
        <v>30</v>
      </c>
      <c r="K1246" s="4">
        <v>30</v>
      </c>
      <c r="L1246" s="4">
        <v>47</v>
      </c>
      <c r="M1246" s="3">
        <v>0.76</v>
      </c>
      <c r="N1246" s="51">
        <f t="shared" si="18"/>
        <v>1071.5999999999999</v>
      </c>
      <c r="O1246" s="4"/>
    </row>
    <row r="1247" spans="1:15" ht="21.6" x14ac:dyDescent="0.25">
      <c r="A1247" s="18" t="s">
        <v>13</v>
      </c>
      <c r="B1247" s="18" t="s">
        <v>14</v>
      </c>
      <c r="C1247" s="8" t="s">
        <v>768</v>
      </c>
      <c r="D1247" s="4" t="s">
        <v>815</v>
      </c>
      <c r="E1247" s="4" t="s">
        <v>111</v>
      </c>
      <c r="F1247" s="4" t="s">
        <v>116</v>
      </c>
      <c r="G1247" s="4" t="s">
        <v>113</v>
      </c>
      <c r="H1247" s="4" t="s">
        <v>114</v>
      </c>
      <c r="I1247" s="4"/>
      <c r="J1247" s="4">
        <v>30</v>
      </c>
      <c r="K1247" s="4">
        <v>30</v>
      </c>
      <c r="L1247" s="4">
        <v>47</v>
      </c>
      <c r="M1247" s="3">
        <v>0.76</v>
      </c>
      <c r="N1247" s="51">
        <f t="shared" si="18"/>
        <v>1071.5999999999999</v>
      </c>
      <c r="O1247" s="4"/>
    </row>
    <row r="1248" spans="1:15" ht="21.6" x14ac:dyDescent="0.25">
      <c r="A1248" s="18" t="s">
        <v>13</v>
      </c>
      <c r="B1248" s="18" t="s">
        <v>14</v>
      </c>
      <c r="C1248" s="8" t="s">
        <v>768</v>
      </c>
      <c r="D1248" s="4" t="s">
        <v>815</v>
      </c>
      <c r="E1248" s="4" t="s">
        <v>111</v>
      </c>
      <c r="F1248" s="4" t="s">
        <v>117</v>
      </c>
      <c r="G1248" s="4" t="s">
        <v>118</v>
      </c>
      <c r="H1248" s="4" t="s">
        <v>119</v>
      </c>
      <c r="I1248" s="4"/>
      <c r="J1248" s="4">
        <v>30</v>
      </c>
      <c r="K1248" s="4">
        <v>30</v>
      </c>
      <c r="L1248" s="4">
        <v>55.9</v>
      </c>
      <c r="M1248" s="3">
        <v>0.76</v>
      </c>
      <c r="N1248" s="51">
        <f t="shared" si="18"/>
        <v>1274.52</v>
      </c>
      <c r="O1248" s="4"/>
    </row>
    <row r="1249" spans="1:15" ht="21.6" x14ac:dyDescent="0.25">
      <c r="A1249" s="18" t="s">
        <v>13</v>
      </c>
      <c r="B1249" s="18" t="s">
        <v>14</v>
      </c>
      <c r="C1249" s="8" t="s">
        <v>768</v>
      </c>
      <c r="D1249" s="4" t="s">
        <v>815</v>
      </c>
      <c r="E1249" s="4" t="s">
        <v>111</v>
      </c>
      <c r="F1249" s="4" t="s">
        <v>120</v>
      </c>
      <c r="G1249" s="4" t="s">
        <v>118</v>
      </c>
      <c r="H1249" s="4" t="s">
        <v>119</v>
      </c>
      <c r="I1249" s="4"/>
      <c r="J1249" s="4">
        <v>30</v>
      </c>
      <c r="K1249" s="4">
        <v>30</v>
      </c>
      <c r="L1249" s="4">
        <v>55.9</v>
      </c>
      <c r="M1249" s="3">
        <v>0.76</v>
      </c>
      <c r="N1249" s="51">
        <f t="shared" si="18"/>
        <v>1274.52</v>
      </c>
      <c r="O1249" s="4"/>
    </row>
    <row r="1250" spans="1:15" ht="32.4" x14ac:dyDescent="0.25">
      <c r="A1250" s="18" t="s">
        <v>13</v>
      </c>
      <c r="B1250" s="18" t="s">
        <v>14</v>
      </c>
      <c r="C1250" s="8" t="s">
        <v>768</v>
      </c>
      <c r="D1250" s="4" t="s">
        <v>815</v>
      </c>
      <c r="E1250" s="4" t="s">
        <v>111</v>
      </c>
      <c r="F1250" s="4" t="s">
        <v>121</v>
      </c>
      <c r="G1250" s="4" t="s">
        <v>122</v>
      </c>
      <c r="H1250" s="4" t="s">
        <v>114</v>
      </c>
      <c r="I1250" s="4"/>
      <c r="J1250" s="4">
        <v>30</v>
      </c>
      <c r="K1250" s="4">
        <v>30</v>
      </c>
      <c r="L1250" s="4">
        <v>30</v>
      </c>
      <c r="M1250" s="3">
        <v>0.76</v>
      </c>
      <c r="N1250" s="51">
        <f t="shared" si="18"/>
        <v>684</v>
      </c>
      <c r="O1250" s="4"/>
    </row>
    <row r="1251" spans="1:15" ht="32.4" x14ac:dyDescent="0.25">
      <c r="A1251" s="18" t="s">
        <v>13</v>
      </c>
      <c r="B1251" s="18" t="s">
        <v>14</v>
      </c>
      <c r="C1251" s="8" t="s">
        <v>768</v>
      </c>
      <c r="D1251" s="4" t="s">
        <v>815</v>
      </c>
      <c r="E1251" s="4" t="s">
        <v>111</v>
      </c>
      <c r="F1251" s="4" t="s">
        <v>123</v>
      </c>
      <c r="G1251" s="4" t="s">
        <v>122</v>
      </c>
      <c r="H1251" s="4" t="s">
        <v>114</v>
      </c>
      <c r="I1251" s="4"/>
      <c r="J1251" s="4">
        <v>30</v>
      </c>
      <c r="K1251" s="4">
        <v>30</v>
      </c>
      <c r="L1251" s="4">
        <v>30</v>
      </c>
      <c r="M1251" s="3">
        <v>0.76</v>
      </c>
      <c r="N1251" s="51">
        <f t="shared" si="18"/>
        <v>684</v>
      </c>
      <c r="O1251" s="4"/>
    </row>
    <row r="1252" spans="1:15" ht="32.4" x14ac:dyDescent="0.25">
      <c r="A1252" s="18" t="s">
        <v>13</v>
      </c>
      <c r="B1252" s="18" t="s">
        <v>14</v>
      </c>
      <c r="C1252" s="8" t="s">
        <v>768</v>
      </c>
      <c r="D1252" s="4" t="s">
        <v>815</v>
      </c>
      <c r="E1252" s="4" t="s">
        <v>111</v>
      </c>
      <c r="F1252" s="4" t="s">
        <v>124</v>
      </c>
      <c r="G1252" s="4" t="s">
        <v>122</v>
      </c>
      <c r="H1252" s="4" t="s">
        <v>114</v>
      </c>
      <c r="I1252" s="4"/>
      <c r="J1252" s="4">
        <v>30</v>
      </c>
      <c r="K1252" s="4">
        <v>30</v>
      </c>
      <c r="L1252" s="4">
        <v>30</v>
      </c>
      <c r="M1252" s="3">
        <v>0.76</v>
      </c>
      <c r="N1252" s="51">
        <f t="shared" si="18"/>
        <v>684</v>
      </c>
      <c r="O1252" s="4"/>
    </row>
    <row r="1253" spans="1:15" ht="32.4" x14ac:dyDescent="0.25">
      <c r="A1253" s="18" t="s">
        <v>13</v>
      </c>
      <c r="B1253" s="18" t="s">
        <v>14</v>
      </c>
      <c r="C1253" s="8" t="s">
        <v>768</v>
      </c>
      <c r="D1253" s="4" t="s">
        <v>815</v>
      </c>
      <c r="E1253" s="4" t="s">
        <v>111</v>
      </c>
      <c r="F1253" s="4" t="s">
        <v>125</v>
      </c>
      <c r="G1253" s="4" t="s">
        <v>122</v>
      </c>
      <c r="H1253" s="4" t="s">
        <v>114</v>
      </c>
      <c r="I1253" s="4"/>
      <c r="J1253" s="4">
        <v>30</v>
      </c>
      <c r="K1253" s="4">
        <v>30</v>
      </c>
      <c r="L1253" s="4">
        <v>30</v>
      </c>
      <c r="M1253" s="3">
        <v>0.76</v>
      </c>
      <c r="N1253" s="51">
        <f t="shared" si="18"/>
        <v>684</v>
      </c>
      <c r="O1253" s="4"/>
    </row>
    <row r="1254" spans="1:15" ht="21.6" x14ac:dyDescent="0.25">
      <c r="A1254" s="18" t="s">
        <v>13</v>
      </c>
      <c r="B1254" s="18" t="s">
        <v>14</v>
      </c>
      <c r="C1254" s="8" t="s">
        <v>768</v>
      </c>
      <c r="D1254" s="4" t="s">
        <v>815</v>
      </c>
      <c r="E1254" s="4" t="s">
        <v>810</v>
      </c>
      <c r="F1254" s="4" t="s">
        <v>810</v>
      </c>
      <c r="G1254" s="4" t="s">
        <v>811</v>
      </c>
      <c r="H1254" s="4" t="s">
        <v>812</v>
      </c>
      <c r="I1254" s="4" t="s">
        <v>813</v>
      </c>
      <c r="J1254" s="4">
        <v>30</v>
      </c>
      <c r="K1254" s="4">
        <v>30</v>
      </c>
      <c r="L1254" s="4">
        <v>35</v>
      </c>
      <c r="M1254" s="3">
        <v>0.76</v>
      </c>
      <c r="N1254" s="51">
        <f t="shared" si="18"/>
        <v>798</v>
      </c>
      <c r="O1254" s="4"/>
    </row>
    <row r="1255" spans="1:15" ht="21.6" x14ac:dyDescent="0.25">
      <c r="A1255" s="18" t="s">
        <v>13</v>
      </c>
      <c r="B1255" s="18" t="s">
        <v>14</v>
      </c>
      <c r="C1255" s="8" t="s">
        <v>768</v>
      </c>
      <c r="D1255" s="4" t="s">
        <v>815</v>
      </c>
      <c r="E1255" s="4" t="s">
        <v>814</v>
      </c>
      <c r="F1255" s="4" t="s">
        <v>814</v>
      </c>
      <c r="G1255" s="4" t="s">
        <v>90</v>
      </c>
      <c r="H1255" s="4" t="s">
        <v>59</v>
      </c>
      <c r="I1255" s="4"/>
      <c r="J1255" s="4">
        <v>30</v>
      </c>
      <c r="K1255" s="4">
        <v>30</v>
      </c>
      <c r="L1255" s="4">
        <v>26</v>
      </c>
      <c r="M1255" s="2">
        <v>1</v>
      </c>
      <c r="N1255" s="51">
        <f t="shared" si="18"/>
        <v>780</v>
      </c>
      <c r="O1255" s="4"/>
    </row>
    <row r="1256" spans="1:15" x14ac:dyDescent="0.25">
      <c r="A1256" s="18" t="s">
        <v>13</v>
      </c>
      <c r="B1256" s="18" t="s">
        <v>14</v>
      </c>
      <c r="C1256" s="8" t="s">
        <v>768</v>
      </c>
      <c r="D1256" s="4" t="s">
        <v>815</v>
      </c>
      <c r="E1256" s="4"/>
      <c r="F1256" s="15" t="s">
        <v>15</v>
      </c>
      <c r="G1256" s="15" t="s">
        <v>16</v>
      </c>
      <c r="H1256" s="15" t="s">
        <v>17</v>
      </c>
      <c r="I1256" s="16" t="s">
        <v>18</v>
      </c>
      <c r="J1256" s="15"/>
      <c r="K1256" s="4">
        <v>30</v>
      </c>
      <c r="L1256" s="15">
        <v>35.799999999999997</v>
      </c>
      <c r="M1256" s="3">
        <v>0.76</v>
      </c>
      <c r="N1256" s="51">
        <f t="shared" si="18"/>
        <v>816.24</v>
      </c>
      <c r="O1256" s="4"/>
    </row>
    <row r="1257" spans="1:15" s="42" customFormat="1" ht="24.75" customHeight="1" x14ac:dyDescent="0.25">
      <c r="A1257" s="1"/>
      <c r="B1257" s="1"/>
      <c r="C1257" s="38" t="s">
        <v>768</v>
      </c>
      <c r="D1257" s="38" t="s">
        <v>815</v>
      </c>
      <c r="E1257" s="38"/>
      <c r="F1257" s="38"/>
      <c r="G1257" s="38"/>
      <c r="H1257" s="38"/>
      <c r="I1257" s="38"/>
      <c r="J1257" s="38"/>
      <c r="K1257" s="38"/>
      <c r="L1257" s="38"/>
      <c r="M1257" s="41" t="s">
        <v>1847</v>
      </c>
      <c r="N1257" s="50">
        <f>SUM(N1238:N1256)</f>
        <v>17825.280000000002</v>
      </c>
      <c r="O1257" s="38"/>
    </row>
    <row r="1258" spans="1:15" ht="24.75" customHeight="1" x14ac:dyDescent="0.25">
      <c r="A1258" s="18" t="s">
        <v>14</v>
      </c>
      <c r="B1258" s="18" t="s">
        <v>14</v>
      </c>
      <c r="C1258" s="8" t="s">
        <v>768</v>
      </c>
      <c r="D1258" s="4" t="s">
        <v>821</v>
      </c>
      <c r="E1258" s="4" t="s">
        <v>816</v>
      </c>
      <c r="F1258" s="4" t="s">
        <v>817</v>
      </c>
      <c r="G1258" s="4" t="s">
        <v>818</v>
      </c>
      <c r="H1258" s="4" t="s">
        <v>819</v>
      </c>
      <c r="I1258" s="4" t="s">
        <v>820</v>
      </c>
      <c r="J1258" s="4">
        <v>31</v>
      </c>
      <c r="K1258" s="4">
        <v>35</v>
      </c>
      <c r="L1258" s="10">
        <v>39.799999999999997</v>
      </c>
      <c r="M1258" s="3">
        <v>0.76</v>
      </c>
      <c r="N1258" s="51">
        <f t="shared" si="18"/>
        <v>1058.68</v>
      </c>
      <c r="O1258" s="10"/>
    </row>
    <row r="1259" spans="1:15" ht="24.75" customHeight="1" x14ac:dyDescent="0.25">
      <c r="A1259" s="18" t="s">
        <v>14</v>
      </c>
      <c r="B1259" s="18" t="s">
        <v>14</v>
      </c>
      <c r="C1259" s="8" t="s">
        <v>768</v>
      </c>
      <c r="D1259" s="4" t="s">
        <v>821</v>
      </c>
      <c r="E1259" s="4" t="s">
        <v>822</v>
      </c>
      <c r="F1259" s="4" t="s">
        <v>822</v>
      </c>
      <c r="G1259" s="4" t="s">
        <v>823</v>
      </c>
      <c r="H1259" s="4" t="s">
        <v>59</v>
      </c>
      <c r="I1259" s="4" t="s">
        <v>824</v>
      </c>
      <c r="J1259" s="4">
        <v>31</v>
      </c>
      <c r="K1259" s="4">
        <v>35</v>
      </c>
      <c r="L1259" s="10">
        <v>46</v>
      </c>
      <c r="M1259" s="3">
        <v>0.76</v>
      </c>
      <c r="N1259" s="51">
        <f t="shared" si="18"/>
        <v>1223.5999999999999</v>
      </c>
      <c r="O1259" s="10"/>
    </row>
    <row r="1260" spans="1:15" ht="24.75" customHeight="1" x14ac:dyDescent="0.25">
      <c r="A1260" s="18" t="s">
        <v>14</v>
      </c>
      <c r="B1260" s="18" t="s">
        <v>14</v>
      </c>
      <c r="C1260" s="8" t="s">
        <v>768</v>
      </c>
      <c r="D1260" s="4" t="s">
        <v>821</v>
      </c>
      <c r="E1260" s="4" t="s">
        <v>825</v>
      </c>
      <c r="F1260" s="4" t="s">
        <v>825</v>
      </c>
      <c r="G1260" s="4" t="s">
        <v>826</v>
      </c>
      <c r="H1260" s="4" t="s">
        <v>59</v>
      </c>
      <c r="I1260" s="4" t="s">
        <v>827</v>
      </c>
      <c r="J1260" s="4">
        <v>31</v>
      </c>
      <c r="K1260" s="4">
        <v>35</v>
      </c>
      <c r="L1260" s="10">
        <v>46</v>
      </c>
      <c r="M1260" s="3">
        <v>0.76</v>
      </c>
      <c r="N1260" s="51">
        <f t="shared" si="18"/>
        <v>1223.5999999999999</v>
      </c>
      <c r="O1260" s="10"/>
    </row>
    <row r="1261" spans="1:15" ht="24.75" customHeight="1" x14ac:dyDescent="0.25">
      <c r="A1261" s="18" t="s">
        <v>14</v>
      </c>
      <c r="B1261" s="18" t="s">
        <v>14</v>
      </c>
      <c r="C1261" s="8" t="s">
        <v>768</v>
      </c>
      <c r="D1261" s="4" t="s">
        <v>821</v>
      </c>
      <c r="E1261" s="4" t="s">
        <v>828</v>
      </c>
      <c r="F1261" s="4" t="s">
        <v>828</v>
      </c>
      <c r="G1261" s="4" t="s">
        <v>829</v>
      </c>
      <c r="H1261" s="4" t="s">
        <v>97</v>
      </c>
      <c r="I1261" s="4" t="s">
        <v>830</v>
      </c>
      <c r="J1261" s="4">
        <v>31</v>
      </c>
      <c r="K1261" s="4">
        <v>35</v>
      </c>
      <c r="L1261" s="10">
        <v>39</v>
      </c>
      <c r="M1261" s="3">
        <v>0.76</v>
      </c>
      <c r="N1261" s="51">
        <f t="shared" si="18"/>
        <v>1037.4000000000001</v>
      </c>
      <c r="O1261" s="10"/>
    </row>
    <row r="1262" spans="1:15" ht="24.75" customHeight="1" x14ac:dyDescent="0.25">
      <c r="A1262" s="18" t="s">
        <v>14</v>
      </c>
      <c r="B1262" s="18" t="s">
        <v>14</v>
      </c>
      <c r="C1262" s="8" t="s">
        <v>768</v>
      </c>
      <c r="D1262" s="4" t="s">
        <v>821</v>
      </c>
      <c r="E1262" s="4" t="s">
        <v>831</v>
      </c>
      <c r="F1262" s="4" t="s">
        <v>832</v>
      </c>
      <c r="G1262" s="4" t="s">
        <v>833</v>
      </c>
      <c r="H1262" s="4" t="s">
        <v>153</v>
      </c>
      <c r="I1262" s="4" t="s">
        <v>834</v>
      </c>
      <c r="J1262" s="4">
        <v>31</v>
      </c>
      <c r="K1262" s="4">
        <v>35</v>
      </c>
      <c r="L1262" s="10">
        <v>49</v>
      </c>
      <c r="M1262" s="3">
        <v>0.76</v>
      </c>
      <c r="N1262" s="51">
        <f t="shared" si="18"/>
        <v>1303.4000000000001</v>
      </c>
      <c r="O1262" s="10"/>
    </row>
    <row r="1263" spans="1:15" ht="24.75" customHeight="1" x14ac:dyDescent="0.25">
      <c r="A1263" s="18" t="s">
        <v>14</v>
      </c>
      <c r="B1263" s="18" t="s">
        <v>14</v>
      </c>
      <c r="C1263" s="8" t="s">
        <v>768</v>
      </c>
      <c r="D1263" s="4" t="s">
        <v>821</v>
      </c>
      <c r="E1263" s="4" t="s">
        <v>835</v>
      </c>
      <c r="F1263" s="4" t="s">
        <v>835</v>
      </c>
      <c r="G1263" s="4" t="s">
        <v>836</v>
      </c>
      <c r="H1263" s="4" t="s">
        <v>367</v>
      </c>
      <c r="I1263" s="4" t="s">
        <v>837</v>
      </c>
      <c r="J1263" s="4">
        <v>31</v>
      </c>
      <c r="K1263" s="4">
        <v>35</v>
      </c>
      <c r="L1263" s="10">
        <v>39</v>
      </c>
      <c r="M1263" s="3">
        <v>0.76</v>
      </c>
      <c r="N1263" s="51">
        <f t="shared" si="18"/>
        <v>1037.4000000000001</v>
      </c>
      <c r="O1263" s="10"/>
    </row>
    <row r="1264" spans="1:15" ht="24.75" customHeight="1" x14ac:dyDescent="0.25">
      <c r="A1264" s="18" t="s">
        <v>14</v>
      </c>
      <c r="B1264" s="18" t="s">
        <v>14</v>
      </c>
      <c r="C1264" s="8" t="s">
        <v>768</v>
      </c>
      <c r="D1264" s="4" t="s">
        <v>821</v>
      </c>
      <c r="E1264" s="4" t="s">
        <v>763</v>
      </c>
      <c r="F1264" s="4" t="s">
        <v>764</v>
      </c>
      <c r="G1264" s="4" t="s">
        <v>765</v>
      </c>
      <c r="H1264" s="4" t="s">
        <v>367</v>
      </c>
      <c r="I1264" s="4" t="s">
        <v>838</v>
      </c>
      <c r="J1264" s="4">
        <v>31</v>
      </c>
      <c r="K1264" s="4">
        <v>35</v>
      </c>
      <c r="L1264" s="10">
        <v>32</v>
      </c>
      <c r="M1264" s="3">
        <v>0.76</v>
      </c>
      <c r="N1264" s="51">
        <f t="shared" si="18"/>
        <v>851.2</v>
      </c>
      <c r="O1264" s="10"/>
    </row>
    <row r="1265" spans="1:15" ht="24.75" customHeight="1" x14ac:dyDescent="0.25">
      <c r="A1265" s="18" t="s">
        <v>14</v>
      </c>
      <c r="B1265" s="18" t="s">
        <v>14</v>
      </c>
      <c r="C1265" s="8" t="s">
        <v>768</v>
      </c>
      <c r="D1265" s="4" t="s">
        <v>821</v>
      </c>
      <c r="E1265" s="4" t="s">
        <v>839</v>
      </c>
      <c r="F1265" s="4" t="s">
        <v>839</v>
      </c>
      <c r="G1265" s="4" t="s">
        <v>840</v>
      </c>
      <c r="H1265" s="4" t="s">
        <v>367</v>
      </c>
      <c r="I1265" s="4" t="s">
        <v>841</v>
      </c>
      <c r="J1265" s="4">
        <v>31</v>
      </c>
      <c r="K1265" s="4">
        <v>35</v>
      </c>
      <c r="L1265" s="10">
        <v>45</v>
      </c>
      <c r="M1265" s="3">
        <v>0.76</v>
      </c>
      <c r="N1265" s="51">
        <f t="shared" si="18"/>
        <v>1197</v>
      </c>
      <c r="O1265" s="10"/>
    </row>
    <row r="1266" spans="1:15" s="42" customFormat="1" ht="24.75" customHeight="1" x14ac:dyDescent="0.25">
      <c r="A1266" s="1"/>
      <c r="B1266" s="1"/>
      <c r="C1266" s="38" t="s">
        <v>768</v>
      </c>
      <c r="D1266" s="38" t="s">
        <v>821</v>
      </c>
      <c r="E1266" s="38"/>
      <c r="F1266" s="38"/>
      <c r="G1266" s="38"/>
      <c r="H1266" s="38"/>
      <c r="I1266" s="38"/>
      <c r="J1266" s="38"/>
      <c r="K1266" s="38"/>
      <c r="L1266" s="40"/>
      <c r="M1266" s="41" t="s">
        <v>1847</v>
      </c>
      <c r="N1266" s="50">
        <f>SUM(N1258:N1265)</f>
        <v>8932.2799999999988</v>
      </c>
      <c r="O1266" s="40"/>
    </row>
    <row r="1267" spans="1:15" ht="24.75" customHeight="1" x14ac:dyDescent="0.25">
      <c r="A1267" s="18" t="s">
        <v>14</v>
      </c>
      <c r="B1267" s="18" t="s">
        <v>14</v>
      </c>
      <c r="C1267" s="8" t="s">
        <v>768</v>
      </c>
      <c r="D1267" s="4" t="s">
        <v>842</v>
      </c>
      <c r="E1267" s="4" t="s">
        <v>816</v>
      </c>
      <c r="F1267" s="4" t="s">
        <v>817</v>
      </c>
      <c r="G1267" s="4" t="s">
        <v>818</v>
      </c>
      <c r="H1267" s="4" t="s">
        <v>819</v>
      </c>
      <c r="I1267" s="4" t="s">
        <v>820</v>
      </c>
      <c r="J1267" s="4">
        <v>31</v>
      </c>
      <c r="K1267" s="4">
        <v>26</v>
      </c>
      <c r="L1267" s="10">
        <v>39.799999999999997</v>
      </c>
      <c r="M1267" s="3">
        <v>0.76</v>
      </c>
      <c r="N1267" s="51">
        <f t="shared" si="18"/>
        <v>786.44799999999998</v>
      </c>
      <c r="O1267" s="10"/>
    </row>
    <row r="1268" spans="1:15" ht="24.75" customHeight="1" x14ac:dyDescent="0.25">
      <c r="A1268" s="18" t="s">
        <v>14</v>
      </c>
      <c r="B1268" s="18" t="s">
        <v>14</v>
      </c>
      <c r="C1268" s="8" t="s">
        <v>768</v>
      </c>
      <c r="D1268" s="4" t="s">
        <v>842</v>
      </c>
      <c r="E1268" s="4" t="s">
        <v>822</v>
      </c>
      <c r="F1268" s="4" t="s">
        <v>822</v>
      </c>
      <c r="G1268" s="4" t="s">
        <v>823</v>
      </c>
      <c r="H1268" s="4" t="s">
        <v>59</v>
      </c>
      <c r="I1268" s="4" t="s">
        <v>824</v>
      </c>
      <c r="J1268" s="4">
        <v>31</v>
      </c>
      <c r="K1268" s="4">
        <v>27</v>
      </c>
      <c r="L1268" s="10">
        <v>46</v>
      </c>
      <c r="M1268" s="3">
        <v>0.76</v>
      </c>
      <c r="N1268" s="51">
        <f t="shared" si="18"/>
        <v>943.92</v>
      </c>
      <c r="O1268" s="10"/>
    </row>
    <row r="1269" spans="1:15" ht="24.75" customHeight="1" x14ac:dyDescent="0.25">
      <c r="A1269" s="18" t="s">
        <v>14</v>
      </c>
      <c r="B1269" s="18" t="s">
        <v>14</v>
      </c>
      <c r="C1269" s="8" t="s">
        <v>768</v>
      </c>
      <c r="D1269" s="4" t="s">
        <v>842</v>
      </c>
      <c r="E1269" s="4" t="s">
        <v>825</v>
      </c>
      <c r="F1269" s="4" t="s">
        <v>825</v>
      </c>
      <c r="G1269" s="4" t="s">
        <v>826</v>
      </c>
      <c r="H1269" s="4" t="s">
        <v>59</v>
      </c>
      <c r="I1269" s="4" t="s">
        <v>827</v>
      </c>
      <c r="J1269" s="4">
        <v>31</v>
      </c>
      <c r="K1269" s="4">
        <v>26</v>
      </c>
      <c r="L1269" s="10">
        <v>46</v>
      </c>
      <c r="M1269" s="3">
        <v>0.76</v>
      </c>
      <c r="N1269" s="51">
        <f t="shared" si="18"/>
        <v>908.96</v>
      </c>
      <c r="O1269" s="10"/>
    </row>
    <row r="1270" spans="1:15" ht="24.75" customHeight="1" x14ac:dyDescent="0.25">
      <c r="A1270" s="18" t="s">
        <v>14</v>
      </c>
      <c r="B1270" s="18" t="s">
        <v>14</v>
      </c>
      <c r="C1270" s="8" t="s">
        <v>768</v>
      </c>
      <c r="D1270" s="4" t="s">
        <v>842</v>
      </c>
      <c r="E1270" s="4" t="s">
        <v>828</v>
      </c>
      <c r="F1270" s="4" t="s">
        <v>828</v>
      </c>
      <c r="G1270" s="4" t="s">
        <v>829</v>
      </c>
      <c r="H1270" s="4" t="s">
        <v>97</v>
      </c>
      <c r="I1270" s="4" t="s">
        <v>830</v>
      </c>
      <c r="J1270" s="4">
        <v>31</v>
      </c>
      <c r="K1270" s="4">
        <v>26</v>
      </c>
      <c r="L1270" s="10">
        <v>39</v>
      </c>
      <c r="M1270" s="3">
        <v>0.76</v>
      </c>
      <c r="N1270" s="51">
        <f t="shared" si="18"/>
        <v>770.64</v>
      </c>
      <c r="O1270" s="10"/>
    </row>
    <row r="1271" spans="1:15" ht="24.75" customHeight="1" x14ac:dyDescent="0.25">
      <c r="A1271" s="18" t="s">
        <v>14</v>
      </c>
      <c r="B1271" s="18" t="s">
        <v>14</v>
      </c>
      <c r="C1271" s="8" t="s">
        <v>768</v>
      </c>
      <c r="D1271" s="4" t="s">
        <v>842</v>
      </c>
      <c r="E1271" s="4" t="s">
        <v>831</v>
      </c>
      <c r="F1271" s="4" t="s">
        <v>832</v>
      </c>
      <c r="G1271" s="4" t="s">
        <v>833</v>
      </c>
      <c r="H1271" s="4" t="s">
        <v>153</v>
      </c>
      <c r="I1271" s="4" t="s">
        <v>834</v>
      </c>
      <c r="J1271" s="4">
        <v>31</v>
      </c>
      <c r="K1271" s="4">
        <v>26</v>
      </c>
      <c r="L1271" s="10">
        <v>49</v>
      </c>
      <c r="M1271" s="3">
        <v>0.76</v>
      </c>
      <c r="N1271" s="51">
        <f t="shared" si="18"/>
        <v>968.24</v>
      </c>
      <c r="O1271" s="10"/>
    </row>
    <row r="1272" spans="1:15" ht="24.75" customHeight="1" x14ac:dyDescent="0.25">
      <c r="A1272" s="18" t="s">
        <v>14</v>
      </c>
      <c r="B1272" s="18" t="s">
        <v>14</v>
      </c>
      <c r="C1272" s="8" t="s">
        <v>768</v>
      </c>
      <c r="D1272" s="4" t="s">
        <v>842</v>
      </c>
      <c r="E1272" s="4" t="s">
        <v>835</v>
      </c>
      <c r="F1272" s="4" t="s">
        <v>835</v>
      </c>
      <c r="G1272" s="4" t="s">
        <v>836</v>
      </c>
      <c r="H1272" s="4" t="s">
        <v>367</v>
      </c>
      <c r="I1272" s="4" t="s">
        <v>837</v>
      </c>
      <c r="J1272" s="4">
        <v>31</v>
      </c>
      <c r="K1272" s="4">
        <v>26</v>
      </c>
      <c r="L1272" s="10">
        <v>39</v>
      </c>
      <c r="M1272" s="3">
        <v>0.76</v>
      </c>
      <c r="N1272" s="51">
        <f t="shared" si="18"/>
        <v>770.64</v>
      </c>
      <c r="O1272" s="10"/>
    </row>
    <row r="1273" spans="1:15" ht="24.75" customHeight="1" x14ac:dyDescent="0.25">
      <c r="A1273" s="18" t="s">
        <v>14</v>
      </c>
      <c r="B1273" s="18" t="s">
        <v>14</v>
      </c>
      <c r="C1273" s="8" t="s">
        <v>768</v>
      </c>
      <c r="D1273" s="4" t="s">
        <v>842</v>
      </c>
      <c r="E1273" s="4" t="s">
        <v>763</v>
      </c>
      <c r="F1273" s="4" t="s">
        <v>764</v>
      </c>
      <c r="G1273" s="4" t="s">
        <v>765</v>
      </c>
      <c r="H1273" s="4" t="s">
        <v>367</v>
      </c>
      <c r="I1273" s="4" t="s">
        <v>838</v>
      </c>
      <c r="J1273" s="4">
        <v>31</v>
      </c>
      <c r="K1273" s="4">
        <v>26</v>
      </c>
      <c r="L1273" s="10">
        <v>32</v>
      </c>
      <c r="M1273" s="3">
        <v>0.76</v>
      </c>
      <c r="N1273" s="51">
        <f t="shared" si="18"/>
        <v>632.32000000000005</v>
      </c>
      <c r="O1273" s="10"/>
    </row>
    <row r="1274" spans="1:15" ht="24.75" customHeight="1" x14ac:dyDescent="0.25">
      <c r="A1274" s="18" t="s">
        <v>14</v>
      </c>
      <c r="B1274" s="18" t="s">
        <v>14</v>
      </c>
      <c r="C1274" s="8" t="s">
        <v>768</v>
      </c>
      <c r="D1274" s="4" t="s">
        <v>842</v>
      </c>
      <c r="E1274" s="4" t="s">
        <v>839</v>
      </c>
      <c r="F1274" s="4" t="s">
        <v>839</v>
      </c>
      <c r="G1274" s="4" t="s">
        <v>840</v>
      </c>
      <c r="H1274" s="4" t="s">
        <v>367</v>
      </c>
      <c r="I1274" s="4" t="s">
        <v>841</v>
      </c>
      <c r="J1274" s="4">
        <v>31</v>
      </c>
      <c r="K1274" s="4">
        <v>26</v>
      </c>
      <c r="L1274" s="10">
        <v>45</v>
      </c>
      <c r="M1274" s="3">
        <v>0.76</v>
      </c>
      <c r="N1274" s="51">
        <f t="shared" si="18"/>
        <v>889.2</v>
      </c>
      <c r="O1274" s="10"/>
    </row>
    <row r="1275" spans="1:15" s="42" customFormat="1" ht="24.75" customHeight="1" x14ac:dyDescent="0.25">
      <c r="A1275" s="1"/>
      <c r="B1275" s="1"/>
      <c r="C1275" s="38" t="s">
        <v>768</v>
      </c>
      <c r="D1275" s="38" t="s">
        <v>842</v>
      </c>
      <c r="E1275" s="38"/>
      <c r="F1275" s="38"/>
      <c r="G1275" s="38"/>
      <c r="H1275" s="38"/>
      <c r="I1275" s="38"/>
      <c r="J1275" s="38"/>
      <c r="K1275" s="38"/>
      <c r="L1275" s="40"/>
      <c r="M1275" s="41" t="s">
        <v>1847</v>
      </c>
      <c r="N1275" s="50">
        <f>SUM(N1267:N1274)</f>
        <v>6670.3679999999995</v>
      </c>
      <c r="O1275" s="40"/>
    </row>
    <row r="1276" spans="1:15" ht="24.75" customHeight="1" x14ac:dyDescent="0.25">
      <c r="A1276" s="18" t="s">
        <v>14</v>
      </c>
      <c r="B1276" s="18" t="s">
        <v>14</v>
      </c>
      <c r="C1276" s="8" t="s">
        <v>768</v>
      </c>
      <c r="D1276" s="4" t="s">
        <v>843</v>
      </c>
      <c r="E1276" s="4" t="s">
        <v>816</v>
      </c>
      <c r="F1276" s="4" t="s">
        <v>817</v>
      </c>
      <c r="G1276" s="4" t="s">
        <v>818</v>
      </c>
      <c r="H1276" s="4" t="s">
        <v>819</v>
      </c>
      <c r="I1276" s="4" t="s">
        <v>820</v>
      </c>
      <c r="J1276" s="4">
        <v>30</v>
      </c>
      <c r="K1276" s="4">
        <v>25</v>
      </c>
      <c r="L1276" s="10">
        <v>39.799999999999997</v>
      </c>
      <c r="M1276" s="3">
        <v>0.76</v>
      </c>
      <c r="N1276" s="51">
        <f t="shared" si="18"/>
        <v>756.19999999999993</v>
      </c>
      <c r="O1276" s="10"/>
    </row>
    <row r="1277" spans="1:15" ht="24.75" customHeight="1" x14ac:dyDescent="0.25">
      <c r="A1277" s="18" t="s">
        <v>14</v>
      </c>
      <c r="B1277" s="18" t="s">
        <v>14</v>
      </c>
      <c r="C1277" s="8" t="s">
        <v>768</v>
      </c>
      <c r="D1277" s="4" t="s">
        <v>843</v>
      </c>
      <c r="E1277" s="4" t="s">
        <v>822</v>
      </c>
      <c r="F1277" s="4" t="s">
        <v>822</v>
      </c>
      <c r="G1277" s="4" t="s">
        <v>823</v>
      </c>
      <c r="H1277" s="4" t="s">
        <v>59</v>
      </c>
      <c r="I1277" s="4" t="s">
        <v>824</v>
      </c>
      <c r="J1277" s="4">
        <v>30</v>
      </c>
      <c r="K1277" s="4">
        <v>25</v>
      </c>
      <c r="L1277" s="10">
        <v>46</v>
      </c>
      <c r="M1277" s="3">
        <v>0.76</v>
      </c>
      <c r="N1277" s="51">
        <f t="shared" si="18"/>
        <v>874</v>
      </c>
      <c r="O1277" s="10"/>
    </row>
    <row r="1278" spans="1:15" ht="24.75" customHeight="1" x14ac:dyDescent="0.25">
      <c r="A1278" s="18" t="s">
        <v>14</v>
      </c>
      <c r="B1278" s="18" t="s">
        <v>14</v>
      </c>
      <c r="C1278" s="8" t="s">
        <v>768</v>
      </c>
      <c r="D1278" s="4" t="s">
        <v>843</v>
      </c>
      <c r="E1278" s="4" t="s">
        <v>825</v>
      </c>
      <c r="F1278" s="4" t="s">
        <v>825</v>
      </c>
      <c r="G1278" s="4" t="s">
        <v>826</v>
      </c>
      <c r="H1278" s="4" t="s">
        <v>59</v>
      </c>
      <c r="I1278" s="4" t="s">
        <v>827</v>
      </c>
      <c r="J1278" s="4">
        <v>30</v>
      </c>
      <c r="K1278" s="4">
        <v>24</v>
      </c>
      <c r="L1278" s="10">
        <v>46</v>
      </c>
      <c r="M1278" s="3">
        <v>0.76</v>
      </c>
      <c r="N1278" s="51">
        <f t="shared" si="18"/>
        <v>839.04</v>
      </c>
      <c r="O1278" s="10"/>
    </row>
    <row r="1279" spans="1:15" ht="24.75" customHeight="1" x14ac:dyDescent="0.25">
      <c r="A1279" s="18" t="s">
        <v>14</v>
      </c>
      <c r="B1279" s="18" t="s">
        <v>14</v>
      </c>
      <c r="C1279" s="8" t="s">
        <v>768</v>
      </c>
      <c r="D1279" s="4" t="s">
        <v>843</v>
      </c>
      <c r="E1279" s="4" t="s">
        <v>828</v>
      </c>
      <c r="F1279" s="4" t="s">
        <v>828</v>
      </c>
      <c r="G1279" s="4" t="s">
        <v>829</v>
      </c>
      <c r="H1279" s="4" t="s">
        <v>97</v>
      </c>
      <c r="I1279" s="4" t="s">
        <v>830</v>
      </c>
      <c r="J1279" s="4">
        <v>30</v>
      </c>
      <c r="K1279" s="4">
        <v>24</v>
      </c>
      <c r="L1279" s="10">
        <v>39</v>
      </c>
      <c r="M1279" s="3">
        <v>0.76</v>
      </c>
      <c r="N1279" s="51">
        <f t="shared" si="18"/>
        <v>711.36</v>
      </c>
      <c r="O1279" s="10"/>
    </row>
    <row r="1280" spans="1:15" ht="24.75" customHeight="1" x14ac:dyDescent="0.25">
      <c r="A1280" s="18" t="s">
        <v>14</v>
      </c>
      <c r="B1280" s="18" t="s">
        <v>14</v>
      </c>
      <c r="C1280" s="8" t="s">
        <v>768</v>
      </c>
      <c r="D1280" s="4" t="s">
        <v>843</v>
      </c>
      <c r="E1280" s="4" t="s">
        <v>831</v>
      </c>
      <c r="F1280" s="4" t="s">
        <v>832</v>
      </c>
      <c r="G1280" s="4" t="s">
        <v>833</v>
      </c>
      <c r="H1280" s="4" t="s">
        <v>153</v>
      </c>
      <c r="I1280" s="4" t="s">
        <v>834</v>
      </c>
      <c r="J1280" s="4">
        <v>30</v>
      </c>
      <c r="K1280" s="4">
        <v>26</v>
      </c>
      <c r="L1280" s="10">
        <v>49</v>
      </c>
      <c r="M1280" s="3">
        <v>0.76</v>
      </c>
      <c r="N1280" s="51">
        <f t="shared" si="18"/>
        <v>968.24</v>
      </c>
      <c r="O1280" s="10"/>
    </row>
    <row r="1281" spans="1:15" ht="24.75" customHeight="1" x14ac:dyDescent="0.25">
      <c r="A1281" s="18" t="s">
        <v>14</v>
      </c>
      <c r="B1281" s="18" t="s">
        <v>14</v>
      </c>
      <c r="C1281" s="8" t="s">
        <v>768</v>
      </c>
      <c r="D1281" s="4" t="s">
        <v>843</v>
      </c>
      <c r="E1281" s="4" t="s">
        <v>835</v>
      </c>
      <c r="F1281" s="4" t="s">
        <v>835</v>
      </c>
      <c r="G1281" s="4" t="s">
        <v>836</v>
      </c>
      <c r="H1281" s="4" t="s">
        <v>367</v>
      </c>
      <c r="I1281" s="4" t="s">
        <v>837</v>
      </c>
      <c r="J1281" s="4">
        <v>30</v>
      </c>
      <c r="K1281" s="4">
        <v>25</v>
      </c>
      <c r="L1281" s="10">
        <v>39</v>
      </c>
      <c r="M1281" s="3">
        <v>0.76</v>
      </c>
      <c r="N1281" s="51">
        <f t="shared" si="18"/>
        <v>741</v>
      </c>
      <c r="O1281" s="10"/>
    </row>
    <row r="1282" spans="1:15" ht="24.75" customHeight="1" x14ac:dyDescent="0.25">
      <c r="A1282" s="18" t="s">
        <v>14</v>
      </c>
      <c r="B1282" s="18" t="s">
        <v>14</v>
      </c>
      <c r="C1282" s="8" t="s">
        <v>768</v>
      </c>
      <c r="D1282" s="4" t="s">
        <v>843</v>
      </c>
      <c r="E1282" s="4" t="s">
        <v>763</v>
      </c>
      <c r="F1282" s="4" t="s">
        <v>764</v>
      </c>
      <c r="G1282" s="4" t="s">
        <v>765</v>
      </c>
      <c r="H1282" s="4" t="s">
        <v>367</v>
      </c>
      <c r="I1282" s="4" t="s">
        <v>838</v>
      </c>
      <c r="J1282" s="4">
        <v>30</v>
      </c>
      <c r="K1282" s="4">
        <v>24</v>
      </c>
      <c r="L1282" s="10">
        <v>32</v>
      </c>
      <c r="M1282" s="3">
        <v>0.76</v>
      </c>
      <c r="N1282" s="51">
        <f t="shared" si="18"/>
        <v>583.68000000000006</v>
      </c>
      <c r="O1282" s="10"/>
    </row>
    <row r="1283" spans="1:15" ht="24.75" customHeight="1" x14ac:dyDescent="0.25">
      <c r="A1283" s="18" t="s">
        <v>14</v>
      </c>
      <c r="B1283" s="18" t="s">
        <v>14</v>
      </c>
      <c r="C1283" s="8" t="s">
        <v>768</v>
      </c>
      <c r="D1283" s="4" t="s">
        <v>843</v>
      </c>
      <c r="E1283" s="4" t="s">
        <v>839</v>
      </c>
      <c r="F1283" s="4" t="s">
        <v>839</v>
      </c>
      <c r="G1283" s="4" t="s">
        <v>840</v>
      </c>
      <c r="H1283" s="4" t="s">
        <v>367</v>
      </c>
      <c r="I1283" s="4" t="s">
        <v>841</v>
      </c>
      <c r="J1283" s="4">
        <v>30</v>
      </c>
      <c r="K1283" s="4">
        <v>26</v>
      </c>
      <c r="L1283" s="10">
        <v>45</v>
      </c>
      <c r="M1283" s="3">
        <v>0.76</v>
      </c>
      <c r="N1283" s="51">
        <f t="shared" si="18"/>
        <v>889.2</v>
      </c>
      <c r="O1283" s="10"/>
    </row>
    <row r="1284" spans="1:15" s="42" customFormat="1" ht="24.75" customHeight="1" x14ac:dyDescent="0.25">
      <c r="A1284" s="1"/>
      <c r="B1284" s="1"/>
      <c r="C1284" s="38" t="s">
        <v>768</v>
      </c>
      <c r="D1284" s="38" t="s">
        <v>843</v>
      </c>
      <c r="E1284" s="38"/>
      <c r="F1284" s="38"/>
      <c r="G1284" s="38"/>
      <c r="H1284" s="38"/>
      <c r="I1284" s="38"/>
      <c r="J1284" s="38"/>
      <c r="K1284" s="38"/>
      <c r="L1284" s="40"/>
      <c r="M1284" s="41" t="s">
        <v>1847</v>
      </c>
      <c r="N1284" s="50">
        <f>SUM(N1276:N1283)</f>
        <v>6362.72</v>
      </c>
      <c r="O1284" s="40"/>
    </row>
    <row r="1285" spans="1:15" ht="24.75" customHeight="1" x14ac:dyDescent="0.25">
      <c r="A1285" s="18" t="s">
        <v>14</v>
      </c>
      <c r="B1285" s="18" t="s">
        <v>14</v>
      </c>
      <c r="C1285" s="8" t="s">
        <v>768</v>
      </c>
      <c r="D1285" s="4" t="s">
        <v>844</v>
      </c>
      <c r="E1285" s="4" t="s">
        <v>816</v>
      </c>
      <c r="F1285" s="4" t="s">
        <v>817</v>
      </c>
      <c r="G1285" s="4" t="s">
        <v>818</v>
      </c>
      <c r="H1285" s="4" t="s">
        <v>819</v>
      </c>
      <c r="I1285" s="4" t="s">
        <v>820</v>
      </c>
      <c r="J1285" s="4">
        <v>27</v>
      </c>
      <c r="K1285" s="4">
        <v>24</v>
      </c>
      <c r="L1285" s="10">
        <v>39.799999999999997</v>
      </c>
      <c r="M1285" s="3">
        <v>0.76</v>
      </c>
      <c r="N1285" s="51">
        <f t="shared" si="18"/>
        <v>725.952</v>
      </c>
      <c r="O1285" s="10"/>
    </row>
    <row r="1286" spans="1:15" ht="24.75" customHeight="1" x14ac:dyDescent="0.25">
      <c r="A1286" s="18" t="s">
        <v>14</v>
      </c>
      <c r="B1286" s="18" t="s">
        <v>14</v>
      </c>
      <c r="C1286" s="8" t="s">
        <v>768</v>
      </c>
      <c r="D1286" s="4" t="s">
        <v>844</v>
      </c>
      <c r="E1286" s="4" t="s">
        <v>822</v>
      </c>
      <c r="F1286" s="4" t="s">
        <v>822</v>
      </c>
      <c r="G1286" s="4" t="s">
        <v>823</v>
      </c>
      <c r="H1286" s="4" t="s">
        <v>59</v>
      </c>
      <c r="I1286" s="4" t="s">
        <v>824</v>
      </c>
      <c r="J1286" s="4">
        <v>27</v>
      </c>
      <c r="K1286" s="4">
        <v>24</v>
      </c>
      <c r="L1286" s="10">
        <v>46</v>
      </c>
      <c r="M1286" s="3">
        <v>0.76</v>
      </c>
      <c r="N1286" s="51">
        <f t="shared" si="18"/>
        <v>839.04</v>
      </c>
      <c r="O1286" s="10"/>
    </row>
    <row r="1287" spans="1:15" ht="24.75" customHeight="1" x14ac:dyDescent="0.25">
      <c r="A1287" s="18" t="s">
        <v>14</v>
      </c>
      <c r="B1287" s="18" t="s">
        <v>14</v>
      </c>
      <c r="C1287" s="8" t="s">
        <v>768</v>
      </c>
      <c r="D1287" s="4" t="s">
        <v>844</v>
      </c>
      <c r="E1287" s="4" t="s">
        <v>825</v>
      </c>
      <c r="F1287" s="4" t="s">
        <v>825</v>
      </c>
      <c r="G1287" s="4" t="s">
        <v>826</v>
      </c>
      <c r="H1287" s="4" t="s">
        <v>59</v>
      </c>
      <c r="I1287" s="4" t="s">
        <v>827</v>
      </c>
      <c r="J1287" s="4">
        <v>27</v>
      </c>
      <c r="K1287" s="4">
        <v>25</v>
      </c>
      <c r="L1287" s="10">
        <v>46</v>
      </c>
      <c r="M1287" s="3">
        <v>0.76</v>
      </c>
      <c r="N1287" s="51">
        <f t="shared" si="18"/>
        <v>874</v>
      </c>
      <c r="O1287" s="10"/>
    </row>
    <row r="1288" spans="1:15" ht="24.75" customHeight="1" x14ac:dyDescent="0.25">
      <c r="A1288" s="18" t="s">
        <v>14</v>
      </c>
      <c r="B1288" s="18" t="s">
        <v>14</v>
      </c>
      <c r="C1288" s="8" t="s">
        <v>768</v>
      </c>
      <c r="D1288" s="4" t="s">
        <v>844</v>
      </c>
      <c r="E1288" s="4" t="s">
        <v>828</v>
      </c>
      <c r="F1288" s="4" t="s">
        <v>828</v>
      </c>
      <c r="G1288" s="4" t="s">
        <v>829</v>
      </c>
      <c r="H1288" s="4" t="s">
        <v>97</v>
      </c>
      <c r="I1288" s="4" t="s">
        <v>830</v>
      </c>
      <c r="J1288" s="4">
        <v>27</v>
      </c>
      <c r="K1288" s="4">
        <v>22</v>
      </c>
      <c r="L1288" s="10">
        <v>39</v>
      </c>
      <c r="M1288" s="3">
        <v>0.76</v>
      </c>
      <c r="N1288" s="51">
        <f t="shared" si="18"/>
        <v>652.08000000000004</v>
      </c>
      <c r="O1288" s="10"/>
    </row>
    <row r="1289" spans="1:15" ht="24.75" customHeight="1" x14ac:dyDescent="0.25">
      <c r="A1289" s="18" t="s">
        <v>14</v>
      </c>
      <c r="B1289" s="18" t="s">
        <v>14</v>
      </c>
      <c r="C1289" s="8" t="s">
        <v>768</v>
      </c>
      <c r="D1289" s="4" t="s">
        <v>844</v>
      </c>
      <c r="E1289" s="4" t="s">
        <v>831</v>
      </c>
      <c r="F1289" s="4" t="s">
        <v>832</v>
      </c>
      <c r="G1289" s="4" t="s">
        <v>833</v>
      </c>
      <c r="H1289" s="4" t="s">
        <v>153</v>
      </c>
      <c r="I1289" s="4" t="s">
        <v>834</v>
      </c>
      <c r="J1289" s="4">
        <v>27</v>
      </c>
      <c r="K1289" s="4">
        <v>23</v>
      </c>
      <c r="L1289" s="10">
        <v>49</v>
      </c>
      <c r="M1289" s="3">
        <v>0.76</v>
      </c>
      <c r="N1289" s="51">
        <f t="shared" si="18"/>
        <v>856.52</v>
      </c>
      <c r="O1289" s="10"/>
    </row>
    <row r="1290" spans="1:15" ht="24.75" customHeight="1" x14ac:dyDescent="0.25">
      <c r="A1290" s="18" t="s">
        <v>14</v>
      </c>
      <c r="B1290" s="18" t="s">
        <v>14</v>
      </c>
      <c r="C1290" s="8" t="s">
        <v>768</v>
      </c>
      <c r="D1290" s="4" t="s">
        <v>844</v>
      </c>
      <c r="E1290" s="4" t="s">
        <v>835</v>
      </c>
      <c r="F1290" s="4" t="s">
        <v>835</v>
      </c>
      <c r="G1290" s="4" t="s">
        <v>836</v>
      </c>
      <c r="H1290" s="4" t="s">
        <v>367</v>
      </c>
      <c r="I1290" s="4" t="s">
        <v>837</v>
      </c>
      <c r="J1290" s="4">
        <v>27</v>
      </c>
      <c r="K1290" s="4">
        <v>24</v>
      </c>
      <c r="L1290" s="10">
        <v>39</v>
      </c>
      <c r="M1290" s="3">
        <v>0.76</v>
      </c>
      <c r="N1290" s="51">
        <f t="shared" si="18"/>
        <v>711.36</v>
      </c>
      <c r="O1290" s="10"/>
    </row>
    <row r="1291" spans="1:15" ht="24.75" customHeight="1" x14ac:dyDescent="0.25">
      <c r="A1291" s="18" t="s">
        <v>14</v>
      </c>
      <c r="B1291" s="18" t="s">
        <v>14</v>
      </c>
      <c r="C1291" s="8" t="s">
        <v>768</v>
      </c>
      <c r="D1291" s="4" t="s">
        <v>844</v>
      </c>
      <c r="E1291" s="4" t="s">
        <v>763</v>
      </c>
      <c r="F1291" s="4" t="s">
        <v>764</v>
      </c>
      <c r="G1291" s="4" t="s">
        <v>765</v>
      </c>
      <c r="H1291" s="4" t="s">
        <v>367</v>
      </c>
      <c r="I1291" s="4" t="s">
        <v>838</v>
      </c>
      <c r="J1291" s="4">
        <v>27</v>
      </c>
      <c r="K1291" s="4">
        <v>27</v>
      </c>
      <c r="L1291" s="10">
        <v>32</v>
      </c>
      <c r="M1291" s="3">
        <v>0.76</v>
      </c>
      <c r="N1291" s="51">
        <f t="shared" si="18"/>
        <v>656.64</v>
      </c>
      <c r="O1291" s="10"/>
    </row>
    <row r="1292" spans="1:15" ht="24.75" customHeight="1" x14ac:dyDescent="0.25">
      <c r="A1292" s="18" t="s">
        <v>14</v>
      </c>
      <c r="B1292" s="18" t="s">
        <v>14</v>
      </c>
      <c r="C1292" s="8" t="s">
        <v>768</v>
      </c>
      <c r="D1292" s="4" t="s">
        <v>844</v>
      </c>
      <c r="E1292" s="4" t="s">
        <v>839</v>
      </c>
      <c r="F1292" s="4" t="s">
        <v>839</v>
      </c>
      <c r="G1292" s="4" t="s">
        <v>840</v>
      </c>
      <c r="H1292" s="4" t="s">
        <v>367</v>
      </c>
      <c r="I1292" s="4" t="s">
        <v>841</v>
      </c>
      <c r="J1292" s="4">
        <v>27</v>
      </c>
      <c r="K1292" s="4">
        <v>23</v>
      </c>
      <c r="L1292" s="10">
        <v>45</v>
      </c>
      <c r="M1292" s="3">
        <v>0.76</v>
      </c>
      <c r="N1292" s="51">
        <f t="shared" si="18"/>
        <v>786.6</v>
      </c>
      <c r="O1292" s="10"/>
    </row>
    <row r="1293" spans="1:15" s="42" customFormat="1" ht="24.75" customHeight="1" x14ac:dyDescent="0.25">
      <c r="A1293" s="1"/>
      <c r="B1293" s="1"/>
      <c r="C1293" s="38" t="s">
        <v>768</v>
      </c>
      <c r="D1293" s="38" t="s">
        <v>844</v>
      </c>
      <c r="E1293" s="38"/>
      <c r="F1293" s="38"/>
      <c r="G1293" s="38"/>
      <c r="H1293" s="38"/>
      <c r="I1293" s="38"/>
      <c r="J1293" s="38"/>
      <c r="K1293" s="38"/>
      <c r="L1293" s="40"/>
      <c r="M1293" s="41" t="s">
        <v>1847</v>
      </c>
      <c r="N1293" s="50">
        <f>SUM(N1285:N1292)</f>
        <v>6102.1920000000009</v>
      </c>
      <c r="O1293" s="40"/>
    </row>
    <row r="1294" spans="1:15" ht="21.6" x14ac:dyDescent="0.25">
      <c r="A1294" s="18" t="s">
        <v>14</v>
      </c>
      <c r="B1294" s="18" t="s">
        <v>14</v>
      </c>
      <c r="C1294" s="8" t="s">
        <v>768</v>
      </c>
      <c r="D1294" s="4" t="s">
        <v>848</v>
      </c>
      <c r="E1294" s="4" t="s">
        <v>845</v>
      </c>
      <c r="F1294" s="4" t="s">
        <v>845</v>
      </c>
      <c r="G1294" s="4" t="s">
        <v>846</v>
      </c>
      <c r="H1294" s="4" t="s">
        <v>59</v>
      </c>
      <c r="I1294" s="4" t="s">
        <v>847</v>
      </c>
      <c r="J1294" s="4">
        <v>29</v>
      </c>
      <c r="K1294" s="4">
        <v>25</v>
      </c>
      <c r="L1294" s="10">
        <v>46</v>
      </c>
      <c r="M1294" s="3">
        <v>0.76</v>
      </c>
      <c r="N1294" s="51">
        <f t="shared" si="18"/>
        <v>874</v>
      </c>
      <c r="O1294" s="10"/>
    </row>
    <row r="1295" spans="1:15" ht="32.4" x14ac:dyDescent="0.25">
      <c r="A1295" s="18" t="s">
        <v>14</v>
      </c>
      <c r="B1295" s="18" t="s">
        <v>14</v>
      </c>
      <c r="C1295" s="8" t="s">
        <v>768</v>
      </c>
      <c r="D1295" s="4" t="s">
        <v>848</v>
      </c>
      <c r="E1295" s="4" t="s">
        <v>849</v>
      </c>
      <c r="F1295" s="4" t="s">
        <v>850</v>
      </c>
      <c r="G1295" s="4" t="s">
        <v>851</v>
      </c>
      <c r="H1295" s="4" t="s">
        <v>153</v>
      </c>
      <c r="I1295" s="4" t="s">
        <v>852</v>
      </c>
      <c r="J1295" s="4">
        <v>29</v>
      </c>
      <c r="K1295" s="4">
        <v>26</v>
      </c>
      <c r="L1295" s="10">
        <v>45</v>
      </c>
      <c r="M1295" s="3">
        <v>0.76</v>
      </c>
      <c r="N1295" s="51">
        <f t="shared" ref="N1295:N1366" si="19">K1295*L1295*M1295</f>
        <v>889.2</v>
      </c>
      <c r="O1295" s="10"/>
    </row>
    <row r="1296" spans="1:15" ht="21.6" x14ac:dyDescent="0.25">
      <c r="A1296" s="18" t="s">
        <v>14</v>
      </c>
      <c r="B1296" s="18" t="s">
        <v>14</v>
      </c>
      <c r="C1296" s="8" t="s">
        <v>768</v>
      </c>
      <c r="D1296" s="4" t="s">
        <v>848</v>
      </c>
      <c r="E1296" s="4" t="s">
        <v>364</v>
      </c>
      <c r="F1296" s="4" t="s">
        <v>365</v>
      </c>
      <c r="G1296" s="4" t="s">
        <v>366</v>
      </c>
      <c r="H1296" s="4" t="s">
        <v>367</v>
      </c>
      <c r="I1296" s="4" t="s">
        <v>368</v>
      </c>
      <c r="J1296" s="4">
        <v>29</v>
      </c>
      <c r="K1296" s="4">
        <v>26</v>
      </c>
      <c r="L1296" s="10">
        <v>35.799999999999997</v>
      </c>
      <c r="M1296" s="3">
        <v>0.76</v>
      </c>
      <c r="N1296" s="51">
        <f t="shared" si="19"/>
        <v>707.40800000000002</v>
      </c>
      <c r="O1296" s="10"/>
    </row>
    <row r="1297" spans="1:15" ht="21.6" x14ac:dyDescent="0.25">
      <c r="A1297" s="18" t="s">
        <v>14</v>
      </c>
      <c r="B1297" s="18" t="s">
        <v>14</v>
      </c>
      <c r="C1297" s="8" t="s">
        <v>768</v>
      </c>
      <c r="D1297" s="4" t="s">
        <v>848</v>
      </c>
      <c r="E1297" s="4" t="s">
        <v>853</v>
      </c>
      <c r="F1297" s="4" t="s">
        <v>853</v>
      </c>
      <c r="G1297" s="4" t="s">
        <v>854</v>
      </c>
      <c r="H1297" s="4" t="s">
        <v>367</v>
      </c>
      <c r="I1297" s="4" t="s">
        <v>855</v>
      </c>
      <c r="J1297" s="4">
        <v>29</v>
      </c>
      <c r="K1297" s="4">
        <v>25</v>
      </c>
      <c r="L1297" s="10">
        <v>42</v>
      </c>
      <c r="M1297" s="3">
        <v>0.76</v>
      </c>
      <c r="N1297" s="51">
        <f t="shared" si="19"/>
        <v>798</v>
      </c>
      <c r="O1297" s="10"/>
    </row>
    <row r="1298" spans="1:15" ht="43.2" x14ac:dyDescent="0.25">
      <c r="A1298" s="18" t="s">
        <v>13</v>
      </c>
      <c r="B1298" s="18" t="s">
        <v>14</v>
      </c>
      <c r="C1298" s="8" t="s">
        <v>768</v>
      </c>
      <c r="D1298" s="4" t="s">
        <v>848</v>
      </c>
      <c r="E1298" s="4" t="s">
        <v>800</v>
      </c>
      <c r="F1298" s="4" t="s">
        <v>800</v>
      </c>
      <c r="G1298" s="4" t="s">
        <v>90</v>
      </c>
      <c r="H1298" s="4" t="s">
        <v>59</v>
      </c>
      <c r="I1298" s="4"/>
      <c r="J1298" s="4">
        <v>29</v>
      </c>
      <c r="K1298" s="4">
        <v>25</v>
      </c>
      <c r="L1298" s="4">
        <v>25</v>
      </c>
      <c r="M1298" s="2">
        <v>1</v>
      </c>
      <c r="N1298" s="51">
        <f t="shared" si="19"/>
        <v>625</v>
      </c>
      <c r="O1298" s="4"/>
    </row>
    <row r="1299" spans="1:15" s="42" customFormat="1" ht="27.75" customHeight="1" x14ac:dyDescent="0.25">
      <c r="A1299" s="1"/>
      <c r="B1299" s="1"/>
      <c r="C1299" s="38" t="s">
        <v>768</v>
      </c>
      <c r="D1299" s="38" t="s">
        <v>848</v>
      </c>
      <c r="E1299" s="38"/>
      <c r="F1299" s="38"/>
      <c r="G1299" s="38"/>
      <c r="H1299" s="38"/>
      <c r="I1299" s="38"/>
      <c r="J1299" s="38"/>
      <c r="K1299" s="38"/>
      <c r="L1299" s="38"/>
      <c r="M1299" s="41" t="s">
        <v>1847</v>
      </c>
      <c r="N1299" s="50">
        <f>SUM(N1294:N1298)</f>
        <v>3893.6080000000002</v>
      </c>
      <c r="O1299" s="38"/>
    </row>
    <row r="1300" spans="1:15" ht="27.75" customHeight="1" x14ac:dyDescent="0.25">
      <c r="A1300" s="18" t="s">
        <v>14</v>
      </c>
      <c r="B1300" s="18" t="s">
        <v>14</v>
      </c>
      <c r="C1300" s="8" t="s">
        <v>768</v>
      </c>
      <c r="D1300" s="4" t="s">
        <v>856</v>
      </c>
      <c r="E1300" s="4" t="s">
        <v>845</v>
      </c>
      <c r="F1300" s="4" t="s">
        <v>845</v>
      </c>
      <c r="G1300" s="4" t="s">
        <v>846</v>
      </c>
      <c r="H1300" s="4" t="s">
        <v>59</v>
      </c>
      <c r="I1300" s="4" t="s">
        <v>847</v>
      </c>
      <c r="J1300" s="4">
        <v>28</v>
      </c>
      <c r="K1300" s="4">
        <v>21</v>
      </c>
      <c r="L1300" s="10">
        <v>46</v>
      </c>
      <c r="M1300" s="3">
        <v>0.76</v>
      </c>
      <c r="N1300" s="51">
        <f t="shared" si="19"/>
        <v>734.16</v>
      </c>
      <c r="O1300" s="10"/>
    </row>
    <row r="1301" spans="1:15" ht="32.4" x14ac:dyDescent="0.25">
      <c r="A1301" s="18" t="s">
        <v>14</v>
      </c>
      <c r="B1301" s="18" t="s">
        <v>14</v>
      </c>
      <c r="C1301" s="8" t="s">
        <v>768</v>
      </c>
      <c r="D1301" s="4" t="s">
        <v>856</v>
      </c>
      <c r="E1301" s="4" t="s">
        <v>849</v>
      </c>
      <c r="F1301" s="4" t="s">
        <v>850</v>
      </c>
      <c r="G1301" s="4" t="s">
        <v>851</v>
      </c>
      <c r="H1301" s="4" t="s">
        <v>153</v>
      </c>
      <c r="I1301" s="4" t="s">
        <v>852</v>
      </c>
      <c r="J1301" s="4">
        <v>28</v>
      </c>
      <c r="K1301" s="4">
        <v>21</v>
      </c>
      <c r="L1301" s="10">
        <v>45</v>
      </c>
      <c r="M1301" s="3">
        <v>0.76</v>
      </c>
      <c r="N1301" s="51">
        <f t="shared" si="19"/>
        <v>718.2</v>
      </c>
      <c r="O1301" s="10"/>
    </row>
    <row r="1302" spans="1:15" ht="21.6" x14ac:dyDescent="0.25">
      <c r="A1302" s="18" t="s">
        <v>14</v>
      </c>
      <c r="B1302" s="18" t="s">
        <v>14</v>
      </c>
      <c r="C1302" s="8" t="s">
        <v>768</v>
      </c>
      <c r="D1302" s="4" t="s">
        <v>856</v>
      </c>
      <c r="E1302" s="4" t="s">
        <v>364</v>
      </c>
      <c r="F1302" s="4" t="s">
        <v>365</v>
      </c>
      <c r="G1302" s="4" t="s">
        <v>366</v>
      </c>
      <c r="H1302" s="4" t="s">
        <v>367</v>
      </c>
      <c r="I1302" s="4" t="s">
        <v>368</v>
      </c>
      <c r="J1302" s="4">
        <v>28</v>
      </c>
      <c r="K1302" s="4">
        <v>21</v>
      </c>
      <c r="L1302" s="10">
        <v>35.799999999999997</v>
      </c>
      <c r="M1302" s="3">
        <v>0.76</v>
      </c>
      <c r="N1302" s="51">
        <f t="shared" si="19"/>
        <v>571.36799999999994</v>
      </c>
      <c r="O1302" s="10"/>
    </row>
    <row r="1303" spans="1:15" ht="21.6" x14ac:dyDescent="0.25">
      <c r="A1303" s="18" t="s">
        <v>14</v>
      </c>
      <c r="B1303" s="18" t="s">
        <v>14</v>
      </c>
      <c r="C1303" s="8" t="s">
        <v>768</v>
      </c>
      <c r="D1303" s="4" t="s">
        <v>856</v>
      </c>
      <c r="E1303" s="4" t="s">
        <v>853</v>
      </c>
      <c r="F1303" s="4" t="s">
        <v>853</v>
      </c>
      <c r="G1303" s="4" t="s">
        <v>854</v>
      </c>
      <c r="H1303" s="4" t="s">
        <v>367</v>
      </c>
      <c r="I1303" s="4" t="s">
        <v>855</v>
      </c>
      <c r="J1303" s="4">
        <v>28</v>
      </c>
      <c r="K1303" s="4">
        <v>21</v>
      </c>
      <c r="L1303" s="10">
        <v>42</v>
      </c>
      <c r="M1303" s="3">
        <v>0.76</v>
      </c>
      <c r="N1303" s="51">
        <f t="shared" si="19"/>
        <v>670.32</v>
      </c>
      <c r="O1303" s="10"/>
    </row>
    <row r="1304" spans="1:15" ht="43.2" x14ac:dyDescent="0.25">
      <c r="A1304" s="18" t="s">
        <v>13</v>
      </c>
      <c r="B1304" s="18" t="s">
        <v>14</v>
      </c>
      <c r="C1304" s="8" t="s">
        <v>768</v>
      </c>
      <c r="D1304" s="4" t="s">
        <v>856</v>
      </c>
      <c r="E1304" s="4" t="s">
        <v>800</v>
      </c>
      <c r="F1304" s="4" t="s">
        <v>800</v>
      </c>
      <c r="G1304" s="4" t="s">
        <v>90</v>
      </c>
      <c r="H1304" s="4" t="s">
        <v>59</v>
      </c>
      <c r="I1304" s="4"/>
      <c r="J1304" s="4">
        <v>28</v>
      </c>
      <c r="K1304" s="4">
        <v>21</v>
      </c>
      <c r="L1304" s="4">
        <v>25</v>
      </c>
      <c r="M1304" s="2">
        <v>1</v>
      </c>
      <c r="N1304" s="51">
        <f t="shared" si="19"/>
        <v>525</v>
      </c>
      <c r="O1304" s="4"/>
    </row>
    <row r="1305" spans="1:15" s="42" customFormat="1" ht="33" customHeight="1" x14ac:dyDescent="0.25">
      <c r="A1305" s="1"/>
      <c r="B1305" s="1"/>
      <c r="C1305" s="38" t="s">
        <v>768</v>
      </c>
      <c r="D1305" s="38" t="s">
        <v>856</v>
      </c>
      <c r="E1305" s="38"/>
      <c r="F1305" s="38"/>
      <c r="G1305" s="38"/>
      <c r="H1305" s="38"/>
      <c r="I1305" s="38"/>
      <c r="J1305" s="38"/>
      <c r="K1305" s="38"/>
      <c r="L1305" s="38"/>
      <c r="M1305" s="41" t="s">
        <v>1847</v>
      </c>
      <c r="N1305" s="50">
        <f>SUM(N1300:N1304)</f>
        <v>3219.0480000000002</v>
      </c>
      <c r="O1305" s="38"/>
    </row>
    <row r="1306" spans="1:15" ht="64.8" x14ac:dyDescent="0.25">
      <c r="A1306" s="18" t="s">
        <v>14</v>
      </c>
      <c r="B1306" s="18" t="s">
        <v>14</v>
      </c>
      <c r="C1306" s="8" t="s">
        <v>768</v>
      </c>
      <c r="D1306" s="4" t="s">
        <v>859</v>
      </c>
      <c r="E1306" s="4" t="s">
        <v>845</v>
      </c>
      <c r="F1306" s="4" t="s">
        <v>845</v>
      </c>
      <c r="G1306" s="4" t="s">
        <v>857</v>
      </c>
      <c r="H1306" s="4" t="s">
        <v>31</v>
      </c>
      <c r="I1306" s="4" t="s">
        <v>858</v>
      </c>
      <c r="J1306" s="4">
        <v>28</v>
      </c>
      <c r="K1306" s="4">
        <v>16</v>
      </c>
      <c r="L1306" s="10">
        <v>79</v>
      </c>
      <c r="M1306" s="3">
        <v>0.76</v>
      </c>
      <c r="N1306" s="51">
        <f t="shared" si="19"/>
        <v>960.64</v>
      </c>
      <c r="O1306" s="10"/>
    </row>
    <row r="1307" spans="1:15" ht="32.4" x14ac:dyDescent="0.25">
      <c r="A1307" s="18" t="s">
        <v>14</v>
      </c>
      <c r="B1307" s="18" t="s">
        <v>14</v>
      </c>
      <c r="C1307" s="8" t="s">
        <v>768</v>
      </c>
      <c r="D1307" s="4" t="s">
        <v>859</v>
      </c>
      <c r="E1307" s="4" t="s">
        <v>849</v>
      </c>
      <c r="F1307" s="4" t="s">
        <v>850</v>
      </c>
      <c r="G1307" s="4" t="s">
        <v>851</v>
      </c>
      <c r="H1307" s="4" t="s">
        <v>153</v>
      </c>
      <c r="I1307" s="4" t="s">
        <v>852</v>
      </c>
      <c r="J1307" s="4">
        <v>28</v>
      </c>
      <c r="K1307" s="4">
        <v>17</v>
      </c>
      <c r="L1307" s="10">
        <v>45</v>
      </c>
      <c r="M1307" s="3">
        <v>0.76</v>
      </c>
      <c r="N1307" s="51">
        <f t="shared" si="19"/>
        <v>581.4</v>
      </c>
      <c r="O1307" s="10"/>
    </row>
    <row r="1308" spans="1:15" ht="21.6" x14ac:dyDescent="0.25">
      <c r="A1308" s="18" t="s">
        <v>14</v>
      </c>
      <c r="B1308" s="18" t="s">
        <v>14</v>
      </c>
      <c r="C1308" s="8" t="s">
        <v>768</v>
      </c>
      <c r="D1308" s="4" t="s">
        <v>859</v>
      </c>
      <c r="E1308" s="4" t="s">
        <v>364</v>
      </c>
      <c r="F1308" s="4" t="s">
        <v>365</v>
      </c>
      <c r="G1308" s="4" t="s">
        <v>366</v>
      </c>
      <c r="H1308" s="4" t="s">
        <v>367</v>
      </c>
      <c r="I1308" s="4" t="s">
        <v>368</v>
      </c>
      <c r="J1308" s="4">
        <v>28</v>
      </c>
      <c r="K1308" s="4">
        <v>18</v>
      </c>
      <c r="L1308" s="10">
        <v>35.799999999999997</v>
      </c>
      <c r="M1308" s="3">
        <v>0.76</v>
      </c>
      <c r="N1308" s="51">
        <f t="shared" si="19"/>
        <v>489.74399999999997</v>
      </c>
      <c r="O1308" s="10"/>
    </row>
    <row r="1309" spans="1:15" ht="21.6" x14ac:dyDescent="0.25">
      <c r="A1309" s="18" t="s">
        <v>14</v>
      </c>
      <c r="B1309" s="18" t="s">
        <v>14</v>
      </c>
      <c r="C1309" s="8" t="s">
        <v>768</v>
      </c>
      <c r="D1309" s="4" t="s">
        <v>859</v>
      </c>
      <c r="E1309" s="4" t="s">
        <v>853</v>
      </c>
      <c r="F1309" s="4" t="s">
        <v>853</v>
      </c>
      <c r="G1309" s="4" t="s">
        <v>854</v>
      </c>
      <c r="H1309" s="4" t="s">
        <v>367</v>
      </c>
      <c r="I1309" s="4" t="s">
        <v>855</v>
      </c>
      <c r="J1309" s="4">
        <v>28</v>
      </c>
      <c r="K1309" s="4">
        <v>16</v>
      </c>
      <c r="L1309" s="10">
        <v>42</v>
      </c>
      <c r="M1309" s="3">
        <v>0.76</v>
      </c>
      <c r="N1309" s="51">
        <f t="shared" si="19"/>
        <v>510.72</v>
      </c>
      <c r="O1309" s="10"/>
    </row>
    <row r="1310" spans="1:15" ht="43.2" x14ac:dyDescent="0.25">
      <c r="A1310" s="18" t="s">
        <v>13</v>
      </c>
      <c r="B1310" s="18" t="s">
        <v>14</v>
      </c>
      <c r="C1310" s="8" t="s">
        <v>768</v>
      </c>
      <c r="D1310" s="4" t="s">
        <v>859</v>
      </c>
      <c r="E1310" s="4" t="s">
        <v>800</v>
      </c>
      <c r="F1310" s="4" t="s">
        <v>800</v>
      </c>
      <c r="G1310" s="4" t="s">
        <v>90</v>
      </c>
      <c r="H1310" s="4" t="s">
        <v>59</v>
      </c>
      <c r="I1310" s="4"/>
      <c r="J1310" s="4">
        <v>28</v>
      </c>
      <c r="K1310" s="4">
        <v>16</v>
      </c>
      <c r="L1310" s="4">
        <v>25</v>
      </c>
      <c r="M1310" s="2">
        <v>1</v>
      </c>
      <c r="N1310" s="51">
        <f t="shared" si="19"/>
        <v>400</v>
      </c>
      <c r="O1310" s="4"/>
    </row>
    <row r="1311" spans="1:15" s="42" customFormat="1" ht="23.25" customHeight="1" x14ac:dyDescent="0.25">
      <c r="A1311" s="1"/>
      <c r="B1311" s="1"/>
      <c r="C1311" s="38" t="s">
        <v>768</v>
      </c>
      <c r="D1311" s="38" t="s">
        <v>859</v>
      </c>
      <c r="E1311" s="38"/>
      <c r="F1311" s="38"/>
      <c r="G1311" s="38"/>
      <c r="H1311" s="38"/>
      <c r="I1311" s="38"/>
      <c r="J1311" s="38"/>
      <c r="K1311" s="38"/>
      <c r="L1311" s="38"/>
      <c r="M1311" s="41" t="s">
        <v>1847</v>
      </c>
      <c r="N1311" s="50">
        <f>SUM(N1306:N1310)</f>
        <v>2942.5039999999999</v>
      </c>
      <c r="O1311" s="38"/>
    </row>
    <row r="1312" spans="1:15" ht="64.8" x14ac:dyDescent="0.25">
      <c r="A1312" s="18" t="s">
        <v>14</v>
      </c>
      <c r="B1312" s="18" t="s">
        <v>14</v>
      </c>
      <c r="C1312" s="8" t="s">
        <v>768</v>
      </c>
      <c r="D1312" s="4" t="s">
        <v>860</v>
      </c>
      <c r="E1312" s="4" t="s">
        <v>845</v>
      </c>
      <c r="F1312" s="4" t="s">
        <v>845</v>
      </c>
      <c r="G1312" s="4" t="s">
        <v>857</v>
      </c>
      <c r="H1312" s="4" t="s">
        <v>31</v>
      </c>
      <c r="I1312" s="4" t="s">
        <v>858</v>
      </c>
      <c r="J1312" s="4">
        <v>29</v>
      </c>
      <c r="K1312" s="4">
        <v>4</v>
      </c>
      <c r="L1312" s="10">
        <v>79</v>
      </c>
      <c r="M1312" s="3">
        <v>0.76</v>
      </c>
      <c r="N1312" s="51">
        <f t="shared" si="19"/>
        <v>240.16</v>
      </c>
      <c r="O1312" s="10"/>
    </row>
    <row r="1313" spans="1:15" ht="32.4" x14ac:dyDescent="0.25">
      <c r="A1313" s="18" t="s">
        <v>14</v>
      </c>
      <c r="B1313" s="18" t="s">
        <v>14</v>
      </c>
      <c r="C1313" s="8" t="s">
        <v>768</v>
      </c>
      <c r="D1313" s="4" t="s">
        <v>860</v>
      </c>
      <c r="E1313" s="4" t="s">
        <v>849</v>
      </c>
      <c r="F1313" s="4" t="s">
        <v>850</v>
      </c>
      <c r="G1313" s="4" t="s">
        <v>851</v>
      </c>
      <c r="H1313" s="4" t="s">
        <v>153</v>
      </c>
      <c r="I1313" s="4" t="s">
        <v>852</v>
      </c>
      <c r="J1313" s="4">
        <v>29</v>
      </c>
      <c r="K1313" s="4">
        <v>25</v>
      </c>
      <c r="L1313" s="10">
        <v>45</v>
      </c>
      <c r="M1313" s="3">
        <v>0.76</v>
      </c>
      <c r="N1313" s="51">
        <f t="shared" si="19"/>
        <v>855</v>
      </c>
      <c r="O1313" s="10"/>
    </row>
    <row r="1314" spans="1:15" ht="21.6" x14ac:dyDescent="0.25">
      <c r="A1314" s="18" t="s">
        <v>14</v>
      </c>
      <c r="B1314" s="18" t="s">
        <v>14</v>
      </c>
      <c r="C1314" s="8" t="s">
        <v>768</v>
      </c>
      <c r="D1314" s="4" t="s">
        <v>860</v>
      </c>
      <c r="E1314" s="4" t="s">
        <v>364</v>
      </c>
      <c r="F1314" s="4" t="s">
        <v>365</v>
      </c>
      <c r="G1314" s="4" t="s">
        <v>366</v>
      </c>
      <c r="H1314" s="4" t="s">
        <v>367</v>
      </c>
      <c r="I1314" s="4" t="s">
        <v>368</v>
      </c>
      <c r="J1314" s="4">
        <v>29</v>
      </c>
      <c r="K1314" s="4">
        <v>24</v>
      </c>
      <c r="L1314" s="10">
        <v>35.799999999999997</v>
      </c>
      <c r="M1314" s="3">
        <v>0.76</v>
      </c>
      <c r="N1314" s="51">
        <f t="shared" si="19"/>
        <v>652.99199999999996</v>
      </c>
      <c r="O1314" s="10"/>
    </row>
    <row r="1315" spans="1:15" ht="21.6" x14ac:dyDescent="0.25">
      <c r="A1315" s="18" t="s">
        <v>14</v>
      </c>
      <c r="B1315" s="18" t="s">
        <v>14</v>
      </c>
      <c r="C1315" s="8" t="s">
        <v>768</v>
      </c>
      <c r="D1315" s="4" t="s">
        <v>860</v>
      </c>
      <c r="E1315" s="4" t="s">
        <v>853</v>
      </c>
      <c r="F1315" s="4" t="s">
        <v>853</v>
      </c>
      <c r="G1315" s="4" t="s">
        <v>854</v>
      </c>
      <c r="H1315" s="4" t="s">
        <v>367</v>
      </c>
      <c r="I1315" s="4" t="s">
        <v>855</v>
      </c>
      <c r="J1315" s="4">
        <v>29</v>
      </c>
      <c r="K1315" s="4">
        <v>6</v>
      </c>
      <c r="L1315" s="10">
        <v>42</v>
      </c>
      <c r="M1315" s="3">
        <v>0.76</v>
      </c>
      <c r="N1315" s="51">
        <f t="shared" si="19"/>
        <v>191.52</v>
      </c>
      <c r="O1315" s="10"/>
    </row>
    <row r="1316" spans="1:15" ht="43.2" x14ac:dyDescent="0.25">
      <c r="A1316" s="18" t="s">
        <v>13</v>
      </c>
      <c r="B1316" s="18" t="s">
        <v>14</v>
      </c>
      <c r="C1316" s="8" t="s">
        <v>768</v>
      </c>
      <c r="D1316" s="4" t="s">
        <v>860</v>
      </c>
      <c r="E1316" s="4" t="s">
        <v>800</v>
      </c>
      <c r="F1316" s="4" t="s">
        <v>800</v>
      </c>
      <c r="G1316" s="4" t="s">
        <v>90</v>
      </c>
      <c r="H1316" s="4" t="s">
        <v>59</v>
      </c>
      <c r="I1316" s="4"/>
      <c r="J1316" s="4">
        <v>29</v>
      </c>
      <c r="K1316" s="4">
        <v>7</v>
      </c>
      <c r="L1316" s="4">
        <v>25</v>
      </c>
      <c r="M1316" s="2">
        <v>1</v>
      </c>
      <c r="N1316" s="51">
        <f t="shared" si="19"/>
        <v>175</v>
      </c>
      <c r="O1316" s="4"/>
    </row>
    <row r="1317" spans="1:15" s="42" customFormat="1" ht="39.75" customHeight="1" x14ac:dyDescent="0.25">
      <c r="A1317" s="1"/>
      <c r="B1317" s="1"/>
      <c r="C1317" s="38" t="s">
        <v>768</v>
      </c>
      <c r="D1317" s="38" t="s">
        <v>860</v>
      </c>
      <c r="E1317" s="38"/>
      <c r="F1317" s="38"/>
      <c r="G1317" s="38"/>
      <c r="H1317" s="38"/>
      <c r="I1317" s="38"/>
      <c r="J1317" s="38"/>
      <c r="K1317" s="38"/>
      <c r="L1317" s="38"/>
      <c r="M1317" s="41" t="s">
        <v>1847</v>
      </c>
      <c r="N1317" s="50">
        <f>SUM(N1312:N1316)</f>
        <v>2114.672</v>
      </c>
      <c r="O1317" s="38"/>
    </row>
    <row r="1318" spans="1:15" ht="39.75" customHeight="1" x14ac:dyDescent="0.25">
      <c r="A1318" s="18" t="s">
        <v>14</v>
      </c>
      <c r="B1318" s="18" t="s">
        <v>14</v>
      </c>
      <c r="C1318" s="8" t="s">
        <v>768</v>
      </c>
      <c r="D1318" s="4" t="s">
        <v>863</v>
      </c>
      <c r="E1318" s="4" t="s">
        <v>439</v>
      </c>
      <c r="F1318" s="4" t="s">
        <v>439</v>
      </c>
      <c r="G1318" s="4" t="s">
        <v>861</v>
      </c>
      <c r="H1318" s="4" t="s">
        <v>59</v>
      </c>
      <c r="I1318" s="4" t="s">
        <v>862</v>
      </c>
      <c r="J1318" s="4">
        <v>30</v>
      </c>
      <c r="K1318" s="4">
        <v>30</v>
      </c>
      <c r="L1318" s="10">
        <v>48</v>
      </c>
      <c r="M1318" s="3">
        <v>0.76</v>
      </c>
      <c r="N1318" s="51">
        <f t="shared" si="19"/>
        <v>1094.4000000000001</v>
      </c>
      <c r="O1318" s="10"/>
    </row>
    <row r="1319" spans="1:15" ht="39.75" customHeight="1" x14ac:dyDescent="0.25">
      <c r="A1319" s="18" t="s">
        <v>14</v>
      </c>
      <c r="B1319" s="18" t="s">
        <v>14</v>
      </c>
      <c r="C1319" s="8" t="s">
        <v>768</v>
      </c>
      <c r="D1319" s="4" t="s">
        <v>863</v>
      </c>
      <c r="E1319" s="4" t="s">
        <v>805</v>
      </c>
      <c r="F1319" s="4" t="s">
        <v>806</v>
      </c>
      <c r="G1319" s="4" t="s">
        <v>807</v>
      </c>
      <c r="H1319" s="4" t="s">
        <v>59</v>
      </c>
      <c r="I1319" s="4" t="s">
        <v>808</v>
      </c>
      <c r="J1319" s="4">
        <v>30</v>
      </c>
      <c r="K1319" s="4">
        <v>30</v>
      </c>
      <c r="L1319" s="10">
        <v>59</v>
      </c>
      <c r="M1319" s="3">
        <v>0.76</v>
      </c>
      <c r="N1319" s="51">
        <f t="shared" si="19"/>
        <v>1345.2</v>
      </c>
      <c r="O1319" s="10"/>
    </row>
    <row r="1320" spans="1:15" ht="39.75" customHeight="1" x14ac:dyDescent="0.25">
      <c r="A1320" s="18" t="s">
        <v>14</v>
      </c>
      <c r="B1320" s="18" t="s">
        <v>14</v>
      </c>
      <c r="C1320" s="8" t="s">
        <v>768</v>
      </c>
      <c r="D1320" s="4" t="s">
        <v>863</v>
      </c>
      <c r="E1320" s="4" t="s">
        <v>864</v>
      </c>
      <c r="F1320" s="4" t="s">
        <v>865</v>
      </c>
      <c r="G1320" s="4" t="s">
        <v>866</v>
      </c>
      <c r="H1320" s="4" t="s">
        <v>867</v>
      </c>
      <c r="I1320" s="4" t="s">
        <v>868</v>
      </c>
      <c r="J1320" s="4">
        <v>30</v>
      </c>
      <c r="K1320" s="4">
        <v>30</v>
      </c>
      <c r="L1320" s="10">
        <v>30</v>
      </c>
      <c r="M1320" s="3">
        <v>0.76</v>
      </c>
      <c r="N1320" s="51">
        <f t="shared" si="19"/>
        <v>684</v>
      </c>
      <c r="O1320" s="10"/>
    </row>
    <row r="1321" spans="1:15" ht="39.75" customHeight="1" x14ac:dyDescent="0.25">
      <c r="A1321" s="18" t="s">
        <v>14</v>
      </c>
      <c r="B1321" s="18" t="s">
        <v>14</v>
      </c>
      <c r="C1321" s="8" t="s">
        <v>768</v>
      </c>
      <c r="D1321" s="4" t="s">
        <v>863</v>
      </c>
      <c r="E1321" s="4" t="s">
        <v>375</v>
      </c>
      <c r="F1321" s="4" t="s">
        <v>376</v>
      </c>
      <c r="G1321" s="4" t="s">
        <v>377</v>
      </c>
      <c r="H1321" s="4" t="s">
        <v>97</v>
      </c>
      <c r="I1321" s="4">
        <v>7030532411</v>
      </c>
      <c r="J1321" s="4">
        <v>30</v>
      </c>
      <c r="K1321" s="4">
        <v>30</v>
      </c>
      <c r="L1321" s="10">
        <v>30</v>
      </c>
      <c r="M1321" s="3">
        <v>0.76</v>
      </c>
      <c r="N1321" s="51">
        <f t="shared" si="19"/>
        <v>684</v>
      </c>
      <c r="O1321" s="10"/>
    </row>
    <row r="1322" spans="1:15" ht="39.75" customHeight="1" x14ac:dyDescent="0.25">
      <c r="A1322" s="18" t="s">
        <v>14</v>
      </c>
      <c r="B1322" s="18" t="s">
        <v>14</v>
      </c>
      <c r="C1322" s="8" t="s">
        <v>768</v>
      </c>
      <c r="D1322" s="4" t="s">
        <v>863</v>
      </c>
      <c r="E1322" s="4" t="s">
        <v>809</v>
      </c>
      <c r="F1322" s="4" t="s">
        <v>95</v>
      </c>
      <c r="G1322" s="4" t="s">
        <v>96</v>
      </c>
      <c r="H1322" s="4" t="s">
        <v>97</v>
      </c>
      <c r="I1322" s="4">
        <v>7030546067</v>
      </c>
      <c r="J1322" s="4">
        <v>30</v>
      </c>
      <c r="K1322" s="4">
        <v>30</v>
      </c>
      <c r="L1322" s="10">
        <v>39</v>
      </c>
      <c r="M1322" s="3">
        <v>0.76</v>
      </c>
      <c r="N1322" s="51">
        <f t="shared" si="19"/>
        <v>889.2</v>
      </c>
      <c r="O1322" s="10"/>
    </row>
    <row r="1323" spans="1:15" ht="39.75" customHeight="1" x14ac:dyDescent="0.25">
      <c r="A1323" s="18" t="s">
        <v>14</v>
      </c>
      <c r="B1323" s="18" t="s">
        <v>14</v>
      </c>
      <c r="C1323" s="8" t="s">
        <v>768</v>
      </c>
      <c r="D1323" s="4" t="s">
        <v>863</v>
      </c>
      <c r="E1323" s="4" t="s">
        <v>809</v>
      </c>
      <c r="F1323" s="4" t="s">
        <v>99</v>
      </c>
      <c r="G1323" s="4" t="s">
        <v>100</v>
      </c>
      <c r="H1323" s="4" t="s">
        <v>97</v>
      </c>
      <c r="I1323" s="4">
        <v>7030546210</v>
      </c>
      <c r="J1323" s="4">
        <v>30</v>
      </c>
      <c r="K1323" s="4">
        <v>30</v>
      </c>
      <c r="L1323" s="10">
        <v>36</v>
      </c>
      <c r="M1323" s="3">
        <v>0.76</v>
      </c>
      <c r="N1323" s="51">
        <f t="shared" si="19"/>
        <v>820.8</v>
      </c>
      <c r="O1323" s="10"/>
    </row>
    <row r="1324" spans="1:15" ht="39.75" customHeight="1" x14ac:dyDescent="0.25">
      <c r="A1324" s="18" t="s">
        <v>14</v>
      </c>
      <c r="B1324" s="18" t="s">
        <v>14</v>
      </c>
      <c r="C1324" s="8" t="s">
        <v>768</v>
      </c>
      <c r="D1324" s="4" t="s">
        <v>863</v>
      </c>
      <c r="E1324" s="4" t="s">
        <v>375</v>
      </c>
      <c r="F1324" s="4" t="s">
        <v>1859</v>
      </c>
      <c r="G1324" s="4" t="s">
        <v>377</v>
      </c>
      <c r="H1324" s="4" t="s">
        <v>97</v>
      </c>
      <c r="I1324" s="4">
        <v>9787030532428</v>
      </c>
      <c r="J1324" s="4">
        <v>30</v>
      </c>
      <c r="K1324" s="4">
        <v>30</v>
      </c>
      <c r="L1324" s="10">
        <v>50</v>
      </c>
      <c r="M1324" s="3">
        <v>0.76</v>
      </c>
      <c r="N1324" s="51">
        <f t="shared" si="19"/>
        <v>1140</v>
      </c>
      <c r="O1324" s="10"/>
    </row>
    <row r="1325" spans="1:15" ht="32.4" x14ac:dyDescent="0.25">
      <c r="A1325" s="18" t="s">
        <v>14</v>
      </c>
      <c r="B1325" s="18" t="s">
        <v>14</v>
      </c>
      <c r="C1325" s="8" t="s">
        <v>768</v>
      </c>
      <c r="D1325" s="4" t="s">
        <v>863</v>
      </c>
      <c r="E1325" s="4" t="s">
        <v>101</v>
      </c>
      <c r="F1325" s="4" t="s">
        <v>102</v>
      </c>
      <c r="G1325" s="4" t="s">
        <v>103</v>
      </c>
      <c r="H1325" s="4" t="s">
        <v>104</v>
      </c>
      <c r="I1325" s="5" t="s">
        <v>105</v>
      </c>
      <c r="J1325" s="4">
        <v>30</v>
      </c>
      <c r="K1325" s="4">
        <v>30</v>
      </c>
      <c r="L1325" s="10">
        <v>42</v>
      </c>
      <c r="M1325" s="3">
        <v>0.76</v>
      </c>
      <c r="N1325" s="51">
        <f t="shared" si="19"/>
        <v>957.6</v>
      </c>
      <c r="O1325" s="10"/>
    </row>
    <row r="1326" spans="1:15" ht="21.6" x14ac:dyDescent="0.25">
      <c r="A1326" s="18" t="s">
        <v>13</v>
      </c>
      <c r="B1326" s="18" t="s">
        <v>14</v>
      </c>
      <c r="C1326" s="8" t="s">
        <v>768</v>
      </c>
      <c r="D1326" s="4" t="s">
        <v>863</v>
      </c>
      <c r="E1326" s="4" t="s">
        <v>111</v>
      </c>
      <c r="F1326" s="4" t="s">
        <v>112</v>
      </c>
      <c r="G1326" s="4" t="s">
        <v>113</v>
      </c>
      <c r="H1326" s="4" t="s">
        <v>114</v>
      </c>
      <c r="I1326" s="4"/>
      <c r="J1326" s="4">
        <v>30</v>
      </c>
      <c r="K1326" s="4">
        <v>30</v>
      </c>
      <c r="L1326" s="4">
        <v>47</v>
      </c>
      <c r="M1326" s="3">
        <v>0.76</v>
      </c>
      <c r="N1326" s="51">
        <f t="shared" si="19"/>
        <v>1071.5999999999999</v>
      </c>
      <c r="O1326" s="4"/>
    </row>
    <row r="1327" spans="1:15" ht="21.6" x14ac:dyDescent="0.25">
      <c r="A1327" s="18" t="s">
        <v>13</v>
      </c>
      <c r="B1327" s="18" t="s">
        <v>14</v>
      </c>
      <c r="C1327" s="8" t="s">
        <v>768</v>
      </c>
      <c r="D1327" s="4" t="s">
        <v>863</v>
      </c>
      <c r="E1327" s="4" t="s">
        <v>111</v>
      </c>
      <c r="F1327" s="4" t="s">
        <v>115</v>
      </c>
      <c r="G1327" s="4" t="s">
        <v>113</v>
      </c>
      <c r="H1327" s="4" t="s">
        <v>114</v>
      </c>
      <c r="I1327" s="4"/>
      <c r="J1327" s="4">
        <v>30</v>
      </c>
      <c r="K1327" s="4">
        <v>30</v>
      </c>
      <c r="L1327" s="4">
        <v>47</v>
      </c>
      <c r="M1327" s="3">
        <v>0.76</v>
      </c>
      <c r="N1327" s="51">
        <f t="shared" si="19"/>
        <v>1071.5999999999999</v>
      </c>
      <c r="O1327" s="4"/>
    </row>
    <row r="1328" spans="1:15" ht="21.6" x14ac:dyDescent="0.25">
      <c r="A1328" s="18" t="s">
        <v>13</v>
      </c>
      <c r="B1328" s="18" t="s">
        <v>14</v>
      </c>
      <c r="C1328" s="8" t="s">
        <v>768</v>
      </c>
      <c r="D1328" s="4" t="s">
        <v>863</v>
      </c>
      <c r="E1328" s="4" t="s">
        <v>111</v>
      </c>
      <c r="F1328" s="4" t="s">
        <v>116</v>
      </c>
      <c r="G1328" s="4" t="s">
        <v>113</v>
      </c>
      <c r="H1328" s="4" t="s">
        <v>114</v>
      </c>
      <c r="I1328" s="4"/>
      <c r="J1328" s="4">
        <v>30</v>
      </c>
      <c r="K1328" s="4">
        <v>30</v>
      </c>
      <c r="L1328" s="4">
        <v>47</v>
      </c>
      <c r="M1328" s="3">
        <v>0.76</v>
      </c>
      <c r="N1328" s="51">
        <f t="shared" si="19"/>
        <v>1071.5999999999999</v>
      </c>
      <c r="O1328" s="4"/>
    </row>
    <row r="1329" spans="1:15" ht="21.6" x14ac:dyDescent="0.25">
      <c r="A1329" s="18" t="s">
        <v>13</v>
      </c>
      <c r="B1329" s="18" t="s">
        <v>14</v>
      </c>
      <c r="C1329" s="8" t="s">
        <v>768</v>
      </c>
      <c r="D1329" s="4" t="s">
        <v>863</v>
      </c>
      <c r="E1329" s="4" t="s">
        <v>111</v>
      </c>
      <c r="F1329" s="4" t="s">
        <v>117</v>
      </c>
      <c r="G1329" s="4" t="s">
        <v>118</v>
      </c>
      <c r="H1329" s="4" t="s">
        <v>119</v>
      </c>
      <c r="I1329" s="4"/>
      <c r="J1329" s="4">
        <v>30</v>
      </c>
      <c r="K1329" s="4">
        <v>30</v>
      </c>
      <c r="L1329" s="4">
        <v>55.9</v>
      </c>
      <c r="M1329" s="3">
        <v>0.76</v>
      </c>
      <c r="N1329" s="51">
        <f t="shared" si="19"/>
        <v>1274.52</v>
      </c>
      <c r="O1329" s="4"/>
    </row>
    <row r="1330" spans="1:15" ht="21.6" x14ac:dyDescent="0.25">
      <c r="A1330" s="18" t="s">
        <v>13</v>
      </c>
      <c r="B1330" s="18" t="s">
        <v>14</v>
      </c>
      <c r="C1330" s="8" t="s">
        <v>768</v>
      </c>
      <c r="D1330" s="4" t="s">
        <v>863</v>
      </c>
      <c r="E1330" s="4" t="s">
        <v>111</v>
      </c>
      <c r="F1330" s="4" t="s">
        <v>120</v>
      </c>
      <c r="G1330" s="4" t="s">
        <v>118</v>
      </c>
      <c r="H1330" s="4" t="s">
        <v>119</v>
      </c>
      <c r="I1330" s="4"/>
      <c r="J1330" s="4">
        <v>30</v>
      </c>
      <c r="K1330" s="4">
        <v>30</v>
      </c>
      <c r="L1330" s="4">
        <v>55.9</v>
      </c>
      <c r="M1330" s="3">
        <v>0.76</v>
      </c>
      <c r="N1330" s="51">
        <f t="shared" si="19"/>
        <v>1274.52</v>
      </c>
      <c r="O1330" s="4"/>
    </row>
    <row r="1331" spans="1:15" ht="32.4" x14ac:dyDescent="0.25">
      <c r="A1331" s="18" t="s">
        <v>13</v>
      </c>
      <c r="B1331" s="18" t="s">
        <v>14</v>
      </c>
      <c r="C1331" s="8" t="s">
        <v>768</v>
      </c>
      <c r="D1331" s="4" t="s">
        <v>863</v>
      </c>
      <c r="E1331" s="4" t="s">
        <v>111</v>
      </c>
      <c r="F1331" s="4" t="s">
        <v>121</v>
      </c>
      <c r="G1331" s="4" t="s">
        <v>122</v>
      </c>
      <c r="H1331" s="4" t="s">
        <v>114</v>
      </c>
      <c r="I1331" s="4"/>
      <c r="J1331" s="4">
        <v>30</v>
      </c>
      <c r="K1331" s="4">
        <v>30</v>
      </c>
      <c r="L1331" s="4">
        <v>30</v>
      </c>
      <c r="M1331" s="3">
        <v>0.76</v>
      </c>
      <c r="N1331" s="51">
        <f t="shared" si="19"/>
        <v>684</v>
      </c>
      <c r="O1331" s="4"/>
    </row>
    <row r="1332" spans="1:15" ht="32.4" x14ac:dyDescent="0.25">
      <c r="A1332" s="18" t="s">
        <v>13</v>
      </c>
      <c r="B1332" s="18" t="s">
        <v>14</v>
      </c>
      <c r="C1332" s="8" t="s">
        <v>768</v>
      </c>
      <c r="D1332" s="4" t="s">
        <v>863</v>
      </c>
      <c r="E1332" s="4" t="s">
        <v>111</v>
      </c>
      <c r="F1332" s="4" t="s">
        <v>123</v>
      </c>
      <c r="G1332" s="4" t="s">
        <v>122</v>
      </c>
      <c r="H1332" s="4" t="s">
        <v>114</v>
      </c>
      <c r="I1332" s="4"/>
      <c r="J1332" s="4">
        <v>30</v>
      </c>
      <c r="K1332" s="4">
        <v>30</v>
      </c>
      <c r="L1332" s="4">
        <v>30</v>
      </c>
      <c r="M1332" s="3">
        <v>0.76</v>
      </c>
      <c r="N1332" s="51">
        <f t="shared" si="19"/>
        <v>684</v>
      </c>
      <c r="O1332" s="4"/>
    </row>
    <row r="1333" spans="1:15" ht="32.4" x14ac:dyDescent="0.25">
      <c r="A1333" s="18" t="s">
        <v>13</v>
      </c>
      <c r="B1333" s="18" t="s">
        <v>14</v>
      </c>
      <c r="C1333" s="8" t="s">
        <v>768</v>
      </c>
      <c r="D1333" s="4" t="s">
        <v>863</v>
      </c>
      <c r="E1333" s="4" t="s">
        <v>111</v>
      </c>
      <c r="F1333" s="4" t="s">
        <v>124</v>
      </c>
      <c r="G1333" s="4" t="s">
        <v>122</v>
      </c>
      <c r="H1333" s="4" t="s">
        <v>114</v>
      </c>
      <c r="I1333" s="4"/>
      <c r="J1333" s="4">
        <v>30</v>
      </c>
      <c r="K1333" s="4">
        <v>30</v>
      </c>
      <c r="L1333" s="4">
        <v>30</v>
      </c>
      <c r="M1333" s="3">
        <v>0.76</v>
      </c>
      <c r="N1333" s="51">
        <f t="shared" si="19"/>
        <v>684</v>
      </c>
      <c r="O1333" s="4"/>
    </row>
    <row r="1334" spans="1:15" ht="32.4" x14ac:dyDescent="0.25">
      <c r="A1334" s="18" t="s">
        <v>13</v>
      </c>
      <c r="B1334" s="18" t="s">
        <v>14</v>
      </c>
      <c r="C1334" s="8" t="s">
        <v>768</v>
      </c>
      <c r="D1334" s="4" t="s">
        <v>863</v>
      </c>
      <c r="E1334" s="4" t="s">
        <v>111</v>
      </c>
      <c r="F1334" s="4" t="s">
        <v>125</v>
      </c>
      <c r="G1334" s="4" t="s">
        <v>122</v>
      </c>
      <c r="H1334" s="4" t="s">
        <v>114</v>
      </c>
      <c r="I1334" s="4"/>
      <c r="J1334" s="4">
        <v>30</v>
      </c>
      <c r="K1334" s="4">
        <v>30</v>
      </c>
      <c r="L1334" s="4">
        <v>30</v>
      </c>
      <c r="M1334" s="3">
        <v>0.76</v>
      </c>
      <c r="N1334" s="51">
        <f t="shared" si="19"/>
        <v>684</v>
      </c>
      <c r="O1334" s="4"/>
    </row>
    <row r="1335" spans="1:15" ht="21.6" x14ac:dyDescent="0.25">
      <c r="A1335" s="18" t="s">
        <v>13</v>
      </c>
      <c r="B1335" s="18" t="s">
        <v>14</v>
      </c>
      <c r="C1335" s="8" t="s">
        <v>768</v>
      </c>
      <c r="D1335" s="4" t="s">
        <v>863</v>
      </c>
      <c r="E1335" s="4" t="s">
        <v>810</v>
      </c>
      <c r="F1335" s="4" t="s">
        <v>810</v>
      </c>
      <c r="G1335" s="4" t="s">
        <v>811</v>
      </c>
      <c r="H1335" s="4" t="s">
        <v>812</v>
      </c>
      <c r="I1335" s="4" t="s">
        <v>813</v>
      </c>
      <c r="J1335" s="4">
        <v>30</v>
      </c>
      <c r="K1335" s="4">
        <v>30</v>
      </c>
      <c r="L1335" s="4">
        <v>35</v>
      </c>
      <c r="M1335" s="3">
        <v>0.76</v>
      </c>
      <c r="N1335" s="51">
        <f t="shared" si="19"/>
        <v>798</v>
      </c>
      <c r="O1335" s="4"/>
    </row>
    <row r="1336" spans="1:15" ht="21.6" x14ac:dyDescent="0.25">
      <c r="A1336" s="18" t="s">
        <v>13</v>
      </c>
      <c r="B1336" s="18" t="s">
        <v>14</v>
      </c>
      <c r="C1336" s="8" t="s">
        <v>768</v>
      </c>
      <c r="D1336" s="4" t="s">
        <v>863</v>
      </c>
      <c r="E1336" s="4" t="s">
        <v>814</v>
      </c>
      <c r="F1336" s="4" t="s">
        <v>814</v>
      </c>
      <c r="G1336" s="4" t="s">
        <v>90</v>
      </c>
      <c r="H1336" s="4" t="s">
        <v>59</v>
      </c>
      <c r="I1336" s="4"/>
      <c r="J1336" s="4">
        <v>30</v>
      </c>
      <c r="K1336" s="4">
        <v>30</v>
      </c>
      <c r="L1336" s="4">
        <v>26</v>
      </c>
      <c r="M1336" s="2">
        <v>1</v>
      </c>
      <c r="N1336" s="51">
        <f t="shared" si="19"/>
        <v>780</v>
      </c>
      <c r="O1336" s="4"/>
    </row>
    <row r="1337" spans="1:15" x14ac:dyDescent="0.25">
      <c r="A1337" s="18" t="s">
        <v>13</v>
      </c>
      <c r="B1337" s="18" t="s">
        <v>14</v>
      </c>
      <c r="C1337" s="8" t="s">
        <v>768</v>
      </c>
      <c r="D1337" s="4" t="s">
        <v>863</v>
      </c>
      <c r="E1337" s="4"/>
      <c r="F1337" s="15" t="s">
        <v>15</v>
      </c>
      <c r="G1337" s="15" t="s">
        <v>16</v>
      </c>
      <c r="H1337" s="15" t="s">
        <v>17</v>
      </c>
      <c r="I1337" s="16" t="s">
        <v>18</v>
      </c>
      <c r="J1337" s="15"/>
      <c r="K1337" s="4">
        <v>30</v>
      </c>
      <c r="L1337" s="15">
        <v>35.799999999999997</v>
      </c>
      <c r="M1337" s="3">
        <v>0.76</v>
      </c>
      <c r="N1337" s="51">
        <f t="shared" si="19"/>
        <v>816.24</v>
      </c>
      <c r="O1337" s="4"/>
    </row>
    <row r="1338" spans="1:15" s="42" customFormat="1" ht="34.5" customHeight="1" x14ac:dyDescent="0.25">
      <c r="A1338" s="1"/>
      <c r="B1338" s="1"/>
      <c r="C1338" s="38" t="s">
        <v>768</v>
      </c>
      <c r="D1338" s="38" t="s">
        <v>863</v>
      </c>
      <c r="E1338" s="38"/>
      <c r="F1338" s="38"/>
      <c r="G1338" s="38"/>
      <c r="H1338" s="38"/>
      <c r="I1338" s="38"/>
      <c r="J1338" s="38"/>
      <c r="K1338" s="38"/>
      <c r="L1338" s="38"/>
      <c r="M1338" s="41" t="s">
        <v>1847</v>
      </c>
      <c r="N1338" s="50">
        <f>SUM(N1318:N1337)</f>
        <v>18509.280000000002</v>
      </c>
      <c r="O1338" s="38"/>
    </row>
    <row r="1339" spans="1:15" ht="21.6" x14ac:dyDescent="0.25">
      <c r="A1339" s="18" t="s">
        <v>14</v>
      </c>
      <c r="B1339" s="18" t="s">
        <v>14</v>
      </c>
      <c r="C1339" s="8" t="s">
        <v>768</v>
      </c>
      <c r="D1339" s="4" t="s">
        <v>869</v>
      </c>
      <c r="E1339" s="4" t="s">
        <v>439</v>
      </c>
      <c r="F1339" s="4" t="s">
        <v>439</v>
      </c>
      <c r="G1339" s="4" t="s">
        <v>861</v>
      </c>
      <c r="H1339" s="4" t="s">
        <v>59</v>
      </c>
      <c r="I1339" s="4" t="s">
        <v>862</v>
      </c>
      <c r="J1339" s="4">
        <v>30</v>
      </c>
      <c r="K1339" s="4">
        <v>28</v>
      </c>
      <c r="L1339" s="10">
        <v>48</v>
      </c>
      <c r="M1339" s="3">
        <v>0.76</v>
      </c>
      <c r="N1339" s="51">
        <f t="shared" si="19"/>
        <v>1021.44</v>
      </c>
      <c r="O1339" s="10"/>
    </row>
    <row r="1340" spans="1:15" ht="21.6" x14ac:dyDescent="0.25">
      <c r="A1340" s="18" t="s">
        <v>14</v>
      </c>
      <c r="B1340" s="18" t="s">
        <v>14</v>
      </c>
      <c r="C1340" s="8" t="s">
        <v>768</v>
      </c>
      <c r="D1340" s="4" t="s">
        <v>869</v>
      </c>
      <c r="E1340" s="4" t="s">
        <v>805</v>
      </c>
      <c r="F1340" s="4" t="s">
        <v>806</v>
      </c>
      <c r="G1340" s="4" t="s">
        <v>807</v>
      </c>
      <c r="H1340" s="4" t="s">
        <v>59</v>
      </c>
      <c r="I1340" s="4" t="s">
        <v>808</v>
      </c>
      <c r="J1340" s="4">
        <v>30</v>
      </c>
      <c r="K1340" s="4">
        <v>28</v>
      </c>
      <c r="L1340" s="10">
        <v>59</v>
      </c>
      <c r="M1340" s="3">
        <v>0.76</v>
      </c>
      <c r="N1340" s="51">
        <f t="shared" si="19"/>
        <v>1255.52</v>
      </c>
      <c r="O1340" s="10"/>
    </row>
    <row r="1341" spans="1:15" x14ac:dyDescent="0.25">
      <c r="A1341" s="18" t="s">
        <v>14</v>
      </c>
      <c r="B1341" s="18" t="s">
        <v>14</v>
      </c>
      <c r="C1341" s="8" t="s">
        <v>768</v>
      </c>
      <c r="D1341" s="4" t="s">
        <v>869</v>
      </c>
      <c r="E1341" s="4" t="s">
        <v>864</v>
      </c>
      <c r="F1341" s="4" t="s">
        <v>865</v>
      </c>
      <c r="G1341" s="4" t="s">
        <v>866</v>
      </c>
      <c r="H1341" s="4" t="s">
        <v>867</v>
      </c>
      <c r="I1341" s="4" t="s">
        <v>868</v>
      </c>
      <c r="J1341" s="4">
        <v>30</v>
      </c>
      <c r="K1341" s="4">
        <v>28</v>
      </c>
      <c r="L1341" s="10">
        <v>30</v>
      </c>
      <c r="M1341" s="3">
        <v>0.76</v>
      </c>
      <c r="N1341" s="51">
        <f t="shared" si="19"/>
        <v>638.4</v>
      </c>
      <c r="O1341" s="10"/>
    </row>
    <row r="1342" spans="1:15" ht="32.4" x14ac:dyDescent="0.25">
      <c r="A1342" s="18" t="s">
        <v>14</v>
      </c>
      <c r="B1342" s="18" t="s">
        <v>14</v>
      </c>
      <c r="C1342" s="8" t="s">
        <v>768</v>
      </c>
      <c r="D1342" s="4" t="s">
        <v>869</v>
      </c>
      <c r="E1342" s="4" t="s">
        <v>375</v>
      </c>
      <c r="F1342" s="4" t="s">
        <v>376</v>
      </c>
      <c r="G1342" s="4" t="s">
        <v>377</v>
      </c>
      <c r="H1342" s="4" t="s">
        <v>97</v>
      </c>
      <c r="I1342" s="4">
        <v>7030532411</v>
      </c>
      <c r="J1342" s="4">
        <v>30</v>
      </c>
      <c r="K1342" s="4">
        <v>28</v>
      </c>
      <c r="L1342" s="10">
        <v>30</v>
      </c>
      <c r="M1342" s="3">
        <v>0.76</v>
      </c>
      <c r="N1342" s="51">
        <f t="shared" si="19"/>
        <v>638.4</v>
      </c>
      <c r="O1342" s="10"/>
    </row>
    <row r="1343" spans="1:15" ht="21.6" x14ac:dyDescent="0.25">
      <c r="A1343" s="18" t="s">
        <v>14</v>
      </c>
      <c r="B1343" s="18" t="s">
        <v>14</v>
      </c>
      <c r="C1343" s="8" t="s">
        <v>768</v>
      </c>
      <c r="D1343" s="4" t="s">
        <v>869</v>
      </c>
      <c r="E1343" s="4" t="s">
        <v>809</v>
      </c>
      <c r="F1343" s="4" t="s">
        <v>95</v>
      </c>
      <c r="G1343" s="4" t="s">
        <v>96</v>
      </c>
      <c r="H1343" s="4" t="s">
        <v>97</v>
      </c>
      <c r="I1343" s="4">
        <v>7030546067</v>
      </c>
      <c r="J1343" s="4">
        <v>30</v>
      </c>
      <c r="K1343" s="4">
        <v>28</v>
      </c>
      <c r="L1343" s="10">
        <v>39</v>
      </c>
      <c r="M1343" s="3">
        <v>0.76</v>
      </c>
      <c r="N1343" s="51">
        <f t="shared" si="19"/>
        <v>829.92</v>
      </c>
      <c r="O1343" s="10"/>
    </row>
    <row r="1344" spans="1:15" ht="21.6" x14ac:dyDescent="0.25">
      <c r="A1344" s="18" t="s">
        <v>14</v>
      </c>
      <c r="B1344" s="18" t="s">
        <v>14</v>
      </c>
      <c r="C1344" s="8" t="s">
        <v>768</v>
      </c>
      <c r="D1344" s="4" t="s">
        <v>869</v>
      </c>
      <c r="E1344" s="4" t="s">
        <v>809</v>
      </c>
      <c r="F1344" s="4" t="s">
        <v>99</v>
      </c>
      <c r="G1344" s="4" t="s">
        <v>100</v>
      </c>
      <c r="H1344" s="4" t="s">
        <v>97</v>
      </c>
      <c r="I1344" s="4">
        <v>7030546210</v>
      </c>
      <c r="J1344" s="4">
        <v>30</v>
      </c>
      <c r="K1344" s="4">
        <v>28</v>
      </c>
      <c r="L1344" s="10">
        <v>36</v>
      </c>
      <c r="M1344" s="3">
        <v>0.76</v>
      </c>
      <c r="N1344" s="51">
        <f t="shared" si="19"/>
        <v>766.08</v>
      </c>
      <c r="O1344" s="10"/>
    </row>
    <row r="1345" spans="1:15" ht="32.4" x14ac:dyDescent="0.25">
      <c r="A1345" s="18" t="s">
        <v>14</v>
      </c>
      <c r="B1345" s="18" t="s">
        <v>14</v>
      </c>
      <c r="C1345" s="8" t="s">
        <v>768</v>
      </c>
      <c r="D1345" s="4" t="s">
        <v>869</v>
      </c>
      <c r="E1345" s="4" t="s">
        <v>375</v>
      </c>
      <c r="F1345" s="4" t="s">
        <v>1859</v>
      </c>
      <c r="G1345" s="4" t="s">
        <v>377</v>
      </c>
      <c r="H1345" s="4" t="s">
        <v>97</v>
      </c>
      <c r="I1345" s="4">
        <v>9787030532428</v>
      </c>
      <c r="J1345" s="4">
        <v>30</v>
      </c>
      <c r="K1345" s="4">
        <v>28</v>
      </c>
      <c r="L1345" s="10">
        <v>50</v>
      </c>
      <c r="M1345" s="3">
        <v>0.76</v>
      </c>
      <c r="N1345" s="51">
        <f t="shared" si="19"/>
        <v>1064</v>
      </c>
      <c r="O1345" s="10"/>
    </row>
    <row r="1346" spans="1:15" ht="32.4" x14ac:dyDescent="0.25">
      <c r="A1346" s="18" t="s">
        <v>14</v>
      </c>
      <c r="B1346" s="18" t="s">
        <v>14</v>
      </c>
      <c r="C1346" s="8" t="s">
        <v>768</v>
      </c>
      <c r="D1346" s="4" t="s">
        <v>869</v>
      </c>
      <c r="E1346" s="4" t="s">
        <v>101</v>
      </c>
      <c r="F1346" s="4" t="s">
        <v>102</v>
      </c>
      <c r="G1346" s="4" t="s">
        <v>103</v>
      </c>
      <c r="H1346" s="4" t="s">
        <v>104</v>
      </c>
      <c r="I1346" s="5" t="s">
        <v>105</v>
      </c>
      <c r="J1346" s="4">
        <v>30</v>
      </c>
      <c r="K1346" s="4">
        <v>28</v>
      </c>
      <c r="L1346" s="10">
        <v>42</v>
      </c>
      <c r="M1346" s="3">
        <v>0.76</v>
      </c>
      <c r="N1346" s="51">
        <f t="shared" si="19"/>
        <v>893.76</v>
      </c>
      <c r="O1346" s="10"/>
    </row>
    <row r="1347" spans="1:15" ht="21.6" x14ac:dyDescent="0.25">
      <c r="A1347" s="18" t="s">
        <v>13</v>
      </c>
      <c r="B1347" s="18" t="s">
        <v>14</v>
      </c>
      <c r="C1347" s="8" t="s">
        <v>768</v>
      </c>
      <c r="D1347" s="4" t="s">
        <v>869</v>
      </c>
      <c r="E1347" s="4" t="s">
        <v>111</v>
      </c>
      <c r="F1347" s="4" t="s">
        <v>112</v>
      </c>
      <c r="G1347" s="4" t="s">
        <v>113</v>
      </c>
      <c r="H1347" s="4" t="s">
        <v>114</v>
      </c>
      <c r="I1347" s="4"/>
      <c r="J1347" s="4">
        <v>30</v>
      </c>
      <c r="K1347" s="4">
        <v>28</v>
      </c>
      <c r="L1347" s="4">
        <v>47</v>
      </c>
      <c r="M1347" s="3">
        <v>0.76</v>
      </c>
      <c r="N1347" s="51">
        <f t="shared" si="19"/>
        <v>1000.16</v>
      </c>
      <c r="O1347" s="4"/>
    </row>
    <row r="1348" spans="1:15" ht="21.6" x14ac:dyDescent="0.25">
      <c r="A1348" s="18" t="s">
        <v>13</v>
      </c>
      <c r="B1348" s="18" t="s">
        <v>14</v>
      </c>
      <c r="C1348" s="8" t="s">
        <v>768</v>
      </c>
      <c r="D1348" s="4" t="s">
        <v>869</v>
      </c>
      <c r="E1348" s="4" t="s">
        <v>111</v>
      </c>
      <c r="F1348" s="4" t="s">
        <v>115</v>
      </c>
      <c r="G1348" s="4" t="s">
        <v>113</v>
      </c>
      <c r="H1348" s="4" t="s">
        <v>114</v>
      </c>
      <c r="I1348" s="4"/>
      <c r="J1348" s="4">
        <v>30</v>
      </c>
      <c r="K1348" s="4">
        <v>28</v>
      </c>
      <c r="L1348" s="4">
        <v>47</v>
      </c>
      <c r="M1348" s="3">
        <v>0.76</v>
      </c>
      <c r="N1348" s="51">
        <f t="shared" si="19"/>
        <v>1000.16</v>
      </c>
      <c r="O1348" s="4"/>
    </row>
    <row r="1349" spans="1:15" ht="21.6" x14ac:dyDescent="0.25">
      <c r="A1349" s="18" t="s">
        <v>13</v>
      </c>
      <c r="B1349" s="18" t="s">
        <v>14</v>
      </c>
      <c r="C1349" s="8" t="s">
        <v>768</v>
      </c>
      <c r="D1349" s="4" t="s">
        <v>869</v>
      </c>
      <c r="E1349" s="4" t="s">
        <v>111</v>
      </c>
      <c r="F1349" s="4" t="s">
        <v>116</v>
      </c>
      <c r="G1349" s="4" t="s">
        <v>113</v>
      </c>
      <c r="H1349" s="4" t="s">
        <v>114</v>
      </c>
      <c r="I1349" s="4"/>
      <c r="J1349" s="4">
        <v>30</v>
      </c>
      <c r="K1349" s="4">
        <v>28</v>
      </c>
      <c r="L1349" s="4">
        <v>47</v>
      </c>
      <c r="M1349" s="3">
        <v>0.76</v>
      </c>
      <c r="N1349" s="51">
        <f t="shared" si="19"/>
        <v>1000.16</v>
      </c>
      <c r="O1349" s="4"/>
    </row>
    <row r="1350" spans="1:15" ht="21.6" x14ac:dyDescent="0.25">
      <c r="A1350" s="18" t="s">
        <v>13</v>
      </c>
      <c r="B1350" s="18" t="s">
        <v>14</v>
      </c>
      <c r="C1350" s="8" t="s">
        <v>768</v>
      </c>
      <c r="D1350" s="4" t="s">
        <v>869</v>
      </c>
      <c r="E1350" s="4" t="s">
        <v>111</v>
      </c>
      <c r="F1350" s="4" t="s">
        <v>117</v>
      </c>
      <c r="G1350" s="4" t="s">
        <v>118</v>
      </c>
      <c r="H1350" s="4" t="s">
        <v>119</v>
      </c>
      <c r="I1350" s="4"/>
      <c r="J1350" s="4">
        <v>30</v>
      </c>
      <c r="K1350" s="4">
        <v>28</v>
      </c>
      <c r="L1350" s="4">
        <v>55.9</v>
      </c>
      <c r="M1350" s="3">
        <v>0.76</v>
      </c>
      <c r="N1350" s="51">
        <f t="shared" si="19"/>
        <v>1189.5520000000001</v>
      </c>
      <c r="O1350" s="4"/>
    </row>
    <row r="1351" spans="1:15" ht="21.6" x14ac:dyDescent="0.25">
      <c r="A1351" s="18" t="s">
        <v>13</v>
      </c>
      <c r="B1351" s="18" t="s">
        <v>14</v>
      </c>
      <c r="C1351" s="8" t="s">
        <v>768</v>
      </c>
      <c r="D1351" s="4" t="s">
        <v>869</v>
      </c>
      <c r="E1351" s="4" t="s">
        <v>111</v>
      </c>
      <c r="F1351" s="4" t="s">
        <v>120</v>
      </c>
      <c r="G1351" s="4" t="s">
        <v>118</v>
      </c>
      <c r="H1351" s="4" t="s">
        <v>119</v>
      </c>
      <c r="I1351" s="4"/>
      <c r="J1351" s="4">
        <v>30</v>
      </c>
      <c r="K1351" s="4">
        <v>28</v>
      </c>
      <c r="L1351" s="4">
        <v>55.9</v>
      </c>
      <c r="M1351" s="3">
        <v>0.76</v>
      </c>
      <c r="N1351" s="51">
        <f t="shared" si="19"/>
        <v>1189.5520000000001</v>
      </c>
      <c r="O1351" s="4"/>
    </row>
    <row r="1352" spans="1:15" ht="32.4" x14ac:dyDescent="0.25">
      <c r="A1352" s="18" t="s">
        <v>13</v>
      </c>
      <c r="B1352" s="18" t="s">
        <v>14</v>
      </c>
      <c r="C1352" s="8" t="s">
        <v>768</v>
      </c>
      <c r="D1352" s="4" t="s">
        <v>869</v>
      </c>
      <c r="E1352" s="4" t="s">
        <v>111</v>
      </c>
      <c r="F1352" s="4" t="s">
        <v>121</v>
      </c>
      <c r="G1352" s="4" t="s">
        <v>122</v>
      </c>
      <c r="H1352" s="4" t="s">
        <v>114</v>
      </c>
      <c r="I1352" s="4"/>
      <c r="J1352" s="4">
        <v>30</v>
      </c>
      <c r="K1352" s="4">
        <v>28</v>
      </c>
      <c r="L1352" s="4">
        <v>30</v>
      </c>
      <c r="M1352" s="3">
        <v>0.76</v>
      </c>
      <c r="N1352" s="51">
        <f t="shared" si="19"/>
        <v>638.4</v>
      </c>
      <c r="O1352" s="4"/>
    </row>
    <row r="1353" spans="1:15" ht="32.4" x14ac:dyDescent="0.25">
      <c r="A1353" s="18" t="s">
        <v>13</v>
      </c>
      <c r="B1353" s="18" t="s">
        <v>14</v>
      </c>
      <c r="C1353" s="8" t="s">
        <v>768</v>
      </c>
      <c r="D1353" s="4" t="s">
        <v>869</v>
      </c>
      <c r="E1353" s="4" t="s">
        <v>111</v>
      </c>
      <c r="F1353" s="4" t="s">
        <v>123</v>
      </c>
      <c r="G1353" s="4" t="s">
        <v>122</v>
      </c>
      <c r="H1353" s="4" t="s">
        <v>114</v>
      </c>
      <c r="I1353" s="4"/>
      <c r="J1353" s="4">
        <v>30</v>
      </c>
      <c r="K1353" s="4">
        <v>28</v>
      </c>
      <c r="L1353" s="4">
        <v>30</v>
      </c>
      <c r="M1353" s="3">
        <v>0.76</v>
      </c>
      <c r="N1353" s="51">
        <f t="shared" si="19"/>
        <v>638.4</v>
      </c>
      <c r="O1353" s="4"/>
    </row>
    <row r="1354" spans="1:15" ht="32.4" x14ac:dyDescent="0.25">
      <c r="A1354" s="18" t="s">
        <v>13</v>
      </c>
      <c r="B1354" s="18" t="s">
        <v>14</v>
      </c>
      <c r="C1354" s="8" t="s">
        <v>768</v>
      </c>
      <c r="D1354" s="4" t="s">
        <v>869</v>
      </c>
      <c r="E1354" s="4" t="s">
        <v>111</v>
      </c>
      <c r="F1354" s="4" t="s">
        <v>124</v>
      </c>
      <c r="G1354" s="4" t="s">
        <v>122</v>
      </c>
      <c r="H1354" s="4" t="s">
        <v>114</v>
      </c>
      <c r="I1354" s="4"/>
      <c r="J1354" s="4">
        <v>30</v>
      </c>
      <c r="K1354" s="4">
        <v>28</v>
      </c>
      <c r="L1354" s="4">
        <v>30</v>
      </c>
      <c r="M1354" s="3">
        <v>0.76</v>
      </c>
      <c r="N1354" s="51">
        <f t="shared" si="19"/>
        <v>638.4</v>
      </c>
      <c r="O1354" s="4"/>
    </row>
    <row r="1355" spans="1:15" ht="32.4" x14ac:dyDescent="0.25">
      <c r="A1355" s="18" t="s">
        <v>13</v>
      </c>
      <c r="B1355" s="18" t="s">
        <v>14</v>
      </c>
      <c r="C1355" s="8" t="s">
        <v>768</v>
      </c>
      <c r="D1355" s="4" t="s">
        <v>869</v>
      </c>
      <c r="E1355" s="4" t="s">
        <v>111</v>
      </c>
      <c r="F1355" s="4" t="s">
        <v>125</v>
      </c>
      <c r="G1355" s="4" t="s">
        <v>122</v>
      </c>
      <c r="H1355" s="4" t="s">
        <v>114</v>
      </c>
      <c r="I1355" s="4"/>
      <c r="J1355" s="4">
        <v>30</v>
      </c>
      <c r="K1355" s="4">
        <v>28</v>
      </c>
      <c r="L1355" s="4">
        <v>30</v>
      </c>
      <c r="M1355" s="3">
        <v>0.76</v>
      </c>
      <c r="N1355" s="51">
        <f t="shared" si="19"/>
        <v>638.4</v>
      </c>
      <c r="O1355" s="4"/>
    </row>
    <row r="1356" spans="1:15" ht="21.6" x14ac:dyDescent="0.25">
      <c r="A1356" s="18" t="s">
        <v>13</v>
      </c>
      <c r="B1356" s="18" t="s">
        <v>14</v>
      </c>
      <c r="C1356" s="8" t="s">
        <v>768</v>
      </c>
      <c r="D1356" s="4" t="s">
        <v>869</v>
      </c>
      <c r="E1356" s="4" t="s">
        <v>810</v>
      </c>
      <c r="F1356" s="4" t="s">
        <v>810</v>
      </c>
      <c r="G1356" s="4" t="s">
        <v>811</v>
      </c>
      <c r="H1356" s="4" t="s">
        <v>812</v>
      </c>
      <c r="I1356" s="4" t="s">
        <v>813</v>
      </c>
      <c r="J1356" s="4">
        <v>30</v>
      </c>
      <c r="K1356" s="4">
        <v>28</v>
      </c>
      <c r="L1356" s="4">
        <v>35</v>
      </c>
      <c r="M1356" s="3">
        <v>0.76</v>
      </c>
      <c r="N1356" s="51">
        <f t="shared" si="19"/>
        <v>744.8</v>
      </c>
      <c r="O1356" s="4"/>
    </row>
    <row r="1357" spans="1:15" ht="30.75" customHeight="1" x14ac:dyDescent="0.25">
      <c r="A1357" s="18" t="s">
        <v>13</v>
      </c>
      <c r="B1357" s="18" t="s">
        <v>14</v>
      </c>
      <c r="C1357" s="8" t="s">
        <v>768</v>
      </c>
      <c r="D1357" s="4" t="s">
        <v>869</v>
      </c>
      <c r="E1357" s="4" t="s">
        <v>814</v>
      </c>
      <c r="F1357" s="4" t="s">
        <v>814</v>
      </c>
      <c r="G1357" s="4" t="s">
        <v>90</v>
      </c>
      <c r="H1357" s="4" t="s">
        <v>59</v>
      </c>
      <c r="I1357" s="4"/>
      <c r="J1357" s="4">
        <v>30</v>
      </c>
      <c r="K1357" s="4">
        <v>28</v>
      </c>
      <c r="L1357" s="4">
        <v>26</v>
      </c>
      <c r="M1357" s="2">
        <v>1</v>
      </c>
      <c r="N1357" s="51">
        <f t="shared" si="19"/>
        <v>728</v>
      </c>
      <c r="O1357" s="4"/>
    </row>
    <row r="1358" spans="1:15" ht="30.75" customHeight="1" x14ac:dyDescent="0.25">
      <c r="A1358" s="18" t="s">
        <v>13</v>
      </c>
      <c r="B1358" s="18" t="s">
        <v>14</v>
      </c>
      <c r="C1358" s="8" t="s">
        <v>768</v>
      </c>
      <c r="D1358" s="4" t="s">
        <v>869</v>
      </c>
      <c r="E1358" s="4"/>
      <c r="F1358" s="15" t="s">
        <v>15</v>
      </c>
      <c r="G1358" s="15" t="s">
        <v>16</v>
      </c>
      <c r="H1358" s="15" t="s">
        <v>17</v>
      </c>
      <c r="I1358" s="16" t="s">
        <v>18</v>
      </c>
      <c r="J1358" s="15"/>
      <c r="K1358" s="4">
        <v>28</v>
      </c>
      <c r="L1358" s="15">
        <v>35.799999999999997</v>
      </c>
      <c r="M1358" s="3">
        <v>0.76</v>
      </c>
      <c r="N1358" s="51">
        <f t="shared" si="19"/>
        <v>761.82399999999996</v>
      </c>
      <c r="O1358" s="4"/>
    </row>
    <row r="1359" spans="1:15" s="42" customFormat="1" ht="30.75" customHeight="1" x14ac:dyDescent="0.25">
      <c r="A1359" s="1"/>
      <c r="B1359" s="1"/>
      <c r="C1359" s="38" t="s">
        <v>768</v>
      </c>
      <c r="D1359" s="38" t="s">
        <v>869</v>
      </c>
      <c r="E1359" s="38"/>
      <c r="F1359" s="38"/>
      <c r="G1359" s="38"/>
      <c r="H1359" s="38"/>
      <c r="I1359" s="38"/>
      <c r="J1359" s="38"/>
      <c r="K1359" s="38"/>
      <c r="L1359" s="38"/>
      <c r="M1359" s="41" t="s">
        <v>1847</v>
      </c>
      <c r="N1359" s="50">
        <f>SUM(N1339:N1358)</f>
        <v>17275.327999999998</v>
      </c>
      <c r="O1359" s="38"/>
    </row>
    <row r="1360" spans="1:15" ht="30.75" customHeight="1" x14ac:dyDescent="0.25">
      <c r="A1360" s="18" t="s">
        <v>14</v>
      </c>
      <c r="B1360" s="18" t="s">
        <v>14</v>
      </c>
      <c r="C1360" s="8" t="s">
        <v>768</v>
      </c>
      <c r="D1360" s="4" t="s">
        <v>870</v>
      </c>
      <c r="E1360" s="4" t="s">
        <v>439</v>
      </c>
      <c r="F1360" s="4" t="s">
        <v>439</v>
      </c>
      <c r="G1360" s="4" t="s">
        <v>861</v>
      </c>
      <c r="H1360" s="4" t="s">
        <v>59</v>
      </c>
      <c r="I1360" s="4" t="s">
        <v>862</v>
      </c>
      <c r="J1360" s="4">
        <v>30</v>
      </c>
      <c r="K1360" s="4">
        <v>31</v>
      </c>
      <c r="L1360" s="10">
        <v>48</v>
      </c>
      <c r="M1360" s="3">
        <v>0.76</v>
      </c>
      <c r="N1360" s="51">
        <f t="shared" si="19"/>
        <v>1130.8800000000001</v>
      </c>
      <c r="O1360" s="10"/>
    </row>
    <row r="1361" spans="1:15" ht="30.75" customHeight="1" x14ac:dyDescent="0.25">
      <c r="A1361" s="18" t="s">
        <v>14</v>
      </c>
      <c r="B1361" s="18" t="s">
        <v>14</v>
      </c>
      <c r="C1361" s="8" t="s">
        <v>768</v>
      </c>
      <c r="D1361" s="4" t="s">
        <v>870</v>
      </c>
      <c r="E1361" s="4" t="s">
        <v>805</v>
      </c>
      <c r="F1361" s="4" t="s">
        <v>806</v>
      </c>
      <c r="G1361" s="4" t="s">
        <v>807</v>
      </c>
      <c r="H1361" s="4" t="s">
        <v>59</v>
      </c>
      <c r="I1361" s="4" t="s">
        <v>808</v>
      </c>
      <c r="J1361" s="4">
        <v>30</v>
      </c>
      <c r="K1361" s="4">
        <v>31</v>
      </c>
      <c r="L1361" s="10">
        <v>59</v>
      </c>
      <c r="M1361" s="3">
        <v>0.76</v>
      </c>
      <c r="N1361" s="51">
        <f t="shared" si="19"/>
        <v>1390.04</v>
      </c>
      <c r="O1361" s="10"/>
    </row>
    <row r="1362" spans="1:15" ht="30.75" customHeight="1" x14ac:dyDescent="0.25">
      <c r="A1362" s="18" t="s">
        <v>14</v>
      </c>
      <c r="B1362" s="18" t="s">
        <v>14</v>
      </c>
      <c r="C1362" s="8" t="s">
        <v>768</v>
      </c>
      <c r="D1362" s="4" t="s">
        <v>870</v>
      </c>
      <c r="E1362" s="4" t="s">
        <v>864</v>
      </c>
      <c r="F1362" s="4" t="s">
        <v>865</v>
      </c>
      <c r="G1362" s="4" t="s">
        <v>866</v>
      </c>
      <c r="H1362" s="4" t="s">
        <v>867</v>
      </c>
      <c r="I1362" s="4" t="s">
        <v>868</v>
      </c>
      <c r="J1362" s="4">
        <v>30</v>
      </c>
      <c r="K1362" s="4">
        <v>31</v>
      </c>
      <c r="L1362" s="10">
        <v>30</v>
      </c>
      <c r="M1362" s="3">
        <v>0.76</v>
      </c>
      <c r="N1362" s="51">
        <f t="shared" si="19"/>
        <v>706.8</v>
      </c>
      <c r="O1362" s="10"/>
    </row>
    <row r="1363" spans="1:15" ht="30.75" customHeight="1" x14ac:dyDescent="0.25">
      <c r="A1363" s="18" t="s">
        <v>14</v>
      </c>
      <c r="B1363" s="18" t="s">
        <v>14</v>
      </c>
      <c r="C1363" s="8" t="s">
        <v>768</v>
      </c>
      <c r="D1363" s="4" t="s">
        <v>870</v>
      </c>
      <c r="E1363" s="4" t="s">
        <v>375</v>
      </c>
      <c r="F1363" s="4" t="s">
        <v>376</v>
      </c>
      <c r="G1363" s="4" t="s">
        <v>377</v>
      </c>
      <c r="H1363" s="4" t="s">
        <v>97</v>
      </c>
      <c r="I1363" s="4">
        <v>7030532411</v>
      </c>
      <c r="J1363" s="4">
        <v>30</v>
      </c>
      <c r="K1363" s="4">
        <v>31</v>
      </c>
      <c r="L1363" s="10">
        <v>30</v>
      </c>
      <c r="M1363" s="3">
        <v>0.76</v>
      </c>
      <c r="N1363" s="51">
        <f t="shared" si="19"/>
        <v>706.8</v>
      </c>
      <c r="O1363" s="10"/>
    </row>
    <row r="1364" spans="1:15" ht="30.75" customHeight="1" x14ac:dyDescent="0.25">
      <c r="A1364" s="18" t="s">
        <v>14</v>
      </c>
      <c r="B1364" s="18" t="s">
        <v>14</v>
      </c>
      <c r="C1364" s="8" t="s">
        <v>768</v>
      </c>
      <c r="D1364" s="4" t="s">
        <v>870</v>
      </c>
      <c r="E1364" s="4" t="s">
        <v>809</v>
      </c>
      <c r="F1364" s="4" t="s">
        <v>95</v>
      </c>
      <c r="G1364" s="4" t="s">
        <v>96</v>
      </c>
      <c r="H1364" s="4" t="s">
        <v>97</v>
      </c>
      <c r="I1364" s="4">
        <v>7030546067</v>
      </c>
      <c r="J1364" s="4">
        <v>30</v>
      </c>
      <c r="K1364" s="4">
        <v>31</v>
      </c>
      <c r="L1364" s="10">
        <v>39</v>
      </c>
      <c r="M1364" s="3">
        <v>0.76</v>
      </c>
      <c r="N1364" s="51">
        <f t="shared" si="19"/>
        <v>918.84</v>
      </c>
      <c r="O1364" s="10"/>
    </row>
    <row r="1365" spans="1:15" ht="30.75" customHeight="1" x14ac:dyDescent="0.25">
      <c r="A1365" s="18" t="s">
        <v>14</v>
      </c>
      <c r="B1365" s="18" t="s">
        <v>14</v>
      </c>
      <c r="C1365" s="8" t="s">
        <v>768</v>
      </c>
      <c r="D1365" s="4" t="s">
        <v>870</v>
      </c>
      <c r="E1365" s="4" t="s">
        <v>809</v>
      </c>
      <c r="F1365" s="4" t="s">
        <v>99</v>
      </c>
      <c r="G1365" s="4" t="s">
        <v>100</v>
      </c>
      <c r="H1365" s="4" t="s">
        <v>97</v>
      </c>
      <c r="I1365" s="4">
        <v>7030546210</v>
      </c>
      <c r="J1365" s="4">
        <v>30</v>
      </c>
      <c r="K1365" s="4">
        <v>31</v>
      </c>
      <c r="L1365" s="10">
        <v>36</v>
      </c>
      <c r="M1365" s="3">
        <v>0.76</v>
      </c>
      <c r="N1365" s="51">
        <f t="shared" si="19"/>
        <v>848.16</v>
      </c>
      <c r="O1365" s="10"/>
    </row>
    <row r="1366" spans="1:15" ht="30.75" customHeight="1" x14ac:dyDescent="0.25">
      <c r="A1366" s="18" t="s">
        <v>14</v>
      </c>
      <c r="B1366" s="18" t="s">
        <v>14</v>
      </c>
      <c r="C1366" s="8" t="s">
        <v>768</v>
      </c>
      <c r="D1366" s="4" t="s">
        <v>870</v>
      </c>
      <c r="E1366" s="4" t="s">
        <v>375</v>
      </c>
      <c r="F1366" s="4" t="s">
        <v>1859</v>
      </c>
      <c r="G1366" s="4" t="s">
        <v>377</v>
      </c>
      <c r="H1366" s="4" t="s">
        <v>97</v>
      </c>
      <c r="I1366" s="4">
        <v>9787030532428</v>
      </c>
      <c r="J1366" s="4">
        <v>30</v>
      </c>
      <c r="K1366" s="4">
        <v>31</v>
      </c>
      <c r="L1366" s="10">
        <v>50</v>
      </c>
      <c r="M1366" s="3">
        <v>0.76</v>
      </c>
      <c r="N1366" s="51">
        <f t="shared" si="19"/>
        <v>1178</v>
      </c>
      <c r="O1366" s="10"/>
    </row>
    <row r="1367" spans="1:15" ht="32.4" x14ac:dyDescent="0.25">
      <c r="A1367" s="18" t="s">
        <v>14</v>
      </c>
      <c r="B1367" s="18" t="s">
        <v>14</v>
      </c>
      <c r="C1367" s="8" t="s">
        <v>768</v>
      </c>
      <c r="D1367" s="4" t="s">
        <v>870</v>
      </c>
      <c r="E1367" s="4" t="s">
        <v>101</v>
      </c>
      <c r="F1367" s="4" t="s">
        <v>102</v>
      </c>
      <c r="G1367" s="4" t="s">
        <v>103</v>
      </c>
      <c r="H1367" s="4" t="s">
        <v>104</v>
      </c>
      <c r="I1367" s="5" t="s">
        <v>105</v>
      </c>
      <c r="J1367" s="4">
        <v>30</v>
      </c>
      <c r="K1367" s="4">
        <v>31</v>
      </c>
      <c r="L1367" s="10">
        <v>42</v>
      </c>
      <c r="M1367" s="3">
        <v>0.76</v>
      </c>
      <c r="N1367" s="51">
        <f t="shared" ref="N1367:N1441" si="20">K1367*L1367*M1367</f>
        <v>989.52</v>
      </c>
      <c r="O1367" s="10"/>
    </row>
    <row r="1368" spans="1:15" ht="21.6" x14ac:dyDescent="0.25">
      <c r="A1368" s="18" t="s">
        <v>13</v>
      </c>
      <c r="B1368" s="18" t="s">
        <v>14</v>
      </c>
      <c r="C1368" s="8" t="s">
        <v>768</v>
      </c>
      <c r="D1368" s="4" t="s">
        <v>870</v>
      </c>
      <c r="E1368" s="4" t="s">
        <v>111</v>
      </c>
      <c r="F1368" s="4" t="s">
        <v>112</v>
      </c>
      <c r="G1368" s="4" t="s">
        <v>113</v>
      </c>
      <c r="H1368" s="4" t="s">
        <v>114</v>
      </c>
      <c r="I1368" s="4"/>
      <c r="J1368" s="4">
        <v>30</v>
      </c>
      <c r="K1368" s="4">
        <v>31</v>
      </c>
      <c r="L1368" s="4">
        <v>47</v>
      </c>
      <c r="M1368" s="3">
        <v>0.76</v>
      </c>
      <c r="N1368" s="51">
        <f t="shared" si="20"/>
        <v>1107.32</v>
      </c>
      <c r="O1368" s="4"/>
    </row>
    <row r="1369" spans="1:15" ht="21.6" x14ac:dyDescent="0.25">
      <c r="A1369" s="18" t="s">
        <v>13</v>
      </c>
      <c r="B1369" s="18" t="s">
        <v>14</v>
      </c>
      <c r="C1369" s="8" t="s">
        <v>768</v>
      </c>
      <c r="D1369" s="4" t="s">
        <v>870</v>
      </c>
      <c r="E1369" s="4" t="s">
        <v>111</v>
      </c>
      <c r="F1369" s="4" t="s">
        <v>115</v>
      </c>
      <c r="G1369" s="4" t="s">
        <v>113</v>
      </c>
      <c r="H1369" s="4" t="s">
        <v>114</v>
      </c>
      <c r="I1369" s="4"/>
      <c r="J1369" s="4">
        <v>30</v>
      </c>
      <c r="K1369" s="4">
        <v>31</v>
      </c>
      <c r="L1369" s="4">
        <v>47</v>
      </c>
      <c r="M1369" s="3">
        <v>0.76</v>
      </c>
      <c r="N1369" s="51">
        <f t="shared" si="20"/>
        <v>1107.32</v>
      </c>
      <c r="O1369" s="4"/>
    </row>
    <row r="1370" spans="1:15" ht="21.6" x14ac:dyDescent="0.25">
      <c r="A1370" s="18" t="s">
        <v>13</v>
      </c>
      <c r="B1370" s="18" t="s">
        <v>14</v>
      </c>
      <c r="C1370" s="8" t="s">
        <v>768</v>
      </c>
      <c r="D1370" s="4" t="s">
        <v>870</v>
      </c>
      <c r="E1370" s="4" t="s">
        <v>111</v>
      </c>
      <c r="F1370" s="4" t="s">
        <v>116</v>
      </c>
      <c r="G1370" s="4" t="s">
        <v>113</v>
      </c>
      <c r="H1370" s="4" t="s">
        <v>114</v>
      </c>
      <c r="I1370" s="4"/>
      <c r="J1370" s="4">
        <v>30</v>
      </c>
      <c r="K1370" s="4">
        <v>31</v>
      </c>
      <c r="L1370" s="4">
        <v>47</v>
      </c>
      <c r="M1370" s="3">
        <v>0.76</v>
      </c>
      <c r="N1370" s="51">
        <f t="shared" si="20"/>
        <v>1107.32</v>
      </c>
      <c r="O1370" s="4"/>
    </row>
    <row r="1371" spans="1:15" ht="21.6" x14ac:dyDescent="0.25">
      <c r="A1371" s="18" t="s">
        <v>13</v>
      </c>
      <c r="B1371" s="18" t="s">
        <v>14</v>
      </c>
      <c r="C1371" s="8" t="s">
        <v>768</v>
      </c>
      <c r="D1371" s="4" t="s">
        <v>870</v>
      </c>
      <c r="E1371" s="4" t="s">
        <v>111</v>
      </c>
      <c r="F1371" s="4" t="s">
        <v>117</v>
      </c>
      <c r="G1371" s="4" t="s">
        <v>118</v>
      </c>
      <c r="H1371" s="4" t="s">
        <v>119</v>
      </c>
      <c r="I1371" s="4"/>
      <c r="J1371" s="4">
        <v>30</v>
      </c>
      <c r="K1371" s="4">
        <v>31</v>
      </c>
      <c r="L1371" s="4">
        <v>55.9</v>
      </c>
      <c r="M1371" s="3">
        <v>0.76</v>
      </c>
      <c r="N1371" s="51">
        <f t="shared" si="20"/>
        <v>1317.0039999999999</v>
      </c>
      <c r="O1371" s="4"/>
    </row>
    <row r="1372" spans="1:15" ht="21.6" x14ac:dyDescent="0.25">
      <c r="A1372" s="18" t="s">
        <v>13</v>
      </c>
      <c r="B1372" s="18" t="s">
        <v>14</v>
      </c>
      <c r="C1372" s="8" t="s">
        <v>768</v>
      </c>
      <c r="D1372" s="4" t="s">
        <v>870</v>
      </c>
      <c r="E1372" s="4" t="s">
        <v>111</v>
      </c>
      <c r="F1372" s="4" t="s">
        <v>120</v>
      </c>
      <c r="G1372" s="4" t="s">
        <v>118</v>
      </c>
      <c r="H1372" s="4" t="s">
        <v>119</v>
      </c>
      <c r="I1372" s="4"/>
      <c r="J1372" s="4">
        <v>30</v>
      </c>
      <c r="K1372" s="4">
        <v>31</v>
      </c>
      <c r="L1372" s="4">
        <v>55.9</v>
      </c>
      <c r="M1372" s="3">
        <v>0.76</v>
      </c>
      <c r="N1372" s="51">
        <f t="shared" si="20"/>
        <v>1317.0039999999999</v>
      </c>
      <c r="O1372" s="4"/>
    </row>
    <row r="1373" spans="1:15" ht="32.4" x14ac:dyDescent="0.25">
      <c r="A1373" s="18" t="s">
        <v>13</v>
      </c>
      <c r="B1373" s="18" t="s">
        <v>14</v>
      </c>
      <c r="C1373" s="8" t="s">
        <v>768</v>
      </c>
      <c r="D1373" s="4" t="s">
        <v>870</v>
      </c>
      <c r="E1373" s="4" t="s">
        <v>111</v>
      </c>
      <c r="F1373" s="4" t="s">
        <v>121</v>
      </c>
      <c r="G1373" s="4" t="s">
        <v>122</v>
      </c>
      <c r="H1373" s="4" t="s">
        <v>114</v>
      </c>
      <c r="I1373" s="4"/>
      <c r="J1373" s="4">
        <v>30</v>
      </c>
      <c r="K1373" s="4">
        <v>31</v>
      </c>
      <c r="L1373" s="4">
        <v>30</v>
      </c>
      <c r="M1373" s="3">
        <v>0.76</v>
      </c>
      <c r="N1373" s="51">
        <f t="shared" si="20"/>
        <v>706.8</v>
      </c>
      <c r="O1373" s="4"/>
    </row>
    <row r="1374" spans="1:15" ht="32.4" x14ac:dyDescent="0.25">
      <c r="A1374" s="18" t="s">
        <v>13</v>
      </c>
      <c r="B1374" s="18" t="s">
        <v>14</v>
      </c>
      <c r="C1374" s="8" t="s">
        <v>768</v>
      </c>
      <c r="D1374" s="4" t="s">
        <v>870</v>
      </c>
      <c r="E1374" s="4" t="s">
        <v>111</v>
      </c>
      <c r="F1374" s="4" t="s">
        <v>123</v>
      </c>
      <c r="G1374" s="4" t="s">
        <v>122</v>
      </c>
      <c r="H1374" s="4" t="s">
        <v>114</v>
      </c>
      <c r="I1374" s="4"/>
      <c r="J1374" s="4">
        <v>30</v>
      </c>
      <c r="K1374" s="4">
        <v>31</v>
      </c>
      <c r="L1374" s="4">
        <v>30</v>
      </c>
      <c r="M1374" s="3">
        <v>0.76</v>
      </c>
      <c r="N1374" s="51">
        <f t="shared" si="20"/>
        <v>706.8</v>
      </c>
      <c r="O1374" s="4"/>
    </row>
    <row r="1375" spans="1:15" ht="32.4" x14ac:dyDescent="0.25">
      <c r="A1375" s="18" t="s">
        <v>13</v>
      </c>
      <c r="B1375" s="18" t="s">
        <v>14</v>
      </c>
      <c r="C1375" s="8" t="s">
        <v>768</v>
      </c>
      <c r="D1375" s="4" t="s">
        <v>870</v>
      </c>
      <c r="E1375" s="4" t="s">
        <v>111</v>
      </c>
      <c r="F1375" s="4" t="s">
        <v>124</v>
      </c>
      <c r="G1375" s="4" t="s">
        <v>122</v>
      </c>
      <c r="H1375" s="4" t="s">
        <v>114</v>
      </c>
      <c r="I1375" s="4"/>
      <c r="J1375" s="4">
        <v>30</v>
      </c>
      <c r="K1375" s="4">
        <v>31</v>
      </c>
      <c r="L1375" s="4">
        <v>30</v>
      </c>
      <c r="M1375" s="3">
        <v>0.76</v>
      </c>
      <c r="N1375" s="51">
        <f t="shared" si="20"/>
        <v>706.8</v>
      </c>
      <c r="O1375" s="4"/>
    </row>
    <row r="1376" spans="1:15" ht="32.4" x14ac:dyDescent="0.25">
      <c r="A1376" s="18" t="s">
        <v>13</v>
      </c>
      <c r="B1376" s="18" t="s">
        <v>14</v>
      </c>
      <c r="C1376" s="8" t="s">
        <v>768</v>
      </c>
      <c r="D1376" s="4" t="s">
        <v>870</v>
      </c>
      <c r="E1376" s="4" t="s">
        <v>111</v>
      </c>
      <c r="F1376" s="4" t="s">
        <v>125</v>
      </c>
      <c r="G1376" s="4" t="s">
        <v>122</v>
      </c>
      <c r="H1376" s="4" t="s">
        <v>114</v>
      </c>
      <c r="I1376" s="4"/>
      <c r="J1376" s="4">
        <v>30</v>
      </c>
      <c r="K1376" s="4">
        <v>31</v>
      </c>
      <c r="L1376" s="4">
        <v>30</v>
      </c>
      <c r="M1376" s="3">
        <v>0.76</v>
      </c>
      <c r="N1376" s="51">
        <f t="shared" si="20"/>
        <v>706.8</v>
      </c>
      <c r="O1376" s="4"/>
    </row>
    <row r="1377" spans="1:15" ht="21.6" x14ac:dyDescent="0.25">
      <c r="A1377" s="18" t="s">
        <v>13</v>
      </c>
      <c r="B1377" s="18" t="s">
        <v>14</v>
      </c>
      <c r="C1377" s="8" t="s">
        <v>768</v>
      </c>
      <c r="D1377" s="4" t="s">
        <v>870</v>
      </c>
      <c r="E1377" s="4" t="s">
        <v>810</v>
      </c>
      <c r="F1377" s="4" t="s">
        <v>810</v>
      </c>
      <c r="G1377" s="4" t="s">
        <v>811</v>
      </c>
      <c r="H1377" s="4" t="s">
        <v>812</v>
      </c>
      <c r="I1377" s="4" t="s">
        <v>813</v>
      </c>
      <c r="J1377" s="4">
        <v>30</v>
      </c>
      <c r="K1377" s="4">
        <v>31</v>
      </c>
      <c r="L1377" s="4">
        <v>35</v>
      </c>
      <c r="M1377" s="3">
        <v>0.76</v>
      </c>
      <c r="N1377" s="51">
        <f t="shared" si="20"/>
        <v>824.6</v>
      </c>
      <c r="O1377" s="4"/>
    </row>
    <row r="1378" spans="1:15" ht="21.6" x14ac:dyDescent="0.25">
      <c r="A1378" s="18" t="s">
        <v>13</v>
      </c>
      <c r="B1378" s="18" t="s">
        <v>14</v>
      </c>
      <c r="C1378" s="8" t="s">
        <v>768</v>
      </c>
      <c r="D1378" s="4" t="s">
        <v>870</v>
      </c>
      <c r="E1378" s="4" t="s">
        <v>814</v>
      </c>
      <c r="F1378" s="4" t="s">
        <v>814</v>
      </c>
      <c r="G1378" s="4" t="s">
        <v>90</v>
      </c>
      <c r="H1378" s="4" t="s">
        <v>59</v>
      </c>
      <c r="I1378" s="4"/>
      <c r="J1378" s="4">
        <v>30</v>
      </c>
      <c r="K1378" s="4">
        <v>31</v>
      </c>
      <c r="L1378" s="4">
        <v>26</v>
      </c>
      <c r="M1378" s="2">
        <v>1</v>
      </c>
      <c r="N1378" s="51">
        <f t="shared" si="20"/>
        <v>806</v>
      </c>
      <c r="O1378" s="4"/>
    </row>
    <row r="1379" spans="1:15" x14ac:dyDescent="0.25">
      <c r="A1379" s="18" t="s">
        <v>13</v>
      </c>
      <c r="B1379" s="18" t="s">
        <v>14</v>
      </c>
      <c r="C1379" s="8" t="s">
        <v>768</v>
      </c>
      <c r="D1379" s="4" t="s">
        <v>870</v>
      </c>
      <c r="E1379" s="4"/>
      <c r="F1379" s="15" t="s">
        <v>15</v>
      </c>
      <c r="G1379" s="15" t="s">
        <v>16</v>
      </c>
      <c r="H1379" s="15" t="s">
        <v>17</v>
      </c>
      <c r="I1379" s="16" t="s">
        <v>18</v>
      </c>
      <c r="J1379" s="15"/>
      <c r="K1379" s="4">
        <v>31</v>
      </c>
      <c r="L1379" s="15">
        <v>35.799999999999997</v>
      </c>
      <c r="M1379" s="3">
        <v>0.76</v>
      </c>
      <c r="N1379" s="51">
        <f t="shared" si="20"/>
        <v>843.44799999999998</v>
      </c>
      <c r="O1379" s="4"/>
    </row>
    <row r="1380" spans="1:15" s="42" customFormat="1" ht="22.5" customHeight="1" x14ac:dyDescent="0.25">
      <c r="A1380" s="1"/>
      <c r="B1380" s="1"/>
      <c r="C1380" s="38" t="s">
        <v>768</v>
      </c>
      <c r="D1380" s="38" t="s">
        <v>870</v>
      </c>
      <c r="E1380" s="38"/>
      <c r="F1380" s="38"/>
      <c r="G1380" s="38"/>
      <c r="H1380" s="38"/>
      <c r="I1380" s="38"/>
      <c r="J1380" s="38"/>
      <c r="K1380" s="38"/>
      <c r="L1380" s="38"/>
      <c r="M1380" s="41" t="s">
        <v>1847</v>
      </c>
      <c r="N1380" s="50">
        <f>SUM(N1360:N1379)</f>
        <v>19126.255999999998</v>
      </c>
      <c r="O1380" s="38"/>
    </row>
    <row r="1381" spans="1:15" ht="21.6" x14ac:dyDescent="0.25">
      <c r="A1381" s="18" t="s">
        <v>14</v>
      </c>
      <c r="B1381" s="18" t="s">
        <v>14</v>
      </c>
      <c r="C1381" s="8" t="s">
        <v>768</v>
      </c>
      <c r="D1381" s="4" t="s">
        <v>871</v>
      </c>
      <c r="E1381" s="4" t="s">
        <v>439</v>
      </c>
      <c r="F1381" s="4" t="s">
        <v>439</v>
      </c>
      <c r="G1381" s="4" t="s">
        <v>861</v>
      </c>
      <c r="H1381" s="4" t="s">
        <v>59</v>
      </c>
      <c r="I1381" s="4" t="s">
        <v>862</v>
      </c>
      <c r="J1381" s="4">
        <v>30</v>
      </c>
      <c r="K1381" s="4">
        <v>30</v>
      </c>
      <c r="L1381" s="10">
        <v>48</v>
      </c>
      <c r="M1381" s="3">
        <v>0.76</v>
      </c>
      <c r="N1381" s="51">
        <f t="shared" si="20"/>
        <v>1094.4000000000001</v>
      </c>
      <c r="O1381" s="10"/>
    </row>
    <row r="1382" spans="1:15" ht="21.6" x14ac:dyDescent="0.25">
      <c r="A1382" s="18" t="s">
        <v>14</v>
      </c>
      <c r="B1382" s="18" t="s">
        <v>14</v>
      </c>
      <c r="C1382" s="8" t="s">
        <v>768</v>
      </c>
      <c r="D1382" s="4" t="s">
        <v>871</v>
      </c>
      <c r="E1382" s="4" t="s">
        <v>805</v>
      </c>
      <c r="F1382" s="4" t="s">
        <v>806</v>
      </c>
      <c r="G1382" s="4" t="s">
        <v>807</v>
      </c>
      <c r="H1382" s="4" t="s">
        <v>59</v>
      </c>
      <c r="I1382" s="4" t="s">
        <v>808</v>
      </c>
      <c r="J1382" s="4">
        <v>30</v>
      </c>
      <c r="K1382" s="4">
        <v>30</v>
      </c>
      <c r="L1382" s="10">
        <v>59</v>
      </c>
      <c r="M1382" s="3">
        <v>0.76</v>
      </c>
      <c r="N1382" s="51">
        <f t="shared" si="20"/>
        <v>1345.2</v>
      </c>
      <c r="O1382" s="10"/>
    </row>
    <row r="1383" spans="1:15" x14ac:dyDescent="0.25">
      <c r="A1383" s="18" t="s">
        <v>14</v>
      </c>
      <c r="B1383" s="18" t="s">
        <v>14</v>
      </c>
      <c r="C1383" s="8" t="s">
        <v>768</v>
      </c>
      <c r="D1383" s="4" t="s">
        <v>871</v>
      </c>
      <c r="E1383" s="4" t="s">
        <v>864</v>
      </c>
      <c r="F1383" s="4" t="s">
        <v>865</v>
      </c>
      <c r="G1383" s="4" t="s">
        <v>866</v>
      </c>
      <c r="H1383" s="4" t="s">
        <v>867</v>
      </c>
      <c r="I1383" s="4" t="s">
        <v>868</v>
      </c>
      <c r="J1383" s="4">
        <v>30</v>
      </c>
      <c r="K1383" s="4">
        <v>30</v>
      </c>
      <c r="L1383" s="10">
        <v>30</v>
      </c>
      <c r="M1383" s="3">
        <v>0.76</v>
      </c>
      <c r="N1383" s="51">
        <f t="shared" si="20"/>
        <v>684</v>
      </c>
      <c r="O1383" s="10"/>
    </row>
    <row r="1384" spans="1:15" ht="32.4" x14ac:dyDescent="0.25">
      <c r="A1384" s="18" t="s">
        <v>14</v>
      </c>
      <c r="B1384" s="18" t="s">
        <v>14</v>
      </c>
      <c r="C1384" s="8" t="s">
        <v>768</v>
      </c>
      <c r="D1384" s="4" t="s">
        <v>871</v>
      </c>
      <c r="E1384" s="4" t="s">
        <v>375</v>
      </c>
      <c r="F1384" s="4" t="s">
        <v>376</v>
      </c>
      <c r="G1384" s="4" t="s">
        <v>377</v>
      </c>
      <c r="H1384" s="4" t="s">
        <v>97</v>
      </c>
      <c r="I1384" s="4">
        <v>7030532411</v>
      </c>
      <c r="J1384" s="4">
        <v>30</v>
      </c>
      <c r="K1384" s="4">
        <v>30</v>
      </c>
      <c r="L1384" s="10">
        <v>30</v>
      </c>
      <c r="M1384" s="3">
        <v>0.76</v>
      </c>
      <c r="N1384" s="51">
        <f t="shared" si="20"/>
        <v>684</v>
      </c>
      <c r="O1384" s="10"/>
    </row>
    <row r="1385" spans="1:15" ht="21.6" x14ac:dyDescent="0.25">
      <c r="A1385" s="18" t="s">
        <v>14</v>
      </c>
      <c r="B1385" s="18" t="s">
        <v>14</v>
      </c>
      <c r="C1385" s="8" t="s">
        <v>768</v>
      </c>
      <c r="D1385" s="4" t="s">
        <v>871</v>
      </c>
      <c r="E1385" s="4" t="s">
        <v>809</v>
      </c>
      <c r="F1385" s="4" t="s">
        <v>95</v>
      </c>
      <c r="G1385" s="4" t="s">
        <v>96</v>
      </c>
      <c r="H1385" s="4" t="s">
        <v>97</v>
      </c>
      <c r="I1385" s="4">
        <v>7030546067</v>
      </c>
      <c r="J1385" s="4">
        <v>30</v>
      </c>
      <c r="K1385" s="4">
        <v>30</v>
      </c>
      <c r="L1385" s="10">
        <v>39</v>
      </c>
      <c r="M1385" s="3">
        <v>0.76</v>
      </c>
      <c r="N1385" s="51">
        <f t="shared" si="20"/>
        <v>889.2</v>
      </c>
      <c r="O1385" s="10"/>
    </row>
    <row r="1386" spans="1:15" ht="21.6" x14ac:dyDescent="0.25">
      <c r="A1386" s="18" t="s">
        <v>14</v>
      </c>
      <c r="B1386" s="18" t="s">
        <v>14</v>
      </c>
      <c r="C1386" s="8" t="s">
        <v>768</v>
      </c>
      <c r="D1386" s="4" t="s">
        <v>871</v>
      </c>
      <c r="E1386" s="4" t="s">
        <v>809</v>
      </c>
      <c r="F1386" s="4" t="s">
        <v>99</v>
      </c>
      <c r="G1386" s="4" t="s">
        <v>100</v>
      </c>
      <c r="H1386" s="4" t="s">
        <v>97</v>
      </c>
      <c r="I1386" s="4">
        <v>7030546210</v>
      </c>
      <c r="J1386" s="4">
        <v>30</v>
      </c>
      <c r="K1386" s="4">
        <v>30</v>
      </c>
      <c r="L1386" s="10">
        <v>36</v>
      </c>
      <c r="M1386" s="3">
        <v>0.76</v>
      </c>
      <c r="N1386" s="51">
        <f t="shared" si="20"/>
        <v>820.8</v>
      </c>
      <c r="O1386" s="10"/>
    </row>
    <row r="1387" spans="1:15" ht="32.4" x14ac:dyDescent="0.25">
      <c r="A1387" s="18" t="s">
        <v>14</v>
      </c>
      <c r="B1387" s="18" t="s">
        <v>14</v>
      </c>
      <c r="C1387" s="8" t="s">
        <v>768</v>
      </c>
      <c r="D1387" s="4" t="s">
        <v>871</v>
      </c>
      <c r="E1387" s="4" t="s">
        <v>375</v>
      </c>
      <c r="F1387" s="4" t="s">
        <v>1859</v>
      </c>
      <c r="G1387" s="4" t="s">
        <v>377</v>
      </c>
      <c r="H1387" s="4" t="s">
        <v>97</v>
      </c>
      <c r="I1387" s="4">
        <v>9787030532428</v>
      </c>
      <c r="J1387" s="4">
        <v>30</v>
      </c>
      <c r="K1387" s="4">
        <v>30</v>
      </c>
      <c r="L1387" s="10">
        <v>50</v>
      </c>
      <c r="M1387" s="3">
        <v>0.76</v>
      </c>
      <c r="N1387" s="51">
        <f t="shared" si="20"/>
        <v>1140</v>
      </c>
      <c r="O1387" s="10"/>
    </row>
    <row r="1388" spans="1:15" ht="32.4" x14ac:dyDescent="0.25">
      <c r="A1388" s="18" t="s">
        <v>14</v>
      </c>
      <c r="B1388" s="18" t="s">
        <v>14</v>
      </c>
      <c r="C1388" s="8" t="s">
        <v>768</v>
      </c>
      <c r="D1388" s="4" t="s">
        <v>871</v>
      </c>
      <c r="E1388" s="4" t="s">
        <v>101</v>
      </c>
      <c r="F1388" s="4" t="s">
        <v>102</v>
      </c>
      <c r="G1388" s="4" t="s">
        <v>103</v>
      </c>
      <c r="H1388" s="4" t="s">
        <v>104</v>
      </c>
      <c r="I1388" s="5" t="s">
        <v>105</v>
      </c>
      <c r="J1388" s="4">
        <v>30</v>
      </c>
      <c r="K1388" s="4">
        <v>30</v>
      </c>
      <c r="L1388" s="10">
        <v>42</v>
      </c>
      <c r="M1388" s="3">
        <v>0.76</v>
      </c>
      <c r="N1388" s="51">
        <f t="shared" si="20"/>
        <v>957.6</v>
      </c>
      <c r="O1388" s="10"/>
    </row>
    <row r="1389" spans="1:15" ht="21.6" x14ac:dyDescent="0.25">
      <c r="A1389" s="18" t="s">
        <v>13</v>
      </c>
      <c r="B1389" s="18" t="s">
        <v>14</v>
      </c>
      <c r="C1389" s="8" t="s">
        <v>768</v>
      </c>
      <c r="D1389" s="4" t="s">
        <v>871</v>
      </c>
      <c r="E1389" s="4" t="s">
        <v>111</v>
      </c>
      <c r="F1389" s="4" t="s">
        <v>112</v>
      </c>
      <c r="G1389" s="4" t="s">
        <v>113</v>
      </c>
      <c r="H1389" s="4" t="s">
        <v>114</v>
      </c>
      <c r="I1389" s="4"/>
      <c r="J1389" s="4">
        <v>30</v>
      </c>
      <c r="K1389" s="4">
        <v>30</v>
      </c>
      <c r="L1389" s="4">
        <v>47</v>
      </c>
      <c r="M1389" s="3">
        <v>0.76</v>
      </c>
      <c r="N1389" s="51">
        <f t="shared" si="20"/>
        <v>1071.5999999999999</v>
      </c>
      <c r="O1389" s="4"/>
    </row>
    <row r="1390" spans="1:15" ht="21.6" x14ac:dyDescent="0.25">
      <c r="A1390" s="18" t="s">
        <v>13</v>
      </c>
      <c r="B1390" s="18" t="s">
        <v>14</v>
      </c>
      <c r="C1390" s="8" t="s">
        <v>768</v>
      </c>
      <c r="D1390" s="4" t="s">
        <v>871</v>
      </c>
      <c r="E1390" s="4" t="s">
        <v>111</v>
      </c>
      <c r="F1390" s="4" t="s">
        <v>115</v>
      </c>
      <c r="G1390" s="4" t="s">
        <v>113</v>
      </c>
      <c r="H1390" s="4" t="s">
        <v>114</v>
      </c>
      <c r="I1390" s="4"/>
      <c r="J1390" s="4">
        <v>30</v>
      </c>
      <c r="K1390" s="4">
        <v>30</v>
      </c>
      <c r="L1390" s="4">
        <v>47</v>
      </c>
      <c r="M1390" s="3">
        <v>0.76</v>
      </c>
      <c r="N1390" s="51">
        <f t="shared" si="20"/>
        <v>1071.5999999999999</v>
      </c>
      <c r="O1390" s="4"/>
    </row>
    <row r="1391" spans="1:15" ht="21.6" x14ac:dyDescent="0.25">
      <c r="A1391" s="18" t="s">
        <v>13</v>
      </c>
      <c r="B1391" s="18" t="s">
        <v>14</v>
      </c>
      <c r="C1391" s="8" t="s">
        <v>768</v>
      </c>
      <c r="D1391" s="4" t="s">
        <v>871</v>
      </c>
      <c r="E1391" s="4" t="s">
        <v>111</v>
      </c>
      <c r="F1391" s="4" t="s">
        <v>116</v>
      </c>
      <c r="G1391" s="4" t="s">
        <v>113</v>
      </c>
      <c r="H1391" s="4" t="s">
        <v>114</v>
      </c>
      <c r="I1391" s="4"/>
      <c r="J1391" s="4">
        <v>30</v>
      </c>
      <c r="K1391" s="4">
        <v>30</v>
      </c>
      <c r="L1391" s="4">
        <v>47</v>
      </c>
      <c r="M1391" s="3">
        <v>0.76</v>
      </c>
      <c r="N1391" s="51">
        <f t="shared" si="20"/>
        <v>1071.5999999999999</v>
      </c>
      <c r="O1391" s="4"/>
    </row>
    <row r="1392" spans="1:15" ht="21.6" x14ac:dyDescent="0.25">
      <c r="A1392" s="18" t="s">
        <v>13</v>
      </c>
      <c r="B1392" s="18" t="s">
        <v>14</v>
      </c>
      <c r="C1392" s="8" t="s">
        <v>768</v>
      </c>
      <c r="D1392" s="4" t="s">
        <v>871</v>
      </c>
      <c r="E1392" s="4" t="s">
        <v>111</v>
      </c>
      <c r="F1392" s="4" t="s">
        <v>117</v>
      </c>
      <c r="G1392" s="4" t="s">
        <v>118</v>
      </c>
      <c r="H1392" s="4" t="s">
        <v>119</v>
      </c>
      <c r="I1392" s="4"/>
      <c r="J1392" s="4">
        <v>30</v>
      </c>
      <c r="K1392" s="4">
        <v>30</v>
      </c>
      <c r="L1392" s="4">
        <v>55.9</v>
      </c>
      <c r="M1392" s="3">
        <v>0.76</v>
      </c>
      <c r="N1392" s="51">
        <f t="shared" si="20"/>
        <v>1274.52</v>
      </c>
      <c r="O1392" s="4"/>
    </row>
    <row r="1393" spans="1:15" ht="21.6" x14ac:dyDescent="0.25">
      <c r="A1393" s="18" t="s">
        <v>13</v>
      </c>
      <c r="B1393" s="18" t="s">
        <v>14</v>
      </c>
      <c r="C1393" s="8" t="s">
        <v>768</v>
      </c>
      <c r="D1393" s="4" t="s">
        <v>871</v>
      </c>
      <c r="E1393" s="4" t="s">
        <v>111</v>
      </c>
      <c r="F1393" s="4" t="s">
        <v>120</v>
      </c>
      <c r="G1393" s="4" t="s">
        <v>118</v>
      </c>
      <c r="H1393" s="4" t="s">
        <v>119</v>
      </c>
      <c r="I1393" s="4"/>
      <c r="J1393" s="4">
        <v>30</v>
      </c>
      <c r="K1393" s="4">
        <v>30</v>
      </c>
      <c r="L1393" s="4">
        <v>55.9</v>
      </c>
      <c r="M1393" s="3">
        <v>0.76</v>
      </c>
      <c r="N1393" s="51">
        <f t="shared" si="20"/>
        <v>1274.52</v>
      </c>
      <c r="O1393" s="4"/>
    </row>
    <row r="1394" spans="1:15" ht="32.4" x14ac:dyDescent="0.25">
      <c r="A1394" s="18" t="s">
        <v>13</v>
      </c>
      <c r="B1394" s="18" t="s">
        <v>14</v>
      </c>
      <c r="C1394" s="8" t="s">
        <v>768</v>
      </c>
      <c r="D1394" s="4" t="s">
        <v>871</v>
      </c>
      <c r="E1394" s="4" t="s">
        <v>111</v>
      </c>
      <c r="F1394" s="4" t="s">
        <v>121</v>
      </c>
      <c r="G1394" s="4" t="s">
        <v>122</v>
      </c>
      <c r="H1394" s="4" t="s">
        <v>114</v>
      </c>
      <c r="I1394" s="4"/>
      <c r="J1394" s="4">
        <v>30</v>
      </c>
      <c r="K1394" s="4">
        <v>30</v>
      </c>
      <c r="L1394" s="4">
        <v>30</v>
      </c>
      <c r="M1394" s="3">
        <v>0.76</v>
      </c>
      <c r="N1394" s="51">
        <f t="shared" si="20"/>
        <v>684</v>
      </c>
      <c r="O1394" s="4"/>
    </row>
    <row r="1395" spans="1:15" ht="32.4" x14ac:dyDescent="0.25">
      <c r="A1395" s="18" t="s">
        <v>13</v>
      </c>
      <c r="B1395" s="18" t="s">
        <v>14</v>
      </c>
      <c r="C1395" s="8" t="s">
        <v>768</v>
      </c>
      <c r="D1395" s="4" t="s">
        <v>871</v>
      </c>
      <c r="E1395" s="4" t="s">
        <v>111</v>
      </c>
      <c r="F1395" s="4" t="s">
        <v>123</v>
      </c>
      <c r="G1395" s="4" t="s">
        <v>122</v>
      </c>
      <c r="H1395" s="4" t="s">
        <v>114</v>
      </c>
      <c r="I1395" s="4"/>
      <c r="J1395" s="4">
        <v>30</v>
      </c>
      <c r="K1395" s="4">
        <v>30</v>
      </c>
      <c r="L1395" s="4">
        <v>30</v>
      </c>
      <c r="M1395" s="3">
        <v>0.76</v>
      </c>
      <c r="N1395" s="51">
        <f t="shared" si="20"/>
        <v>684</v>
      </c>
      <c r="O1395" s="4"/>
    </row>
    <row r="1396" spans="1:15" ht="32.4" x14ac:dyDescent="0.25">
      <c r="A1396" s="18" t="s">
        <v>13</v>
      </c>
      <c r="B1396" s="18" t="s">
        <v>14</v>
      </c>
      <c r="C1396" s="8" t="s">
        <v>768</v>
      </c>
      <c r="D1396" s="4" t="s">
        <v>871</v>
      </c>
      <c r="E1396" s="4" t="s">
        <v>111</v>
      </c>
      <c r="F1396" s="4" t="s">
        <v>124</v>
      </c>
      <c r="G1396" s="4" t="s">
        <v>122</v>
      </c>
      <c r="H1396" s="4" t="s">
        <v>114</v>
      </c>
      <c r="I1396" s="4"/>
      <c r="J1396" s="4">
        <v>30</v>
      </c>
      <c r="K1396" s="4">
        <v>30</v>
      </c>
      <c r="L1396" s="4">
        <v>30</v>
      </c>
      <c r="M1396" s="3">
        <v>0.76</v>
      </c>
      <c r="N1396" s="51">
        <f t="shared" si="20"/>
        <v>684</v>
      </c>
      <c r="O1396" s="4"/>
    </row>
    <row r="1397" spans="1:15" ht="32.4" x14ac:dyDescent="0.25">
      <c r="A1397" s="18" t="s">
        <v>13</v>
      </c>
      <c r="B1397" s="18" t="s">
        <v>14</v>
      </c>
      <c r="C1397" s="8" t="s">
        <v>768</v>
      </c>
      <c r="D1397" s="4" t="s">
        <v>871</v>
      </c>
      <c r="E1397" s="4" t="s">
        <v>111</v>
      </c>
      <c r="F1397" s="4" t="s">
        <v>125</v>
      </c>
      <c r="G1397" s="4" t="s">
        <v>122</v>
      </c>
      <c r="H1397" s="4" t="s">
        <v>114</v>
      </c>
      <c r="I1397" s="4"/>
      <c r="J1397" s="4">
        <v>30</v>
      </c>
      <c r="K1397" s="4">
        <v>30</v>
      </c>
      <c r="L1397" s="4">
        <v>30</v>
      </c>
      <c r="M1397" s="3">
        <v>0.76</v>
      </c>
      <c r="N1397" s="51">
        <f t="shared" si="20"/>
        <v>684</v>
      </c>
      <c r="O1397" s="4"/>
    </row>
    <row r="1398" spans="1:15" ht="31.5" customHeight="1" x14ac:dyDescent="0.25">
      <c r="A1398" s="18" t="s">
        <v>13</v>
      </c>
      <c r="B1398" s="18" t="s">
        <v>14</v>
      </c>
      <c r="C1398" s="8" t="s">
        <v>768</v>
      </c>
      <c r="D1398" s="4" t="s">
        <v>871</v>
      </c>
      <c r="E1398" s="4" t="s">
        <v>810</v>
      </c>
      <c r="F1398" s="4" t="s">
        <v>810</v>
      </c>
      <c r="G1398" s="4" t="s">
        <v>811</v>
      </c>
      <c r="H1398" s="4" t="s">
        <v>812</v>
      </c>
      <c r="I1398" s="4" t="s">
        <v>813</v>
      </c>
      <c r="J1398" s="4">
        <v>30</v>
      </c>
      <c r="K1398" s="4">
        <v>30</v>
      </c>
      <c r="L1398" s="4">
        <v>35</v>
      </c>
      <c r="M1398" s="3">
        <v>0.76</v>
      </c>
      <c r="N1398" s="51">
        <f t="shared" si="20"/>
        <v>798</v>
      </c>
      <c r="O1398" s="4"/>
    </row>
    <row r="1399" spans="1:15" ht="31.5" customHeight="1" x14ac:dyDescent="0.25">
      <c r="A1399" s="18" t="s">
        <v>13</v>
      </c>
      <c r="B1399" s="18" t="s">
        <v>14</v>
      </c>
      <c r="C1399" s="8" t="s">
        <v>768</v>
      </c>
      <c r="D1399" s="4" t="s">
        <v>871</v>
      </c>
      <c r="E1399" s="4" t="s">
        <v>814</v>
      </c>
      <c r="F1399" s="4" t="s">
        <v>814</v>
      </c>
      <c r="G1399" s="4" t="s">
        <v>90</v>
      </c>
      <c r="H1399" s="4" t="s">
        <v>59</v>
      </c>
      <c r="I1399" s="4"/>
      <c r="J1399" s="4">
        <v>30</v>
      </c>
      <c r="K1399" s="4">
        <v>30</v>
      </c>
      <c r="L1399" s="4">
        <v>26</v>
      </c>
      <c r="M1399" s="2">
        <v>1</v>
      </c>
      <c r="N1399" s="51">
        <f t="shared" si="20"/>
        <v>780</v>
      </c>
      <c r="O1399" s="4"/>
    </row>
    <row r="1400" spans="1:15" ht="31.5" customHeight="1" x14ac:dyDescent="0.25">
      <c r="A1400" s="18" t="s">
        <v>13</v>
      </c>
      <c r="B1400" s="18" t="s">
        <v>14</v>
      </c>
      <c r="C1400" s="8" t="s">
        <v>768</v>
      </c>
      <c r="D1400" s="4" t="s">
        <v>871</v>
      </c>
      <c r="E1400" s="4"/>
      <c r="F1400" s="15" t="s">
        <v>15</v>
      </c>
      <c r="G1400" s="15" t="s">
        <v>16</v>
      </c>
      <c r="H1400" s="15" t="s">
        <v>17</v>
      </c>
      <c r="I1400" s="16" t="s">
        <v>18</v>
      </c>
      <c r="J1400" s="15"/>
      <c r="K1400" s="4">
        <v>30</v>
      </c>
      <c r="L1400" s="15">
        <v>35.799999999999997</v>
      </c>
      <c r="M1400" s="3">
        <v>0.76</v>
      </c>
      <c r="N1400" s="51">
        <f t="shared" si="20"/>
        <v>816.24</v>
      </c>
      <c r="O1400" s="4"/>
    </row>
    <row r="1401" spans="1:15" s="42" customFormat="1" ht="31.5" customHeight="1" x14ac:dyDescent="0.25">
      <c r="A1401" s="1"/>
      <c r="B1401" s="1"/>
      <c r="C1401" s="38" t="s">
        <v>768</v>
      </c>
      <c r="D1401" s="38" t="s">
        <v>871</v>
      </c>
      <c r="E1401" s="38"/>
      <c r="F1401" s="38"/>
      <c r="G1401" s="38"/>
      <c r="H1401" s="38"/>
      <c r="I1401" s="38"/>
      <c r="J1401" s="38"/>
      <c r="K1401" s="38"/>
      <c r="L1401" s="38"/>
      <c r="M1401" s="41" t="s">
        <v>1847</v>
      </c>
      <c r="N1401" s="50">
        <f>SUM(N1381:N1400)</f>
        <v>18509.280000000002</v>
      </c>
      <c r="O1401" s="38"/>
    </row>
    <row r="1402" spans="1:15" ht="31.5" customHeight="1" x14ac:dyDescent="0.25">
      <c r="A1402" s="18" t="s">
        <v>14</v>
      </c>
      <c r="B1402" s="18" t="s">
        <v>14</v>
      </c>
      <c r="C1402" s="8" t="s">
        <v>768</v>
      </c>
      <c r="D1402" s="4" t="s">
        <v>877</v>
      </c>
      <c r="E1402" s="4" t="s">
        <v>872</v>
      </c>
      <c r="F1402" s="4" t="s">
        <v>873</v>
      </c>
      <c r="G1402" s="4" t="s">
        <v>874</v>
      </c>
      <c r="H1402" s="4" t="s">
        <v>875</v>
      </c>
      <c r="I1402" s="4" t="s">
        <v>876</v>
      </c>
      <c r="J1402" s="4">
        <v>31</v>
      </c>
      <c r="K1402" s="4">
        <v>0</v>
      </c>
      <c r="L1402" s="10">
        <v>34</v>
      </c>
      <c r="M1402" s="3">
        <v>0.76</v>
      </c>
      <c r="N1402" s="51">
        <f t="shared" si="20"/>
        <v>0</v>
      </c>
      <c r="O1402" s="10"/>
    </row>
    <row r="1403" spans="1:15" ht="31.5" customHeight="1" x14ac:dyDescent="0.25">
      <c r="A1403" s="18" t="s">
        <v>14</v>
      </c>
      <c r="B1403" s="18" t="s">
        <v>14</v>
      </c>
      <c r="C1403" s="8" t="s">
        <v>768</v>
      </c>
      <c r="D1403" s="4" t="s">
        <v>877</v>
      </c>
      <c r="E1403" s="4" t="s">
        <v>878</v>
      </c>
      <c r="F1403" s="4" t="s">
        <v>879</v>
      </c>
      <c r="G1403" s="4" t="s">
        <v>880</v>
      </c>
      <c r="H1403" s="4" t="s">
        <v>401</v>
      </c>
      <c r="I1403" s="4" t="s">
        <v>881</v>
      </c>
      <c r="J1403" s="4">
        <v>31</v>
      </c>
      <c r="K1403" s="4">
        <v>0</v>
      </c>
      <c r="L1403" s="10">
        <v>49.8</v>
      </c>
      <c r="M1403" s="3">
        <v>0.76</v>
      </c>
      <c r="N1403" s="51">
        <f t="shared" si="20"/>
        <v>0</v>
      </c>
      <c r="O1403" s="10"/>
    </row>
    <row r="1404" spans="1:15" s="42" customFormat="1" ht="31.5" customHeight="1" x14ac:dyDescent="0.25">
      <c r="A1404" s="1"/>
      <c r="B1404" s="1"/>
      <c r="C1404" s="38" t="s">
        <v>768</v>
      </c>
      <c r="D1404" s="38" t="s">
        <v>877</v>
      </c>
      <c r="E1404" s="38"/>
      <c r="F1404" s="38"/>
      <c r="G1404" s="38"/>
      <c r="H1404" s="38"/>
      <c r="I1404" s="38"/>
      <c r="J1404" s="38"/>
      <c r="K1404" s="38"/>
      <c r="L1404" s="40"/>
      <c r="M1404" s="41" t="s">
        <v>1847</v>
      </c>
      <c r="N1404" s="50">
        <f>SUM(N1402:N1403)</f>
        <v>0</v>
      </c>
      <c r="O1404" s="40"/>
    </row>
    <row r="1405" spans="1:15" ht="31.5" customHeight="1" x14ac:dyDescent="0.25">
      <c r="A1405" s="18" t="s">
        <v>14</v>
      </c>
      <c r="B1405" s="18" t="s">
        <v>14</v>
      </c>
      <c r="C1405" s="8" t="s">
        <v>768</v>
      </c>
      <c r="D1405" s="4" t="s">
        <v>882</v>
      </c>
      <c r="E1405" s="4" t="s">
        <v>872</v>
      </c>
      <c r="F1405" s="4" t="s">
        <v>873</v>
      </c>
      <c r="G1405" s="4" t="s">
        <v>874</v>
      </c>
      <c r="H1405" s="4" t="s">
        <v>875</v>
      </c>
      <c r="I1405" s="4" t="s">
        <v>876</v>
      </c>
      <c r="J1405" s="4">
        <v>29</v>
      </c>
      <c r="K1405" s="4">
        <v>7</v>
      </c>
      <c r="L1405" s="10">
        <v>34</v>
      </c>
      <c r="M1405" s="3">
        <v>0.76</v>
      </c>
      <c r="N1405" s="51">
        <f t="shared" si="20"/>
        <v>180.88</v>
      </c>
      <c r="O1405" s="10"/>
    </row>
    <row r="1406" spans="1:15" ht="31.5" customHeight="1" x14ac:dyDescent="0.25">
      <c r="A1406" s="18" t="s">
        <v>14</v>
      </c>
      <c r="B1406" s="18" t="s">
        <v>14</v>
      </c>
      <c r="C1406" s="8" t="s">
        <v>768</v>
      </c>
      <c r="D1406" s="4" t="s">
        <v>882</v>
      </c>
      <c r="E1406" s="4" t="s">
        <v>878</v>
      </c>
      <c r="F1406" s="4" t="s">
        <v>879</v>
      </c>
      <c r="G1406" s="4" t="s">
        <v>880</v>
      </c>
      <c r="H1406" s="4" t="s">
        <v>401</v>
      </c>
      <c r="I1406" s="4" t="s">
        <v>881</v>
      </c>
      <c r="J1406" s="4">
        <v>29</v>
      </c>
      <c r="K1406" s="4">
        <v>8</v>
      </c>
      <c r="L1406" s="10">
        <v>49.8</v>
      </c>
      <c r="M1406" s="3">
        <v>0.76</v>
      </c>
      <c r="N1406" s="51">
        <f t="shared" si="20"/>
        <v>302.78399999999999</v>
      </c>
      <c r="O1406" s="10"/>
    </row>
    <row r="1407" spans="1:15" s="42" customFormat="1" ht="31.5" customHeight="1" x14ac:dyDescent="0.25">
      <c r="A1407" s="1"/>
      <c r="B1407" s="1"/>
      <c r="C1407" s="38" t="s">
        <v>768</v>
      </c>
      <c r="D1407" s="38" t="s">
        <v>882</v>
      </c>
      <c r="E1407" s="38"/>
      <c r="F1407" s="38"/>
      <c r="G1407" s="38"/>
      <c r="H1407" s="38"/>
      <c r="I1407" s="38"/>
      <c r="J1407" s="38"/>
      <c r="K1407" s="38"/>
      <c r="L1407" s="40"/>
      <c r="M1407" s="41" t="s">
        <v>1847</v>
      </c>
      <c r="N1407" s="50">
        <f>SUM(N1405:N1406)</f>
        <v>483.66399999999999</v>
      </c>
      <c r="O1407" s="40"/>
    </row>
    <row r="1408" spans="1:15" ht="31.5" customHeight="1" x14ac:dyDescent="0.25">
      <c r="A1408" s="18" t="s">
        <v>14</v>
      </c>
      <c r="B1408" s="18" t="s">
        <v>14</v>
      </c>
      <c r="C1408" s="8" t="s">
        <v>768</v>
      </c>
      <c r="D1408" s="4" t="s">
        <v>883</v>
      </c>
      <c r="E1408" s="4" t="s">
        <v>872</v>
      </c>
      <c r="F1408" s="4" t="s">
        <v>873</v>
      </c>
      <c r="G1408" s="4" t="s">
        <v>874</v>
      </c>
      <c r="H1408" s="4" t="s">
        <v>875</v>
      </c>
      <c r="I1408" s="4" t="s">
        <v>876</v>
      </c>
      <c r="J1408" s="4">
        <v>28</v>
      </c>
      <c r="K1408" s="4">
        <v>14</v>
      </c>
      <c r="L1408" s="10">
        <v>34</v>
      </c>
      <c r="M1408" s="3">
        <v>0.76</v>
      </c>
      <c r="N1408" s="51">
        <f t="shared" si="20"/>
        <v>361.76</v>
      </c>
      <c r="O1408" s="10"/>
    </row>
    <row r="1409" spans="1:15" ht="31.5" customHeight="1" x14ac:dyDescent="0.25">
      <c r="A1409" s="18" t="s">
        <v>14</v>
      </c>
      <c r="B1409" s="18" t="s">
        <v>14</v>
      </c>
      <c r="C1409" s="8" t="s">
        <v>768</v>
      </c>
      <c r="D1409" s="4" t="s">
        <v>883</v>
      </c>
      <c r="E1409" s="4" t="s">
        <v>878</v>
      </c>
      <c r="F1409" s="4" t="s">
        <v>879</v>
      </c>
      <c r="G1409" s="4" t="s">
        <v>880</v>
      </c>
      <c r="H1409" s="4" t="s">
        <v>401</v>
      </c>
      <c r="I1409" s="4" t="s">
        <v>881</v>
      </c>
      <c r="J1409" s="4">
        <v>28</v>
      </c>
      <c r="K1409" s="4">
        <v>16</v>
      </c>
      <c r="L1409" s="10">
        <v>49.8</v>
      </c>
      <c r="M1409" s="3">
        <v>0.76</v>
      </c>
      <c r="N1409" s="51">
        <f t="shared" si="20"/>
        <v>605.56799999999998</v>
      </c>
      <c r="O1409" s="10"/>
    </row>
    <row r="1410" spans="1:15" s="42" customFormat="1" ht="31.5" customHeight="1" x14ac:dyDescent="0.25">
      <c r="A1410" s="1"/>
      <c r="B1410" s="1"/>
      <c r="C1410" s="38" t="s">
        <v>768</v>
      </c>
      <c r="D1410" s="38" t="s">
        <v>883</v>
      </c>
      <c r="E1410" s="38"/>
      <c r="F1410" s="38"/>
      <c r="G1410" s="38"/>
      <c r="H1410" s="38"/>
      <c r="I1410" s="38"/>
      <c r="J1410" s="38"/>
      <c r="K1410" s="38"/>
      <c r="L1410" s="40"/>
      <c r="M1410" s="41" t="s">
        <v>1847</v>
      </c>
      <c r="N1410" s="50">
        <f>SUM(N1408:N1409)</f>
        <v>967.32799999999997</v>
      </c>
      <c r="O1410" s="40"/>
    </row>
    <row r="1411" spans="1:15" ht="31.5" customHeight="1" x14ac:dyDescent="0.25">
      <c r="A1411" s="18" t="s">
        <v>14</v>
      </c>
      <c r="B1411" s="18" t="s">
        <v>14</v>
      </c>
      <c r="C1411" s="8" t="s">
        <v>768</v>
      </c>
      <c r="D1411" s="4" t="s">
        <v>884</v>
      </c>
      <c r="E1411" s="4" t="s">
        <v>872</v>
      </c>
      <c r="F1411" s="4" t="s">
        <v>873</v>
      </c>
      <c r="G1411" s="4" t="s">
        <v>874</v>
      </c>
      <c r="H1411" s="4" t="s">
        <v>875</v>
      </c>
      <c r="I1411" s="4" t="s">
        <v>876</v>
      </c>
      <c r="J1411" s="4">
        <v>28</v>
      </c>
      <c r="K1411" s="4">
        <v>23</v>
      </c>
      <c r="L1411" s="10">
        <v>34</v>
      </c>
      <c r="M1411" s="3">
        <v>0.76</v>
      </c>
      <c r="N1411" s="51">
        <f t="shared" si="20"/>
        <v>594.32000000000005</v>
      </c>
      <c r="O1411" s="10"/>
    </row>
    <row r="1412" spans="1:15" ht="31.5" customHeight="1" x14ac:dyDescent="0.25">
      <c r="A1412" s="18" t="s">
        <v>14</v>
      </c>
      <c r="B1412" s="18" t="s">
        <v>14</v>
      </c>
      <c r="C1412" s="8" t="s">
        <v>768</v>
      </c>
      <c r="D1412" s="4" t="s">
        <v>884</v>
      </c>
      <c r="E1412" s="4" t="s">
        <v>878</v>
      </c>
      <c r="F1412" s="4" t="s">
        <v>879</v>
      </c>
      <c r="G1412" s="4" t="s">
        <v>880</v>
      </c>
      <c r="H1412" s="4" t="s">
        <v>401</v>
      </c>
      <c r="I1412" s="4" t="s">
        <v>881</v>
      </c>
      <c r="J1412" s="4">
        <v>28</v>
      </c>
      <c r="K1412" s="4">
        <v>23</v>
      </c>
      <c r="L1412" s="10">
        <v>49.8</v>
      </c>
      <c r="M1412" s="3">
        <v>0.76</v>
      </c>
      <c r="N1412" s="51">
        <f t="shared" si="20"/>
        <v>870.50399999999991</v>
      </c>
      <c r="O1412" s="10"/>
    </row>
    <row r="1413" spans="1:15" s="42" customFormat="1" ht="31.5" customHeight="1" x14ac:dyDescent="0.25">
      <c r="A1413" s="1"/>
      <c r="B1413" s="1"/>
      <c r="C1413" s="38" t="s">
        <v>768</v>
      </c>
      <c r="D1413" s="38" t="s">
        <v>884</v>
      </c>
      <c r="E1413" s="38"/>
      <c r="F1413" s="38"/>
      <c r="G1413" s="38"/>
      <c r="H1413" s="38"/>
      <c r="I1413" s="38"/>
      <c r="J1413" s="38"/>
      <c r="K1413" s="38"/>
      <c r="L1413" s="40"/>
      <c r="M1413" s="41" t="s">
        <v>1847</v>
      </c>
      <c r="N1413" s="50">
        <f>SUM(N1411:N1412)</f>
        <v>1464.8240000000001</v>
      </c>
      <c r="O1413" s="40"/>
    </row>
    <row r="1414" spans="1:15" ht="31.5" customHeight="1" x14ac:dyDescent="0.25">
      <c r="A1414" s="18" t="s">
        <v>14</v>
      </c>
      <c r="B1414" s="18" t="s">
        <v>14</v>
      </c>
      <c r="C1414" s="8" t="s">
        <v>768</v>
      </c>
      <c r="D1414" s="4" t="s">
        <v>889</v>
      </c>
      <c r="E1414" s="4" t="s">
        <v>885</v>
      </c>
      <c r="F1414" s="4" t="s">
        <v>886</v>
      </c>
      <c r="G1414" s="4" t="s">
        <v>887</v>
      </c>
      <c r="H1414" s="4" t="s">
        <v>875</v>
      </c>
      <c r="I1414" s="4" t="s">
        <v>888</v>
      </c>
      <c r="J1414" s="4">
        <v>30</v>
      </c>
      <c r="K1414" s="4">
        <v>25</v>
      </c>
      <c r="L1414" s="10">
        <v>49</v>
      </c>
      <c r="M1414" s="3">
        <v>0.76</v>
      </c>
      <c r="N1414" s="51">
        <f t="shared" si="20"/>
        <v>931</v>
      </c>
      <c r="O1414" s="10"/>
    </row>
    <row r="1415" spans="1:15" ht="31.5" customHeight="1" x14ac:dyDescent="0.25">
      <c r="A1415" s="18" t="s">
        <v>14</v>
      </c>
      <c r="B1415" s="18" t="s">
        <v>14</v>
      </c>
      <c r="C1415" s="8" t="s">
        <v>768</v>
      </c>
      <c r="D1415" s="4" t="s">
        <v>889</v>
      </c>
      <c r="E1415" s="4" t="s">
        <v>890</v>
      </c>
      <c r="F1415" s="4" t="s">
        <v>891</v>
      </c>
      <c r="G1415" s="4" t="s">
        <v>892</v>
      </c>
      <c r="H1415" s="4" t="s">
        <v>875</v>
      </c>
      <c r="I1415" s="4" t="s">
        <v>893</v>
      </c>
      <c r="J1415" s="4">
        <v>30</v>
      </c>
      <c r="K1415" s="4">
        <v>24</v>
      </c>
      <c r="L1415" s="10">
        <v>42</v>
      </c>
      <c r="M1415" s="3">
        <v>0.76</v>
      </c>
      <c r="N1415" s="51">
        <f t="shared" si="20"/>
        <v>766.08</v>
      </c>
      <c r="O1415" s="10"/>
    </row>
    <row r="1416" spans="1:15" ht="31.5" customHeight="1" x14ac:dyDescent="0.25">
      <c r="A1416" s="18" t="s">
        <v>14</v>
      </c>
      <c r="B1416" s="18" t="s">
        <v>14</v>
      </c>
      <c r="C1416" s="8" t="s">
        <v>768</v>
      </c>
      <c r="D1416" s="4" t="s">
        <v>889</v>
      </c>
      <c r="E1416" s="4" t="s">
        <v>894</v>
      </c>
      <c r="F1416" s="4" t="s">
        <v>894</v>
      </c>
      <c r="G1416" s="4" t="s">
        <v>895</v>
      </c>
      <c r="H1416" s="4" t="s">
        <v>31</v>
      </c>
      <c r="I1416" s="4" t="s">
        <v>896</v>
      </c>
      <c r="J1416" s="4">
        <v>30</v>
      </c>
      <c r="K1416" s="4">
        <v>26</v>
      </c>
      <c r="L1416" s="10">
        <v>39</v>
      </c>
      <c r="M1416" s="3">
        <v>0.76</v>
      </c>
      <c r="N1416" s="51">
        <f t="shared" si="20"/>
        <v>770.64</v>
      </c>
      <c r="O1416" s="10"/>
    </row>
    <row r="1417" spans="1:15" ht="31.5" customHeight="1" x14ac:dyDescent="0.25">
      <c r="A1417" s="18" t="s">
        <v>14</v>
      </c>
      <c r="B1417" s="18" t="s">
        <v>14</v>
      </c>
      <c r="C1417" s="8" t="s">
        <v>768</v>
      </c>
      <c r="D1417" s="4" t="s">
        <v>889</v>
      </c>
      <c r="E1417" s="4" t="s">
        <v>897</v>
      </c>
      <c r="F1417" s="4" t="s">
        <v>897</v>
      </c>
      <c r="G1417" s="4" t="s">
        <v>898</v>
      </c>
      <c r="H1417" s="4" t="s">
        <v>153</v>
      </c>
      <c r="I1417" s="4" t="s">
        <v>899</v>
      </c>
      <c r="J1417" s="4">
        <v>30</v>
      </c>
      <c r="K1417" s="4">
        <v>26</v>
      </c>
      <c r="L1417" s="10">
        <v>49</v>
      </c>
      <c r="M1417" s="3">
        <v>0.76</v>
      </c>
      <c r="N1417" s="51">
        <f t="shared" si="20"/>
        <v>968.24</v>
      </c>
      <c r="O1417" s="10"/>
    </row>
    <row r="1418" spans="1:15" ht="31.5" customHeight="1" x14ac:dyDescent="0.25">
      <c r="A1418" s="18" t="s">
        <v>14</v>
      </c>
      <c r="B1418" s="18" t="s">
        <v>14</v>
      </c>
      <c r="C1418" s="8" t="s">
        <v>768</v>
      </c>
      <c r="D1418" s="4" t="s">
        <v>889</v>
      </c>
      <c r="E1418" s="4" t="s">
        <v>900</v>
      </c>
      <c r="F1418" s="4" t="s">
        <v>901</v>
      </c>
      <c r="G1418" s="4" t="s">
        <v>902</v>
      </c>
      <c r="H1418" s="4" t="s">
        <v>390</v>
      </c>
      <c r="I1418" s="4" t="s">
        <v>903</v>
      </c>
      <c r="J1418" s="4">
        <v>30</v>
      </c>
      <c r="K1418" s="4">
        <v>30</v>
      </c>
      <c r="L1418" s="10">
        <v>58</v>
      </c>
      <c r="M1418" s="3">
        <v>0.76</v>
      </c>
      <c r="N1418" s="51">
        <f t="shared" si="20"/>
        <v>1322.4</v>
      </c>
      <c r="O1418" s="10"/>
    </row>
    <row r="1419" spans="1:15" ht="31.5" customHeight="1" x14ac:dyDescent="0.25">
      <c r="A1419" s="18" t="s">
        <v>14</v>
      </c>
      <c r="B1419" s="18" t="s">
        <v>14</v>
      </c>
      <c r="C1419" s="8" t="s">
        <v>768</v>
      </c>
      <c r="D1419" s="4" t="s">
        <v>889</v>
      </c>
      <c r="E1419" s="4" t="s">
        <v>796</v>
      </c>
      <c r="F1419" s="4" t="s">
        <v>796</v>
      </c>
      <c r="G1419" s="4" t="s">
        <v>785</v>
      </c>
      <c r="H1419" s="4" t="s">
        <v>786</v>
      </c>
      <c r="I1419" s="4" t="s">
        <v>904</v>
      </c>
      <c r="J1419" s="4">
        <v>30</v>
      </c>
      <c r="K1419" s="4">
        <v>25</v>
      </c>
      <c r="L1419" s="10">
        <v>45.8</v>
      </c>
      <c r="M1419" s="3">
        <v>0.76</v>
      </c>
      <c r="N1419" s="51">
        <f t="shared" si="20"/>
        <v>870.2</v>
      </c>
      <c r="O1419" s="10"/>
    </row>
    <row r="1420" spans="1:15" ht="31.5" customHeight="1" x14ac:dyDescent="0.25">
      <c r="A1420" s="18" t="s">
        <v>14</v>
      </c>
      <c r="B1420" s="18" t="s">
        <v>14</v>
      </c>
      <c r="C1420" s="8" t="s">
        <v>768</v>
      </c>
      <c r="D1420" s="4" t="s">
        <v>889</v>
      </c>
      <c r="E1420" s="4" t="s">
        <v>905</v>
      </c>
      <c r="F1420" s="4" t="s">
        <v>905</v>
      </c>
      <c r="G1420" s="4" t="s">
        <v>906</v>
      </c>
      <c r="H1420" s="4" t="s">
        <v>367</v>
      </c>
      <c r="I1420" s="4" t="s">
        <v>907</v>
      </c>
      <c r="J1420" s="4">
        <v>30</v>
      </c>
      <c r="K1420" s="4">
        <v>29</v>
      </c>
      <c r="L1420" s="10">
        <v>65</v>
      </c>
      <c r="M1420" s="3">
        <v>0.76</v>
      </c>
      <c r="N1420" s="51">
        <f t="shared" si="20"/>
        <v>1432.6</v>
      </c>
      <c r="O1420" s="10"/>
    </row>
    <row r="1421" spans="1:15" ht="31.5" customHeight="1" x14ac:dyDescent="0.25">
      <c r="A1421" s="18" t="s">
        <v>14</v>
      </c>
      <c r="B1421" s="18" t="s">
        <v>14</v>
      </c>
      <c r="C1421" s="8" t="s">
        <v>768</v>
      </c>
      <c r="D1421" s="4" t="s">
        <v>889</v>
      </c>
      <c r="E1421" s="4" t="s">
        <v>908</v>
      </c>
      <c r="F1421" s="4" t="s">
        <v>909</v>
      </c>
      <c r="G1421" s="4" t="s">
        <v>910</v>
      </c>
      <c r="H1421" s="4" t="s">
        <v>367</v>
      </c>
      <c r="I1421" s="4" t="s">
        <v>911</v>
      </c>
      <c r="J1421" s="4">
        <v>30</v>
      </c>
      <c r="K1421" s="4">
        <v>28</v>
      </c>
      <c r="L1421" s="10">
        <v>79</v>
      </c>
      <c r="M1421" s="3">
        <v>0.76</v>
      </c>
      <c r="N1421" s="51">
        <f t="shared" si="20"/>
        <v>1681.1200000000001</v>
      </c>
      <c r="O1421" s="10"/>
    </row>
    <row r="1422" spans="1:15" s="42" customFormat="1" ht="31.5" customHeight="1" x14ac:dyDescent="0.25">
      <c r="A1422" s="1"/>
      <c r="B1422" s="1"/>
      <c r="C1422" s="38" t="s">
        <v>768</v>
      </c>
      <c r="D1422" s="38" t="s">
        <v>889</v>
      </c>
      <c r="E1422" s="38"/>
      <c r="F1422" s="38"/>
      <c r="G1422" s="38"/>
      <c r="H1422" s="38"/>
      <c r="I1422" s="38"/>
      <c r="J1422" s="38"/>
      <c r="K1422" s="38"/>
      <c r="L1422" s="40"/>
      <c r="M1422" s="41" t="s">
        <v>1847</v>
      </c>
      <c r="N1422" s="50">
        <f>SUM(N1414:N1421)</f>
        <v>8742.2800000000007</v>
      </c>
      <c r="O1422" s="40"/>
    </row>
    <row r="1423" spans="1:15" ht="31.5" customHeight="1" x14ac:dyDescent="0.25">
      <c r="A1423" s="18" t="s">
        <v>14</v>
      </c>
      <c r="B1423" s="18" t="s">
        <v>14</v>
      </c>
      <c r="C1423" s="8" t="s">
        <v>768</v>
      </c>
      <c r="D1423" s="4" t="s">
        <v>912</v>
      </c>
      <c r="E1423" s="4" t="s">
        <v>885</v>
      </c>
      <c r="F1423" s="4" t="s">
        <v>886</v>
      </c>
      <c r="G1423" s="4" t="s">
        <v>887</v>
      </c>
      <c r="H1423" s="4" t="s">
        <v>875</v>
      </c>
      <c r="I1423" s="4" t="s">
        <v>888</v>
      </c>
      <c r="J1423" s="4">
        <v>29</v>
      </c>
      <c r="K1423" s="4">
        <v>25</v>
      </c>
      <c r="L1423" s="10">
        <v>49</v>
      </c>
      <c r="M1423" s="3">
        <v>0.76</v>
      </c>
      <c r="N1423" s="51">
        <f t="shared" si="20"/>
        <v>931</v>
      </c>
      <c r="O1423" s="10"/>
    </row>
    <row r="1424" spans="1:15" ht="31.5" customHeight="1" x14ac:dyDescent="0.25">
      <c r="A1424" s="18" t="s">
        <v>14</v>
      </c>
      <c r="B1424" s="18" t="s">
        <v>14</v>
      </c>
      <c r="C1424" s="8" t="s">
        <v>768</v>
      </c>
      <c r="D1424" s="4" t="s">
        <v>912</v>
      </c>
      <c r="E1424" s="4" t="s">
        <v>890</v>
      </c>
      <c r="F1424" s="4" t="s">
        <v>891</v>
      </c>
      <c r="G1424" s="4" t="s">
        <v>892</v>
      </c>
      <c r="H1424" s="4" t="s">
        <v>875</v>
      </c>
      <c r="I1424" s="4" t="s">
        <v>893</v>
      </c>
      <c r="J1424" s="4">
        <v>29</v>
      </c>
      <c r="K1424" s="4">
        <v>25</v>
      </c>
      <c r="L1424" s="10">
        <v>42</v>
      </c>
      <c r="M1424" s="3">
        <v>0.76</v>
      </c>
      <c r="N1424" s="51">
        <f t="shared" si="20"/>
        <v>798</v>
      </c>
      <c r="O1424" s="10"/>
    </row>
    <row r="1425" spans="1:15" ht="31.5" customHeight="1" x14ac:dyDescent="0.25">
      <c r="A1425" s="18" t="s">
        <v>14</v>
      </c>
      <c r="B1425" s="18" t="s">
        <v>14</v>
      </c>
      <c r="C1425" s="8" t="s">
        <v>768</v>
      </c>
      <c r="D1425" s="4" t="s">
        <v>912</v>
      </c>
      <c r="E1425" s="4" t="s">
        <v>894</v>
      </c>
      <c r="F1425" s="4" t="s">
        <v>894</v>
      </c>
      <c r="G1425" s="4" t="s">
        <v>895</v>
      </c>
      <c r="H1425" s="4" t="s">
        <v>31</v>
      </c>
      <c r="I1425" s="4" t="s">
        <v>896</v>
      </c>
      <c r="J1425" s="4">
        <v>29</v>
      </c>
      <c r="K1425" s="4">
        <v>27</v>
      </c>
      <c r="L1425" s="10">
        <v>39</v>
      </c>
      <c r="M1425" s="3">
        <v>0.76</v>
      </c>
      <c r="N1425" s="51">
        <f t="shared" si="20"/>
        <v>800.28</v>
      </c>
      <c r="O1425" s="10"/>
    </row>
    <row r="1426" spans="1:15" ht="31.5" customHeight="1" x14ac:dyDescent="0.25">
      <c r="A1426" s="18" t="s">
        <v>14</v>
      </c>
      <c r="B1426" s="18" t="s">
        <v>14</v>
      </c>
      <c r="C1426" s="8" t="s">
        <v>768</v>
      </c>
      <c r="D1426" s="4" t="s">
        <v>912</v>
      </c>
      <c r="E1426" s="4" t="s">
        <v>897</v>
      </c>
      <c r="F1426" s="4" t="s">
        <v>897</v>
      </c>
      <c r="G1426" s="4" t="s">
        <v>898</v>
      </c>
      <c r="H1426" s="4" t="s">
        <v>153</v>
      </c>
      <c r="I1426" s="4" t="s">
        <v>899</v>
      </c>
      <c r="J1426" s="4">
        <v>29</v>
      </c>
      <c r="K1426" s="4">
        <v>25</v>
      </c>
      <c r="L1426" s="10">
        <v>49</v>
      </c>
      <c r="M1426" s="3">
        <v>0.76</v>
      </c>
      <c r="N1426" s="51">
        <f t="shared" si="20"/>
        <v>931</v>
      </c>
      <c r="O1426" s="10"/>
    </row>
    <row r="1427" spans="1:15" ht="31.5" customHeight="1" x14ac:dyDescent="0.25">
      <c r="A1427" s="18" t="s">
        <v>14</v>
      </c>
      <c r="B1427" s="18" t="s">
        <v>14</v>
      </c>
      <c r="C1427" s="8" t="s">
        <v>768</v>
      </c>
      <c r="D1427" s="4" t="s">
        <v>912</v>
      </c>
      <c r="E1427" s="4" t="s">
        <v>900</v>
      </c>
      <c r="F1427" s="4" t="s">
        <v>901</v>
      </c>
      <c r="G1427" s="4" t="s">
        <v>902</v>
      </c>
      <c r="H1427" s="4" t="s">
        <v>390</v>
      </c>
      <c r="I1427" s="4" t="s">
        <v>903</v>
      </c>
      <c r="J1427" s="4">
        <v>29</v>
      </c>
      <c r="K1427" s="4">
        <v>28</v>
      </c>
      <c r="L1427" s="10">
        <v>58</v>
      </c>
      <c r="M1427" s="3">
        <v>0.76</v>
      </c>
      <c r="N1427" s="51">
        <f t="shared" si="20"/>
        <v>1234.24</v>
      </c>
      <c r="O1427" s="10"/>
    </row>
    <row r="1428" spans="1:15" ht="31.5" customHeight="1" x14ac:dyDescent="0.25">
      <c r="A1428" s="18" t="s">
        <v>14</v>
      </c>
      <c r="B1428" s="18" t="s">
        <v>14</v>
      </c>
      <c r="C1428" s="8" t="s">
        <v>768</v>
      </c>
      <c r="D1428" s="4" t="s">
        <v>912</v>
      </c>
      <c r="E1428" s="4" t="s">
        <v>796</v>
      </c>
      <c r="F1428" s="4" t="s">
        <v>796</v>
      </c>
      <c r="G1428" s="4" t="s">
        <v>785</v>
      </c>
      <c r="H1428" s="4" t="s">
        <v>786</v>
      </c>
      <c r="I1428" s="4" t="s">
        <v>904</v>
      </c>
      <c r="J1428" s="4">
        <v>29</v>
      </c>
      <c r="K1428" s="4">
        <v>25</v>
      </c>
      <c r="L1428" s="10">
        <v>45.8</v>
      </c>
      <c r="M1428" s="3">
        <v>0.76</v>
      </c>
      <c r="N1428" s="51">
        <f t="shared" si="20"/>
        <v>870.2</v>
      </c>
      <c r="O1428" s="10"/>
    </row>
    <row r="1429" spans="1:15" ht="31.5" customHeight="1" x14ac:dyDescent="0.25">
      <c r="A1429" s="18" t="s">
        <v>14</v>
      </c>
      <c r="B1429" s="18" t="s">
        <v>14</v>
      </c>
      <c r="C1429" s="8" t="s">
        <v>768</v>
      </c>
      <c r="D1429" s="4" t="s">
        <v>912</v>
      </c>
      <c r="E1429" s="4" t="s">
        <v>905</v>
      </c>
      <c r="F1429" s="4" t="s">
        <v>905</v>
      </c>
      <c r="G1429" s="4" t="s">
        <v>906</v>
      </c>
      <c r="H1429" s="4" t="s">
        <v>367</v>
      </c>
      <c r="I1429" s="4" t="s">
        <v>907</v>
      </c>
      <c r="J1429" s="4">
        <v>29</v>
      </c>
      <c r="K1429" s="4">
        <v>26</v>
      </c>
      <c r="L1429" s="10">
        <v>65</v>
      </c>
      <c r="M1429" s="3">
        <v>0.76</v>
      </c>
      <c r="N1429" s="51">
        <f t="shared" si="20"/>
        <v>1284.4000000000001</v>
      </c>
      <c r="O1429" s="10"/>
    </row>
    <row r="1430" spans="1:15" ht="31.5" customHeight="1" x14ac:dyDescent="0.25">
      <c r="A1430" s="18" t="s">
        <v>14</v>
      </c>
      <c r="B1430" s="18" t="s">
        <v>14</v>
      </c>
      <c r="C1430" s="8" t="s">
        <v>768</v>
      </c>
      <c r="D1430" s="4" t="s">
        <v>912</v>
      </c>
      <c r="E1430" s="4" t="s">
        <v>908</v>
      </c>
      <c r="F1430" s="4" t="s">
        <v>909</v>
      </c>
      <c r="G1430" s="4" t="s">
        <v>910</v>
      </c>
      <c r="H1430" s="4" t="s">
        <v>367</v>
      </c>
      <c r="I1430" s="4" t="s">
        <v>911</v>
      </c>
      <c r="J1430" s="4">
        <v>29</v>
      </c>
      <c r="K1430" s="4">
        <v>25</v>
      </c>
      <c r="L1430" s="10">
        <v>79</v>
      </c>
      <c r="M1430" s="3">
        <v>0.76</v>
      </c>
      <c r="N1430" s="51">
        <f t="shared" si="20"/>
        <v>1501</v>
      </c>
      <c r="O1430" s="10"/>
    </row>
    <row r="1431" spans="1:15" s="42" customFormat="1" ht="31.5" customHeight="1" x14ac:dyDescent="0.25">
      <c r="A1431" s="1"/>
      <c r="B1431" s="1"/>
      <c r="C1431" s="38" t="s">
        <v>768</v>
      </c>
      <c r="D1431" s="38" t="s">
        <v>912</v>
      </c>
      <c r="E1431" s="38"/>
      <c r="F1431" s="38"/>
      <c r="G1431" s="38"/>
      <c r="H1431" s="38"/>
      <c r="I1431" s="38"/>
      <c r="J1431" s="38"/>
      <c r="K1431" s="38"/>
      <c r="L1431" s="40"/>
      <c r="M1431" s="41" t="s">
        <v>1847</v>
      </c>
      <c r="N1431" s="50">
        <f>SUM(N1423:N1430)</f>
        <v>8350.119999999999</v>
      </c>
      <c r="O1431" s="40"/>
    </row>
    <row r="1432" spans="1:15" ht="31.5" customHeight="1" x14ac:dyDescent="0.25">
      <c r="A1432" s="18" t="s">
        <v>14</v>
      </c>
      <c r="B1432" s="18" t="s">
        <v>14</v>
      </c>
      <c r="C1432" s="8" t="s">
        <v>768</v>
      </c>
      <c r="D1432" s="4" t="s">
        <v>913</v>
      </c>
      <c r="E1432" s="4" t="s">
        <v>885</v>
      </c>
      <c r="F1432" s="4" t="s">
        <v>886</v>
      </c>
      <c r="G1432" s="4" t="s">
        <v>887</v>
      </c>
      <c r="H1432" s="4" t="s">
        <v>875</v>
      </c>
      <c r="I1432" s="4" t="s">
        <v>888</v>
      </c>
      <c r="J1432" s="4">
        <v>29</v>
      </c>
      <c r="K1432" s="4">
        <v>30</v>
      </c>
      <c r="L1432" s="10">
        <v>49</v>
      </c>
      <c r="M1432" s="3">
        <v>0.76</v>
      </c>
      <c r="N1432" s="51">
        <f t="shared" si="20"/>
        <v>1117.2</v>
      </c>
      <c r="O1432" s="10"/>
    </row>
    <row r="1433" spans="1:15" ht="31.5" customHeight="1" x14ac:dyDescent="0.25">
      <c r="A1433" s="18" t="s">
        <v>14</v>
      </c>
      <c r="B1433" s="18" t="s">
        <v>14</v>
      </c>
      <c r="C1433" s="8" t="s">
        <v>768</v>
      </c>
      <c r="D1433" s="4" t="s">
        <v>913</v>
      </c>
      <c r="E1433" s="4" t="s">
        <v>890</v>
      </c>
      <c r="F1433" s="4" t="s">
        <v>891</v>
      </c>
      <c r="G1433" s="4" t="s">
        <v>892</v>
      </c>
      <c r="H1433" s="4" t="s">
        <v>875</v>
      </c>
      <c r="I1433" s="4" t="s">
        <v>893</v>
      </c>
      <c r="J1433" s="4">
        <v>29</v>
      </c>
      <c r="K1433" s="4">
        <v>30</v>
      </c>
      <c r="L1433" s="10">
        <v>42</v>
      </c>
      <c r="M1433" s="3">
        <v>0.76</v>
      </c>
      <c r="N1433" s="51">
        <f t="shared" si="20"/>
        <v>957.6</v>
      </c>
      <c r="O1433" s="10"/>
    </row>
    <row r="1434" spans="1:15" ht="31.5" customHeight="1" x14ac:dyDescent="0.25">
      <c r="A1434" s="18" t="s">
        <v>14</v>
      </c>
      <c r="B1434" s="18" t="s">
        <v>14</v>
      </c>
      <c r="C1434" s="8" t="s">
        <v>768</v>
      </c>
      <c r="D1434" s="4" t="s">
        <v>913</v>
      </c>
      <c r="E1434" s="4" t="s">
        <v>894</v>
      </c>
      <c r="F1434" s="4" t="s">
        <v>894</v>
      </c>
      <c r="G1434" s="4" t="s">
        <v>895</v>
      </c>
      <c r="H1434" s="4" t="s">
        <v>31</v>
      </c>
      <c r="I1434" s="4" t="s">
        <v>896</v>
      </c>
      <c r="J1434" s="4">
        <v>29</v>
      </c>
      <c r="K1434" s="4">
        <v>30</v>
      </c>
      <c r="L1434" s="10">
        <v>39</v>
      </c>
      <c r="M1434" s="3">
        <v>0.76</v>
      </c>
      <c r="N1434" s="51">
        <f t="shared" si="20"/>
        <v>889.2</v>
      </c>
      <c r="O1434" s="10"/>
    </row>
    <row r="1435" spans="1:15" ht="31.5" customHeight="1" x14ac:dyDescent="0.25">
      <c r="A1435" s="18" t="s">
        <v>14</v>
      </c>
      <c r="B1435" s="18" t="s">
        <v>14</v>
      </c>
      <c r="C1435" s="8" t="s">
        <v>768</v>
      </c>
      <c r="D1435" s="4" t="s">
        <v>913</v>
      </c>
      <c r="E1435" s="4" t="s">
        <v>897</v>
      </c>
      <c r="F1435" s="4" t="s">
        <v>897</v>
      </c>
      <c r="G1435" s="4" t="s">
        <v>898</v>
      </c>
      <c r="H1435" s="4" t="s">
        <v>153</v>
      </c>
      <c r="I1435" s="4" t="s">
        <v>899</v>
      </c>
      <c r="J1435" s="4">
        <v>29</v>
      </c>
      <c r="K1435" s="4">
        <v>30</v>
      </c>
      <c r="L1435" s="10">
        <v>49</v>
      </c>
      <c r="M1435" s="3">
        <v>0.76</v>
      </c>
      <c r="N1435" s="51">
        <f t="shared" si="20"/>
        <v>1117.2</v>
      </c>
      <c r="O1435" s="10"/>
    </row>
    <row r="1436" spans="1:15" ht="31.5" customHeight="1" x14ac:dyDescent="0.25">
      <c r="A1436" s="18" t="s">
        <v>14</v>
      </c>
      <c r="B1436" s="18" t="s">
        <v>14</v>
      </c>
      <c r="C1436" s="8" t="s">
        <v>768</v>
      </c>
      <c r="D1436" s="4" t="s">
        <v>913</v>
      </c>
      <c r="E1436" s="4" t="s">
        <v>900</v>
      </c>
      <c r="F1436" s="4" t="s">
        <v>901</v>
      </c>
      <c r="G1436" s="4" t="s">
        <v>902</v>
      </c>
      <c r="H1436" s="4" t="s">
        <v>390</v>
      </c>
      <c r="I1436" s="4" t="s">
        <v>903</v>
      </c>
      <c r="J1436" s="4">
        <v>29</v>
      </c>
      <c r="K1436" s="4">
        <v>31</v>
      </c>
      <c r="L1436" s="10">
        <v>58</v>
      </c>
      <c r="M1436" s="3">
        <v>0.76</v>
      </c>
      <c r="N1436" s="51">
        <f t="shared" si="20"/>
        <v>1366.48</v>
      </c>
      <c r="O1436" s="10"/>
    </row>
    <row r="1437" spans="1:15" ht="31.5" customHeight="1" x14ac:dyDescent="0.25">
      <c r="A1437" s="18" t="s">
        <v>14</v>
      </c>
      <c r="B1437" s="18" t="s">
        <v>14</v>
      </c>
      <c r="C1437" s="8" t="s">
        <v>768</v>
      </c>
      <c r="D1437" s="4" t="s">
        <v>913</v>
      </c>
      <c r="E1437" s="4" t="s">
        <v>796</v>
      </c>
      <c r="F1437" s="4" t="s">
        <v>796</v>
      </c>
      <c r="G1437" s="4" t="s">
        <v>785</v>
      </c>
      <c r="H1437" s="4" t="s">
        <v>786</v>
      </c>
      <c r="I1437" s="4" t="s">
        <v>904</v>
      </c>
      <c r="J1437" s="4">
        <v>29</v>
      </c>
      <c r="K1437" s="4">
        <v>29</v>
      </c>
      <c r="L1437" s="10">
        <v>45.8</v>
      </c>
      <c r="M1437" s="3">
        <v>0.76</v>
      </c>
      <c r="N1437" s="51">
        <f t="shared" si="20"/>
        <v>1009.4319999999999</v>
      </c>
      <c r="O1437" s="10"/>
    </row>
    <row r="1438" spans="1:15" ht="31.5" customHeight="1" x14ac:dyDescent="0.25">
      <c r="A1438" s="18" t="s">
        <v>14</v>
      </c>
      <c r="B1438" s="18" t="s">
        <v>14</v>
      </c>
      <c r="C1438" s="8" t="s">
        <v>768</v>
      </c>
      <c r="D1438" s="4" t="s">
        <v>913</v>
      </c>
      <c r="E1438" s="4" t="s">
        <v>905</v>
      </c>
      <c r="F1438" s="4" t="s">
        <v>905</v>
      </c>
      <c r="G1438" s="4" t="s">
        <v>906</v>
      </c>
      <c r="H1438" s="4" t="s">
        <v>367</v>
      </c>
      <c r="I1438" s="4" t="s">
        <v>907</v>
      </c>
      <c r="J1438" s="4">
        <v>29</v>
      </c>
      <c r="K1438" s="4">
        <v>31</v>
      </c>
      <c r="L1438" s="10">
        <v>65</v>
      </c>
      <c r="M1438" s="3">
        <v>0.76</v>
      </c>
      <c r="N1438" s="51">
        <f t="shared" si="20"/>
        <v>1531.4</v>
      </c>
      <c r="O1438" s="10"/>
    </row>
    <row r="1439" spans="1:15" ht="31.5" customHeight="1" x14ac:dyDescent="0.25">
      <c r="A1439" s="18" t="s">
        <v>14</v>
      </c>
      <c r="B1439" s="18" t="s">
        <v>14</v>
      </c>
      <c r="C1439" s="8" t="s">
        <v>768</v>
      </c>
      <c r="D1439" s="4" t="s">
        <v>913</v>
      </c>
      <c r="E1439" s="4" t="s">
        <v>908</v>
      </c>
      <c r="F1439" s="4" t="s">
        <v>909</v>
      </c>
      <c r="G1439" s="4" t="s">
        <v>910</v>
      </c>
      <c r="H1439" s="4" t="s">
        <v>367</v>
      </c>
      <c r="I1439" s="4" t="s">
        <v>911</v>
      </c>
      <c r="J1439" s="4">
        <v>29</v>
      </c>
      <c r="K1439" s="4">
        <v>30</v>
      </c>
      <c r="L1439" s="10">
        <v>79</v>
      </c>
      <c r="M1439" s="3">
        <v>0.76</v>
      </c>
      <c r="N1439" s="51">
        <f t="shared" si="20"/>
        <v>1801.2</v>
      </c>
      <c r="O1439" s="10"/>
    </row>
    <row r="1440" spans="1:15" s="42" customFormat="1" ht="31.5" customHeight="1" x14ac:dyDescent="0.25">
      <c r="A1440" s="1"/>
      <c r="B1440" s="1"/>
      <c r="C1440" s="38" t="s">
        <v>768</v>
      </c>
      <c r="D1440" s="38" t="s">
        <v>913</v>
      </c>
      <c r="E1440" s="38"/>
      <c r="F1440" s="38"/>
      <c r="G1440" s="38"/>
      <c r="H1440" s="38"/>
      <c r="I1440" s="38"/>
      <c r="J1440" s="38"/>
      <c r="K1440" s="38"/>
      <c r="L1440" s="40"/>
      <c r="M1440" s="41" t="s">
        <v>1847</v>
      </c>
      <c r="N1440" s="50">
        <f>SUM(N1432:N1439)</f>
        <v>9789.7120000000014</v>
      </c>
      <c r="O1440" s="40"/>
    </row>
    <row r="1441" spans="1:15" ht="31.5" customHeight="1" x14ac:dyDescent="0.25">
      <c r="A1441" s="18" t="s">
        <v>14</v>
      </c>
      <c r="B1441" s="18" t="s">
        <v>14</v>
      </c>
      <c r="C1441" s="8" t="s">
        <v>768</v>
      </c>
      <c r="D1441" s="4" t="s">
        <v>914</v>
      </c>
      <c r="E1441" s="4" t="s">
        <v>885</v>
      </c>
      <c r="F1441" s="4" t="s">
        <v>886</v>
      </c>
      <c r="G1441" s="4" t="s">
        <v>887</v>
      </c>
      <c r="H1441" s="4" t="s">
        <v>875</v>
      </c>
      <c r="I1441" s="4" t="s">
        <v>888</v>
      </c>
      <c r="J1441" s="4">
        <v>28</v>
      </c>
      <c r="K1441" s="4">
        <v>27</v>
      </c>
      <c r="L1441" s="10">
        <v>49</v>
      </c>
      <c r="M1441" s="3">
        <v>0.76</v>
      </c>
      <c r="N1441" s="51">
        <f t="shared" si="20"/>
        <v>1005.48</v>
      </c>
      <c r="O1441" s="10"/>
    </row>
    <row r="1442" spans="1:15" ht="31.5" customHeight="1" x14ac:dyDescent="0.25">
      <c r="A1442" s="18" t="s">
        <v>14</v>
      </c>
      <c r="B1442" s="18" t="s">
        <v>14</v>
      </c>
      <c r="C1442" s="8" t="s">
        <v>768</v>
      </c>
      <c r="D1442" s="4" t="s">
        <v>914</v>
      </c>
      <c r="E1442" s="4" t="s">
        <v>890</v>
      </c>
      <c r="F1442" s="4" t="s">
        <v>891</v>
      </c>
      <c r="G1442" s="4" t="s">
        <v>892</v>
      </c>
      <c r="H1442" s="4" t="s">
        <v>875</v>
      </c>
      <c r="I1442" s="4" t="s">
        <v>893</v>
      </c>
      <c r="J1442" s="4">
        <v>28</v>
      </c>
      <c r="K1442" s="4">
        <v>27</v>
      </c>
      <c r="L1442" s="10">
        <v>42</v>
      </c>
      <c r="M1442" s="3">
        <v>0.76</v>
      </c>
      <c r="N1442" s="51">
        <f t="shared" ref="N1442:N1512" si="21">K1442*L1442*M1442</f>
        <v>861.84</v>
      </c>
      <c r="O1442" s="10"/>
    </row>
    <row r="1443" spans="1:15" ht="31.5" customHeight="1" x14ac:dyDescent="0.25">
      <c r="A1443" s="18" t="s">
        <v>14</v>
      </c>
      <c r="B1443" s="18" t="s">
        <v>14</v>
      </c>
      <c r="C1443" s="8" t="s">
        <v>768</v>
      </c>
      <c r="D1443" s="4" t="s">
        <v>914</v>
      </c>
      <c r="E1443" s="4" t="s">
        <v>894</v>
      </c>
      <c r="F1443" s="4" t="s">
        <v>894</v>
      </c>
      <c r="G1443" s="4" t="s">
        <v>895</v>
      </c>
      <c r="H1443" s="4" t="s">
        <v>31</v>
      </c>
      <c r="I1443" s="4" t="s">
        <v>896</v>
      </c>
      <c r="J1443" s="4">
        <v>28</v>
      </c>
      <c r="K1443" s="4">
        <v>27</v>
      </c>
      <c r="L1443" s="10">
        <v>39</v>
      </c>
      <c r="M1443" s="3">
        <v>0.76</v>
      </c>
      <c r="N1443" s="51">
        <f t="shared" si="21"/>
        <v>800.28</v>
      </c>
      <c r="O1443" s="10"/>
    </row>
    <row r="1444" spans="1:15" ht="31.5" customHeight="1" x14ac:dyDescent="0.25">
      <c r="A1444" s="18" t="s">
        <v>14</v>
      </c>
      <c r="B1444" s="18" t="s">
        <v>14</v>
      </c>
      <c r="C1444" s="8" t="s">
        <v>768</v>
      </c>
      <c r="D1444" s="4" t="s">
        <v>914</v>
      </c>
      <c r="E1444" s="4" t="s">
        <v>897</v>
      </c>
      <c r="F1444" s="4" t="s">
        <v>897</v>
      </c>
      <c r="G1444" s="4" t="s">
        <v>898</v>
      </c>
      <c r="H1444" s="4" t="s">
        <v>153</v>
      </c>
      <c r="I1444" s="4" t="s">
        <v>899</v>
      </c>
      <c r="J1444" s="4">
        <v>28</v>
      </c>
      <c r="K1444" s="4">
        <v>27</v>
      </c>
      <c r="L1444" s="10">
        <v>49</v>
      </c>
      <c r="M1444" s="3">
        <v>0.76</v>
      </c>
      <c r="N1444" s="51">
        <f t="shared" si="21"/>
        <v>1005.48</v>
      </c>
      <c r="O1444" s="10"/>
    </row>
    <row r="1445" spans="1:15" ht="31.5" customHeight="1" x14ac:dyDescent="0.25">
      <c r="A1445" s="18" t="s">
        <v>14</v>
      </c>
      <c r="B1445" s="18" t="s">
        <v>14</v>
      </c>
      <c r="C1445" s="8" t="s">
        <v>768</v>
      </c>
      <c r="D1445" s="4" t="s">
        <v>914</v>
      </c>
      <c r="E1445" s="4" t="s">
        <v>900</v>
      </c>
      <c r="F1445" s="4" t="s">
        <v>901</v>
      </c>
      <c r="G1445" s="4" t="s">
        <v>902</v>
      </c>
      <c r="H1445" s="4" t="s">
        <v>390</v>
      </c>
      <c r="I1445" s="4" t="s">
        <v>903</v>
      </c>
      <c r="J1445" s="4">
        <v>28</v>
      </c>
      <c r="K1445" s="4">
        <v>27</v>
      </c>
      <c r="L1445" s="10">
        <v>58</v>
      </c>
      <c r="M1445" s="3">
        <v>0.76</v>
      </c>
      <c r="N1445" s="51">
        <f t="shared" si="21"/>
        <v>1190.1600000000001</v>
      </c>
      <c r="O1445" s="10"/>
    </row>
    <row r="1446" spans="1:15" ht="31.5" customHeight="1" x14ac:dyDescent="0.25">
      <c r="A1446" s="18" t="s">
        <v>14</v>
      </c>
      <c r="B1446" s="18" t="s">
        <v>14</v>
      </c>
      <c r="C1446" s="8" t="s">
        <v>768</v>
      </c>
      <c r="D1446" s="4" t="s">
        <v>914</v>
      </c>
      <c r="E1446" s="4" t="s">
        <v>796</v>
      </c>
      <c r="F1446" s="4" t="s">
        <v>796</v>
      </c>
      <c r="G1446" s="4" t="s">
        <v>785</v>
      </c>
      <c r="H1446" s="4" t="s">
        <v>786</v>
      </c>
      <c r="I1446" s="4" t="s">
        <v>904</v>
      </c>
      <c r="J1446" s="4">
        <v>28</v>
      </c>
      <c r="K1446" s="4">
        <v>24</v>
      </c>
      <c r="L1446" s="10">
        <v>45.8</v>
      </c>
      <c r="M1446" s="3">
        <v>0.76</v>
      </c>
      <c r="N1446" s="51">
        <f t="shared" si="21"/>
        <v>835.39199999999983</v>
      </c>
      <c r="O1446" s="10"/>
    </row>
    <row r="1447" spans="1:15" ht="31.5" customHeight="1" x14ac:dyDescent="0.25">
      <c r="A1447" s="18" t="s">
        <v>14</v>
      </c>
      <c r="B1447" s="18" t="s">
        <v>14</v>
      </c>
      <c r="C1447" s="8" t="s">
        <v>768</v>
      </c>
      <c r="D1447" s="4" t="s">
        <v>914</v>
      </c>
      <c r="E1447" s="4" t="s">
        <v>905</v>
      </c>
      <c r="F1447" s="4" t="s">
        <v>905</v>
      </c>
      <c r="G1447" s="4" t="s">
        <v>906</v>
      </c>
      <c r="H1447" s="4" t="s">
        <v>367</v>
      </c>
      <c r="I1447" s="4" t="s">
        <v>907</v>
      </c>
      <c r="J1447" s="4">
        <v>28</v>
      </c>
      <c r="K1447" s="4">
        <v>27</v>
      </c>
      <c r="L1447" s="10">
        <v>65</v>
      </c>
      <c r="M1447" s="3">
        <v>0.76</v>
      </c>
      <c r="N1447" s="51">
        <f t="shared" si="21"/>
        <v>1333.8</v>
      </c>
      <c r="O1447" s="10"/>
    </row>
    <row r="1448" spans="1:15" ht="31.5" customHeight="1" x14ac:dyDescent="0.25">
      <c r="A1448" s="18" t="s">
        <v>14</v>
      </c>
      <c r="B1448" s="18" t="s">
        <v>14</v>
      </c>
      <c r="C1448" s="8" t="s">
        <v>768</v>
      </c>
      <c r="D1448" s="4" t="s">
        <v>914</v>
      </c>
      <c r="E1448" s="4" t="s">
        <v>908</v>
      </c>
      <c r="F1448" s="4" t="s">
        <v>909</v>
      </c>
      <c r="G1448" s="4" t="s">
        <v>910</v>
      </c>
      <c r="H1448" s="4" t="s">
        <v>367</v>
      </c>
      <c r="I1448" s="4" t="s">
        <v>911</v>
      </c>
      <c r="J1448" s="4">
        <v>28</v>
      </c>
      <c r="K1448" s="4">
        <v>27</v>
      </c>
      <c r="L1448" s="10">
        <v>79</v>
      </c>
      <c r="M1448" s="3">
        <v>0.76</v>
      </c>
      <c r="N1448" s="51">
        <f t="shared" si="21"/>
        <v>1621.08</v>
      </c>
      <c r="O1448" s="10"/>
    </row>
    <row r="1449" spans="1:15" s="42" customFormat="1" ht="31.5" customHeight="1" x14ac:dyDescent="0.25">
      <c r="A1449" s="1"/>
      <c r="B1449" s="1"/>
      <c r="C1449" s="38" t="s">
        <v>768</v>
      </c>
      <c r="D1449" s="38" t="s">
        <v>914</v>
      </c>
      <c r="E1449" s="38"/>
      <c r="F1449" s="38"/>
      <c r="G1449" s="38"/>
      <c r="H1449" s="38"/>
      <c r="I1449" s="38"/>
      <c r="J1449" s="38"/>
      <c r="K1449" s="38"/>
      <c r="L1449" s="40"/>
      <c r="M1449" s="41" t="s">
        <v>1847</v>
      </c>
      <c r="N1449" s="50">
        <f>SUM(N1441:N1448)</f>
        <v>8653.5120000000006</v>
      </c>
      <c r="O1449" s="40"/>
    </row>
    <row r="1450" spans="1:15" ht="31.5" customHeight="1" x14ac:dyDescent="0.25">
      <c r="A1450" s="18" t="s">
        <v>14</v>
      </c>
      <c r="B1450" s="18" t="s">
        <v>14</v>
      </c>
      <c r="C1450" s="8" t="s">
        <v>768</v>
      </c>
      <c r="D1450" s="4" t="s">
        <v>919</v>
      </c>
      <c r="E1450" s="4" t="s">
        <v>915</v>
      </c>
      <c r="F1450" s="4" t="s">
        <v>916</v>
      </c>
      <c r="G1450" s="4" t="s">
        <v>917</v>
      </c>
      <c r="H1450" s="4" t="s">
        <v>59</v>
      </c>
      <c r="I1450" s="4" t="s">
        <v>918</v>
      </c>
      <c r="J1450" s="4">
        <v>30</v>
      </c>
      <c r="K1450" s="4">
        <v>0</v>
      </c>
      <c r="L1450" s="10">
        <v>32</v>
      </c>
      <c r="M1450" s="3">
        <v>0.76</v>
      </c>
      <c r="N1450" s="51">
        <f t="shared" si="21"/>
        <v>0</v>
      </c>
      <c r="O1450" s="10"/>
    </row>
    <row r="1451" spans="1:15" ht="31.5" customHeight="1" x14ac:dyDescent="0.25">
      <c r="A1451" s="18" t="s">
        <v>14</v>
      </c>
      <c r="B1451" s="18" t="s">
        <v>14</v>
      </c>
      <c r="C1451" s="8" t="s">
        <v>768</v>
      </c>
      <c r="D1451" s="4" t="s">
        <v>919</v>
      </c>
      <c r="E1451" s="4" t="s">
        <v>920</v>
      </c>
      <c r="F1451" s="4" t="s">
        <v>921</v>
      </c>
      <c r="G1451" s="4" t="s">
        <v>922</v>
      </c>
      <c r="H1451" s="4" t="s">
        <v>786</v>
      </c>
      <c r="I1451" s="4" t="s">
        <v>923</v>
      </c>
      <c r="J1451" s="4">
        <v>30</v>
      </c>
      <c r="K1451" s="4">
        <v>27</v>
      </c>
      <c r="L1451" s="10">
        <v>49.8</v>
      </c>
      <c r="M1451" s="3">
        <v>0.76</v>
      </c>
      <c r="N1451" s="51">
        <f t="shared" si="21"/>
        <v>1021.896</v>
      </c>
      <c r="O1451" s="10"/>
    </row>
    <row r="1452" spans="1:15" ht="31.5" customHeight="1" x14ac:dyDescent="0.25">
      <c r="A1452" s="18" t="s">
        <v>14</v>
      </c>
      <c r="B1452" s="18" t="s">
        <v>14</v>
      </c>
      <c r="C1452" s="8" t="s">
        <v>768</v>
      </c>
      <c r="D1452" s="4" t="s">
        <v>919</v>
      </c>
      <c r="E1452" s="4" t="s">
        <v>924</v>
      </c>
      <c r="F1452" s="4" t="s">
        <v>924</v>
      </c>
      <c r="G1452" s="4" t="s">
        <v>925</v>
      </c>
      <c r="H1452" s="4" t="s">
        <v>367</v>
      </c>
      <c r="I1452" s="4" t="s">
        <v>926</v>
      </c>
      <c r="J1452" s="4">
        <v>30</v>
      </c>
      <c r="K1452" s="4">
        <v>21</v>
      </c>
      <c r="L1452" s="10">
        <v>43</v>
      </c>
      <c r="M1452" s="3">
        <v>0.76</v>
      </c>
      <c r="N1452" s="51">
        <f t="shared" si="21"/>
        <v>686.28</v>
      </c>
      <c r="O1452" s="10"/>
    </row>
    <row r="1453" spans="1:15" ht="31.5" customHeight="1" x14ac:dyDescent="0.25">
      <c r="A1453" s="18" t="s">
        <v>14</v>
      </c>
      <c r="B1453" s="18" t="s">
        <v>14</v>
      </c>
      <c r="C1453" s="8" t="s">
        <v>768</v>
      </c>
      <c r="D1453" s="4" t="s">
        <v>919</v>
      </c>
      <c r="E1453" s="4" t="s">
        <v>364</v>
      </c>
      <c r="F1453" s="4" t="s">
        <v>365</v>
      </c>
      <c r="G1453" s="4" t="s">
        <v>366</v>
      </c>
      <c r="H1453" s="4" t="s">
        <v>367</v>
      </c>
      <c r="I1453" s="4" t="s">
        <v>368</v>
      </c>
      <c r="J1453" s="4">
        <v>30</v>
      </c>
      <c r="K1453" s="4">
        <v>23</v>
      </c>
      <c r="L1453" s="10">
        <v>35.799999999999997</v>
      </c>
      <c r="M1453" s="3">
        <v>0.76</v>
      </c>
      <c r="N1453" s="51">
        <f t="shared" si="21"/>
        <v>625.78399999999999</v>
      </c>
      <c r="O1453" s="10"/>
    </row>
    <row r="1454" spans="1:15" ht="31.5" customHeight="1" x14ac:dyDescent="0.25">
      <c r="A1454" s="18" t="s">
        <v>14</v>
      </c>
      <c r="B1454" s="18" t="s">
        <v>14</v>
      </c>
      <c r="C1454" s="8" t="s">
        <v>768</v>
      </c>
      <c r="D1454" s="4" t="s">
        <v>919</v>
      </c>
      <c r="E1454" s="4" t="s">
        <v>927</v>
      </c>
      <c r="F1454" s="4" t="s">
        <v>928</v>
      </c>
      <c r="G1454" s="4" t="s">
        <v>929</v>
      </c>
      <c r="H1454" s="4" t="s">
        <v>367</v>
      </c>
      <c r="I1454" s="4" t="s">
        <v>930</v>
      </c>
      <c r="J1454" s="4">
        <v>30</v>
      </c>
      <c r="K1454" s="4">
        <v>20</v>
      </c>
      <c r="L1454" s="10">
        <v>32</v>
      </c>
      <c r="M1454" s="3">
        <v>0.76</v>
      </c>
      <c r="N1454" s="51">
        <f t="shared" si="21"/>
        <v>486.4</v>
      </c>
      <c r="O1454" s="10"/>
    </row>
    <row r="1455" spans="1:15" ht="31.5" customHeight="1" x14ac:dyDescent="0.25">
      <c r="A1455" s="18" t="s">
        <v>13</v>
      </c>
      <c r="B1455" s="18" t="s">
        <v>14</v>
      </c>
      <c r="C1455" s="8" t="s">
        <v>768</v>
      </c>
      <c r="D1455" s="4" t="s">
        <v>919</v>
      </c>
      <c r="E1455" s="4" t="s">
        <v>800</v>
      </c>
      <c r="F1455" s="4" t="s">
        <v>800</v>
      </c>
      <c r="G1455" s="4" t="s">
        <v>90</v>
      </c>
      <c r="H1455" s="4" t="s">
        <v>59</v>
      </c>
      <c r="I1455" s="4"/>
      <c r="J1455" s="4">
        <v>30</v>
      </c>
      <c r="K1455" s="4">
        <v>16</v>
      </c>
      <c r="L1455" s="4">
        <v>25</v>
      </c>
      <c r="M1455" s="2">
        <v>1</v>
      </c>
      <c r="N1455" s="51">
        <f t="shared" si="21"/>
        <v>400</v>
      </c>
      <c r="O1455" s="4"/>
    </row>
    <row r="1456" spans="1:15" s="42" customFormat="1" ht="31.5" customHeight="1" x14ac:dyDescent="0.25">
      <c r="A1456" s="1"/>
      <c r="B1456" s="1"/>
      <c r="C1456" s="38" t="s">
        <v>768</v>
      </c>
      <c r="D1456" s="38" t="s">
        <v>919</v>
      </c>
      <c r="E1456" s="38"/>
      <c r="F1456" s="38"/>
      <c r="G1456" s="38"/>
      <c r="H1456" s="38"/>
      <c r="I1456" s="38"/>
      <c r="J1456" s="38"/>
      <c r="K1456" s="38"/>
      <c r="L1456" s="38"/>
      <c r="M1456" s="41" t="s">
        <v>1847</v>
      </c>
      <c r="N1456" s="50">
        <f>SUM(N1450:N1455)</f>
        <v>3220.36</v>
      </c>
      <c r="O1456" s="38"/>
    </row>
    <row r="1457" spans="1:15" ht="31.5" customHeight="1" x14ac:dyDescent="0.25">
      <c r="A1457" s="18" t="s">
        <v>14</v>
      </c>
      <c r="B1457" s="18" t="s">
        <v>14</v>
      </c>
      <c r="C1457" s="8" t="s">
        <v>768</v>
      </c>
      <c r="D1457" s="4" t="s">
        <v>931</v>
      </c>
      <c r="E1457" s="4" t="s">
        <v>915</v>
      </c>
      <c r="F1457" s="4" t="s">
        <v>916</v>
      </c>
      <c r="G1457" s="4" t="s">
        <v>917</v>
      </c>
      <c r="H1457" s="4" t="s">
        <v>59</v>
      </c>
      <c r="I1457" s="4" t="s">
        <v>918</v>
      </c>
      <c r="J1457" s="4">
        <v>26</v>
      </c>
      <c r="K1457" s="4">
        <v>0</v>
      </c>
      <c r="L1457" s="10">
        <v>32</v>
      </c>
      <c r="M1457" s="3">
        <v>0.76</v>
      </c>
      <c r="N1457" s="51">
        <f t="shared" si="21"/>
        <v>0</v>
      </c>
      <c r="O1457" s="10"/>
    </row>
    <row r="1458" spans="1:15" ht="31.5" customHeight="1" x14ac:dyDescent="0.25">
      <c r="A1458" s="18" t="s">
        <v>14</v>
      </c>
      <c r="B1458" s="18" t="s">
        <v>14</v>
      </c>
      <c r="C1458" s="8" t="s">
        <v>768</v>
      </c>
      <c r="D1458" s="4" t="s">
        <v>931</v>
      </c>
      <c r="E1458" s="4" t="s">
        <v>920</v>
      </c>
      <c r="F1458" s="4" t="s">
        <v>921</v>
      </c>
      <c r="G1458" s="4" t="s">
        <v>922</v>
      </c>
      <c r="H1458" s="4" t="s">
        <v>786</v>
      </c>
      <c r="I1458" s="4" t="s">
        <v>923</v>
      </c>
      <c r="J1458" s="4">
        <v>26</v>
      </c>
      <c r="K1458" s="4">
        <v>5</v>
      </c>
      <c r="L1458" s="10">
        <v>49.8</v>
      </c>
      <c r="M1458" s="3">
        <v>0.76</v>
      </c>
      <c r="N1458" s="51">
        <f t="shared" si="21"/>
        <v>189.24</v>
      </c>
      <c r="O1458" s="10"/>
    </row>
    <row r="1459" spans="1:15" ht="31.5" customHeight="1" x14ac:dyDescent="0.25">
      <c r="A1459" s="18" t="s">
        <v>14</v>
      </c>
      <c r="B1459" s="18" t="s">
        <v>14</v>
      </c>
      <c r="C1459" s="8" t="s">
        <v>768</v>
      </c>
      <c r="D1459" s="4" t="s">
        <v>931</v>
      </c>
      <c r="E1459" s="4" t="s">
        <v>924</v>
      </c>
      <c r="F1459" s="4" t="s">
        <v>924</v>
      </c>
      <c r="G1459" s="4" t="s">
        <v>925</v>
      </c>
      <c r="H1459" s="4" t="s">
        <v>367</v>
      </c>
      <c r="I1459" s="4" t="s">
        <v>926</v>
      </c>
      <c r="J1459" s="4">
        <v>26</v>
      </c>
      <c r="K1459" s="4">
        <v>5</v>
      </c>
      <c r="L1459" s="10">
        <v>43</v>
      </c>
      <c r="M1459" s="3">
        <v>0.76</v>
      </c>
      <c r="N1459" s="51">
        <f t="shared" si="21"/>
        <v>163.4</v>
      </c>
      <c r="O1459" s="10"/>
    </row>
    <row r="1460" spans="1:15" ht="31.5" customHeight="1" x14ac:dyDescent="0.25">
      <c r="A1460" s="18" t="s">
        <v>14</v>
      </c>
      <c r="B1460" s="18" t="s">
        <v>14</v>
      </c>
      <c r="C1460" s="8" t="s">
        <v>768</v>
      </c>
      <c r="D1460" s="4" t="s">
        <v>931</v>
      </c>
      <c r="E1460" s="4" t="s">
        <v>364</v>
      </c>
      <c r="F1460" s="4" t="s">
        <v>365</v>
      </c>
      <c r="G1460" s="4" t="s">
        <v>366</v>
      </c>
      <c r="H1460" s="4" t="s">
        <v>367</v>
      </c>
      <c r="I1460" s="4" t="s">
        <v>368</v>
      </c>
      <c r="J1460" s="4">
        <v>26</v>
      </c>
      <c r="K1460" s="4">
        <v>21</v>
      </c>
      <c r="L1460" s="10">
        <v>35.799999999999997</v>
      </c>
      <c r="M1460" s="3">
        <v>0.76</v>
      </c>
      <c r="N1460" s="51">
        <f t="shared" si="21"/>
        <v>571.36799999999994</v>
      </c>
      <c r="O1460" s="10"/>
    </row>
    <row r="1461" spans="1:15" ht="31.5" customHeight="1" x14ac:dyDescent="0.25">
      <c r="A1461" s="18" t="s">
        <v>14</v>
      </c>
      <c r="B1461" s="18" t="s">
        <v>14</v>
      </c>
      <c r="C1461" s="8" t="s">
        <v>768</v>
      </c>
      <c r="D1461" s="4" t="s">
        <v>931</v>
      </c>
      <c r="E1461" s="4" t="s">
        <v>927</v>
      </c>
      <c r="F1461" s="4" t="s">
        <v>928</v>
      </c>
      <c r="G1461" s="4" t="s">
        <v>929</v>
      </c>
      <c r="H1461" s="4" t="s">
        <v>367</v>
      </c>
      <c r="I1461" s="4" t="s">
        <v>930</v>
      </c>
      <c r="J1461" s="4">
        <v>26</v>
      </c>
      <c r="K1461" s="4">
        <v>4</v>
      </c>
      <c r="L1461" s="10">
        <v>32</v>
      </c>
      <c r="M1461" s="3">
        <v>0.76</v>
      </c>
      <c r="N1461" s="51">
        <f t="shared" si="21"/>
        <v>97.28</v>
      </c>
      <c r="O1461" s="10"/>
    </row>
    <row r="1462" spans="1:15" ht="31.5" customHeight="1" x14ac:dyDescent="0.25">
      <c r="A1462" s="18" t="s">
        <v>13</v>
      </c>
      <c r="B1462" s="18" t="s">
        <v>14</v>
      </c>
      <c r="C1462" s="8" t="s">
        <v>768</v>
      </c>
      <c r="D1462" s="4" t="s">
        <v>931</v>
      </c>
      <c r="E1462" s="4" t="s">
        <v>800</v>
      </c>
      <c r="F1462" s="4" t="s">
        <v>800</v>
      </c>
      <c r="G1462" s="4" t="s">
        <v>90</v>
      </c>
      <c r="H1462" s="4" t="s">
        <v>59</v>
      </c>
      <c r="I1462" s="4"/>
      <c r="J1462" s="4">
        <v>26</v>
      </c>
      <c r="K1462" s="4">
        <v>4</v>
      </c>
      <c r="L1462" s="4">
        <v>25</v>
      </c>
      <c r="M1462" s="2">
        <v>1</v>
      </c>
      <c r="N1462" s="51">
        <f t="shared" si="21"/>
        <v>100</v>
      </c>
      <c r="O1462" s="4"/>
    </row>
    <row r="1463" spans="1:15" s="42" customFormat="1" ht="31.5" customHeight="1" x14ac:dyDescent="0.25">
      <c r="A1463" s="1"/>
      <c r="B1463" s="1"/>
      <c r="C1463" s="38" t="s">
        <v>768</v>
      </c>
      <c r="D1463" s="38" t="s">
        <v>931</v>
      </c>
      <c r="E1463" s="38"/>
      <c r="F1463" s="38"/>
      <c r="G1463" s="38"/>
      <c r="H1463" s="38"/>
      <c r="I1463" s="38"/>
      <c r="J1463" s="38"/>
      <c r="K1463" s="38"/>
      <c r="L1463" s="38"/>
      <c r="M1463" s="41" t="s">
        <v>1847</v>
      </c>
      <c r="N1463" s="50">
        <f>SUM(N1457:N1462)</f>
        <v>1121.288</v>
      </c>
      <c r="O1463" s="38"/>
    </row>
    <row r="1464" spans="1:15" ht="31.5" customHeight="1" x14ac:dyDescent="0.25">
      <c r="A1464" s="18" t="s">
        <v>14</v>
      </c>
      <c r="B1464" s="18" t="s">
        <v>14</v>
      </c>
      <c r="C1464" s="8" t="s">
        <v>768</v>
      </c>
      <c r="D1464" s="4" t="s">
        <v>932</v>
      </c>
      <c r="E1464" s="4" t="s">
        <v>915</v>
      </c>
      <c r="F1464" s="4" t="s">
        <v>916</v>
      </c>
      <c r="G1464" s="4" t="s">
        <v>917</v>
      </c>
      <c r="H1464" s="4" t="s">
        <v>59</v>
      </c>
      <c r="I1464" s="4" t="s">
        <v>918</v>
      </c>
      <c r="J1464" s="4">
        <v>28</v>
      </c>
      <c r="K1464" s="4">
        <v>0</v>
      </c>
      <c r="L1464" s="10">
        <v>32</v>
      </c>
      <c r="M1464" s="3">
        <v>0.76</v>
      </c>
      <c r="N1464" s="51">
        <f t="shared" si="21"/>
        <v>0</v>
      </c>
      <c r="O1464" s="10"/>
    </row>
    <row r="1465" spans="1:15" ht="31.5" customHeight="1" x14ac:dyDescent="0.25">
      <c r="A1465" s="18" t="s">
        <v>14</v>
      </c>
      <c r="B1465" s="18" t="s">
        <v>14</v>
      </c>
      <c r="C1465" s="8" t="s">
        <v>768</v>
      </c>
      <c r="D1465" s="4" t="s">
        <v>932</v>
      </c>
      <c r="E1465" s="4" t="s">
        <v>920</v>
      </c>
      <c r="F1465" s="4" t="s">
        <v>921</v>
      </c>
      <c r="G1465" s="4" t="s">
        <v>922</v>
      </c>
      <c r="H1465" s="4" t="s">
        <v>786</v>
      </c>
      <c r="I1465" s="4" t="s">
        <v>923</v>
      </c>
      <c r="J1465" s="4">
        <v>28</v>
      </c>
      <c r="K1465" s="4">
        <v>27</v>
      </c>
      <c r="L1465" s="10">
        <v>49.8</v>
      </c>
      <c r="M1465" s="3">
        <v>0.76</v>
      </c>
      <c r="N1465" s="51">
        <f t="shared" si="21"/>
        <v>1021.896</v>
      </c>
      <c r="O1465" s="10"/>
    </row>
    <row r="1466" spans="1:15" ht="31.5" customHeight="1" x14ac:dyDescent="0.25">
      <c r="A1466" s="18" t="s">
        <v>14</v>
      </c>
      <c r="B1466" s="18" t="s">
        <v>14</v>
      </c>
      <c r="C1466" s="8" t="s">
        <v>768</v>
      </c>
      <c r="D1466" s="4" t="s">
        <v>932</v>
      </c>
      <c r="E1466" s="4" t="s">
        <v>924</v>
      </c>
      <c r="F1466" s="4" t="s">
        <v>924</v>
      </c>
      <c r="G1466" s="4" t="s">
        <v>925</v>
      </c>
      <c r="H1466" s="4" t="s">
        <v>367</v>
      </c>
      <c r="I1466" s="4" t="s">
        <v>926</v>
      </c>
      <c r="J1466" s="4">
        <v>28</v>
      </c>
      <c r="K1466" s="4">
        <v>27</v>
      </c>
      <c r="L1466" s="10">
        <v>43</v>
      </c>
      <c r="M1466" s="3">
        <v>0.76</v>
      </c>
      <c r="N1466" s="51">
        <f t="shared" si="21"/>
        <v>882.36</v>
      </c>
      <c r="O1466" s="10"/>
    </row>
    <row r="1467" spans="1:15" ht="31.5" customHeight="1" x14ac:dyDescent="0.25">
      <c r="A1467" s="18" t="s">
        <v>14</v>
      </c>
      <c r="B1467" s="18" t="s">
        <v>14</v>
      </c>
      <c r="C1467" s="8" t="s">
        <v>768</v>
      </c>
      <c r="D1467" s="4" t="s">
        <v>932</v>
      </c>
      <c r="E1467" s="4" t="s">
        <v>364</v>
      </c>
      <c r="F1467" s="4" t="s">
        <v>365</v>
      </c>
      <c r="G1467" s="4" t="s">
        <v>366</v>
      </c>
      <c r="H1467" s="4" t="s">
        <v>367</v>
      </c>
      <c r="I1467" s="4" t="s">
        <v>368</v>
      </c>
      <c r="J1467" s="4">
        <v>28</v>
      </c>
      <c r="K1467" s="4">
        <v>27</v>
      </c>
      <c r="L1467" s="10">
        <v>35.799999999999997</v>
      </c>
      <c r="M1467" s="3">
        <v>0.76</v>
      </c>
      <c r="N1467" s="51">
        <f t="shared" si="21"/>
        <v>734.61599999999999</v>
      </c>
      <c r="O1467" s="10"/>
    </row>
    <row r="1468" spans="1:15" ht="31.5" customHeight="1" x14ac:dyDescent="0.25">
      <c r="A1468" s="18" t="s">
        <v>14</v>
      </c>
      <c r="B1468" s="18" t="s">
        <v>14</v>
      </c>
      <c r="C1468" s="8" t="s">
        <v>768</v>
      </c>
      <c r="D1468" s="4" t="s">
        <v>932</v>
      </c>
      <c r="E1468" s="4" t="s">
        <v>927</v>
      </c>
      <c r="F1468" s="4" t="s">
        <v>928</v>
      </c>
      <c r="G1468" s="4" t="s">
        <v>929</v>
      </c>
      <c r="H1468" s="4" t="s">
        <v>367</v>
      </c>
      <c r="I1468" s="4" t="s">
        <v>930</v>
      </c>
      <c r="J1468" s="4">
        <v>28</v>
      </c>
      <c r="K1468" s="4">
        <v>27</v>
      </c>
      <c r="L1468" s="10">
        <v>32</v>
      </c>
      <c r="M1468" s="3">
        <v>0.76</v>
      </c>
      <c r="N1468" s="51">
        <f t="shared" si="21"/>
        <v>656.64</v>
      </c>
      <c r="O1468" s="10"/>
    </row>
    <row r="1469" spans="1:15" ht="31.5" customHeight="1" x14ac:dyDescent="0.25">
      <c r="A1469" s="18" t="s">
        <v>13</v>
      </c>
      <c r="B1469" s="18" t="s">
        <v>14</v>
      </c>
      <c r="C1469" s="8" t="s">
        <v>768</v>
      </c>
      <c r="D1469" s="4" t="s">
        <v>932</v>
      </c>
      <c r="E1469" s="4" t="s">
        <v>800</v>
      </c>
      <c r="F1469" s="4" t="s">
        <v>800</v>
      </c>
      <c r="G1469" s="4" t="s">
        <v>90</v>
      </c>
      <c r="H1469" s="4" t="s">
        <v>59</v>
      </c>
      <c r="I1469" s="4"/>
      <c r="J1469" s="4">
        <v>28</v>
      </c>
      <c r="K1469" s="4">
        <v>27</v>
      </c>
      <c r="L1469" s="4">
        <v>25</v>
      </c>
      <c r="M1469" s="2">
        <v>1</v>
      </c>
      <c r="N1469" s="51">
        <f t="shared" si="21"/>
        <v>675</v>
      </c>
      <c r="O1469" s="4"/>
    </row>
    <row r="1470" spans="1:15" s="42" customFormat="1" ht="31.5" customHeight="1" x14ac:dyDescent="0.25">
      <c r="A1470" s="1"/>
      <c r="B1470" s="1"/>
      <c r="C1470" s="38" t="s">
        <v>768</v>
      </c>
      <c r="D1470" s="38" t="s">
        <v>932</v>
      </c>
      <c r="E1470" s="38"/>
      <c r="F1470" s="38"/>
      <c r="G1470" s="38"/>
      <c r="H1470" s="38"/>
      <c r="I1470" s="38"/>
      <c r="J1470" s="38"/>
      <c r="K1470" s="38"/>
      <c r="L1470" s="38"/>
      <c r="M1470" s="41" t="s">
        <v>1847</v>
      </c>
      <c r="N1470" s="50">
        <f>SUM(N1464:N1469)</f>
        <v>3970.5119999999997</v>
      </c>
      <c r="O1470" s="38"/>
    </row>
    <row r="1471" spans="1:15" ht="31.5" customHeight="1" x14ac:dyDescent="0.25">
      <c r="A1471" s="18" t="s">
        <v>14</v>
      </c>
      <c r="B1471" s="18" t="s">
        <v>14</v>
      </c>
      <c r="C1471" s="8" t="s">
        <v>768</v>
      </c>
      <c r="D1471" s="4" t="s">
        <v>933</v>
      </c>
      <c r="E1471" s="4" t="s">
        <v>915</v>
      </c>
      <c r="F1471" s="4" t="s">
        <v>916</v>
      </c>
      <c r="G1471" s="4" t="s">
        <v>917</v>
      </c>
      <c r="H1471" s="4" t="s">
        <v>59</v>
      </c>
      <c r="I1471" s="4" t="s">
        <v>918</v>
      </c>
      <c r="J1471" s="4">
        <v>28</v>
      </c>
      <c r="K1471" s="4">
        <v>0</v>
      </c>
      <c r="L1471" s="10">
        <v>32</v>
      </c>
      <c r="M1471" s="3">
        <v>0.76</v>
      </c>
      <c r="N1471" s="51">
        <f t="shared" si="21"/>
        <v>0</v>
      </c>
      <c r="O1471" s="10"/>
    </row>
    <row r="1472" spans="1:15" ht="31.5" customHeight="1" x14ac:dyDescent="0.25">
      <c r="A1472" s="18" t="s">
        <v>14</v>
      </c>
      <c r="B1472" s="18" t="s">
        <v>14</v>
      </c>
      <c r="C1472" s="8" t="s">
        <v>768</v>
      </c>
      <c r="D1472" s="4" t="s">
        <v>933</v>
      </c>
      <c r="E1472" s="4" t="s">
        <v>920</v>
      </c>
      <c r="F1472" s="4" t="s">
        <v>921</v>
      </c>
      <c r="G1472" s="4" t="s">
        <v>922</v>
      </c>
      <c r="H1472" s="4" t="s">
        <v>786</v>
      </c>
      <c r="I1472" s="4" t="s">
        <v>923</v>
      </c>
      <c r="J1472" s="4">
        <v>28</v>
      </c>
      <c r="K1472" s="4">
        <v>22</v>
      </c>
      <c r="L1472" s="10">
        <v>49.8</v>
      </c>
      <c r="M1472" s="3">
        <v>0.76</v>
      </c>
      <c r="N1472" s="51">
        <f t="shared" si="21"/>
        <v>832.65599999999995</v>
      </c>
      <c r="O1472" s="10"/>
    </row>
    <row r="1473" spans="1:15" ht="31.5" customHeight="1" x14ac:dyDescent="0.25">
      <c r="A1473" s="18" t="s">
        <v>14</v>
      </c>
      <c r="B1473" s="18" t="s">
        <v>14</v>
      </c>
      <c r="C1473" s="8" t="s">
        <v>768</v>
      </c>
      <c r="D1473" s="4" t="s">
        <v>933</v>
      </c>
      <c r="E1473" s="4" t="s">
        <v>924</v>
      </c>
      <c r="F1473" s="4" t="s">
        <v>924</v>
      </c>
      <c r="G1473" s="4" t="s">
        <v>925</v>
      </c>
      <c r="H1473" s="4" t="s">
        <v>367</v>
      </c>
      <c r="I1473" s="4" t="s">
        <v>926</v>
      </c>
      <c r="J1473" s="4">
        <v>28</v>
      </c>
      <c r="K1473" s="4">
        <v>21</v>
      </c>
      <c r="L1473" s="10">
        <v>43</v>
      </c>
      <c r="M1473" s="3">
        <v>0.76</v>
      </c>
      <c r="N1473" s="51">
        <f t="shared" si="21"/>
        <v>686.28</v>
      </c>
      <c r="O1473" s="10"/>
    </row>
    <row r="1474" spans="1:15" ht="31.5" customHeight="1" x14ac:dyDescent="0.25">
      <c r="A1474" s="18" t="s">
        <v>14</v>
      </c>
      <c r="B1474" s="18" t="s">
        <v>14</v>
      </c>
      <c r="C1474" s="8" t="s">
        <v>768</v>
      </c>
      <c r="D1474" s="4" t="s">
        <v>933</v>
      </c>
      <c r="E1474" s="4" t="s">
        <v>364</v>
      </c>
      <c r="F1474" s="4" t="s">
        <v>365</v>
      </c>
      <c r="G1474" s="4" t="s">
        <v>366</v>
      </c>
      <c r="H1474" s="4" t="s">
        <v>367</v>
      </c>
      <c r="I1474" s="4" t="s">
        <v>368</v>
      </c>
      <c r="J1474" s="4">
        <v>28</v>
      </c>
      <c r="K1474" s="4">
        <v>28</v>
      </c>
      <c r="L1474" s="10">
        <v>35.799999999999997</v>
      </c>
      <c r="M1474" s="3">
        <v>0.76</v>
      </c>
      <c r="N1474" s="51">
        <f t="shared" si="21"/>
        <v>761.82399999999996</v>
      </c>
      <c r="O1474" s="10"/>
    </row>
    <row r="1475" spans="1:15" ht="31.5" customHeight="1" x14ac:dyDescent="0.25">
      <c r="A1475" s="18" t="s">
        <v>14</v>
      </c>
      <c r="B1475" s="18" t="s">
        <v>14</v>
      </c>
      <c r="C1475" s="8" t="s">
        <v>768</v>
      </c>
      <c r="D1475" s="4" t="s">
        <v>933</v>
      </c>
      <c r="E1475" s="4" t="s">
        <v>927</v>
      </c>
      <c r="F1475" s="4" t="s">
        <v>928</v>
      </c>
      <c r="G1475" s="4" t="s">
        <v>929</v>
      </c>
      <c r="H1475" s="4" t="s">
        <v>367</v>
      </c>
      <c r="I1475" s="4" t="s">
        <v>930</v>
      </c>
      <c r="J1475" s="4">
        <v>28</v>
      </c>
      <c r="K1475" s="4">
        <v>21</v>
      </c>
      <c r="L1475" s="10">
        <v>32</v>
      </c>
      <c r="M1475" s="3">
        <v>0.76</v>
      </c>
      <c r="N1475" s="51">
        <f t="shared" si="21"/>
        <v>510.72</v>
      </c>
      <c r="O1475" s="10"/>
    </row>
    <row r="1476" spans="1:15" ht="31.5" customHeight="1" x14ac:dyDescent="0.25">
      <c r="A1476" s="18" t="s">
        <v>13</v>
      </c>
      <c r="B1476" s="18" t="s">
        <v>14</v>
      </c>
      <c r="C1476" s="8" t="s">
        <v>768</v>
      </c>
      <c r="D1476" s="4" t="s">
        <v>933</v>
      </c>
      <c r="E1476" s="4" t="s">
        <v>800</v>
      </c>
      <c r="F1476" s="4" t="s">
        <v>800</v>
      </c>
      <c r="G1476" s="4" t="s">
        <v>90</v>
      </c>
      <c r="H1476" s="4" t="s">
        <v>59</v>
      </c>
      <c r="I1476" s="4"/>
      <c r="J1476" s="4">
        <v>28</v>
      </c>
      <c r="K1476" s="4">
        <v>21</v>
      </c>
      <c r="L1476" s="4">
        <v>25</v>
      </c>
      <c r="M1476" s="2">
        <v>1</v>
      </c>
      <c r="N1476" s="51">
        <f t="shared" si="21"/>
        <v>525</v>
      </c>
      <c r="O1476" s="4"/>
    </row>
    <row r="1477" spans="1:15" s="42" customFormat="1" ht="31.5" customHeight="1" x14ac:dyDescent="0.25">
      <c r="A1477" s="1"/>
      <c r="B1477" s="1"/>
      <c r="C1477" s="38" t="s">
        <v>768</v>
      </c>
      <c r="D1477" s="38" t="s">
        <v>933</v>
      </c>
      <c r="E1477" s="38"/>
      <c r="F1477" s="38"/>
      <c r="G1477" s="38"/>
      <c r="H1477" s="38"/>
      <c r="I1477" s="38"/>
      <c r="J1477" s="38"/>
      <c r="K1477" s="38"/>
      <c r="L1477" s="38"/>
      <c r="M1477" s="41" t="s">
        <v>1847</v>
      </c>
      <c r="N1477" s="50">
        <f>SUM(N1471:N1476)</f>
        <v>3316.4799999999996</v>
      </c>
      <c r="O1477" s="38"/>
    </row>
    <row r="1478" spans="1:15" ht="31.5" customHeight="1" x14ac:dyDescent="0.25">
      <c r="A1478" s="18" t="s">
        <v>14</v>
      </c>
      <c r="B1478" s="18" t="s">
        <v>14</v>
      </c>
      <c r="C1478" s="8" t="s">
        <v>768</v>
      </c>
      <c r="D1478" s="4" t="s">
        <v>934</v>
      </c>
      <c r="E1478" s="4" t="s">
        <v>375</v>
      </c>
      <c r="F1478" s="4" t="s">
        <v>376</v>
      </c>
      <c r="G1478" s="4" t="s">
        <v>377</v>
      </c>
      <c r="H1478" s="4" t="s">
        <v>97</v>
      </c>
      <c r="I1478" s="4">
        <v>7030532411</v>
      </c>
      <c r="J1478" s="4">
        <v>30</v>
      </c>
      <c r="K1478" s="4">
        <v>30</v>
      </c>
      <c r="L1478" s="10">
        <v>30</v>
      </c>
      <c r="M1478" s="3">
        <v>0.76</v>
      </c>
      <c r="N1478" s="51">
        <f t="shared" si="21"/>
        <v>684</v>
      </c>
      <c r="O1478" s="10"/>
    </row>
    <row r="1479" spans="1:15" ht="31.5" customHeight="1" x14ac:dyDescent="0.25">
      <c r="A1479" s="18" t="s">
        <v>14</v>
      </c>
      <c r="B1479" s="18" t="s">
        <v>14</v>
      </c>
      <c r="C1479" s="8" t="s">
        <v>768</v>
      </c>
      <c r="D1479" s="4" t="s">
        <v>934</v>
      </c>
      <c r="E1479" s="4" t="s">
        <v>809</v>
      </c>
      <c r="F1479" s="4" t="s">
        <v>95</v>
      </c>
      <c r="G1479" s="4" t="s">
        <v>96</v>
      </c>
      <c r="H1479" s="4" t="s">
        <v>97</v>
      </c>
      <c r="I1479" s="4">
        <v>7030546067</v>
      </c>
      <c r="J1479" s="4">
        <v>30</v>
      </c>
      <c r="K1479" s="4">
        <v>30</v>
      </c>
      <c r="L1479" s="10">
        <v>39</v>
      </c>
      <c r="M1479" s="3">
        <v>0.76</v>
      </c>
      <c r="N1479" s="51">
        <f t="shared" si="21"/>
        <v>889.2</v>
      </c>
      <c r="O1479" s="10"/>
    </row>
    <row r="1480" spans="1:15" ht="31.5" customHeight="1" x14ac:dyDescent="0.25">
      <c r="A1480" s="18" t="s">
        <v>14</v>
      </c>
      <c r="B1480" s="18" t="s">
        <v>14</v>
      </c>
      <c r="C1480" s="8" t="s">
        <v>768</v>
      </c>
      <c r="D1480" s="4" t="s">
        <v>934</v>
      </c>
      <c r="E1480" s="4" t="s">
        <v>809</v>
      </c>
      <c r="F1480" s="4" t="s">
        <v>99</v>
      </c>
      <c r="G1480" s="4" t="s">
        <v>100</v>
      </c>
      <c r="H1480" s="4" t="s">
        <v>97</v>
      </c>
      <c r="I1480" s="4">
        <v>7030546210</v>
      </c>
      <c r="J1480" s="4">
        <v>30</v>
      </c>
      <c r="K1480" s="4">
        <v>30</v>
      </c>
      <c r="L1480" s="10">
        <v>36</v>
      </c>
      <c r="M1480" s="3">
        <v>0.76</v>
      </c>
      <c r="N1480" s="51">
        <f t="shared" si="21"/>
        <v>820.8</v>
      </c>
      <c r="O1480" s="10"/>
    </row>
    <row r="1481" spans="1:15" ht="31.5" customHeight="1" x14ac:dyDescent="0.25">
      <c r="A1481" s="18" t="s">
        <v>14</v>
      </c>
      <c r="B1481" s="18" t="s">
        <v>14</v>
      </c>
      <c r="C1481" s="8" t="s">
        <v>768</v>
      </c>
      <c r="D1481" s="4" t="s">
        <v>934</v>
      </c>
      <c r="E1481" s="4" t="s">
        <v>375</v>
      </c>
      <c r="F1481" s="4" t="s">
        <v>1859</v>
      </c>
      <c r="G1481" s="4" t="s">
        <v>377</v>
      </c>
      <c r="H1481" s="4" t="s">
        <v>97</v>
      </c>
      <c r="I1481" s="4">
        <v>9787030532428</v>
      </c>
      <c r="J1481" s="4">
        <v>30</v>
      </c>
      <c r="K1481" s="4">
        <v>30</v>
      </c>
      <c r="L1481" s="10">
        <v>50</v>
      </c>
      <c r="M1481" s="3">
        <v>0.76</v>
      </c>
      <c r="N1481" s="51">
        <f t="shared" si="21"/>
        <v>1140</v>
      </c>
      <c r="O1481" s="10"/>
    </row>
    <row r="1482" spans="1:15" ht="31.5" customHeight="1" x14ac:dyDescent="0.25">
      <c r="A1482" s="18" t="s">
        <v>14</v>
      </c>
      <c r="B1482" s="18" t="s">
        <v>14</v>
      </c>
      <c r="C1482" s="8" t="s">
        <v>768</v>
      </c>
      <c r="D1482" s="4" t="s">
        <v>934</v>
      </c>
      <c r="E1482" s="4" t="s">
        <v>935</v>
      </c>
      <c r="F1482" s="4" t="s">
        <v>936</v>
      </c>
      <c r="G1482" s="4" t="s">
        <v>937</v>
      </c>
      <c r="H1482" s="4" t="s">
        <v>812</v>
      </c>
      <c r="I1482" s="4" t="s">
        <v>938</v>
      </c>
      <c r="J1482" s="4">
        <v>30</v>
      </c>
      <c r="K1482" s="4">
        <v>30</v>
      </c>
      <c r="L1482" s="10">
        <v>45</v>
      </c>
      <c r="M1482" s="3">
        <v>0.76</v>
      </c>
      <c r="N1482" s="51">
        <f t="shared" si="21"/>
        <v>1026</v>
      </c>
      <c r="O1482" s="10"/>
    </row>
    <row r="1483" spans="1:15" ht="31.5" customHeight="1" x14ac:dyDescent="0.25">
      <c r="A1483" s="18" t="s">
        <v>14</v>
      </c>
      <c r="B1483" s="18" t="s">
        <v>14</v>
      </c>
      <c r="C1483" s="8" t="s">
        <v>768</v>
      </c>
      <c r="D1483" s="4" t="s">
        <v>934</v>
      </c>
      <c r="E1483" s="4" t="s">
        <v>101</v>
      </c>
      <c r="F1483" s="4" t="s">
        <v>102</v>
      </c>
      <c r="G1483" s="4" t="s">
        <v>103</v>
      </c>
      <c r="H1483" s="4" t="s">
        <v>104</v>
      </c>
      <c r="I1483" s="5" t="s">
        <v>105</v>
      </c>
      <c r="J1483" s="4">
        <v>30</v>
      </c>
      <c r="K1483" s="4">
        <v>30</v>
      </c>
      <c r="L1483" s="10">
        <v>42</v>
      </c>
      <c r="M1483" s="3">
        <v>0.76</v>
      </c>
      <c r="N1483" s="51">
        <f t="shared" si="21"/>
        <v>957.6</v>
      </c>
      <c r="O1483" s="10"/>
    </row>
    <row r="1484" spans="1:15" ht="31.5" customHeight="1" x14ac:dyDescent="0.25">
      <c r="A1484" s="18" t="s">
        <v>14</v>
      </c>
      <c r="B1484" s="18" t="s">
        <v>14</v>
      </c>
      <c r="C1484" s="8" t="s">
        <v>768</v>
      </c>
      <c r="D1484" s="4" t="s">
        <v>934</v>
      </c>
      <c r="E1484" s="4" t="s">
        <v>939</v>
      </c>
      <c r="F1484" s="4" t="s">
        <v>940</v>
      </c>
      <c r="G1484" s="4" t="s">
        <v>790</v>
      </c>
      <c r="H1484" s="4" t="s">
        <v>786</v>
      </c>
      <c r="I1484" s="4" t="s">
        <v>941</v>
      </c>
      <c r="J1484" s="4">
        <v>30</v>
      </c>
      <c r="K1484" s="4">
        <v>30</v>
      </c>
      <c r="L1484" s="10">
        <v>39.799999999999997</v>
      </c>
      <c r="M1484" s="3">
        <v>0.76</v>
      </c>
      <c r="N1484" s="51">
        <f t="shared" si="21"/>
        <v>907.44</v>
      </c>
      <c r="O1484" s="10"/>
    </row>
    <row r="1485" spans="1:15" ht="31.5" customHeight="1" x14ac:dyDescent="0.25">
      <c r="A1485" s="18" t="s">
        <v>13</v>
      </c>
      <c r="B1485" s="18" t="s">
        <v>14</v>
      </c>
      <c r="C1485" s="8" t="s">
        <v>768</v>
      </c>
      <c r="D1485" s="4" t="s">
        <v>934</v>
      </c>
      <c r="E1485" s="4" t="s">
        <v>111</v>
      </c>
      <c r="F1485" s="4" t="s">
        <v>112</v>
      </c>
      <c r="G1485" s="4" t="s">
        <v>113</v>
      </c>
      <c r="H1485" s="4" t="s">
        <v>114</v>
      </c>
      <c r="I1485" s="4"/>
      <c r="J1485" s="4">
        <v>30</v>
      </c>
      <c r="K1485" s="4">
        <v>30</v>
      </c>
      <c r="L1485" s="4">
        <v>47</v>
      </c>
      <c r="M1485" s="3">
        <v>0.76</v>
      </c>
      <c r="N1485" s="51">
        <f t="shared" si="21"/>
        <v>1071.5999999999999</v>
      </c>
      <c r="O1485" s="4"/>
    </row>
    <row r="1486" spans="1:15" ht="31.5" customHeight="1" x14ac:dyDescent="0.25">
      <c r="A1486" s="18" t="s">
        <v>13</v>
      </c>
      <c r="B1486" s="18" t="s">
        <v>14</v>
      </c>
      <c r="C1486" s="8" t="s">
        <v>768</v>
      </c>
      <c r="D1486" s="4" t="s">
        <v>934</v>
      </c>
      <c r="E1486" s="4" t="s">
        <v>111</v>
      </c>
      <c r="F1486" s="4" t="s">
        <v>115</v>
      </c>
      <c r="G1486" s="4" t="s">
        <v>113</v>
      </c>
      <c r="H1486" s="4" t="s">
        <v>114</v>
      </c>
      <c r="I1486" s="4"/>
      <c r="J1486" s="4">
        <v>30</v>
      </c>
      <c r="K1486" s="4">
        <v>30</v>
      </c>
      <c r="L1486" s="4">
        <v>47</v>
      </c>
      <c r="M1486" s="3">
        <v>0.76</v>
      </c>
      <c r="N1486" s="51">
        <f t="shared" si="21"/>
        <v>1071.5999999999999</v>
      </c>
      <c r="O1486" s="4"/>
    </row>
    <row r="1487" spans="1:15" ht="31.5" customHeight="1" x14ac:dyDescent="0.25">
      <c r="A1487" s="18" t="s">
        <v>13</v>
      </c>
      <c r="B1487" s="18" t="s">
        <v>14</v>
      </c>
      <c r="C1487" s="8" t="s">
        <v>768</v>
      </c>
      <c r="D1487" s="4" t="s">
        <v>934</v>
      </c>
      <c r="E1487" s="4" t="s">
        <v>111</v>
      </c>
      <c r="F1487" s="4" t="s">
        <v>116</v>
      </c>
      <c r="G1487" s="4" t="s">
        <v>113</v>
      </c>
      <c r="H1487" s="4" t="s">
        <v>114</v>
      </c>
      <c r="I1487" s="4"/>
      <c r="J1487" s="4">
        <v>30</v>
      </c>
      <c r="K1487" s="4">
        <v>30</v>
      </c>
      <c r="L1487" s="4">
        <v>47</v>
      </c>
      <c r="M1487" s="3">
        <v>0.76</v>
      </c>
      <c r="N1487" s="51">
        <f t="shared" si="21"/>
        <v>1071.5999999999999</v>
      </c>
      <c r="O1487" s="4"/>
    </row>
    <row r="1488" spans="1:15" ht="31.5" customHeight="1" x14ac:dyDescent="0.25">
      <c r="A1488" s="18" t="s">
        <v>13</v>
      </c>
      <c r="B1488" s="18" t="s">
        <v>14</v>
      </c>
      <c r="C1488" s="8" t="s">
        <v>768</v>
      </c>
      <c r="D1488" s="4" t="s">
        <v>934</v>
      </c>
      <c r="E1488" s="4" t="s">
        <v>111</v>
      </c>
      <c r="F1488" s="4" t="s">
        <v>117</v>
      </c>
      <c r="G1488" s="4" t="s">
        <v>118</v>
      </c>
      <c r="H1488" s="4" t="s">
        <v>119</v>
      </c>
      <c r="I1488" s="4"/>
      <c r="J1488" s="4">
        <v>30</v>
      </c>
      <c r="K1488" s="4">
        <v>30</v>
      </c>
      <c r="L1488" s="4">
        <v>55.9</v>
      </c>
      <c r="M1488" s="3">
        <v>0.76</v>
      </c>
      <c r="N1488" s="51">
        <f t="shared" si="21"/>
        <v>1274.52</v>
      </c>
      <c r="O1488" s="4"/>
    </row>
    <row r="1489" spans="1:15" ht="31.5" customHeight="1" x14ac:dyDescent="0.25">
      <c r="A1489" s="18" t="s">
        <v>13</v>
      </c>
      <c r="B1489" s="18" t="s">
        <v>14</v>
      </c>
      <c r="C1489" s="8" t="s">
        <v>768</v>
      </c>
      <c r="D1489" s="4" t="s">
        <v>934</v>
      </c>
      <c r="E1489" s="4" t="s">
        <v>111</v>
      </c>
      <c r="F1489" s="4" t="s">
        <v>120</v>
      </c>
      <c r="G1489" s="4" t="s">
        <v>118</v>
      </c>
      <c r="H1489" s="4" t="s">
        <v>119</v>
      </c>
      <c r="I1489" s="4"/>
      <c r="J1489" s="4">
        <v>30</v>
      </c>
      <c r="K1489" s="4">
        <v>30</v>
      </c>
      <c r="L1489" s="4">
        <v>55.9</v>
      </c>
      <c r="M1489" s="3">
        <v>0.76</v>
      </c>
      <c r="N1489" s="51">
        <f t="shared" si="21"/>
        <v>1274.52</v>
      </c>
      <c r="O1489" s="4"/>
    </row>
    <row r="1490" spans="1:15" ht="31.5" customHeight="1" x14ac:dyDescent="0.25">
      <c r="A1490" s="18" t="s">
        <v>13</v>
      </c>
      <c r="B1490" s="18" t="s">
        <v>14</v>
      </c>
      <c r="C1490" s="8" t="s">
        <v>768</v>
      </c>
      <c r="D1490" s="4" t="s">
        <v>934</v>
      </c>
      <c r="E1490" s="4" t="s">
        <v>111</v>
      </c>
      <c r="F1490" s="4" t="s">
        <v>121</v>
      </c>
      <c r="G1490" s="4" t="s">
        <v>122</v>
      </c>
      <c r="H1490" s="4" t="s">
        <v>114</v>
      </c>
      <c r="I1490" s="4"/>
      <c r="J1490" s="4">
        <v>30</v>
      </c>
      <c r="K1490" s="4">
        <v>30</v>
      </c>
      <c r="L1490" s="4">
        <v>30</v>
      </c>
      <c r="M1490" s="3">
        <v>0.76</v>
      </c>
      <c r="N1490" s="51">
        <f t="shared" si="21"/>
        <v>684</v>
      </c>
      <c r="O1490" s="4"/>
    </row>
    <row r="1491" spans="1:15" ht="31.5" customHeight="1" x14ac:dyDescent="0.25">
      <c r="A1491" s="18" t="s">
        <v>13</v>
      </c>
      <c r="B1491" s="18" t="s">
        <v>14</v>
      </c>
      <c r="C1491" s="8" t="s">
        <v>768</v>
      </c>
      <c r="D1491" s="4" t="s">
        <v>934</v>
      </c>
      <c r="E1491" s="4" t="s">
        <v>111</v>
      </c>
      <c r="F1491" s="4" t="s">
        <v>123</v>
      </c>
      <c r="G1491" s="4" t="s">
        <v>122</v>
      </c>
      <c r="H1491" s="4" t="s">
        <v>114</v>
      </c>
      <c r="I1491" s="4"/>
      <c r="J1491" s="4">
        <v>30</v>
      </c>
      <c r="K1491" s="4">
        <v>30</v>
      </c>
      <c r="L1491" s="4">
        <v>30</v>
      </c>
      <c r="M1491" s="3">
        <v>0.76</v>
      </c>
      <c r="N1491" s="51">
        <f t="shared" si="21"/>
        <v>684</v>
      </c>
      <c r="O1491" s="4"/>
    </row>
    <row r="1492" spans="1:15" ht="31.5" customHeight="1" x14ac:dyDescent="0.25">
      <c r="A1492" s="18" t="s">
        <v>13</v>
      </c>
      <c r="B1492" s="18" t="s">
        <v>14</v>
      </c>
      <c r="C1492" s="8" t="s">
        <v>768</v>
      </c>
      <c r="D1492" s="4" t="s">
        <v>934</v>
      </c>
      <c r="E1492" s="4" t="s">
        <v>111</v>
      </c>
      <c r="F1492" s="4" t="s">
        <v>124</v>
      </c>
      <c r="G1492" s="4" t="s">
        <v>122</v>
      </c>
      <c r="H1492" s="4" t="s">
        <v>114</v>
      </c>
      <c r="I1492" s="4"/>
      <c r="J1492" s="4">
        <v>30</v>
      </c>
      <c r="K1492" s="4">
        <v>30</v>
      </c>
      <c r="L1492" s="4">
        <v>30</v>
      </c>
      <c r="M1492" s="3">
        <v>0.76</v>
      </c>
      <c r="N1492" s="51">
        <f t="shared" si="21"/>
        <v>684</v>
      </c>
      <c r="O1492" s="4"/>
    </row>
    <row r="1493" spans="1:15" ht="31.5" customHeight="1" x14ac:dyDescent="0.25">
      <c r="A1493" s="18" t="s">
        <v>13</v>
      </c>
      <c r="B1493" s="18" t="s">
        <v>14</v>
      </c>
      <c r="C1493" s="8" t="s">
        <v>768</v>
      </c>
      <c r="D1493" s="4" t="s">
        <v>934</v>
      </c>
      <c r="E1493" s="4" t="s">
        <v>111</v>
      </c>
      <c r="F1493" s="4" t="s">
        <v>125</v>
      </c>
      <c r="G1493" s="4" t="s">
        <v>122</v>
      </c>
      <c r="H1493" s="4" t="s">
        <v>114</v>
      </c>
      <c r="I1493" s="4"/>
      <c r="J1493" s="4">
        <v>30</v>
      </c>
      <c r="K1493" s="4">
        <v>30</v>
      </c>
      <c r="L1493" s="4">
        <v>30</v>
      </c>
      <c r="M1493" s="3">
        <v>0.76</v>
      </c>
      <c r="N1493" s="51">
        <f t="shared" si="21"/>
        <v>684</v>
      </c>
      <c r="O1493" s="4"/>
    </row>
    <row r="1494" spans="1:15" ht="31.5" customHeight="1" x14ac:dyDescent="0.25">
      <c r="A1494" s="18" t="s">
        <v>13</v>
      </c>
      <c r="B1494" s="18" t="s">
        <v>14</v>
      </c>
      <c r="C1494" s="8" t="s">
        <v>768</v>
      </c>
      <c r="D1494" s="4" t="s">
        <v>934</v>
      </c>
      <c r="E1494" s="4" t="s">
        <v>810</v>
      </c>
      <c r="F1494" s="4" t="s">
        <v>810</v>
      </c>
      <c r="G1494" s="4" t="s">
        <v>811</v>
      </c>
      <c r="H1494" s="4" t="s">
        <v>812</v>
      </c>
      <c r="I1494" s="4" t="s">
        <v>813</v>
      </c>
      <c r="J1494" s="4">
        <v>30</v>
      </c>
      <c r="K1494" s="4">
        <v>30</v>
      </c>
      <c r="L1494" s="4">
        <v>35</v>
      </c>
      <c r="M1494" s="3">
        <v>0.76</v>
      </c>
      <c r="N1494" s="51">
        <f t="shared" si="21"/>
        <v>798</v>
      </c>
      <c r="O1494" s="4"/>
    </row>
    <row r="1495" spans="1:15" ht="31.5" customHeight="1" x14ac:dyDescent="0.25">
      <c r="A1495" s="18" t="s">
        <v>13</v>
      </c>
      <c r="B1495" s="18" t="s">
        <v>14</v>
      </c>
      <c r="C1495" s="8" t="s">
        <v>768</v>
      </c>
      <c r="D1495" s="4" t="s">
        <v>934</v>
      </c>
      <c r="E1495" s="4" t="s">
        <v>814</v>
      </c>
      <c r="F1495" s="4" t="s">
        <v>814</v>
      </c>
      <c r="G1495" s="4" t="s">
        <v>90</v>
      </c>
      <c r="H1495" s="4" t="s">
        <v>59</v>
      </c>
      <c r="I1495" s="4"/>
      <c r="J1495" s="4">
        <v>30</v>
      </c>
      <c r="K1495" s="4">
        <v>30</v>
      </c>
      <c r="L1495" s="4">
        <v>26</v>
      </c>
      <c r="M1495" s="2">
        <v>1</v>
      </c>
      <c r="N1495" s="51">
        <f t="shared" si="21"/>
        <v>780</v>
      </c>
      <c r="O1495" s="4"/>
    </row>
    <row r="1496" spans="1:15" ht="31.5" customHeight="1" x14ac:dyDescent="0.25">
      <c r="A1496" s="18" t="s">
        <v>13</v>
      </c>
      <c r="B1496" s="18" t="s">
        <v>14</v>
      </c>
      <c r="C1496" s="8" t="s">
        <v>768</v>
      </c>
      <c r="D1496" s="4" t="s">
        <v>934</v>
      </c>
      <c r="E1496" s="4"/>
      <c r="F1496" s="15" t="s">
        <v>15</v>
      </c>
      <c r="G1496" s="15" t="s">
        <v>16</v>
      </c>
      <c r="H1496" s="15" t="s">
        <v>17</v>
      </c>
      <c r="I1496" s="16" t="s">
        <v>18</v>
      </c>
      <c r="J1496" s="15"/>
      <c r="K1496" s="4">
        <v>30</v>
      </c>
      <c r="L1496" s="15">
        <v>35.799999999999997</v>
      </c>
      <c r="M1496" s="3">
        <v>0.76</v>
      </c>
      <c r="N1496" s="51">
        <f t="shared" si="21"/>
        <v>816.24</v>
      </c>
      <c r="O1496" s="4"/>
    </row>
    <row r="1497" spans="1:15" s="42" customFormat="1" ht="31.5" customHeight="1" x14ac:dyDescent="0.25">
      <c r="A1497" s="1"/>
      <c r="B1497" s="1"/>
      <c r="C1497" s="38" t="s">
        <v>768</v>
      </c>
      <c r="D1497" s="38" t="s">
        <v>934</v>
      </c>
      <c r="E1497" s="38"/>
      <c r="F1497" s="38"/>
      <c r="G1497" s="38"/>
      <c r="H1497" s="38"/>
      <c r="I1497" s="38"/>
      <c r="J1497" s="38"/>
      <c r="K1497" s="38"/>
      <c r="L1497" s="38"/>
      <c r="M1497" s="41" t="s">
        <v>1847</v>
      </c>
      <c r="N1497" s="50">
        <f>SUM(N1478:N1496)</f>
        <v>17319.120000000006</v>
      </c>
      <c r="O1497" s="38"/>
    </row>
    <row r="1498" spans="1:15" ht="31.5" customHeight="1" x14ac:dyDescent="0.25">
      <c r="A1498" s="18" t="s">
        <v>14</v>
      </c>
      <c r="B1498" s="18" t="s">
        <v>14</v>
      </c>
      <c r="C1498" s="8" t="s">
        <v>768</v>
      </c>
      <c r="D1498" s="4" t="s">
        <v>942</v>
      </c>
      <c r="E1498" s="4" t="s">
        <v>375</v>
      </c>
      <c r="F1498" s="4" t="s">
        <v>376</v>
      </c>
      <c r="G1498" s="4" t="s">
        <v>377</v>
      </c>
      <c r="H1498" s="4" t="s">
        <v>97</v>
      </c>
      <c r="I1498" s="4">
        <v>7030532411</v>
      </c>
      <c r="J1498" s="4">
        <v>30</v>
      </c>
      <c r="K1498" s="4">
        <v>29</v>
      </c>
      <c r="L1498" s="10">
        <v>30</v>
      </c>
      <c r="M1498" s="3">
        <v>0.76</v>
      </c>
      <c r="N1498" s="51">
        <f t="shared" si="21"/>
        <v>661.2</v>
      </c>
      <c r="O1498" s="10"/>
    </row>
    <row r="1499" spans="1:15" ht="31.5" customHeight="1" x14ac:dyDescent="0.25">
      <c r="A1499" s="18" t="s">
        <v>14</v>
      </c>
      <c r="B1499" s="18" t="s">
        <v>14</v>
      </c>
      <c r="C1499" s="8" t="s">
        <v>768</v>
      </c>
      <c r="D1499" s="4" t="s">
        <v>942</v>
      </c>
      <c r="E1499" s="4" t="s">
        <v>809</v>
      </c>
      <c r="F1499" s="4" t="s">
        <v>95</v>
      </c>
      <c r="G1499" s="4" t="s">
        <v>96</v>
      </c>
      <c r="H1499" s="4" t="s">
        <v>97</v>
      </c>
      <c r="I1499" s="4">
        <v>7030546067</v>
      </c>
      <c r="J1499" s="4">
        <v>30</v>
      </c>
      <c r="K1499" s="4">
        <v>29</v>
      </c>
      <c r="L1499" s="10">
        <v>39</v>
      </c>
      <c r="M1499" s="3">
        <v>0.76</v>
      </c>
      <c r="N1499" s="51">
        <f t="shared" si="21"/>
        <v>859.56000000000006</v>
      </c>
      <c r="O1499" s="10"/>
    </row>
    <row r="1500" spans="1:15" ht="31.5" customHeight="1" x14ac:dyDescent="0.25">
      <c r="A1500" s="18" t="s">
        <v>14</v>
      </c>
      <c r="B1500" s="18" t="s">
        <v>14</v>
      </c>
      <c r="C1500" s="8" t="s">
        <v>768</v>
      </c>
      <c r="D1500" s="4" t="s">
        <v>942</v>
      </c>
      <c r="E1500" s="4" t="s">
        <v>809</v>
      </c>
      <c r="F1500" s="4" t="s">
        <v>99</v>
      </c>
      <c r="G1500" s="4" t="s">
        <v>100</v>
      </c>
      <c r="H1500" s="4" t="s">
        <v>97</v>
      </c>
      <c r="I1500" s="4">
        <v>7030546210</v>
      </c>
      <c r="J1500" s="4">
        <v>30</v>
      </c>
      <c r="K1500" s="4">
        <v>29</v>
      </c>
      <c r="L1500" s="10">
        <v>36</v>
      </c>
      <c r="M1500" s="3">
        <v>0.76</v>
      </c>
      <c r="N1500" s="51">
        <f t="shared" si="21"/>
        <v>793.44</v>
      </c>
      <c r="O1500" s="10"/>
    </row>
    <row r="1501" spans="1:15" ht="31.5" customHeight="1" x14ac:dyDescent="0.25">
      <c r="A1501" s="18" t="s">
        <v>14</v>
      </c>
      <c r="B1501" s="18" t="s">
        <v>14</v>
      </c>
      <c r="C1501" s="8" t="s">
        <v>768</v>
      </c>
      <c r="D1501" s="4" t="s">
        <v>942</v>
      </c>
      <c r="E1501" s="4" t="s">
        <v>375</v>
      </c>
      <c r="F1501" s="4" t="s">
        <v>1859</v>
      </c>
      <c r="G1501" s="4" t="s">
        <v>377</v>
      </c>
      <c r="H1501" s="4" t="s">
        <v>97</v>
      </c>
      <c r="I1501" s="4">
        <v>9787030532428</v>
      </c>
      <c r="J1501" s="4">
        <v>30</v>
      </c>
      <c r="K1501" s="4">
        <v>29</v>
      </c>
      <c r="L1501" s="10">
        <v>50</v>
      </c>
      <c r="M1501" s="3">
        <v>0.76</v>
      </c>
      <c r="N1501" s="51">
        <f t="shared" si="21"/>
        <v>1102</v>
      </c>
      <c r="O1501" s="10"/>
    </row>
    <row r="1502" spans="1:15" ht="31.5" customHeight="1" x14ac:dyDescent="0.25">
      <c r="A1502" s="18" t="s">
        <v>14</v>
      </c>
      <c r="B1502" s="18" t="s">
        <v>14</v>
      </c>
      <c r="C1502" s="8" t="s">
        <v>768</v>
      </c>
      <c r="D1502" s="4" t="s">
        <v>942</v>
      </c>
      <c r="E1502" s="4" t="s">
        <v>935</v>
      </c>
      <c r="F1502" s="4" t="s">
        <v>936</v>
      </c>
      <c r="G1502" s="4" t="s">
        <v>937</v>
      </c>
      <c r="H1502" s="4" t="s">
        <v>812</v>
      </c>
      <c r="I1502" s="4" t="s">
        <v>938</v>
      </c>
      <c r="J1502" s="4">
        <v>30</v>
      </c>
      <c r="K1502" s="4">
        <v>29</v>
      </c>
      <c r="L1502" s="10">
        <v>45</v>
      </c>
      <c r="M1502" s="3">
        <v>0.76</v>
      </c>
      <c r="N1502" s="51">
        <f t="shared" si="21"/>
        <v>991.80000000000007</v>
      </c>
      <c r="O1502" s="10"/>
    </row>
    <row r="1503" spans="1:15" ht="32.4" x14ac:dyDescent="0.25">
      <c r="A1503" s="18" t="s">
        <v>14</v>
      </c>
      <c r="B1503" s="18" t="s">
        <v>14</v>
      </c>
      <c r="C1503" s="8" t="s">
        <v>768</v>
      </c>
      <c r="D1503" s="4" t="s">
        <v>942</v>
      </c>
      <c r="E1503" s="4" t="s">
        <v>101</v>
      </c>
      <c r="F1503" s="4" t="s">
        <v>102</v>
      </c>
      <c r="G1503" s="4" t="s">
        <v>103</v>
      </c>
      <c r="H1503" s="4" t="s">
        <v>104</v>
      </c>
      <c r="I1503" s="5" t="s">
        <v>105</v>
      </c>
      <c r="J1503" s="4">
        <v>30</v>
      </c>
      <c r="K1503" s="4">
        <v>29</v>
      </c>
      <c r="L1503" s="10">
        <v>42</v>
      </c>
      <c r="M1503" s="3">
        <v>0.76</v>
      </c>
      <c r="N1503" s="51">
        <f t="shared" si="21"/>
        <v>925.68000000000006</v>
      </c>
      <c r="O1503" s="10"/>
    </row>
    <row r="1504" spans="1:15" ht="21.6" x14ac:dyDescent="0.25">
      <c r="A1504" s="18" t="s">
        <v>14</v>
      </c>
      <c r="B1504" s="18" t="s">
        <v>14</v>
      </c>
      <c r="C1504" s="8" t="s">
        <v>768</v>
      </c>
      <c r="D1504" s="4" t="s">
        <v>942</v>
      </c>
      <c r="E1504" s="4" t="s">
        <v>939</v>
      </c>
      <c r="F1504" s="4" t="s">
        <v>940</v>
      </c>
      <c r="G1504" s="4" t="s">
        <v>790</v>
      </c>
      <c r="H1504" s="4" t="s">
        <v>786</v>
      </c>
      <c r="I1504" s="4" t="s">
        <v>941</v>
      </c>
      <c r="J1504" s="4">
        <v>30</v>
      </c>
      <c r="K1504" s="4">
        <v>29</v>
      </c>
      <c r="L1504" s="10">
        <v>39.799999999999997</v>
      </c>
      <c r="M1504" s="3">
        <v>0.76</v>
      </c>
      <c r="N1504" s="51">
        <f t="shared" si="21"/>
        <v>877.19199999999989</v>
      </c>
      <c r="O1504" s="10"/>
    </row>
    <row r="1505" spans="1:15" ht="21.6" x14ac:dyDescent="0.25">
      <c r="A1505" s="18" t="s">
        <v>13</v>
      </c>
      <c r="B1505" s="18" t="s">
        <v>14</v>
      </c>
      <c r="C1505" s="8" t="s">
        <v>768</v>
      </c>
      <c r="D1505" s="4" t="s">
        <v>942</v>
      </c>
      <c r="E1505" s="4" t="s">
        <v>111</v>
      </c>
      <c r="F1505" s="4" t="s">
        <v>112</v>
      </c>
      <c r="G1505" s="4" t="s">
        <v>113</v>
      </c>
      <c r="H1505" s="4" t="s">
        <v>114</v>
      </c>
      <c r="I1505" s="4"/>
      <c r="J1505" s="4">
        <v>30</v>
      </c>
      <c r="K1505" s="4">
        <v>29</v>
      </c>
      <c r="L1505" s="4">
        <v>47</v>
      </c>
      <c r="M1505" s="3">
        <v>0.76</v>
      </c>
      <c r="N1505" s="51">
        <f t="shared" si="21"/>
        <v>1035.8800000000001</v>
      </c>
      <c r="O1505" s="4"/>
    </row>
    <row r="1506" spans="1:15" ht="21.6" x14ac:dyDescent="0.25">
      <c r="A1506" s="18" t="s">
        <v>13</v>
      </c>
      <c r="B1506" s="18" t="s">
        <v>14</v>
      </c>
      <c r="C1506" s="8" t="s">
        <v>768</v>
      </c>
      <c r="D1506" s="4" t="s">
        <v>942</v>
      </c>
      <c r="E1506" s="4" t="s">
        <v>111</v>
      </c>
      <c r="F1506" s="4" t="s">
        <v>115</v>
      </c>
      <c r="G1506" s="4" t="s">
        <v>113</v>
      </c>
      <c r="H1506" s="4" t="s">
        <v>114</v>
      </c>
      <c r="I1506" s="4"/>
      <c r="J1506" s="4">
        <v>30</v>
      </c>
      <c r="K1506" s="4">
        <v>29</v>
      </c>
      <c r="L1506" s="4">
        <v>47</v>
      </c>
      <c r="M1506" s="3">
        <v>0.76</v>
      </c>
      <c r="N1506" s="51">
        <f t="shared" si="21"/>
        <v>1035.8800000000001</v>
      </c>
      <c r="O1506" s="4"/>
    </row>
    <row r="1507" spans="1:15" ht="21.6" x14ac:dyDescent="0.25">
      <c r="A1507" s="18" t="s">
        <v>13</v>
      </c>
      <c r="B1507" s="18" t="s">
        <v>14</v>
      </c>
      <c r="C1507" s="8" t="s">
        <v>768</v>
      </c>
      <c r="D1507" s="4" t="s">
        <v>942</v>
      </c>
      <c r="E1507" s="4" t="s">
        <v>111</v>
      </c>
      <c r="F1507" s="4" t="s">
        <v>116</v>
      </c>
      <c r="G1507" s="4" t="s">
        <v>113</v>
      </c>
      <c r="H1507" s="4" t="s">
        <v>114</v>
      </c>
      <c r="I1507" s="4"/>
      <c r="J1507" s="4">
        <v>30</v>
      </c>
      <c r="K1507" s="4">
        <v>29</v>
      </c>
      <c r="L1507" s="4">
        <v>47</v>
      </c>
      <c r="M1507" s="3">
        <v>0.76</v>
      </c>
      <c r="N1507" s="51">
        <f t="shared" si="21"/>
        <v>1035.8800000000001</v>
      </c>
      <c r="O1507" s="4"/>
    </row>
    <row r="1508" spans="1:15" ht="21.6" x14ac:dyDescent="0.25">
      <c r="A1508" s="18" t="s">
        <v>13</v>
      </c>
      <c r="B1508" s="18" t="s">
        <v>14</v>
      </c>
      <c r="C1508" s="8" t="s">
        <v>768</v>
      </c>
      <c r="D1508" s="4" t="s">
        <v>942</v>
      </c>
      <c r="E1508" s="4" t="s">
        <v>111</v>
      </c>
      <c r="F1508" s="4" t="s">
        <v>117</v>
      </c>
      <c r="G1508" s="4" t="s">
        <v>118</v>
      </c>
      <c r="H1508" s="4" t="s">
        <v>119</v>
      </c>
      <c r="I1508" s="4"/>
      <c r="J1508" s="4">
        <v>30</v>
      </c>
      <c r="K1508" s="4">
        <v>29</v>
      </c>
      <c r="L1508" s="4">
        <v>55.9</v>
      </c>
      <c r="M1508" s="3">
        <v>0.76</v>
      </c>
      <c r="N1508" s="51">
        <f t="shared" si="21"/>
        <v>1232.0360000000001</v>
      </c>
      <c r="O1508" s="4"/>
    </row>
    <row r="1509" spans="1:15" ht="21.6" x14ac:dyDescent="0.25">
      <c r="A1509" s="18" t="s">
        <v>13</v>
      </c>
      <c r="B1509" s="18" t="s">
        <v>14</v>
      </c>
      <c r="C1509" s="8" t="s">
        <v>768</v>
      </c>
      <c r="D1509" s="4" t="s">
        <v>942</v>
      </c>
      <c r="E1509" s="4" t="s">
        <v>111</v>
      </c>
      <c r="F1509" s="4" t="s">
        <v>120</v>
      </c>
      <c r="G1509" s="4" t="s">
        <v>118</v>
      </c>
      <c r="H1509" s="4" t="s">
        <v>119</v>
      </c>
      <c r="I1509" s="4"/>
      <c r="J1509" s="4">
        <v>30</v>
      </c>
      <c r="K1509" s="4">
        <v>29</v>
      </c>
      <c r="L1509" s="4">
        <v>55.9</v>
      </c>
      <c r="M1509" s="3">
        <v>0.76</v>
      </c>
      <c r="N1509" s="51">
        <f t="shared" si="21"/>
        <v>1232.0360000000001</v>
      </c>
      <c r="O1509" s="4"/>
    </row>
    <row r="1510" spans="1:15" ht="32.4" x14ac:dyDescent="0.25">
      <c r="A1510" s="18" t="s">
        <v>13</v>
      </c>
      <c r="B1510" s="18" t="s">
        <v>14</v>
      </c>
      <c r="C1510" s="8" t="s">
        <v>768</v>
      </c>
      <c r="D1510" s="4" t="s">
        <v>942</v>
      </c>
      <c r="E1510" s="4" t="s">
        <v>111</v>
      </c>
      <c r="F1510" s="4" t="s">
        <v>121</v>
      </c>
      <c r="G1510" s="4" t="s">
        <v>122</v>
      </c>
      <c r="H1510" s="4" t="s">
        <v>114</v>
      </c>
      <c r="I1510" s="4"/>
      <c r="J1510" s="4">
        <v>30</v>
      </c>
      <c r="K1510" s="4">
        <v>29</v>
      </c>
      <c r="L1510" s="4">
        <v>30</v>
      </c>
      <c r="M1510" s="3">
        <v>0.76</v>
      </c>
      <c r="N1510" s="51">
        <f t="shared" si="21"/>
        <v>661.2</v>
      </c>
      <c r="O1510" s="4"/>
    </row>
    <row r="1511" spans="1:15" ht="32.4" x14ac:dyDescent="0.25">
      <c r="A1511" s="18" t="s">
        <v>13</v>
      </c>
      <c r="B1511" s="18" t="s">
        <v>14</v>
      </c>
      <c r="C1511" s="8" t="s">
        <v>768</v>
      </c>
      <c r="D1511" s="4" t="s">
        <v>942</v>
      </c>
      <c r="E1511" s="4" t="s">
        <v>111</v>
      </c>
      <c r="F1511" s="4" t="s">
        <v>123</v>
      </c>
      <c r="G1511" s="4" t="s">
        <v>122</v>
      </c>
      <c r="H1511" s="4" t="s">
        <v>114</v>
      </c>
      <c r="I1511" s="4"/>
      <c r="J1511" s="4">
        <v>30</v>
      </c>
      <c r="K1511" s="4">
        <v>29</v>
      </c>
      <c r="L1511" s="4">
        <v>30</v>
      </c>
      <c r="M1511" s="3">
        <v>0.76</v>
      </c>
      <c r="N1511" s="51">
        <f t="shared" si="21"/>
        <v>661.2</v>
      </c>
      <c r="O1511" s="4"/>
    </row>
    <row r="1512" spans="1:15" ht="32.4" x14ac:dyDescent="0.25">
      <c r="A1512" s="18" t="s">
        <v>13</v>
      </c>
      <c r="B1512" s="18" t="s">
        <v>14</v>
      </c>
      <c r="C1512" s="8" t="s">
        <v>768</v>
      </c>
      <c r="D1512" s="4" t="s">
        <v>942</v>
      </c>
      <c r="E1512" s="4" t="s">
        <v>111</v>
      </c>
      <c r="F1512" s="4" t="s">
        <v>124</v>
      </c>
      <c r="G1512" s="4" t="s">
        <v>122</v>
      </c>
      <c r="H1512" s="4" t="s">
        <v>114</v>
      </c>
      <c r="I1512" s="4"/>
      <c r="J1512" s="4">
        <v>30</v>
      </c>
      <c r="K1512" s="4">
        <v>29</v>
      </c>
      <c r="L1512" s="4">
        <v>30</v>
      </c>
      <c r="M1512" s="3">
        <v>0.76</v>
      </c>
      <c r="N1512" s="51">
        <f t="shared" si="21"/>
        <v>661.2</v>
      </c>
      <c r="O1512" s="4"/>
    </row>
    <row r="1513" spans="1:15" ht="32.4" x14ac:dyDescent="0.25">
      <c r="A1513" s="18" t="s">
        <v>13</v>
      </c>
      <c r="B1513" s="18" t="s">
        <v>14</v>
      </c>
      <c r="C1513" s="8" t="s">
        <v>768</v>
      </c>
      <c r="D1513" s="4" t="s">
        <v>942</v>
      </c>
      <c r="E1513" s="4" t="s">
        <v>111</v>
      </c>
      <c r="F1513" s="4" t="s">
        <v>125</v>
      </c>
      <c r="G1513" s="4" t="s">
        <v>122</v>
      </c>
      <c r="H1513" s="4" t="s">
        <v>114</v>
      </c>
      <c r="I1513" s="4"/>
      <c r="J1513" s="4">
        <v>30</v>
      </c>
      <c r="K1513" s="4">
        <v>29</v>
      </c>
      <c r="L1513" s="4">
        <v>30</v>
      </c>
      <c r="M1513" s="3">
        <v>0.76</v>
      </c>
      <c r="N1513" s="51">
        <f t="shared" ref="N1513:N1588" si="22">K1513*L1513*M1513</f>
        <v>661.2</v>
      </c>
      <c r="O1513" s="4"/>
    </row>
    <row r="1514" spans="1:15" ht="25.5" customHeight="1" x14ac:dyDescent="0.25">
      <c r="A1514" s="18" t="s">
        <v>13</v>
      </c>
      <c r="B1514" s="18" t="s">
        <v>14</v>
      </c>
      <c r="C1514" s="8" t="s">
        <v>768</v>
      </c>
      <c r="D1514" s="4" t="s">
        <v>942</v>
      </c>
      <c r="E1514" s="4" t="s">
        <v>810</v>
      </c>
      <c r="F1514" s="4" t="s">
        <v>810</v>
      </c>
      <c r="G1514" s="4" t="s">
        <v>811</v>
      </c>
      <c r="H1514" s="4" t="s">
        <v>812</v>
      </c>
      <c r="I1514" s="4" t="s">
        <v>813</v>
      </c>
      <c r="J1514" s="4">
        <v>30</v>
      </c>
      <c r="K1514" s="4">
        <v>29</v>
      </c>
      <c r="L1514" s="4">
        <v>35</v>
      </c>
      <c r="M1514" s="3">
        <v>0.76</v>
      </c>
      <c r="N1514" s="51">
        <f t="shared" si="22"/>
        <v>771.4</v>
      </c>
      <c r="O1514" s="4"/>
    </row>
    <row r="1515" spans="1:15" ht="25.5" customHeight="1" x14ac:dyDescent="0.25">
      <c r="A1515" s="18" t="s">
        <v>13</v>
      </c>
      <c r="B1515" s="18" t="s">
        <v>14</v>
      </c>
      <c r="C1515" s="8" t="s">
        <v>768</v>
      </c>
      <c r="D1515" s="4" t="s">
        <v>942</v>
      </c>
      <c r="E1515" s="4" t="s">
        <v>814</v>
      </c>
      <c r="F1515" s="4" t="s">
        <v>814</v>
      </c>
      <c r="G1515" s="4" t="s">
        <v>90</v>
      </c>
      <c r="H1515" s="4" t="s">
        <v>59</v>
      </c>
      <c r="I1515" s="4"/>
      <c r="J1515" s="4">
        <v>30</v>
      </c>
      <c r="K1515" s="4">
        <v>29</v>
      </c>
      <c r="L1515" s="4">
        <v>26</v>
      </c>
      <c r="M1515" s="2">
        <v>1</v>
      </c>
      <c r="N1515" s="51">
        <f t="shared" si="22"/>
        <v>754</v>
      </c>
      <c r="O1515" s="4"/>
    </row>
    <row r="1516" spans="1:15" ht="25.5" customHeight="1" x14ac:dyDescent="0.25">
      <c r="A1516" s="18" t="s">
        <v>13</v>
      </c>
      <c r="B1516" s="18" t="s">
        <v>14</v>
      </c>
      <c r="C1516" s="8" t="s">
        <v>768</v>
      </c>
      <c r="D1516" s="4" t="s">
        <v>942</v>
      </c>
      <c r="E1516" s="4"/>
      <c r="F1516" s="15" t="s">
        <v>15</v>
      </c>
      <c r="G1516" s="15" t="s">
        <v>16</v>
      </c>
      <c r="H1516" s="15" t="s">
        <v>17</v>
      </c>
      <c r="I1516" s="16" t="s">
        <v>18</v>
      </c>
      <c r="J1516" s="15"/>
      <c r="K1516" s="4">
        <v>29</v>
      </c>
      <c r="L1516" s="15">
        <v>35.799999999999997</v>
      </c>
      <c r="M1516" s="3">
        <v>0.76</v>
      </c>
      <c r="N1516" s="51">
        <f t="shared" si="22"/>
        <v>789.03199999999993</v>
      </c>
      <c r="O1516" s="4"/>
    </row>
    <row r="1517" spans="1:15" s="42" customFormat="1" ht="25.5" customHeight="1" x14ac:dyDescent="0.25">
      <c r="A1517" s="1"/>
      <c r="B1517" s="1"/>
      <c r="C1517" s="38" t="s">
        <v>768</v>
      </c>
      <c r="D1517" s="38" t="s">
        <v>942</v>
      </c>
      <c r="E1517" s="38"/>
      <c r="F1517" s="38"/>
      <c r="G1517" s="38"/>
      <c r="H1517" s="38"/>
      <c r="I1517" s="38"/>
      <c r="J1517" s="38"/>
      <c r="K1517" s="38"/>
      <c r="L1517" s="38"/>
      <c r="M1517" s="41" t="s">
        <v>1847</v>
      </c>
      <c r="N1517" s="50">
        <f>SUM(N1498:N1516)</f>
        <v>16741.816000000006</v>
      </c>
      <c r="O1517" s="38"/>
    </row>
    <row r="1518" spans="1:15" ht="32.4" x14ac:dyDescent="0.25">
      <c r="A1518" s="18" t="s">
        <v>14</v>
      </c>
      <c r="B1518" s="18" t="s">
        <v>14</v>
      </c>
      <c r="C1518" s="8" t="s">
        <v>768</v>
      </c>
      <c r="D1518" s="4" t="s">
        <v>943</v>
      </c>
      <c r="E1518" s="4" t="s">
        <v>375</v>
      </c>
      <c r="F1518" s="4" t="s">
        <v>376</v>
      </c>
      <c r="G1518" s="4" t="s">
        <v>377</v>
      </c>
      <c r="H1518" s="4" t="s">
        <v>97</v>
      </c>
      <c r="I1518" s="4">
        <v>7030532411</v>
      </c>
      <c r="J1518" s="4">
        <v>30</v>
      </c>
      <c r="K1518" s="4">
        <v>30</v>
      </c>
      <c r="L1518" s="10">
        <v>30</v>
      </c>
      <c r="M1518" s="3">
        <v>0.76</v>
      </c>
      <c r="N1518" s="51">
        <f t="shared" si="22"/>
        <v>684</v>
      </c>
      <c r="O1518" s="10"/>
    </row>
    <row r="1519" spans="1:15" ht="21.6" x14ac:dyDescent="0.25">
      <c r="A1519" s="18" t="s">
        <v>14</v>
      </c>
      <c r="B1519" s="18" t="s">
        <v>14</v>
      </c>
      <c r="C1519" s="8" t="s">
        <v>768</v>
      </c>
      <c r="D1519" s="4" t="s">
        <v>943</v>
      </c>
      <c r="E1519" s="4" t="s">
        <v>809</v>
      </c>
      <c r="F1519" s="4" t="s">
        <v>95</v>
      </c>
      <c r="G1519" s="4" t="s">
        <v>96</v>
      </c>
      <c r="H1519" s="4" t="s">
        <v>97</v>
      </c>
      <c r="I1519" s="4">
        <v>7030546067</v>
      </c>
      <c r="J1519" s="4">
        <v>30</v>
      </c>
      <c r="K1519" s="4">
        <v>30</v>
      </c>
      <c r="L1519" s="10">
        <v>39</v>
      </c>
      <c r="M1519" s="3">
        <v>0.76</v>
      </c>
      <c r="N1519" s="51">
        <f t="shared" si="22"/>
        <v>889.2</v>
      </c>
      <c r="O1519" s="10"/>
    </row>
    <row r="1520" spans="1:15" ht="21.6" x14ac:dyDescent="0.25">
      <c r="A1520" s="18" t="s">
        <v>14</v>
      </c>
      <c r="B1520" s="18" t="s">
        <v>14</v>
      </c>
      <c r="C1520" s="8" t="s">
        <v>768</v>
      </c>
      <c r="D1520" s="4" t="s">
        <v>943</v>
      </c>
      <c r="E1520" s="4" t="s">
        <v>809</v>
      </c>
      <c r="F1520" s="4" t="s">
        <v>99</v>
      </c>
      <c r="G1520" s="4" t="s">
        <v>100</v>
      </c>
      <c r="H1520" s="4" t="s">
        <v>97</v>
      </c>
      <c r="I1520" s="4">
        <v>7030546210</v>
      </c>
      <c r="J1520" s="4">
        <v>30</v>
      </c>
      <c r="K1520" s="4">
        <v>30</v>
      </c>
      <c r="L1520" s="10">
        <v>36</v>
      </c>
      <c r="M1520" s="3">
        <v>0.76</v>
      </c>
      <c r="N1520" s="51">
        <f t="shared" si="22"/>
        <v>820.8</v>
      </c>
      <c r="O1520" s="10"/>
    </row>
    <row r="1521" spans="1:15" ht="32.4" x14ac:dyDescent="0.25">
      <c r="A1521" s="18" t="s">
        <v>14</v>
      </c>
      <c r="B1521" s="18" t="s">
        <v>14</v>
      </c>
      <c r="C1521" s="8" t="s">
        <v>768</v>
      </c>
      <c r="D1521" s="4" t="s">
        <v>943</v>
      </c>
      <c r="E1521" s="4" t="s">
        <v>375</v>
      </c>
      <c r="F1521" s="4" t="s">
        <v>1859</v>
      </c>
      <c r="G1521" s="4" t="s">
        <v>377</v>
      </c>
      <c r="H1521" s="4" t="s">
        <v>97</v>
      </c>
      <c r="I1521" s="4">
        <v>9787030532428</v>
      </c>
      <c r="J1521" s="4">
        <v>30</v>
      </c>
      <c r="K1521" s="4">
        <v>30</v>
      </c>
      <c r="L1521" s="10">
        <v>50</v>
      </c>
      <c r="M1521" s="3">
        <v>0.76</v>
      </c>
      <c r="N1521" s="51">
        <f t="shared" si="22"/>
        <v>1140</v>
      </c>
      <c r="O1521" s="10"/>
    </row>
    <row r="1522" spans="1:15" ht="21.6" x14ac:dyDescent="0.25">
      <c r="A1522" s="18" t="s">
        <v>14</v>
      </c>
      <c r="B1522" s="18" t="s">
        <v>14</v>
      </c>
      <c r="C1522" s="8" t="s">
        <v>768</v>
      </c>
      <c r="D1522" s="4" t="s">
        <v>943</v>
      </c>
      <c r="E1522" s="4" t="s">
        <v>935</v>
      </c>
      <c r="F1522" s="4" t="s">
        <v>936</v>
      </c>
      <c r="G1522" s="4" t="s">
        <v>937</v>
      </c>
      <c r="H1522" s="4" t="s">
        <v>812</v>
      </c>
      <c r="I1522" s="4" t="s">
        <v>938</v>
      </c>
      <c r="J1522" s="4">
        <v>30</v>
      </c>
      <c r="K1522" s="4">
        <v>30</v>
      </c>
      <c r="L1522" s="10">
        <v>45</v>
      </c>
      <c r="M1522" s="3">
        <v>0.76</v>
      </c>
      <c r="N1522" s="51">
        <f t="shared" si="22"/>
        <v>1026</v>
      </c>
      <c r="O1522" s="10"/>
    </row>
    <row r="1523" spans="1:15" ht="32.4" x14ac:dyDescent="0.25">
      <c r="A1523" s="18" t="s">
        <v>14</v>
      </c>
      <c r="B1523" s="18" t="s">
        <v>14</v>
      </c>
      <c r="C1523" s="8" t="s">
        <v>768</v>
      </c>
      <c r="D1523" s="4" t="s">
        <v>943</v>
      </c>
      <c r="E1523" s="4" t="s">
        <v>101</v>
      </c>
      <c r="F1523" s="4" t="s">
        <v>102</v>
      </c>
      <c r="G1523" s="4" t="s">
        <v>103</v>
      </c>
      <c r="H1523" s="4" t="s">
        <v>104</v>
      </c>
      <c r="I1523" s="5" t="s">
        <v>105</v>
      </c>
      <c r="J1523" s="4">
        <v>30</v>
      </c>
      <c r="K1523" s="4">
        <v>30</v>
      </c>
      <c r="L1523" s="10">
        <v>42</v>
      </c>
      <c r="M1523" s="3">
        <v>0.76</v>
      </c>
      <c r="N1523" s="51">
        <f t="shared" si="22"/>
        <v>957.6</v>
      </c>
      <c r="O1523" s="10"/>
    </row>
    <row r="1524" spans="1:15" ht="21.6" x14ac:dyDescent="0.25">
      <c r="A1524" s="18" t="s">
        <v>14</v>
      </c>
      <c r="B1524" s="18" t="s">
        <v>14</v>
      </c>
      <c r="C1524" s="8" t="s">
        <v>768</v>
      </c>
      <c r="D1524" s="4" t="s">
        <v>943</v>
      </c>
      <c r="E1524" s="4" t="s">
        <v>939</v>
      </c>
      <c r="F1524" s="4" t="s">
        <v>940</v>
      </c>
      <c r="G1524" s="4" t="s">
        <v>790</v>
      </c>
      <c r="H1524" s="4" t="s">
        <v>786</v>
      </c>
      <c r="I1524" s="4" t="s">
        <v>941</v>
      </c>
      <c r="J1524" s="4">
        <v>30</v>
      </c>
      <c r="K1524" s="4">
        <v>30</v>
      </c>
      <c r="L1524" s="10">
        <v>39.799999999999997</v>
      </c>
      <c r="M1524" s="3">
        <v>0.76</v>
      </c>
      <c r="N1524" s="51">
        <f t="shared" si="22"/>
        <v>907.44</v>
      </c>
      <c r="O1524" s="10"/>
    </row>
    <row r="1525" spans="1:15" ht="21.6" x14ac:dyDescent="0.25">
      <c r="A1525" s="18" t="s">
        <v>13</v>
      </c>
      <c r="B1525" s="18" t="s">
        <v>14</v>
      </c>
      <c r="C1525" s="8" t="s">
        <v>768</v>
      </c>
      <c r="D1525" s="4" t="s">
        <v>943</v>
      </c>
      <c r="E1525" s="4" t="s">
        <v>111</v>
      </c>
      <c r="F1525" s="4" t="s">
        <v>112</v>
      </c>
      <c r="G1525" s="4" t="s">
        <v>113</v>
      </c>
      <c r="H1525" s="4" t="s">
        <v>114</v>
      </c>
      <c r="I1525" s="4"/>
      <c r="J1525" s="4">
        <v>30</v>
      </c>
      <c r="K1525" s="4">
        <v>30</v>
      </c>
      <c r="L1525" s="4">
        <v>47</v>
      </c>
      <c r="M1525" s="3">
        <v>0.76</v>
      </c>
      <c r="N1525" s="51">
        <f t="shared" si="22"/>
        <v>1071.5999999999999</v>
      </c>
      <c r="O1525" s="4"/>
    </row>
    <row r="1526" spans="1:15" ht="21.6" x14ac:dyDescent="0.25">
      <c r="A1526" s="18" t="s">
        <v>13</v>
      </c>
      <c r="B1526" s="18" t="s">
        <v>14</v>
      </c>
      <c r="C1526" s="8" t="s">
        <v>768</v>
      </c>
      <c r="D1526" s="4" t="s">
        <v>943</v>
      </c>
      <c r="E1526" s="4" t="s">
        <v>111</v>
      </c>
      <c r="F1526" s="4" t="s">
        <v>115</v>
      </c>
      <c r="G1526" s="4" t="s">
        <v>113</v>
      </c>
      <c r="H1526" s="4" t="s">
        <v>114</v>
      </c>
      <c r="I1526" s="4"/>
      <c r="J1526" s="4">
        <v>30</v>
      </c>
      <c r="K1526" s="4">
        <v>30</v>
      </c>
      <c r="L1526" s="4">
        <v>47</v>
      </c>
      <c r="M1526" s="3">
        <v>0.76</v>
      </c>
      <c r="N1526" s="51">
        <f t="shared" si="22"/>
        <v>1071.5999999999999</v>
      </c>
      <c r="O1526" s="4"/>
    </row>
    <row r="1527" spans="1:15" ht="21.6" x14ac:dyDescent="0.25">
      <c r="A1527" s="18" t="s">
        <v>13</v>
      </c>
      <c r="B1527" s="18" t="s">
        <v>14</v>
      </c>
      <c r="C1527" s="8" t="s">
        <v>768</v>
      </c>
      <c r="D1527" s="4" t="s">
        <v>943</v>
      </c>
      <c r="E1527" s="4" t="s">
        <v>111</v>
      </c>
      <c r="F1527" s="4" t="s">
        <v>116</v>
      </c>
      <c r="G1527" s="4" t="s">
        <v>113</v>
      </c>
      <c r="H1527" s="4" t="s">
        <v>114</v>
      </c>
      <c r="I1527" s="4"/>
      <c r="J1527" s="4">
        <v>30</v>
      </c>
      <c r="K1527" s="4">
        <v>30</v>
      </c>
      <c r="L1527" s="4">
        <v>47</v>
      </c>
      <c r="M1527" s="3">
        <v>0.76</v>
      </c>
      <c r="N1527" s="51">
        <f t="shared" si="22"/>
        <v>1071.5999999999999</v>
      </c>
      <c r="O1527" s="4"/>
    </row>
    <row r="1528" spans="1:15" ht="21.6" x14ac:dyDescent="0.25">
      <c r="A1528" s="18" t="s">
        <v>13</v>
      </c>
      <c r="B1528" s="18" t="s">
        <v>14</v>
      </c>
      <c r="C1528" s="8" t="s">
        <v>768</v>
      </c>
      <c r="D1528" s="4" t="s">
        <v>943</v>
      </c>
      <c r="E1528" s="4" t="s">
        <v>111</v>
      </c>
      <c r="F1528" s="4" t="s">
        <v>117</v>
      </c>
      <c r="G1528" s="4" t="s">
        <v>118</v>
      </c>
      <c r="H1528" s="4" t="s">
        <v>119</v>
      </c>
      <c r="I1528" s="4"/>
      <c r="J1528" s="4">
        <v>30</v>
      </c>
      <c r="K1528" s="4">
        <v>30</v>
      </c>
      <c r="L1528" s="4">
        <v>55.9</v>
      </c>
      <c r="M1528" s="3">
        <v>0.76</v>
      </c>
      <c r="N1528" s="51">
        <f t="shared" si="22"/>
        <v>1274.52</v>
      </c>
      <c r="O1528" s="4"/>
    </row>
    <row r="1529" spans="1:15" ht="21.6" x14ac:dyDescent="0.25">
      <c r="A1529" s="18" t="s">
        <v>13</v>
      </c>
      <c r="B1529" s="18" t="s">
        <v>14</v>
      </c>
      <c r="C1529" s="8" t="s">
        <v>768</v>
      </c>
      <c r="D1529" s="4" t="s">
        <v>943</v>
      </c>
      <c r="E1529" s="4" t="s">
        <v>111</v>
      </c>
      <c r="F1529" s="4" t="s">
        <v>120</v>
      </c>
      <c r="G1529" s="4" t="s">
        <v>118</v>
      </c>
      <c r="H1529" s="4" t="s">
        <v>119</v>
      </c>
      <c r="I1529" s="4"/>
      <c r="J1529" s="4">
        <v>30</v>
      </c>
      <c r="K1529" s="4">
        <v>30</v>
      </c>
      <c r="L1529" s="4">
        <v>55.9</v>
      </c>
      <c r="M1529" s="3">
        <v>0.76</v>
      </c>
      <c r="N1529" s="51">
        <f t="shared" si="22"/>
        <v>1274.52</v>
      </c>
      <c r="O1529" s="4"/>
    </row>
    <row r="1530" spans="1:15" ht="32.4" x14ac:dyDescent="0.25">
      <c r="A1530" s="18" t="s">
        <v>13</v>
      </c>
      <c r="B1530" s="18" t="s">
        <v>14</v>
      </c>
      <c r="C1530" s="8" t="s">
        <v>768</v>
      </c>
      <c r="D1530" s="4" t="s">
        <v>943</v>
      </c>
      <c r="E1530" s="4" t="s">
        <v>111</v>
      </c>
      <c r="F1530" s="4" t="s">
        <v>121</v>
      </c>
      <c r="G1530" s="4" t="s">
        <v>122</v>
      </c>
      <c r="H1530" s="4" t="s">
        <v>114</v>
      </c>
      <c r="I1530" s="4"/>
      <c r="J1530" s="4">
        <v>30</v>
      </c>
      <c r="K1530" s="4">
        <v>30</v>
      </c>
      <c r="L1530" s="4">
        <v>30</v>
      </c>
      <c r="M1530" s="3">
        <v>0.76</v>
      </c>
      <c r="N1530" s="51">
        <f t="shared" si="22"/>
        <v>684</v>
      </c>
      <c r="O1530" s="4"/>
    </row>
    <row r="1531" spans="1:15" ht="32.4" x14ac:dyDescent="0.25">
      <c r="A1531" s="18" t="s">
        <v>13</v>
      </c>
      <c r="B1531" s="18" t="s">
        <v>14</v>
      </c>
      <c r="C1531" s="8" t="s">
        <v>768</v>
      </c>
      <c r="D1531" s="4" t="s">
        <v>943</v>
      </c>
      <c r="E1531" s="4" t="s">
        <v>111</v>
      </c>
      <c r="F1531" s="4" t="s">
        <v>123</v>
      </c>
      <c r="G1531" s="4" t="s">
        <v>122</v>
      </c>
      <c r="H1531" s="4" t="s">
        <v>114</v>
      </c>
      <c r="I1531" s="4"/>
      <c r="J1531" s="4">
        <v>30</v>
      </c>
      <c r="K1531" s="4">
        <v>30</v>
      </c>
      <c r="L1531" s="4">
        <v>30</v>
      </c>
      <c r="M1531" s="3">
        <v>0.76</v>
      </c>
      <c r="N1531" s="51">
        <f t="shared" si="22"/>
        <v>684</v>
      </c>
      <c r="O1531" s="4"/>
    </row>
    <row r="1532" spans="1:15" ht="32.4" x14ac:dyDescent="0.25">
      <c r="A1532" s="18" t="s">
        <v>13</v>
      </c>
      <c r="B1532" s="18" t="s">
        <v>14</v>
      </c>
      <c r="C1532" s="8" t="s">
        <v>768</v>
      </c>
      <c r="D1532" s="4" t="s">
        <v>943</v>
      </c>
      <c r="E1532" s="4" t="s">
        <v>111</v>
      </c>
      <c r="F1532" s="4" t="s">
        <v>124</v>
      </c>
      <c r="G1532" s="4" t="s">
        <v>122</v>
      </c>
      <c r="H1532" s="4" t="s">
        <v>114</v>
      </c>
      <c r="I1532" s="4"/>
      <c r="J1532" s="4">
        <v>30</v>
      </c>
      <c r="K1532" s="4">
        <v>30</v>
      </c>
      <c r="L1532" s="4">
        <v>30</v>
      </c>
      <c r="M1532" s="3">
        <v>0.76</v>
      </c>
      <c r="N1532" s="51">
        <f t="shared" si="22"/>
        <v>684</v>
      </c>
      <c r="O1532" s="4"/>
    </row>
    <row r="1533" spans="1:15" ht="32.4" x14ac:dyDescent="0.25">
      <c r="A1533" s="18" t="s">
        <v>13</v>
      </c>
      <c r="B1533" s="18" t="s">
        <v>14</v>
      </c>
      <c r="C1533" s="8" t="s">
        <v>768</v>
      </c>
      <c r="D1533" s="4" t="s">
        <v>943</v>
      </c>
      <c r="E1533" s="4" t="s">
        <v>111</v>
      </c>
      <c r="F1533" s="4" t="s">
        <v>125</v>
      </c>
      <c r="G1533" s="4" t="s">
        <v>122</v>
      </c>
      <c r="H1533" s="4" t="s">
        <v>114</v>
      </c>
      <c r="I1533" s="4"/>
      <c r="J1533" s="4">
        <v>30</v>
      </c>
      <c r="K1533" s="4">
        <v>30</v>
      </c>
      <c r="L1533" s="4">
        <v>30</v>
      </c>
      <c r="M1533" s="3">
        <v>0.76</v>
      </c>
      <c r="N1533" s="51">
        <f t="shared" si="22"/>
        <v>684</v>
      </c>
      <c r="O1533" s="4"/>
    </row>
    <row r="1534" spans="1:15" ht="30" customHeight="1" x14ac:dyDescent="0.25">
      <c r="A1534" s="18" t="s">
        <v>13</v>
      </c>
      <c r="B1534" s="18" t="s">
        <v>14</v>
      </c>
      <c r="C1534" s="8" t="s">
        <v>768</v>
      </c>
      <c r="D1534" s="4" t="s">
        <v>943</v>
      </c>
      <c r="E1534" s="4" t="s">
        <v>810</v>
      </c>
      <c r="F1534" s="4" t="s">
        <v>810</v>
      </c>
      <c r="G1534" s="4" t="s">
        <v>811</v>
      </c>
      <c r="H1534" s="4" t="s">
        <v>812</v>
      </c>
      <c r="I1534" s="4" t="s">
        <v>813</v>
      </c>
      <c r="J1534" s="4">
        <v>30</v>
      </c>
      <c r="K1534" s="4">
        <v>30</v>
      </c>
      <c r="L1534" s="4">
        <v>35</v>
      </c>
      <c r="M1534" s="3">
        <v>0.76</v>
      </c>
      <c r="N1534" s="51">
        <f t="shared" si="22"/>
        <v>798</v>
      </c>
      <c r="O1534" s="4"/>
    </row>
    <row r="1535" spans="1:15" ht="30" customHeight="1" x14ac:dyDescent="0.25">
      <c r="A1535" s="18" t="s">
        <v>13</v>
      </c>
      <c r="B1535" s="18" t="s">
        <v>14</v>
      </c>
      <c r="C1535" s="8" t="s">
        <v>768</v>
      </c>
      <c r="D1535" s="4" t="s">
        <v>943</v>
      </c>
      <c r="E1535" s="4" t="s">
        <v>814</v>
      </c>
      <c r="F1535" s="4" t="s">
        <v>814</v>
      </c>
      <c r="G1535" s="4" t="s">
        <v>90</v>
      </c>
      <c r="H1535" s="4" t="s">
        <v>59</v>
      </c>
      <c r="I1535" s="4"/>
      <c r="J1535" s="4">
        <v>30</v>
      </c>
      <c r="K1535" s="4">
        <v>30</v>
      </c>
      <c r="L1535" s="4">
        <v>26</v>
      </c>
      <c r="M1535" s="2">
        <v>1</v>
      </c>
      <c r="N1535" s="51">
        <f t="shared" si="22"/>
        <v>780</v>
      </c>
      <c r="O1535" s="4"/>
    </row>
    <row r="1536" spans="1:15" ht="30" customHeight="1" x14ac:dyDescent="0.25">
      <c r="A1536" s="18" t="s">
        <v>13</v>
      </c>
      <c r="B1536" s="18" t="s">
        <v>14</v>
      </c>
      <c r="C1536" s="8" t="s">
        <v>768</v>
      </c>
      <c r="D1536" s="4" t="s">
        <v>943</v>
      </c>
      <c r="E1536" s="4"/>
      <c r="F1536" s="15" t="s">
        <v>15</v>
      </c>
      <c r="G1536" s="15" t="s">
        <v>16</v>
      </c>
      <c r="H1536" s="15" t="s">
        <v>17</v>
      </c>
      <c r="I1536" s="16" t="s">
        <v>18</v>
      </c>
      <c r="J1536" s="15"/>
      <c r="K1536" s="4">
        <v>30</v>
      </c>
      <c r="L1536" s="15">
        <v>35.799999999999997</v>
      </c>
      <c r="M1536" s="3">
        <v>0.76</v>
      </c>
      <c r="N1536" s="51">
        <f t="shared" si="22"/>
        <v>816.24</v>
      </c>
      <c r="O1536" s="4"/>
    </row>
    <row r="1537" spans="1:15" s="42" customFormat="1" ht="30" customHeight="1" x14ac:dyDescent="0.25">
      <c r="A1537" s="1"/>
      <c r="B1537" s="1"/>
      <c r="C1537" s="38" t="s">
        <v>768</v>
      </c>
      <c r="D1537" s="38" t="s">
        <v>943</v>
      </c>
      <c r="E1537" s="38"/>
      <c r="F1537" s="38"/>
      <c r="G1537" s="38"/>
      <c r="H1537" s="38"/>
      <c r="I1537" s="38"/>
      <c r="J1537" s="38"/>
      <c r="K1537" s="38"/>
      <c r="L1537" s="38"/>
      <c r="M1537" s="41" t="s">
        <v>1847</v>
      </c>
      <c r="N1537" s="50">
        <f>SUM(N1518:N1536)</f>
        <v>17319.120000000006</v>
      </c>
      <c r="O1537" s="38"/>
    </row>
    <row r="1538" spans="1:15" ht="32.4" x14ac:dyDescent="0.25">
      <c r="A1538" s="18" t="s">
        <v>14</v>
      </c>
      <c r="B1538" s="18" t="s">
        <v>14</v>
      </c>
      <c r="C1538" s="8" t="s">
        <v>768</v>
      </c>
      <c r="D1538" s="4" t="s">
        <v>944</v>
      </c>
      <c r="E1538" s="4" t="s">
        <v>375</v>
      </c>
      <c r="F1538" s="4" t="s">
        <v>376</v>
      </c>
      <c r="G1538" s="4" t="s">
        <v>377</v>
      </c>
      <c r="H1538" s="4" t="s">
        <v>97</v>
      </c>
      <c r="I1538" s="4">
        <v>7030532411</v>
      </c>
      <c r="J1538" s="4">
        <v>30</v>
      </c>
      <c r="K1538" s="4">
        <v>29</v>
      </c>
      <c r="L1538" s="10">
        <v>30</v>
      </c>
      <c r="M1538" s="3">
        <v>0.76</v>
      </c>
      <c r="N1538" s="51">
        <f t="shared" si="22"/>
        <v>661.2</v>
      </c>
      <c r="O1538" s="10"/>
    </row>
    <row r="1539" spans="1:15" ht="21.6" x14ac:dyDescent="0.25">
      <c r="A1539" s="18" t="s">
        <v>14</v>
      </c>
      <c r="B1539" s="18" t="s">
        <v>14</v>
      </c>
      <c r="C1539" s="8" t="s">
        <v>768</v>
      </c>
      <c r="D1539" s="4" t="s">
        <v>944</v>
      </c>
      <c r="E1539" s="4" t="s">
        <v>809</v>
      </c>
      <c r="F1539" s="4" t="s">
        <v>95</v>
      </c>
      <c r="G1539" s="4" t="s">
        <v>96</v>
      </c>
      <c r="H1539" s="4" t="s">
        <v>97</v>
      </c>
      <c r="I1539" s="4">
        <v>7030546067</v>
      </c>
      <c r="J1539" s="4">
        <v>30</v>
      </c>
      <c r="K1539" s="4">
        <v>29</v>
      </c>
      <c r="L1539" s="10">
        <v>39</v>
      </c>
      <c r="M1539" s="3">
        <v>0.76</v>
      </c>
      <c r="N1539" s="51">
        <f t="shared" si="22"/>
        <v>859.56000000000006</v>
      </c>
      <c r="O1539" s="10"/>
    </row>
    <row r="1540" spans="1:15" ht="21.6" x14ac:dyDescent="0.25">
      <c r="A1540" s="18" t="s">
        <v>14</v>
      </c>
      <c r="B1540" s="18" t="s">
        <v>14</v>
      </c>
      <c r="C1540" s="8" t="s">
        <v>768</v>
      </c>
      <c r="D1540" s="4" t="s">
        <v>944</v>
      </c>
      <c r="E1540" s="4" t="s">
        <v>809</v>
      </c>
      <c r="F1540" s="4" t="s">
        <v>99</v>
      </c>
      <c r="G1540" s="4" t="s">
        <v>100</v>
      </c>
      <c r="H1540" s="4" t="s">
        <v>97</v>
      </c>
      <c r="I1540" s="4">
        <v>7030546210</v>
      </c>
      <c r="J1540" s="4">
        <v>30</v>
      </c>
      <c r="K1540" s="4">
        <v>29</v>
      </c>
      <c r="L1540" s="10">
        <v>36</v>
      </c>
      <c r="M1540" s="3">
        <v>0.76</v>
      </c>
      <c r="N1540" s="51">
        <f t="shared" si="22"/>
        <v>793.44</v>
      </c>
      <c r="O1540" s="10"/>
    </row>
    <row r="1541" spans="1:15" ht="32.4" x14ac:dyDescent="0.25">
      <c r="A1541" s="18" t="s">
        <v>14</v>
      </c>
      <c r="B1541" s="18" t="s">
        <v>14</v>
      </c>
      <c r="C1541" s="8" t="s">
        <v>768</v>
      </c>
      <c r="D1541" s="4" t="s">
        <v>944</v>
      </c>
      <c r="E1541" s="4" t="s">
        <v>375</v>
      </c>
      <c r="F1541" s="4" t="s">
        <v>1859</v>
      </c>
      <c r="G1541" s="4" t="s">
        <v>377</v>
      </c>
      <c r="H1541" s="4" t="s">
        <v>97</v>
      </c>
      <c r="I1541" s="4">
        <v>9787030532428</v>
      </c>
      <c r="J1541" s="4">
        <v>30</v>
      </c>
      <c r="K1541" s="4">
        <v>29</v>
      </c>
      <c r="L1541" s="10">
        <v>50</v>
      </c>
      <c r="M1541" s="3">
        <v>0.76</v>
      </c>
      <c r="N1541" s="51">
        <f t="shared" si="22"/>
        <v>1102</v>
      </c>
      <c r="O1541" s="10"/>
    </row>
    <row r="1542" spans="1:15" ht="21.6" x14ac:dyDescent="0.25">
      <c r="A1542" s="18" t="s">
        <v>14</v>
      </c>
      <c r="B1542" s="18" t="s">
        <v>14</v>
      </c>
      <c r="C1542" s="8" t="s">
        <v>768</v>
      </c>
      <c r="D1542" s="4" t="s">
        <v>944</v>
      </c>
      <c r="E1542" s="4" t="s">
        <v>935</v>
      </c>
      <c r="F1542" s="4" t="s">
        <v>936</v>
      </c>
      <c r="G1542" s="4" t="s">
        <v>937</v>
      </c>
      <c r="H1542" s="4" t="s">
        <v>812</v>
      </c>
      <c r="I1542" s="4" t="s">
        <v>938</v>
      </c>
      <c r="J1542" s="4">
        <v>30</v>
      </c>
      <c r="K1542" s="4">
        <v>29</v>
      </c>
      <c r="L1542" s="10">
        <v>45</v>
      </c>
      <c r="M1542" s="3">
        <v>0.76</v>
      </c>
      <c r="N1542" s="51">
        <f t="shared" si="22"/>
        <v>991.80000000000007</v>
      </c>
      <c r="O1542" s="10"/>
    </row>
    <row r="1543" spans="1:15" ht="32.4" x14ac:dyDescent="0.25">
      <c r="A1543" s="18" t="s">
        <v>14</v>
      </c>
      <c r="B1543" s="18" t="s">
        <v>14</v>
      </c>
      <c r="C1543" s="8" t="s">
        <v>768</v>
      </c>
      <c r="D1543" s="4" t="s">
        <v>944</v>
      </c>
      <c r="E1543" s="4" t="s">
        <v>101</v>
      </c>
      <c r="F1543" s="4" t="s">
        <v>102</v>
      </c>
      <c r="G1543" s="4" t="s">
        <v>103</v>
      </c>
      <c r="H1543" s="4" t="s">
        <v>104</v>
      </c>
      <c r="I1543" s="5" t="s">
        <v>105</v>
      </c>
      <c r="J1543" s="4">
        <v>30</v>
      </c>
      <c r="K1543" s="4">
        <v>29</v>
      </c>
      <c r="L1543" s="10">
        <v>42</v>
      </c>
      <c r="M1543" s="3">
        <v>0.76</v>
      </c>
      <c r="N1543" s="51">
        <f t="shared" si="22"/>
        <v>925.68000000000006</v>
      </c>
      <c r="O1543" s="10"/>
    </row>
    <row r="1544" spans="1:15" ht="21.6" x14ac:dyDescent="0.25">
      <c r="A1544" s="18" t="s">
        <v>14</v>
      </c>
      <c r="B1544" s="18" t="s">
        <v>14</v>
      </c>
      <c r="C1544" s="8" t="s">
        <v>768</v>
      </c>
      <c r="D1544" s="4" t="s">
        <v>944</v>
      </c>
      <c r="E1544" s="4" t="s">
        <v>939</v>
      </c>
      <c r="F1544" s="4" t="s">
        <v>940</v>
      </c>
      <c r="G1544" s="4" t="s">
        <v>790</v>
      </c>
      <c r="H1544" s="4" t="s">
        <v>786</v>
      </c>
      <c r="I1544" s="4" t="s">
        <v>941</v>
      </c>
      <c r="J1544" s="4">
        <v>30</v>
      </c>
      <c r="K1544" s="4">
        <v>29</v>
      </c>
      <c r="L1544" s="10">
        <v>39.799999999999997</v>
      </c>
      <c r="M1544" s="3">
        <v>0.76</v>
      </c>
      <c r="N1544" s="51">
        <f t="shared" si="22"/>
        <v>877.19199999999989</v>
      </c>
      <c r="O1544" s="10"/>
    </row>
    <row r="1545" spans="1:15" ht="21.6" x14ac:dyDescent="0.25">
      <c r="A1545" s="18" t="s">
        <v>13</v>
      </c>
      <c r="B1545" s="18" t="s">
        <v>14</v>
      </c>
      <c r="C1545" s="8" t="s">
        <v>768</v>
      </c>
      <c r="D1545" s="4" t="s">
        <v>944</v>
      </c>
      <c r="E1545" s="4" t="s">
        <v>111</v>
      </c>
      <c r="F1545" s="4" t="s">
        <v>112</v>
      </c>
      <c r="G1545" s="4" t="s">
        <v>113</v>
      </c>
      <c r="H1545" s="4" t="s">
        <v>114</v>
      </c>
      <c r="I1545" s="4"/>
      <c r="J1545" s="4">
        <v>30</v>
      </c>
      <c r="K1545" s="4">
        <v>29</v>
      </c>
      <c r="L1545" s="4">
        <v>47</v>
      </c>
      <c r="M1545" s="3">
        <v>0.76</v>
      </c>
      <c r="N1545" s="51">
        <f t="shared" si="22"/>
        <v>1035.8800000000001</v>
      </c>
      <c r="O1545" s="4"/>
    </row>
    <row r="1546" spans="1:15" ht="21.6" x14ac:dyDescent="0.25">
      <c r="A1546" s="18" t="s">
        <v>13</v>
      </c>
      <c r="B1546" s="18" t="s">
        <v>14</v>
      </c>
      <c r="C1546" s="8" t="s">
        <v>768</v>
      </c>
      <c r="D1546" s="4" t="s">
        <v>944</v>
      </c>
      <c r="E1546" s="4" t="s">
        <v>111</v>
      </c>
      <c r="F1546" s="4" t="s">
        <v>115</v>
      </c>
      <c r="G1546" s="4" t="s">
        <v>113</v>
      </c>
      <c r="H1546" s="4" t="s">
        <v>114</v>
      </c>
      <c r="I1546" s="4"/>
      <c r="J1546" s="4">
        <v>30</v>
      </c>
      <c r="K1546" s="4">
        <v>29</v>
      </c>
      <c r="L1546" s="4">
        <v>47</v>
      </c>
      <c r="M1546" s="3">
        <v>0.76</v>
      </c>
      <c r="N1546" s="51">
        <f t="shared" si="22"/>
        <v>1035.8800000000001</v>
      </c>
      <c r="O1546" s="4"/>
    </row>
    <row r="1547" spans="1:15" ht="21.6" x14ac:dyDescent="0.25">
      <c r="A1547" s="18" t="s">
        <v>13</v>
      </c>
      <c r="B1547" s="18" t="s">
        <v>14</v>
      </c>
      <c r="C1547" s="8" t="s">
        <v>768</v>
      </c>
      <c r="D1547" s="4" t="s">
        <v>944</v>
      </c>
      <c r="E1547" s="4" t="s">
        <v>111</v>
      </c>
      <c r="F1547" s="4" t="s">
        <v>116</v>
      </c>
      <c r="G1547" s="4" t="s">
        <v>113</v>
      </c>
      <c r="H1547" s="4" t="s">
        <v>114</v>
      </c>
      <c r="I1547" s="4"/>
      <c r="J1547" s="4">
        <v>30</v>
      </c>
      <c r="K1547" s="4">
        <v>29</v>
      </c>
      <c r="L1547" s="4">
        <v>47</v>
      </c>
      <c r="M1547" s="3">
        <v>0.76</v>
      </c>
      <c r="N1547" s="51">
        <f t="shared" si="22"/>
        <v>1035.8800000000001</v>
      </c>
      <c r="O1547" s="4"/>
    </row>
    <row r="1548" spans="1:15" ht="21.6" x14ac:dyDescent="0.25">
      <c r="A1548" s="18" t="s">
        <v>13</v>
      </c>
      <c r="B1548" s="18" t="s">
        <v>14</v>
      </c>
      <c r="C1548" s="8" t="s">
        <v>768</v>
      </c>
      <c r="D1548" s="4" t="s">
        <v>944</v>
      </c>
      <c r="E1548" s="4" t="s">
        <v>111</v>
      </c>
      <c r="F1548" s="4" t="s">
        <v>117</v>
      </c>
      <c r="G1548" s="4" t="s">
        <v>118</v>
      </c>
      <c r="H1548" s="4" t="s">
        <v>119</v>
      </c>
      <c r="I1548" s="4"/>
      <c r="J1548" s="4">
        <v>30</v>
      </c>
      <c r="K1548" s="4">
        <v>29</v>
      </c>
      <c r="L1548" s="4">
        <v>55.9</v>
      </c>
      <c r="M1548" s="3">
        <v>0.76</v>
      </c>
      <c r="N1548" s="51">
        <f t="shared" si="22"/>
        <v>1232.0360000000001</v>
      </c>
      <c r="O1548" s="4"/>
    </row>
    <row r="1549" spans="1:15" ht="21.6" x14ac:dyDescent="0.25">
      <c r="A1549" s="18" t="s">
        <v>13</v>
      </c>
      <c r="B1549" s="18" t="s">
        <v>14</v>
      </c>
      <c r="C1549" s="8" t="s">
        <v>768</v>
      </c>
      <c r="D1549" s="4" t="s">
        <v>944</v>
      </c>
      <c r="E1549" s="4" t="s">
        <v>111</v>
      </c>
      <c r="F1549" s="4" t="s">
        <v>120</v>
      </c>
      <c r="G1549" s="4" t="s">
        <v>118</v>
      </c>
      <c r="H1549" s="4" t="s">
        <v>119</v>
      </c>
      <c r="I1549" s="4"/>
      <c r="J1549" s="4">
        <v>30</v>
      </c>
      <c r="K1549" s="4">
        <v>29</v>
      </c>
      <c r="L1549" s="4">
        <v>55.9</v>
      </c>
      <c r="M1549" s="3">
        <v>0.76</v>
      </c>
      <c r="N1549" s="51">
        <f t="shared" si="22"/>
        <v>1232.0360000000001</v>
      </c>
      <c r="O1549" s="4"/>
    </row>
    <row r="1550" spans="1:15" ht="32.4" x14ac:dyDescent="0.25">
      <c r="A1550" s="18" t="s">
        <v>13</v>
      </c>
      <c r="B1550" s="18" t="s">
        <v>14</v>
      </c>
      <c r="C1550" s="8" t="s">
        <v>768</v>
      </c>
      <c r="D1550" s="4" t="s">
        <v>944</v>
      </c>
      <c r="E1550" s="4" t="s">
        <v>111</v>
      </c>
      <c r="F1550" s="4" t="s">
        <v>121</v>
      </c>
      <c r="G1550" s="4" t="s">
        <v>122</v>
      </c>
      <c r="H1550" s="4" t="s">
        <v>114</v>
      </c>
      <c r="I1550" s="4"/>
      <c r="J1550" s="4">
        <v>30</v>
      </c>
      <c r="K1550" s="4">
        <v>29</v>
      </c>
      <c r="L1550" s="4">
        <v>30</v>
      </c>
      <c r="M1550" s="3">
        <v>0.76</v>
      </c>
      <c r="N1550" s="51">
        <f t="shared" si="22"/>
        <v>661.2</v>
      </c>
      <c r="O1550" s="4"/>
    </row>
    <row r="1551" spans="1:15" ht="32.4" x14ac:dyDescent="0.25">
      <c r="A1551" s="18" t="s">
        <v>13</v>
      </c>
      <c r="B1551" s="18" t="s">
        <v>14</v>
      </c>
      <c r="C1551" s="8" t="s">
        <v>768</v>
      </c>
      <c r="D1551" s="4" t="s">
        <v>944</v>
      </c>
      <c r="E1551" s="4" t="s">
        <v>111</v>
      </c>
      <c r="F1551" s="4" t="s">
        <v>123</v>
      </c>
      <c r="G1551" s="4" t="s">
        <v>122</v>
      </c>
      <c r="H1551" s="4" t="s">
        <v>114</v>
      </c>
      <c r="I1551" s="4"/>
      <c r="J1551" s="4">
        <v>30</v>
      </c>
      <c r="K1551" s="4">
        <v>29</v>
      </c>
      <c r="L1551" s="4">
        <v>30</v>
      </c>
      <c r="M1551" s="3">
        <v>0.76</v>
      </c>
      <c r="N1551" s="51">
        <f t="shared" si="22"/>
        <v>661.2</v>
      </c>
      <c r="O1551" s="4"/>
    </row>
    <row r="1552" spans="1:15" ht="32.4" x14ac:dyDescent="0.25">
      <c r="A1552" s="18" t="s">
        <v>13</v>
      </c>
      <c r="B1552" s="18" t="s">
        <v>14</v>
      </c>
      <c r="C1552" s="8" t="s">
        <v>768</v>
      </c>
      <c r="D1552" s="4" t="s">
        <v>944</v>
      </c>
      <c r="E1552" s="4" t="s">
        <v>111</v>
      </c>
      <c r="F1552" s="4" t="s">
        <v>124</v>
      </c>
      <c r="G1552" s="4" t="s">
        <v>122</v>
      </c>
      <c r="H1552" s="4" t="s">
        <v>114</v>
      </c>
      <c r="I1552" s="4"/>
      <c r="J1552" s="4">
        <v>30</v>
      </c>
      <c r="K1552" s="4">
        <v>29</v>
      </c>
      <c r="L1552" s="4">
        <v>30</v>
      </c>
      <c r="M1552" s="3">
        <v>0.76</v>
      </c>
      <c r="N1552" s="51">
        <f t="shared" si="22"/>
        <v>661.2</v>
      </c>
      <c r="O1552" s="4"/>
    </row>
    <row r="1553" spans="1:15" ht="32.4" x14ac:dyDescent="0.25">
      <c r="A1553" s="18" t="s">
        <v>13</v>
      </c>
      <c r="B1553" s="18" t="s">
        <v>14</v>
      </c>
      <c r="C1553" s="8" t="s">
        <v>768</v>
      </c>
      <c r="D1553" s="4" t="s">
        <v>944</v>
      </c>
      <c r="E1553" s="4" t="s">
        <v>111</v>
      </c>
      <c r="F1553" s="4" t="s">
        <v>125</v>
      </c>
      <c r="G1553" s="4" t="s">
        <v>122</v>
      </c>
      <c r="H1553" s="4" t="s">
        <v>114</v>
      </c>
      <c r="I1553" s="4"/>
      <c r="J1553" s="4">
        <v>30</v>
      </c>
      <c r="K1553" s="4">
        <v>29</v>
      </c>
      <c r="L1553" s="4">
        <v>30</v>
      </c>
      <c r="M1553" s="3">
        <v>0.76</v>
      </c>
      <c r="N1553" s="51">
        <f t="shared" si="22"/>
        <v>661.2</v>
      </c>
      <c r="O1553" s="4"/>
    </row>
    <row r="1554" spans="1:15" ht="21.6" x14ac:dyDescent="0.25">
      <c r="A1554" s="18" t="s">
        <v>13</v>
      </c>
      <c r="B1554" s="18" t="s">
        <v>14</v>
      </c>
      <c r="C1554" s="8" t="s">
        <v>768</v>
      </c>
      <c r="D1554" s="4" t="s">
        <v>944</v>
      </c>
      <c r="E1554" s="4" t="s">
        <v>810</v>
      </c>
      <c r="F1554" s="4" t="s">
        <v>810</v>
      </c>
      <c r="G1554" s="4" t="s">
        <v>811</v>
      </c>
      <c r="H1554" s="4" t="s">
        <v>812</v>
      </c>
      <c r="I1554" s="4" t="s">
        <v>813</v>
      </c>
      <c r="J1554" s="4">
        <v>30</v>
      </c>
      <c r="K1554" s="4">
        <v>29</v>
      </c>
      <c r="L1554" s="4">
        <v>35</v>
      </c>
      <c r="M1554" s="3">
        <v>0.76</v>
      </c>
      <c r="N1554" s="51">
        <f t="shared" si="22"/>
        <v>771.4</v>
      </c>
      <c r="O1554" s="4"/>
    </row>
    <row r="1555" spans="1:15" ht="26.25" customHeight="1" x14ac:dyDescent="0.25">
      <c r="A1555" s="18" t="s">
        <v>13</v>
      </c>
      <c r="B1555" s="18" t="s">
        <v>14</v>
      </c>
      <c r="C1555" s="8" t="s">
        <v>768</v>
      </c>
      <c r="D1555" s="4" t="s">
        <v>944</v>
      </c>
      <c r="E1555" s="4" t="s">
        <v>814</v>
      </c>
      <c r="F1555" s="4" t="s">
        <v>814</v>
      </c>
      <c r="G1555" s="4" t="s">
        <v>90</v>
      </c>
      <c r="H1555" s="4" t="s">
        <v>59</v>
      </c>
      <c r="I1555" s="4"/>
      <c r="J1555" s="4">
        <v>30</v>
      </c>
      <c r="K1555" s="4">
        <v>29</v>
      </c>
      <c r="L1555" s="4">
        <v>26</v>
      </c>
      <c r="M1555" s="2">
        <v>1</v>
      </c>
      <c r="N1555" s="51">
        <f t="shared" si="22"/>
        <v>754</v>
      </c>
      <c r="O1555" s="4"/>
    </row>
    <row r="1556" spans="1:15" ht="26.25" customHeight="1" x14ac:dyDescent="0.25">
      <c r="A1556" s="18" t="s">
        <v>13</v>
      </c>
      <c r="B1556" s="18" t="s">
        <v>14</v>
      </c>
      <c r="C1556" s="8" t="s">
        <v>768</v>
      </c>
      <c r="D1556" s="4" t="s">
        <v>944</v>
      </c>
      <c r="E1556" s="4"/>
      <c r="F1556" s="15" t="s">
        <v>15</v>
      </c>
      <c r="G1556" s="15" t="s">
        <v>16</v>
      </c>
      <c r="H1556" s="15" t="s">
        <v>17</v>
      </c>
      <c r="I1556" s="16" t="s">
        <v>18</v>
      </c>
      <c r="J1556" s="15"/>
      <c r="K1556" s="4">
        <v>29</v>
      </c>
      <c r="L1556" s="15">
        <v>35.799999999999997</v>
      </c>
      <c r="M1556" s="3">
        <v>0.76</v>
      </c>
      <c r="N1556" s="51">
        <f t="shared" si="22"/>
        <v>789.03199999999993</v>
      </c>
      <c r="O1556" s="4"/>
    </row>
    <row r="1557" spans="1:15" s="42" customFormat="1" ht="26.25" customHeight="1" x14ac:dyDescent="0.25">
      <c r="A1557" s="1"/>
      <c r="B1557" s="1"/>
      <c r="C1557" s="38" t="s">
        <v>768</v>
      </c>
      <c r="D1557" s="38" t="s">
        <v>944</v>
      </c>
      <c r="E1557" s="38"/>
      <c r="F1557" s="38"/>
      <c r="G1557" s="38"/>
      <c r="H1557" s="38"/>
      <c r="I1557" s="38"/>
      <c r="J1557" s="38"/>
      <c r="K1557" s="38"/>
      <c r="L1557" s="38"/>
      <c r="M1557" s="41" t="s">
        <v>1847</v>
      </c>
      <c r="N1557" s="50">
        <f>SUM(N1538:N1556)</f>
        <v>16741.816000000006</v>
      </c>
      <c r="O1557" s="38"/>
    </row>
    <row r="1558" spans="1:15" ht="26.25" customHeight="1" x14ac:dyDescent="0.25">
      <c r="A1558" s="18" t="s">
        <v>14</v>
      </c>
      <c r="B1558" s="18" t="s">
        <v>14</v>
      </c>
      <c r="C1558" s="8" t="s">
        <v>768</v>
      </c>
      <c r="D1558" s="4" t="s">
        <v>945</v>
      </c>
      <c r="E1558" s="4" t="s">
        <v>763</v>
      </c>
      <c r="F1558" s="4" t="s">
        <v>764</v>
      </c>
      <c r="G1558" s="4" t="s">
        <v>765</v>
      </c>
      <c r="H1558" s="4" t="s">
        <v>367</v>
      </c>
      <c r="I1558" s="4" t="s">
        <v>766</v>
      </c>
      <c r="J1558" s="4">
        <v>49</v>
      </c>
      <c r="K1558" s="4">
        <v>39</v>
      </c>
      <c r="L1558" s="10">
        <v>32</v>
      </c>
      <c r="M1558" s="3">
        <v>0.76</v>
      </c>
      <c r="N1558" s="51">
        <f t="shared" si="22"/>
        <v>948.48</v>
      </c>
      <c r="O1558" s="10"/>
    </row>
    <row r="1559" spans="1:15" s="42" customFormat="1" ht="26.25" customHeight="1" x14ac:dyDescent="0.25">
      <c r="A1559" s="1"/>
      <c r="B1559" s="1"/>
      <c r="C1559" s="38" t="s">
        <v>768</v>
      </c>
      <c r="D1559" s="38" t="s">
        <v>945</v>
      </c>
      <c r="E1559" s="38"/>
      <c r="F1559" s="38"/>
      <c r="G1559" s="38"/>
      <c r="H1559" s="38"/>
      <c r="I1559" s="38"/>
      <c r="J1559" s="38"/>
      <c r="K1559" s="38"/>
      <c r="L1559" s="40"/>
      <c r="M1559" s="41" t="s">
        <v>1847</v>
      </c>
      <c r="N1559" s="50">
        <f>N1558</f>
        <v>948.48</v>
      </c>
      <c r="O1559" s="40"/>
    </row>
    <row r="1560" spans="1:15" ht="26.25" customHeight="1" x14ac:dyDescent="0.25">
      <c r="A1560" s="18" t="s">
        <v>14</v>
      </c>
      <c r="B1560" s="18" t="s">
        <v>14</v>
      </c>
      <c r="C1560" s="8" t="s">
        <v>768</v>
      </c>
      <c r="D1560" s="4" t="s">
        <v>946</v>
      </c>
      <c r="E1560" s="4" t="s">
        <v>763</v>
      </c>
      <c r="F1560" s="4" t="s">
        <v>764</v>
      </c>
      <c r="G1560" s="4" t="s">
        <v>765</v>
      </c>
      <c r="H1560" s="4" t="s">
        <v>367</v>
      </c>
      <c r="I1560" s="4" t="s">
        <v>766</v>
      </c>
      <c r="J1560" s="4">
        <v>50</v>
      </c>
      <c r="K1560" s="4">
        <v>15</v>
      </c>
      <c r="L1560" s="10">
        <v>32</v>
      </c>
      <c r="M1560" s="3">
        <v>0.76</v>
      </c>
      <c r="N1560" s="51">
        <f t="shared" si="22"/>
        <v>364.8</v>
      </c>
      <c r="O1560" s="10"/>
    </row>
    <row r="1561" spans="1:15" s="42" customFormat="1" ht="26.25" customHeight="1" x14ac:dyDescent="0.25">
      <c r="A1561" s="1"/>
      <c r="B1561" s="1"/>
      <c r="C1561" s="38" t="s">
        <v>768</v>
      </c>
      <c r="D1561" s="38" t="s">
        <v>946</v>
      </c>
      <c r="E1561" s="38"/>
      <c r="F1561" s="38"/>
      <c r="G1561" s="38"/>
      <c r="H1561" s="38"/>
      <c r="I1561" s="38"/>
      <c r="J1561" s="38"/>
      <c r="K1561" s="38"/>
      <c r="L1561" s="40"/>
      <c r="M1561" s="41" t="s">
        <v>1847</v>
      </c>
      <c r="N1561" s="50">
        <f>N1560</f>
        <v>364.8</v>
      </c>
      <c r="O1561" s="40"/>
    </row>
    <row r="1562" spans="1:15" ht="26.25" customHeight="1" x14ac:dyDescent="0.25">
      <c r="A1562" s="18" t="s">
        <v>14</v>
      </c>
      <c r="B1562" s="18" t="s">
        <v>14</v>
      </c>
      <c r="C1562" s="8" t="s">
        <v>768</v>
      </c>
      <c r="D1562" s="4" t="s">
        <v>950</v>
      </c>
      <c r="E1562" s="4" t="s">
        <v>770</v>
      </c>
      <c r="F1562" s="4" t="s">
        <v>770</v>
      </c>
      <c r="G1562" s="4" t="s">
        <v>947</v>
      </c>
      <c r="H1562" s="4" t="s">
        <v>948</v>
      </c>
      <c r="I1562" s="4" t="s">
        <v>949</v>
      </c>
      <c r="J1562" s="4">
        <v>42</v>
      </c>
      <c r="K1562" s="4">
        <v>36</v>
      </c>
      <c r="L1562" s="10">
        <v>45</v>
      </c>
      <c r="M1562" s="3">
        <v>0.76</v>
      </c>
      <c r="N1562" s="51">
        <f t="shared" si="22"/>
        <v>1231.2</v>
      </c>
      <c r="O1562" s="10"/>
    </row>
    <row r="1563" spans="1:15" ht="26.25" customHeight="1" x14ac:dyDescent="0.25">
      <c r="A1563" s="18" t="s">
        <v>14</v>
      </c>
      <c r="B1563" s="18" t="s">
        <v>14</v>
      </c>
      <c r="C1563" s="8" t="s">
        <v>768</v>
      </c>
      <c r="D1563" s="4" t="s">
        <v>950</v>
      </c>
      <c r="E1563" s="4" t="s">
        <v>774</v>
      </c>
      <c r="F1563" s="4" t="s">
        <v>774</v>
      </c>
      <c r="G1563" s="4" t="s">
        <v>775</v>
      </c>
      <c r="H1563" s="4" t="s">
        <v>776</v>
      </c>
      <c r="I1563" s="4" t="s">
        <v>777</v>
      </c>
      <c r="J1563" s="4">
        <v>42</v>
      </c>
      <c r="K1563" s="4">
        <v>35</v>
      </c>
      <c r="L1563" s="10">
        <v>51</v>
      </c>
      <c r="M1563" s="3">
        <v>0.76</v>
      </c>
      <c r="N1563" s="51">
        <f t="shared" si="22"/>
        <v>1356.6</v>
      </c>
      <c r="O1563" s="10"/>
    </row>
    <row r="1564" spans="1:15" ht="26.25" customHeight="1" x14ac:dyDescent="0.25">
      <c r="A1564" s="18" t="s">
        <v>14</v>
      </c>
      <c r="B1564" s="18" t="s">
        <v>14</v>
      </c>
      <c r="C1564" s="8" t="s">
        <v>768</v>
      </c>
      <c r="D1564" s="4" t="s">
        <v>950</v>
      </c>
      <c r="E1564" s="4" t="s">
        <v>951</v>
      </c>
      <c r="F1564" s="4" t="s">
        <v>951</v>
      </c>
      <c r="G1564" s="4" t="s">
        <v>952</v>
      </c>
      <c r="H1564" s="4" t="s">
        <v>367</v>
      </c>
      <c r="I1564" s="4" t="s">
        <v>953</v>
      </c>
      <c r="J1564" s="4">
        <v>42</v>
      </c>
      <c r="K1564" s="4">
        <v>38</v>
      </c>
      <c r="L1564" s="10">
        <v>42</v>
      </c>
      <c r="M1564" s="3">
        <v>0.76</v>
      </c>
      <c r="N1564" s="51">
        <f t="shared" si="22"/>
        <v>1212.96</v>
      </c>
      <c r="O1564" s="10"/>
    </row>
    <row r="1565" spans="1:15" s="42" customFormat="1" ht="26.25" customHeight="1" x14ac:dyDescent="0.25">
      <c r="A1565" s="1"/>
      <c r="B1565" s="1"/>
      <c r="C1565" s="38" t="s">
        <v>768</v>
      </c>
      <c r="D1565" s="38" t="s">
        <v>950</v>
      </c>
      <c r="E1565" s="38"/>
      <c r="F1565" s="38"/>
      <c r="G1565" s="38"/>
      <c r="H1565" s="38"/>
      <c r="I1565" s="38"/>
      <c r="J1565" s="38"/>
      <c r="K1565" s="38"/>
      <c r="L1565" s="40"/>
      <c r="M1565" s="41" t="s">
        <v>1847</v>
      </c>
      <c r="N1565" s="50">
        <f>SUM(N1562:N1564)</f>
        <v>3800.76</v>
      </c>
      <c r="O1565" s="40"/>
    </row>
    <row r="1566" spans="1:15" ht="26.25" customHeight="1" x14ac:dyDescent="0.25">
      <c r="A1566" s="18" t="s">
        <v>14</v>
      </c>
      <c r="B1566" s="18" t="s">
        <v>14</v>
      </c>
      <c r="C1566" s="8" t="s">
        <v>768</v>
      </c>
      <c r="D1566" s="4" t="s">
        <v>954</v>
      </c>
      <c r="E1566" s="4" t="s">
        <v>770</v>
      </c>
      <c r="F1566" s="4" t="s">
        <v>770</v>
      </c>
      <c r="G1566" s="4" t="s">
        <v>947</v>
      </c>
      <c r="H1566" s="4" t="s">
        <v>948</v>
      </c>
      <c r="I1566" s="4" t="s">
        <v>949</v>
      </c>
      <c r="J1566" s="4">
        <v>40</v>
      </c>
      <c r="K1566" s="4">
        <v>40</v>
      </c>
      <c r="L1566" s="10">
        <v>45</v>
      </c>
      <c r="M1566" s="3">
        <v>0.76</v>
      </c>
      <c r="N1566" s="51">
        <f t="shared" si="22"/>
        <v>1368</v>
      </c>
      <c r="O1566" s="10"/>
    </row>
    <row r="1567" spans="1:15" ht="26.25" customHeight="1" x14ac:dyDescent="0.25">
      <c r="A1567" s="18" t="s">
        <v>14</v>
      </c>
      <c r="B1567" s="18" t="s">
        <v>14</v>
      </c>
      <c r="C1567" s="8" t="s">
        <v>768</v>
      </c>
      <c r="D1567" s="4" t="s">
        <v>954</v>
      </c>
      <c r="E1567" s="4" t="s">
        <v>774</v>
      </c>
      <c r="F1567" s="4" t="s">
        <v>774</v>
      </c>
      <c r="G1567" s="4" t="s">
        <v>775</v>
      </c>
      <c r="H1567" s="4" t="s">
        <v>776</v>
      </c>
      <c r="I1567" s="4" t="s">
        <v>777</v>
      </c>
      <c r="J1567" s="4">
        <v>40</v>
      </c>
      <c r="K1567" s="4">
        <v>37</v>
      </c>
      <c r="L1567" s="10">
        <v>51</v>
      </c>
      <c r="M1567" s="3">
        <v>0.76</v>
      </c>
      <c r="N1567" s="51">
        <f t="shared" si="22"/>
        <v>1434.1200000000001</v>
      </c>
      <c r="O1567" s="10"/>
    </row>
    <row r="1568" spans="1:15" ht="26.25" customHeight="1" x14ac:dyDescent="0.25">
      <c r="A1568" s="18" t="s">
        <v>14</v>
      </c>
      <c r="B1568" s="18" t="s">
        <v>14</v>
      </c>
      <c r="C1568" s="8" t="s">
        <v>768</v>
      </c>
      <c r="D1568" s="4" t="s">
        <v>954</v>
      </c>
      <c r="E1568" s="4" t="s">
        <v>951</v>
      </c>
      <c r="F1568" s="4" t="s">
        <v>951</v>
      </c>
      <c r="G1568" s="4" t="s">
        <v>952</v>
      </c>
      <c r="H1568" s="4" t="s">
        <v>367</v>
      </c>
      <c r="I1568" s="4" t="s">
        <v>953</v>
      </c>
      <c r="J1568" s="4">
        <v>40</v>
      </c>
      <c r="K1568" s="4">
        <v>40</v>
      </c>
      <c r="L1568" s="10">
        <v>42</v>
      </c>
      <c r="M1568" s="3">
        <v>0.76</v>
      </c>
      <c r="N1568" s="51">
        <f t="shared" si="22"/>
        <v>1276.8</v>
      </c>
      <c r="O1568" s="10"/>
    </row>
    <row r="1569" spans="1:15" s="42" customFormat="1" ht="26.25" customHeight="1" x14ac:dyDescent="0.25">
      <c r="A1569" s="1"/>
      <c r="B1569" s="1"/>
      <c r="C1569" s="38" t="s">
        <v>768</v>
      </c>
      <c r="D1569" s="38" t="s">
        <v>954</v>
      </c>
      <c r="E1569" s="38"/>
      <c r="F1569" s="38"/>
      <c r="G1569" s="38"/>
      <c r="H1569" s="38"/>
      <c r="I1569" s="38"/>
      <c r="J1569" s="38"/>
      <c r="K1569" s="38"/>
      <c r="L1569" s="40"/>
      <c r="M1569" s="41" t="s">
        <v>1847</v>
      </c>
      <c r="N1569" s="50">
        <f>SUM(N1566:N1568)</f>
        <v>4078.92</v>
      </c>
      <c r="O1569" s="40"/>
    </row>
    <row r="1570" spans="1:15" ht="26.25" customHeight="1" x14ac:dyDescent="0.25">
      <c r="A1570" s="18" t="s">
        <v>14</v>
      </c>
      <c r="B1570" s="18" t="s">
        <v>14</v>
      </c>
      <c r="C1570" s="8" t="s">
        <v>768</v>
      </c>
      <c r="D1570" s="4" t="s">
        <v>955</v>
      </c>
      <c r="E1570" s="4" t="s">
        <v>796</v>
      </c>
      <c r="F1570" s="4" t="s">
        <v>796</v>
      </c>
      <c r="G1570" s="4" t="s">
        <v>785</v>
      </c>
      <c r="H1570" s="4" t="s">
        <v>786</v>
      </c>
      <c r="I1570" s="4" t="s">
        <v>904</v>
      </c>
      <c r="J1570" s="4">
        <v>44</v>
      </c>
      <c r="K1570" s="4">
        <v>32</v>
      </c>
      <c r="L1570" s="10">
        <v>45.8</v>
      </c>
      <c r="M1570" s="3">
        <v>0.76</v>
      </c>
      <c r="N1570" s="51">
        <f t="shared" si="22"/>
        <v>1113.856</v>
      </c>
      <c r="O1570" s="10"/>
    </row>
    <row r="1571" spans="1:15" ht="26.25" customHeight="1" x14ac:dyDescent="0.25">
      <c r="A1571" s="18" t="s">
        <v>14</v>
      </c>
      <c r="B1571" s="18" t="s">
        <v>14</v>
      </c>
      <c r="C1571" s="8" t="s">
        <v>768</v>
      </c>
      <c r="D1571" s="4" t="s">
        <v>955</v>
      </c>
      <c r="E1571" s="4" t="s">
        <v>956</v>
      </c>
      <c r="F1571" s="4" t="s">
        <v>957</v>
      </c>
      <c r="G1571" s="4" t="s">
        <v>790</v>
      </c>
      <c r="H1571" s="4" t="s">
        <v>786</v>
      </c>
      <c r="I1571" s="4" t="s">
        <v>958</v>
      </c>
      <c r="J1571" s="4">
        <v>44</v>
      </c>
      <c r="K1571" s="4">
        <v>32</v>
      </c>
      <c r="L1571" s="10">
        <v>37.5</v>
      </c>
      <c r="M1571" s="3">
        <v>0.76</v>
      </c>
      <c r="N1571" s="51">
        <f t="shared" si="22"/>
        <v>912</v>
      </c>
      <c r="O1571" s="10"/>
    </row>
    <row r="1572" spans="1:15" ht="26.25" customHeight="1" x14ac:dyDescent="0.25">
      <c r="A1572" s="18" t="s">
        <v>14</v>
      </c>
      <c r="B1572" s="18" t="s">
        <v>14</v>
      </c>
      <c r="C1572" s="8" t="s">
        <v>768</v>
      </c>
      <c r="D1572" s="4" t="s">
        <v>955</v>
      </c>
      <c r="E1572" s="4" t="s">
        <v>789</v>
      </c>
      <c r="F1572" s="4" t="s">
        <v>789</v>
      </c>
      <c r="G1572" s="4" t="s">
        <v>790</v>
      </c>
      <c r="H1572" s="4" t="s">
        <v>786</v>
      </c>
      <c r="I1572" s="4" t="s">
        <v>791</v>
      </c>
      <c r="J1572" s="4">
        <v>44</v>
      </c>
      <c r="K1572" s="4">
        <v>35</v>
      </c>
      <c r="L1572" s="10">
        <v>39.799999999999997</v>
      </c>
      <c r="M1572" s="3">
        <v>0.76</v>
      </c>
      <c r="N1572" s="51">
        <f t="shared" si="22"/>
        <v>1058.68</v>
      </c>
      <c r="O1572" s="10"/>
    </row>
    <row r="1573" spans="1:15" ht="26.25" customHeight="1" x14ac:dyDescent="0.25">
      <c r="A1573" s="18" t="s">
        <v>14</v>
      </c>
      <c r="B1573" s="18" t="s">
        <v>14</v>
      </c>
      <c r="C1573" s="8" t="s">
        <v>768</v>
      </c>
      <c r="D1573" s="4" t="s">
        <v>955</v>
      </c>
      <c r="E1573" s="4" t="s">
        <v>959</v>
      </c>
      <c r="F1573" s="4" t="s">
        <v>959</v>
      </c>
      <c r="G1573" s="4" t="s">
        <v>960</v>
      </c>
      <c r="H1573" s="4" t="s">
        <v>367</v>
      </c>
      <c r="I1573" s="4" t="s">
        <v>961</v>
      </c>
      <c r="J1573" s="4">
        <v>44</v>
      </c>
      <c r="K1573" s="4">
        <v>38</v>
      </c>
      <c r="L1573" s="10">
        <v>49</v>
      </c>
      <c r="M1573" s="3">
        <v>0.76</v>
      </c>
      <c r="N1573" s="51">
        <f t="shared" si="22"/>
        <v>1415.1200000000001</v>
      </c>
      <c r="O1573" s="10"/>
    </row>
    <row r="1574" spans="1:15" ht="26.25" customHeight="1" x14ac:dyDescent="0.25">
      <c r="A1574" s="18" t="s">
        <v>14</v>
      </c>
      <c r="B1574" s="18" t="s">
        <v>14</v>
      </c>
      <c r="C1574" s="8" t="s">
        <v>768</v>
      </c>
      <c r="D1574" s="4" t="s">
        <v>955</v>
      </c>
      <c r="E1574" s="4" t="s">
        <v>962</v>
      </c>
      <c r="F1574" s="4" t="s">
        <v>963</v>
      </c>
      <c r="G1574" s="4" t="s">
        <v>964</v>
      </c>
      <c r="H1574" s="4" t="s">
        <v>367</v>
      </c>
      <c r="I1574" s="4" t="s">
        <v>965</v>
      </c>
      <c r="J1574" s="4">
        <v>44</v>
      </c>
      <c r="K1574" s="4">
        <v>35</v>
      </c>
      <c r="L1574" s="10">
        <v>39</v>
      </c>
      <c r="M1574" s="3">
        <v>0.76</v>
      </c>
      <c r="N1574" s="51">
        <f t="shared" si="22"/>
        <v>1037.4000000000001</v>
      </c>
      <c r="O1574" s="10"/>
    </row>
    <row r="1575" spans="1:15" ht="26.25" customHeight="1" x14ac:dyDescent="0.25">
      <c r="A1575" s="18" t="s">
        <v>13</v>
      </c>
      <c r="B1575" s="18" t="s">
        <v>14</v>
      </c>
      <c r="C1575" s="8" t="s">
        <v>768</v>
      </c>
      <c r="D1575" s="4" t="s">
        <v>955</v>
      </c>
      <c r="E1575" s="4" t="s">
        <v>800</v>
      </c>
      <c r="F1575" s="4" t="s">
        <v>800</v>
      </c>
      <c r="G1575" s="4" t="s">
        <v>90</v>
      </c>
      <c r="H1575" s="4" t="s">
        <v>59</v>
      </c>
      <c r="I1575" s="4"/>
      <c r="J1575" s="4">
        <v>44</v>
      </c>
      <c r="K1575" s="4">
        <v>31</v>
      </c>
      <c r="L1575" s="4">
        <v>25</v>
      </c>
      <c r="M1575" s="2">
        <v>1</v>
      </c>
      <c r="N1575" s="51">
        <f t="shared" si="22"/>
        <v>775</v>
      </c>
      <c r="O1575" s="4"/>
    </row>
    <row r="1576" spans="1:15" s="42" customFormat="1" ht="26.25" customHeight="1" x14ac:dyDescent="0.25">
      <c r="A1576" s="1"/>
      <c r="B1576" s="1"/>
      <c r="C1576" s="38" t="s">
        <v>768</v>
      </c>
      <c r="D1576" s="38" t="s">
        <v>955</v>
      </c>
      <c r="E1576" s="38"/>
      <c r="F1576" s="38"/>
      <c r="G1576" s="38"/>
      <c r="H1576" s="38"/>
      <c r="I1576" s="38"/>
      <c r="J1576" s="38"/>
      <c r="K1576" s="38"/>
      <c r="L1576" s="38"/>
      <c r="M1576" s="41" t="s">
        <v>1847</v>
      </c>
      <c r="N1576" s="50">
        <f>SUM(N1570:N1575)</f>
        <v>6312.0560000000005</v>
      </c>
      <c r="O1576" s="38"/>
    </row>
    <row r="1577" spans="1:15" ht="26.25" customHeight="1" x14ac:dyDescent="0.25">
      <c r="A1577" s="18" t="s">
        <v>14</v>
      </c>
      <c r="B1577" s="18" t="s">
        <v>14</v>
      </c>
      <c r="C1577" s="8" t="s">
        <v>768</v>
      </c>
      <c r="D1577" s="4" t="s">
        <v>966</v>
      </c>
      <c r="E1577" s="4" t="s">
        <v>796</v>
      </c>
      <c r="F1577" s="4" t="s">
        <v>796</v>
      </c>
      <c r="G1577" s="4" t="s">
        <v>785</v>
      </c>
      <c r="H1577" s="4" t="s">
        <v>786</v>
      </c>
      <c r="I1577" s="4" t="s">
        <v>904</v>
      </c>
      <c r="J1577" s="4">
        <v>44</v>
      </c>
      <c r="K1577" s="4">
        <v>43</v>
      </c>
      <c r="L1577" s="10">
        <v>45.8</v>
      </c>
      <c r="M1577" s="3">
        <v>0.76</v>
      </c>
      <c r="N1577" s="51">
        <f t="shared" si="22"/>
        <v>1496.7439999999999</v>
      </c>
      <c r="O1577" s="10"/>
    </row>
    <row r="1578" spans="1:15" ht="26.25" customHeight="1" x14ac:dyDescent="0.25">
      <c r="A1578" s="18" t="s">
        <v>14</v>
      </c>
      <c r="B1578" s="18" t="s">
        <v>14</v>
      </c>
      <c r="C1578" s="8" t="s">
        <v>768</v>
      </c>
      <c r="D1578" s="4" t="s">
        <v>966</v>
      </c>
      <c r="E1578" s="4" t="s">
        <v>956</v>
      </c>
      <c r="F1578" s="4" t="s">
        <v>957</v>
      </c>
      <c r="G1578" s="4" t="s">
        <v>790</v>
      </c>
      <c r="H1578" s="4" t="s">
        <v>786</v>
      </c>
      <c r="I1578" s="4" t="s">
        <v>958</v>
      </c>
      <c r="J1578" s="4">
        <v>44</v>
      </c>
      <c r="K1578" s="4">
        <v>42</v>
      </c>
      <c r="L1578" s="10">
        <v>37.5</v>
      </c>
      <c r="M1578" s="3">
        <v>0.76</v>
      </c>
      <c r="N1578" s="51">
        <f t="shared" si="22"/>
        <v>1197</v>
      </c>
      <c r="O1578" s="10"/>
    </row>
    <row r="1579" spans="1:15" ht="26.25" customHeight="1" x14ac:dyDescent="0.25">
      <c r="A1579" s="18" t="s">
        <v>14</v>
      </c>
      <c r="B1579" s="18" t="s">
        <v>14</v>
      </c>
      <c r="C1579" s="8" t="s">
        <v>768</v>
      </c>
      <c r="D1579" s="4" t="s">
        <v>966</v>
      </c>
      <c r="E1579" s="4" t="s">
        <v>789</v>
      </c>
      <c r="F1579" s="4" t="s">
        <v>789</v>
      </c>
      <c r="G1579" s="4" t="s">
        <v>790</v>
      </c>
      <c r="H1579" s="4" t="s">
        <v>786</v>
      </c>
      <c r="I1579" s="4" t="s">
        <v>791</v>
      </c>
      <c r="J1579" s="4">
        <v>44</v>
      </c>
      <c r="K1579" s="4">
        <v>44</v>
      </c>
      <c r="L1579" s="10">
        <v>39.799999999999997</v>
      </c>
      <c r="M1579" s="3">
        <v>0.76</v>
      </c>
      <c r="N1579" s="51">
        <f t="shared" si="22"/>
        <v>1330.9119999999998</v>
      </c>
      <c r="O1579" s="10"/>
    </row>
    <row r="1580" spans="1:15" ht="26.25" customHeight="1" x14ac:dyDescent="0.25">
      <c r="A1580" s="18" t="s">
        <v>14</v>
      </c>
      <c r="B1580" s="18" t="s">
        <v>14</v>
      </c>
      <c r="C1580" s="8" t="s">
        <v>768</v>
      </c>
      <c r="D1580" s="4" t="s">
        <v>966</v>
      </c>
      <c r="E1580" s="4" t="s">
        <v>959</v>
      </c>
      <c r="F1580" s="4" t="s">
        <v>959</v>
      </c>
      <c r="G1580" s="4" t="s">
        <v>960</v>
      </c>
      <c r="H1580" s="4" t="s">
        <v>367</v>
      </c>
      <c r="I1580" s="4" t="s">
        <v>961</v>
      </c>
      <c r="J1580" s="4">
        <v>44</v>
      </c>
      <c r="K1580" s="4">
        <v>44</v>
      </c>
      <c r="L1580" s="10">
        <v>49</v>
      </c>
      <c r="M1580" s="3">
        <v>0.76</v>
      </c>
      <c r="N1580" s="51">
        <f t="shared" si="22"/>
        <v>1638.56</v>
      </c>
      <c r="O1580" s="10"/>
    </row>
    <row r="1581" spans="1:15" ht="26.25" customHeight="1" x14ac:dyDescent="0.25">
      <c r="A1581" s="18" t="s">
        <v>14</v>
      </c>
      <c r="B1581" s="18" t="s">
        <v>14</v>
      </c>
      <c r="C1581" s="8" t="s">
        <v>768</v>
      </c>
      <c r="D1581" s="4" t="s">
        <v>966</v>
      </c>
      <c r="E1581" s="4" t="s">
        <v>962</v>
      </c>
      <c r="F1581" s="4" t="s">
        <v>963</v>
      </c>
      <c r="G1581" s="4" t="s">
        <v>964</v>
      </c>
      <c r="H1581" s="4" t="s">
        <v>367</v>
      </c>
      <c r="I1581" s="4" t="s">
        <v>965</v>
      </c>
      <c r="J1581" s="4">
        <v>44</v>
      </c>
      <c r="K1581" s="4">
        <v>43</v>
      </c>
      <c r="L1581" s="10">
        <v>39</v>
      </c>
      <c r="M1581" s="3">
        <v>0.76</v>
      </c>
      <c r="N1581" s="51">
        <f t="shared" si="22"/>
        <v>1274.52</v>
      </c>
      <c r="O1581" s="10"/>
    </row>
    <row r="1582" spans="1:15" ht="43.2" x14ac:dyDescent="0.25">
      <c r="A1582" s="18" t="s">
        <v>13</v>
      </c>
      <c r="B1582" s="18" t="s">
        <v>14</v>
      </c>
      <c r="C1582" s="8" t="s">
        <v>768</v>
      </c>
      <c r="D1582" s="4" t="s">
        <v>966</v>
      </c>
      <c r="E1582" s="4" t="s">
        <v>800</v>
      </c>
      <c r="F1582" s="4" t="s">
        <v>800</v>
      </c>
      <c r="G1582" s="4" t="s">
        <v>90</v>
      </c>
      <c r="H1582" s="4" t="s">
        <v>59</v>
      </c>
      <c r="I1582" s="4"/>
      <c r="J1582" s="4">
        <v>44</v>
      </c>
      <c r="K1582" s="4">
        <v>42</v>
      </c>
      <c r="L1582" s="4">
        <v>25</v>
      </c>
      <c r="M1582" s="2">
        <v>1</v>
      </c>
      <c r="N1582" s="51">
        <f t="shared" si="22"/>
        <v>1050</v>
      </c>
      <c r="O1582" s="4"/>
    </row>
    <row r="1583" spans="1:15" s="42" customFormat="1" ht="27.75" customHeight="1" x14ac:dyDescent="0.25">
      <c r="A1583" s="1"/>
      <c r="B1583" s="1"/>
      <c r="C1583" s="38" t="s">
        <v>768</v>
      </c>
      <c r="D1583" s="38" t="s">
        <v>966</v>
      </c>
      <c r="E1583" s="38"/>
      <c r="F1583" s="38"/>
      <c r="G1583" s="38"/>
      <c r="H1583" s="38"/>
      <c r="I1583" s="38"/>
      <c r="J1583" s="38"/>
      <c r="K1583" s="38"/>
      <c r="L1583" s="38"/>
      <c r="M1583" s="41" t="s">
        <v>1847</v>
      </c>
      <c r="N1583" s="50">
        <f>SUM(N1577:N1582)</f>
        <v>7987.735999999999</v>
      </c>
      <c r="O1583" s="38"/>
    </row>
    <row r="1584" spans="1:15" ht="21.6" x14ac:dyDescent="0.25">
      <c r="A1584" s="18" t="s">
        <v>14</v>
      </c>
      <c r="B1584" s="18" t="s">
        <v>14</v>
      </c>
      <c r="C1584" s="8" t="s">
        <v>768</v>
      </c>
      <c r="D1584" s="4" t="s">
        <v>967</v>
      </c>
      <c r="E1584" s="4" t="s">
        <v>796</v>
      </c>
      <c r="F1584" s="4" t="s">
        <v>796</v>
      </c>
      <c r="G1584" s="4" t="s">
        <v>785</v>
      </c>
      <c r="H1584" s="4" t="s">
        <v>786</v>
      </c>
      <c r="I1584" s="4" t="s">
        <v>904</v>
      </c>
      <c r="J1584" s="4">
        <v>24</v>
      </c>
      <c r="K1584" s="4">
        <v>23</v>
      </c>
      <c r="L1584" s="10">
        <v>45.8</v>
      </c>
      <c r="M1584" s="3">
        <v>0.76</v>
      </c>
      <c r="N1584" s="51">
        <f t="shared" si="22"/>
        <v>800.58399999999995</v>
      </c>
      <c r="O1584" s="10"/>
    </row>
    <row r="1585" spans="1:15" ht="21.6" x14ac:dyDescent="0.25">
      <c r="A1585" s="18" t="s">
        <v>14</v>
      </c>
      <c r="B1585" s="18" t="s">
        <v>14</v>
      </c>
      <c r="C1585" s="8" t="s">
        <v>768</v>
      </c>
      <c r="D1585" s="4" t="s">
        <v>967</v>
      </c>
      <c r="E1585" s="4" t="s">
        <v>956</v>
      </c>
      <c r="F1585" s="4" t="s">
        <v>957</v>
      </c>
      <c r="G1585" s="4" t="s">
        <v>790</v>
      </c>
      <c r="H1585" s="4" t="s">
        <v>786</v>
      </c>
      <c r="I1585" s="4" t="s">
        <v>958</v>
      </c>
      <c r="J1585" s="4">
        <v>24</v>
      </c>
      <c r="K1585" s="4">
        <v>24</v>
      </c>
      <c r="L1585" s="10">
        <v>37.5</v>
      </c>
      <c r="M1585" s="3">
        <v>0.76</v>
      </c>
      <c r="N1585" s="51">
        <f t="shared" si="22"/>
        <v>684</v>
      </c>
      <c r="O1585" s="10"/>
    </row>
    <row r="1586" spans="1:15" ht="21.6" x14ac:dyDescent="0.25">
      <c r="A1586" s="18" t="s">
        <v>14</v>
      </c>
      <c r="B1586" s="18" t="s">
        <v>14</v>
      </c>
      <c r="C1586" s="8" t="s">
        <v>768</v>
      </c>
      <c r="D1586" s="4" t="s">
        <v>967</v>
      </c>
      <c r="E1586" s="4" t="s">
        <v>789</v>
      </c>
      <c r="F1586" s="4" t="s">
        <v>789</v>
      </c>
      <c r="G1586" s="4" t="s">
        <v>790</v>
      </c>
      <c r="H1586" s="4" t="s">
        <v>786</v>
      </c>
      <c r="I1586" s="4" t="s">
        <v>791</v>
      </c>
      <c r="J1586" s="4">
        <v>24</v>
      </c>
      <c r="K1586" s="4">
        <v>23</v>
      </c>
      <c r="L1586" s="10">
        <v>39.799999999999997</v>
      </c>
      <c r="M1586" s="3">
        <v>0.76</v>
      </c>
      <c r="N1586" s="51">
        <f t="shared" si="22"/>
        <v>695.70399999999995</v>
      </c>
      <c r="O1586" s="10"/>
    </row>
    <row r="1587" spans="1:15" ht="21.6" x14ac:dyDescent="0.25">
      <c r="A1587" s="18" t="s">
        <v>14</v>
      </c>
      <c r="B1587" s="18" t="s">
        <v>14</v>
      </c>
      <c r="C1587" s="8" t="s">
        <v>768</v>
      </c>
      <c r="D1587" s="4" t="s">
        <v>967</v>
      </c>
      <c r="E1587" s="4" t="s">
        <v>959</v>
      </c>
      <c r="F1587" s="4" t="s">
        <v>959</v>
      </c>
      <c r="G1587" s="4" t="s">
        <v>960</v>
      </c>
      <c r="H1587" s="4" t="s">
        <v>367</v>
      </c>
      <c r="I1587" s="4" t="s">
        <v>961</v>
      </c>
      <c r="J1587" s="4">
        <v>24</v>
      </c>
      <c r="K1587" s="4">
        <v>24</v>
      </c>
      <c r="L1587" s="10">
        <v>49</v>
      </c>
      <c r="M1587" s="3">
        <v>0.76</v>
      </c>
      <c r="N1587" s="51">
        <f t="shared" si="22"/>
        <v>893.76</v>
      </c>
      <c r="O1587" s="10"/>
    </row>
    <row r="1588" spans="1:15" ht="21.6" x14ac:dyDescent="0.25">
      <c r="A1588" s="18" t="s">
        <v>14</v>
      </c>
      <c r="B1588" s="18" t="s">
        <v>14</v>
      </c>
      <c r="C1588" s="8" t="s">
        <v>768</v>
      </c>
      <c r="D1588" s="4" t="s">
        <v>967</v>
      </c>
      <c r="E1588" s="4" t="s">
        <v>962</v>
      </c>
      <c r="F1588" s="4" t="s">
        <v>963</v>
      </c>
      <c r="G1588" s="4" t="s">
        <v>964</v>
      </c>
      <c r="H1588" s="4" t="s">
        <v>367</v>
      </c>
      <c r="I1588" s="4" t="s">
        <v>965</v>
      </c>
      <c r="J1588" s="4">
        <v>24</v>
      </c>
      <c r="K1588" s="4">
        <v>24</v>
      </c>
      <c r="L1588" s="10">
        <v>39</v>
      </c>
      <c r="M1588" s="3">
        <v>0.76</v>
      </c>
      <c r="N1588" s="51">
        <f t="shared" si="22"/>
        <v>711.36</v>
      </c>
      <c r="O1588" s="10"/>
    </row>
    <row r="1589" spans="1:15" ht="43.2" x14ac:dyDescent="0.25">
      <c r="A1589" s="18" t="s">
        <v>13</v>
      </c>
      <c r="B1589" s="18" t="s">
        <v>14</v>
      </c>
      <c r="C1589" s="8" t="s">
        <v>768</v>
      </c>
      <c r="D1589" s="4" t="s">
        <v>967</v>
      </c>
      <c r="E1589" s="4" t="s">
        <v>800</v>
      </c>
      <c r="F1589" s="4" t="s">
        <v>800</v>
      </c>
      <c r="G1589" s="4" t="s">
        <v>90</v>
      </c>
      <c r="H1589" s="4" t="s">
        <v>59</v>
      </c>
      <c r="I1589" s="4"/>
      <c r="J1589" s="4">
        <v>24</v>
      </c>
      <c r="K1589" s="4">
        <v>24</v>
      </c>
      <c r="L1589" s="4">
        <v>25</v>
      </c>
      <c r="M1589" s="2">
        <v>1</v>
      </c>
      <c r="N1589" s="51">
        <f t="shared" ref="N1589:N1660" si="23">K1589*L1589*M1589</f>
        <v>600</v>
      </c>
      <c r="O1589" s="4"/>
    </row>
    <row r="1590" spans="1:15" s="42" customFormat="1" ht="30.75" customHeight="1" x14ac:dyDescent="0.25">
      <c r="A1590" s="1"/>
      <c r="B1590" s="1"/>
      <c r="C1590" s="38" t="s">
        <v>768</v>
      </c>
      <c r="D1590" s="38" t="s">
        <v>967</v>
      </c>
      <c r="E1590" s="38"/>
      <c r="F1590" s="38"/>
      <c r="G1590" s="38"/>
      <c r="H1590" s="38"/>
      <c r="I1590" s="38"/>
      <c r="J1590" s="38"/>
      <c r="K1590" s="38"/>
      <c r="L1590" s="38"/>
      <c r="M1590" s="41" t="s">
        <v>1847</v>
      </c>
      <c r="N1590" s="50">
        <f>SUM(N1584:N1589)</f>
        <v>4385.4079999999994</v>
      </c>
      <c r="O1590" s="38"/>
    </row>
    <row r="1591" spans="1:15" ht="21.6" x14ac:dyDescent="0.25">
      <c r="A1591" s="18" t="s">
        <v>14</v>
      </c>
      <c r="B1591" s="18" t="s">
        <v>14</v>
      </c>
      <c r="C1591" s="8" t="s">
        <v>768</v>
      </c>
      <c r="D1591" s="4" t="s">
        <v>968</v>
      </c>
      <c r="E1591" s="4" t="s">
        <v>796</v>
      </c>
      <c r="F1591" s="4" t="s">
        <v>796</v>
      </c>
      <c r="G1591" s="4" t="s">
        <v>785</v>
      </c>
      <c r="H1591" s="4" t="s">
        <v>786</v>
      </c>
      <c r="I1591" s="4" t="s">
        <v>904</v>
      </c>
      <c r="J1591" s="4">
        <v>24</v>
      </c>
      <c r="K1591" s="4">
        <v>20</v>
      </c>
      <c r="L1591" s="10">
        <v>45.8</v>
      </c>
      <c r="M1591" s="3">
        <v>0.76</v>
      </c>
      <c r="N1591" s="51">
        <f t="shared" si="23"/>
        <v>696.16</v>
      </c>
      <c r="O1591" s="10"/>
    </row>
    <row r="1592" spans="1:15" ht="21.6" x14ac:dyDescent="0.25">
      <c r="A1592" s="18" t="s">
        <v>14</v>
      </c>
      <c r="B1592" s="18" t="s">
        <v>14</v>
      </c>
      <c r="C1592" s="8" t="s">
        <v>768</v>
      </c>
      <c r="D1592" s="4" t="s">
        <v>968</v>
      </c>
      <c r="E1592" s="4" t="s">
        <v>956</v>
      </c>
      <c r="F1592" s="4" t="s">
        <v>957</v>
      </c>
      <c r="G1592" s="4" t="s">
        <v>790</v>
      </c>
      <c r="H1592" s="4" t="s">
        <v>786</v>
      </c>
      <c r="I1592" s="4" t="s">
        <v>958</v>
      </c>
      <c r="J1592" s="4">
        <v>24</v>
      </c>
      <c r="K1592" s="4">
        <v>19</v>
      </c>
      <c r="L1592" s="10">
        <v>37.5</v>
      </c>
      <c r="M1592" s="3">
        <v>0.76</v>
      </c>
      <c r="N1592" s="51">
        <f t="shared" si="23"/>
        <v>541.5</v>
      </c>
      <c r="O1592" s="10"/>
    </row>
    <row r="1593" spans="1:15" ht="21.6" x14ac:dyDescent="0.25">
      <c r="A1593" s="18" t="s">
        <v>14</v>
      </c>
      <c r="B1593" s="18" t="s">
        <v>14</v>
      </c>
      <c r="C1593" s="8" t="s">
        <v>768</v>
      </c>
      <c r="D1593" s="4" t="s">
        <v>968</v>
      </c>
      <c r="E1593" s="4" t="s">
        <v>789</v>
      </c>
      <c r="F1593" s="4" t="s">
        <v>789</v>
      </c>
      <c r="G1593" s="4" t="s">
        <v>790</v>
      </c>
      <c r="H1593" s="4" t="s">
        <v>786</v>
      </c>
      <c r="I1593" s="4" t="s">
        <v>791</v>
      </c>
      <c r="J1593" s="4">
        <v>24</v>
      </c>
      <c r="K1593" s="4">
        <v>19</v>
      </c>
      <c r="L1593" s="10">
        <v>39.799999999999997</v>
      </c>
      <c r="M1593" s="3">
        <v>0.76</v>
      </c>
      <c r="N1593" s="51">
        <f t="shared" si="23"/>
        <v>574.71199999999999</v>
      </c>
      <c r="O1593" s="10"/>
    </row>
    <row r="1594" spans="1:15" ht="21.6" x14ac:dyDescent="0.25">
      <c r="A1594" s="18" t="s">
        <v>14</v>
      </c>
      <c r="B1594" s="18" t="s">
        <v>14</v>
      </c>
      <c r="C1594" s="8" t="s">
        <v>768</v>
      </c>
      <c r="D1594" s="4" t="s">
        <v>968</v>
      </c>
      <c r="E1594" s="4" t="s">
        <v>959</v>
      </c>
      <c r="F1594" s="4" t="s">
        <v>959</v>
      </c>
      <c r="G1594" s="4" t="s">
        <v>960</v>
      </c>
      <c r="H1594" s="4" t="s">
        <v>367</v>
      </c>
      <c r="I1594" s="4" t="s">
        <v>961</v>
      </c>
      <c r="J1594" s="4">
        <v>24</v>
      </c>
      <c r="K1594" s="4">
        <v>23</v>
      </c>
      <c r="L1594" s="10">
        <v>49</v>
      </c>
      <c r="M1594" s="3">
        <v>0.76</v>
      </c>
      <c r="N1594" s="51">
        <f t="shared" si="23"/>
        <v>856.52</v>
      </c>
      <c r="O1594" s="10"/>
    </row>
    <row r="1595" spans="1:15" ht="21.6" x14ac:dyDescent="0.25">
      <c r="A1595" s="18" t="s">
        <v>14</v>
      </c>
      <c r="B1595" s="18" t="s">
        <v>14</v>
      </c>
      <c r="C1595" s="8" t="s">
        <v>768</v>
      </c>
      <c r="D1595" s="4" t="s">
        <v>968</v>
      </c>
      <c r="E1595" s="4" t="s">
        <v>962</v>
      </c>
      <c r="F1595" s="4" t="s">
        <v>963</v>
      </c>
      <c r="G1595" s="4" t="s">
        <v>964</v>
      </c>
      <c r="H1595" s="4" t="s">
        <v>367</v>
      </c>
      <c r="I1595" s="4" t="s">
        <v>965</v>
      </c>
      <c r="J1595" s="4">
        <v>24</v>
      </c>
      <c r="K1595" s="4">
        <v>19</v>
      </c>
      <c r="L1595" s="10">
        <v>39</v>
      </c>
      <c r="M1595" s="3">
        <v>0.76</v>
      </c>
      <c r="N1595" s="51">
        <f t="shared" si="23"/>
        <v>563.16</v>
      </c>
      <c r="O1595" s="10"/>
    </row>
    <row r="1596" spans="1:15" ht="43.2" x14ac:dyDescent="0.25">
      <c r="A1596" s="18" t="s">
        <v>13</v>
      </c>
      <c r="B1596" s="18" t="s">
        <v>14</v>
      </c>
      <c r="C1596" s="8" t="s">
        <v>768</v>
      </c>
      <c r="D1596" s="4" t="s">
        <v>968</v>
      </c>
      <c r="E1596" s="4" t="s">
        <v>800</v>
      </c>
      <c r="F1596" s="4" t="s">
        <v>800</v>
      </c>
      <c r="G1596" s="4" t="s">
        <v>90</v>
      </c>
      <c r="H1596" s="4" t="s">
        <v>59</v>
      </c>
      <c r="I1596" s="4"/>
      <c r="J1596" s="4">
        <v>24</v>
      </c>
      <c r="K1596" s="4">
        <v>19</v>
      </c>
      <c r="L1596" s="4">
        <v>25</v>
      </c>
      <c r="M1596" s="2">
        <v>1</v>
      </c>
      <c r="N1596" s="51">
        <f t="shared" si="23"/>
        <v>475</v>
      </c>
      <c r="O1596" s="4"/>
    </row>
    <row r="1597" spans="1:15" s="42" customFormat="1" ht="24" customHeight="1" x14ac:dyDescent="0.25">
      <c r="A1597" s="1"/>
      <c r="B1597" s="1"/>
      <c r="C1597" s="38" t="s">
        <v>768</v>
      </c>
      <c r="D1597" s="38" t="s">
        <v>968</v>
      </c>
      <c r="E1597" s="38"/>
      <c r="F1597" s="38"/>
      <c r="G1597" s="38"/>
      <c r="H1597" s="38"/>
      <c r="I1597" s="38"/>
      <c r="J1597" s="38"/>
      <c r="K1597" s="38"/>
      <c r="L1597" s="38"/>
      <c r="M1597" s="41" t="s">
        <v>1847</v>
      </c>
      <c r="N1597" s="50">
        <f>SUM(N1591:N1596)</f>
        <v>3707.0519999999997</v>
      </c>
      <c r="O1597" s="38"/>
    </row>
    <row r="1598" spans="1:15" ht="24" customHeight="1" x14ac:dyDescent="0.25">
      <c r="A1598" s="18" t="s">
        <v>14</v>
      </c>
      <c r="B1598" s="18" t="s">
        <v>14</v>
      </c>
      <c r="C1598" s="8" t="s">
        <v>768</v>
      </c>
      <c r="D1598" s="4" t="s">
        <v>972</v>
      </c>
      <c r="E1598" s="4" t="s">
        <v>969</v>
      </c>
      <c r="F1598" s="4" t="s">
        <v>970</v>
      </c>
      <c r="G1598" s="4" t="s">
        <v>826</v>
      </c>
      <c r="H1598" s="4" t="s">
        <v>59</v>
      </c>
      <c r="I1598" s="4" t="s">
        <v>971</v>
      </c>
      <c r="J1598" s="4">
        <v>30</v>
      </c>
      <c r="K1598" s="4">
        <v>30</v>
      </c>
      <c r="L1598" s="10">
        <v>46</v>
      </c>
      <c r="M1598" s="3">
        <v>0.76</v>
      </c>
      <c r="N1598" s="51">
        <f t="shared" si="23"/>
        <v>1048.8</v>
      </c>
      <c r="O1598" s="10"/>
    </row>
    <row r="1599" spans="1:15" ht="24" customHeight="1" x14ac:dyDescent="0.25">
      <c r="A1599" s="18" t="s">
        <v>14</v>
      </c>
      <c r="B1599" s="18" t="s">
        <v>14</v>
      </c>
      <c r="C1599" s="8" t="s">
        <v>768</v>
      </c>
      <c r="D1599" s="4" t="s">
        <v>972</v>
      </c>
      <c r="E1599" s="4" t="s">
        <v>805</v>
      </c>
      <c r="F1599" s="4" t="s">
        <v>806</v>
      </c>
      <c r="G1599" s="4" t="s">
        <v>807</v>
      </c>
      <c r="H1599" s="4" t="s">
        <v>59</v>
      </c>
      <c r="I1599" s="4" t="s">
        <v>808</v>
      </c>
      <c r="J1599" s="4">
        <v>30</v>
      </c>
      <c r="K1599" s="4">
        <v>30</v>
      </c>
      <c r="L1599" s="10">
        <v>59</v>
      </c>
      <c r="M1599" s="3">
        <v>0.76</v>
      </c>
      <c r="N1599" s="51">
        <f t="shared" si="23"/>
        <v>1345.2</v>
      </c>
      <c r="O1599" s="10"/>
    </row>
    <row r="1600" spans="1:15" ht="32.4" x14ac:dyDescent="0.25">
      <c r="A1600" s="18" t="s">
        <v>14</v>
      </c>
      <c r="B1600" s="18" t="s">
        <v>14</v>
      </c>
      <c r="C1600" s="8" t="s">
        <v>768</v>
      </c>
      <c r="D1600" s="4" t="s">
        <v>972</v>
      </c>
      <c r="E1600" s="4" t="s">
        <v>375</v>
      </c>
      <c r="F1600" s="4" t="s">
        <v>376</v>
      </c>
      <c r="G1600" s="4" t="s">
        <v>377</v>
      </c>
      <c r="H1600" s="4" t="s">
        <v>97</v>
      </c>
      <c r="I1600" s="4">
        <v>7030532411</v>
      </c>
      <c r="J1600" s="4">
        <v>30</v>
      </c>
      <c r="K1600" s="4">
        <v>30</v>
      </c>
      <c r="L1600" s="10">
        <v>30</v>
      </c>
      <c r="M1600" s="3">
        <v>0.76</v>
      </c>
      <c r="N1600" s="51">
        <f t="shared" si="23"/>
        <v>684</v>
      </c>
      <c r="O1600" s="10"/>
    </row>
    <row r="1601" spans="1:15" ht="21.6" x14ac:dyDescent="0.25">
      <c r="A1601" s="18" t="s">
        <v>14</v>
      </c>
      <c r="B1601" s="18" t="s">
        <v>14</v>
      </c>
      <c r="C1601" s="8" t="s">
        <v>768</v>
      </c>
      <c r="D1601" s="4" t="s">
        <v>972</v>
      </c>
      <c r="E1601" s="4" t="s">
        <v>809</v>
      </c>
      <c r="F1601" s="4" t="s">
        <v>95</v>
      </c>
      <c r="G1601" s="4" t="s">
        <v>96</v>
      </c>
      <c r="H1601" s="4" t="s">
        <v>97</v>
      </c>
      <c r="I1601" s="4">
        <v>7030546067</v>
      </c>
      <c r="J1601" s="4">
        <v>30</v>
      </c>
      <c r="K1601" s="4">
        <v>30</v>
      </c>
      <c r="L1601" s="10">
        <v>39</v>
      </c>
      <c r="M1601" s="3">
        <v>0.76</v>
      </c>
      <c r="N1601" s="51">
        <f t="shared" si="23"/>
        <v>889.2</v>
      </c>
      <c r="O1601" s="10"/>
    </row>
    <row r="1602" spans="1:15" ht="21.6" x14ac:dyDescent="0.25">
      <c r="A1602" s="18" t="s">
        <v>14</v>
      </c>
      <c r="B1602" s="18" t="s">
        <v>14</v>
      </c>
      <c r="C1602" s="8" t="s">
        <v>768</v>
      </c>
      <c r="D1602" s="4" t="s">
        <v>972</v>
      </c>
      <c r="E1602" s="4" t="s">
        <v>809</v>
      </c>
      <c r="F1602" s="4" t="s">
        <v>99</v>
      </c>
      <c r="G1602" s="4" t="s">
        <v>100</v>
      </c>
      <c r="H1602" s="4" t="s">
        <v>97</v>
      </c>
      <c r="I1602" s="4">
        <v>7030546210</v>
      </c>
      <c r="J1602" s="4">
        <v>30</v>
      </c>
      <c r="K1602" s="4">
        <v>30</v>
      </c>
      <c r="L1602" s="10">
        <v>36</v>
      </c>
      <c r="M1602" s="3">
        <v>0.76</v>
      </c>
      <c r="N1602" s="51">
        <f t="shared" si="23"/>
        <v>820.8</v>
      </c>
      <c r="O1602" s="10"/>
    </row>
    <row r="1603" spans="1:15" ht="32.4" x14ac:dyDescent="0.25">
      <c r="A1603" s="18" t="s">
        <v>14</v>
      </c>
      <c r="B1603" s="18" t="s">
        <v>14</v>
      </c>
      <c r="C1603" s="8" t="s">
        <v>768</v>
      </c>
      <c r="D1603" s="4" t="s">
        <v>972</v>
      </c>
      <c r="E1603" s="4" t="s">
        <v>375</v>
      </c>
      <c r="F1603" s="4" t="s">
        <v>1859</v>
      </c>
      <c r="G1603" s="4" t="s">
        <v>377</v>
      </c>
      <c r="H1603" s="4" t="s">
        <v>97</v>
      </c>
      <c r="I1603" s="4">
        <v>9787030532428</v>
      </c>
      <c r="J1603" s="4">
        <v>30</v>
      </c>
      <c r="K1603" s="4">
        <v>30</v>
      </c>
      <c r="L1603" s="10">
        <v>50</v>
      </c>
      <c r="M1603" s="3">
        <v>0.76</v>
      </c>
      <c r="N1603" s="51">
        <f t="shared" si="23"/>
        <v>1140</v>
      </c>
      <c r="O1603" s="10"/>
    </row>
    <row r="1604" spans="1:15" ht="32.4" x14ac:dyDescent="0.25">
      <c r="A1604" s="18" t="s">
        <v>14</v>
      </c>
      <c r="B1604" s="18" t="s">
        <v>14</v>
      </c>
      <c r="C1604" s="8" t="s">
        <v>768</v>
      </c>
      <c r="D1604" s="4" t="s">
        <v>972</v>
      </c>
      <c r="E1604" s="4" t="s">
        <v>101</v>
      </c>
      <c r="F1604" s="4" t="s">
        <v>102</v>
      </c>
      <c r="G1604" s="4" t="s">
        <v>103</v>
      </c>
      <c r="H1604" s="4" t="s">
        <v>104</v>
      </c>
      <c r="I1604" s="5" t="s">
        <v>105</v>
      </c>
      <c r="J1604" s="4">
        <v>30</v>
      </c>
      <c r="K1604" s="4">
        <v>30</v>
      </c>
      <c r="L1604" s="10">
        <v>42</v>
      </c>
      <c r="M1604" s="3">
        <v>0.76</v>
      </c>
      <c r="N1604" s="51">
        <f t="shared" si="23"/>
        <v>957.6</v>
      </c>
      <c r="O1604" s="10"/>
    </row>
    <row r="1605" spans="1:15" ht="21.6" x14ac:dyDescent="0.25">
      <c r="A1605" s="18" t="s">
        <v>13</v>
      </c>
      <c r="B1605" s="18" t="s">
        <v>14</v>
      </c>
      <c r="C1605" s="8" t="s">
        <v>768</v>
      </c>
      <c r="D1605" s="4" t="s">
        <v>972</v>
      </c>
      <c r="E1605" s="4" t="s">
        <v>111</v>
      </c>
      <c r="F1605" s="4" t="s">
        <v>112</v>
      </c>
      <c r="G1605" s="4" t="s">
        <v>113</v>
      </c>
      <c r="H1605" s="4" t="s">
        <v>114</v>
      </c>
      <c r="I1605" s="4"/>
      <c r="J1605" s="4">
        <v>30</v>
      </c>
      <c r="K1605" s="4">
        <v>30</v>
      </c>
      <c r="L1605" s="4">
        <v>47</v>
      </c>
      <c r="M1605" s="3">
        <v>0.76</v>
      </c>
      <c r="N1605" s="51">
        <f t="shared" si="23"/>
        <v>1071.5999999999999</v>
      </c>
      <c r="O1605" s="4"/>
    </row>
    <row r="1606" spans="1:15" ht="21.6" x14ac:dyDescent="0.25">
      <c r="A1606" s="18" t="s">
        <v>13</v>
      </c>
      <c r="B1606" s="18" t="s">
        <v>14</v>
      </c>
      <c r="C1606" s="8" t="s">
        <v>768</v>
      </c>
      <c r="D1606" s="4" t="s">
        <v>972</v>
      </c>
      <c r="E1606" s="4" t="s">
        <v>111</v>
      </c>
      <c r="F1606" s="4" t="s">
        <v>115</v>
      </c>
      <c r="G1606" s="4" t="s">
        <v>113</v>
      </c>
      <c r="H1606" s="4" t="s">
        <v>114</v>
      </c>
      <c r="I1606" s="4"/>
      <c r="J1606" s="4">
        <v>30</v>
      </c>
      <c r="K1606" s="4">
        <v>30</v>
      </c>
      <c r="L1606" s="4">
        <v>47</v>
      </c>
      <c r="M1606" s="3">
        <v>0.76</v>
      </c>
      <c r="N1606" s="51">
        <f t="shared" si="23"/>
        <v>1071.5999999999999</v>
      </c>
      <c r="O1606" s="4"/>
    </row>
    <row r="1607" spans="1:15" ht="21.6" x14ac:dyDescent="0.25">
      <c r="A1607" s="18" t="s">
        <v>13</v>
      </c>
      <c r="B1607" s="18" t="s">
        <v>14</v>
      </c>
      <c r="C1607" s="8" t="s">
        <v>768</v>
      </c>
      <c r="D1607" s="4" t="s">
        <v>972</v>
      </c>
      <c r="E1607" s="4" t="s">
        <v>111</v>
      </c>
      <c r="F1607" s="4" t="s">
        <v>116</v>
      </c>
      <c r="G1607" s="4" t="s">
        <v>113</v>
      </c>
      <c r="H1607" s="4" t="s">
        <v>114</v>
      </c>
      <c r="I1607" s="4"/>
      <c r="J1607" s="4">
        <v>30</v>
      </c>
      <c r="K1607" s="4">
        <v>30</v>
      </c>
      <c r="L1607" s="4">
        <v>47</v>
      </c>
      <c r="M1607" s="3">
        <v>0.76</v>
      </c>
      <c r="N1607" s="51">
        <f t="shared" si="23"/>
        <v>1071.5999999999999</v>
      </c>
      <c r="O1607" s="4"/>
    </row>
    <row r="1608" spans="1:15" ht="21.6" x14ac:dyDescent="0.25">
      <c r="A1608" s="18" t="s">
        <v>13</v>
      </c>
      <c r="B1608" s="18" t="s">
        <v>14</v>
      </c>
      <c r="C1608" s="8" t="s">
        <v>768</v>
      </c>
      <c r="D1608" s="4" t="s">
        <v>972</v>
      </c>
      <c r="E1608" s="4" t="s">
        <v>111</v>
      </c>
      <c r="F1608" s="4" t="s">
        <v>117</v>
      </c>
      <c r="G1608" s="4" t="s">
        <v>118</v>
      </c>
      <c r="H1608" s="4" t="s">
        <v>119</v>
      </c>
      <c r="I1608" s="4"/>
      <c r="J1608" s="4">
        <v>30</v>
      </c>
      <c r="K1608" s="4">
        <v>30</v>
      </c>
      <c r="L1608" s="4">
        <v>55.9</v>
      </c>
      <c r="M1608" s="3">
        <v>0.76</v>
      </c>
      <c r="N1608" s="51">
        <f t="shared" si="23"/>
        <v>1274.52</v>
      </c>
      <c r="O1608" s="4"/>
    </row>
    <row r="1609" spans="1:15" ht="21.6" x14ac:dyDescent="0.25">
      <c r="A1609" s="18" t="s">
        <v>13</v>
      </c>
      <c r="B1609" s="18" t="s">
        <v>14</v>
      </c>
      <c r="C1609" s="8" t="s">
        <v>768</v>
      </c>
      <c r="D1609" s="4" t="s">
        <v>972</v>
      </c>
      <c r="E1609" s="4" t="s">
        <v>111</v>
      </c>
      <c r="F1609" s="4" t="s">
        <v>120</v>
      </c>
      <c r="G1609" s="4" t="s">
        <v>118</v>
      </c>
      <c r="H1609" s="4" t="s">
        <v>119</v>
      </c>
      <c r="I1609" s="4"/>
      <c r="J1609" s="4">
        <v>30</v>
      </c>
      <c r="K1609" s="4">
        <v>30</v>
      </c>
      <c r="L1609" s="4">
        <v>55.9</v>
      </c>
      <c r="M1609" s="3">
        <v>0.76</v>
      </c>
      <c r="N1609" s="51">
        <f t="shared" si="23"/>
        <v>1274.52</v>
      </c>
      <c r="O1609" s="4"/>
    </row>
    <row r="1610" spans="1:15" ht="32.4" x14ac:dyDescent="0.25">
      <c r="A1610" s="18" t="s">
        <v>13</v>
      </c>
      <c r="B1610" s="18" t="s">
        <v>14</v>
      </c>
      <c r="C1610" s="8" t="s">
        <v>768</v>
      </c>
      <c r="D1610" s="4" t="s">
        <v>972</v>
      </c>
      <c r="E1610" s="4" t="s">
        <v>111</v>
      </c>
      <c r="F1610" s="4" t="s">
        <v>121</v>
      </c>
      <c r="G1610" s="4" t="s">
        <v>122</v>
      </c>
      <c r="H1610" s="4" t="s">
        <v>114</v>
      </c>
      <c r="I1610" s="4"/>
      <c r="J1610" s="4">
        <v>30</v>
      </c>
      <c r="K1610" s="4">
        <v>30</v>
      </c>
      <c r="L1610" s="4">
        <v>30</v>
      </c>
      <c r="M1610" s="3">
        <v>0.76</v>
      </c>
      <c r="N1610" s="51">
        <f t="shared" si="23"/>
        <v>684</v>
      </c>
      <c r="O1610" s="4"/>
    </row>
    <row r="1611" spans="1:15" ht="32.4" x14ac:dyDescent="0.25">
      <c r="A1611" s="18" t="s">
        <v>13</v>
      </c>
      <c r="B1611" s="18" t="s">
        <v>14</v>
      </c>
      <c r="C1611" s="8" t="s">
        <v>768</v>
      </c>
      <c r="D1611" s="4" t="s">
        <v>972</v>
      </c>
      <c r="E1611" s="4" t="s">
        <v>111</v>
      </c>
      <c r="F1611" s="4" t="s">
        <v>123</v>
      </c>
      <c r="G1611" s="4" t="s">
        <v>122</v>
      </c>
      <c r="H1611" s="4" t="s">
        <v>114</v>
      </c>
      <c r="I1611" s="4"/>
      <c r="J1611" s="4">
        <v>30</v>
      </c>
      <c r="K1611" s="4">
        <v>30</v>
      </c>
      <c r="L1611" s="4">
        <v>30</v>
      </c>
      <c r="M1611" s="3">
        <v>0.76</v>
      </c>
      <c r="N1611" s="51">
        <f t="shared" si="23"/>
        <v>684</v>
      </c>
      <c r="O1611" s="4"/>
    </row>
    <row r="1612" spans="1:15" ht="32.4" x14ac:dyDescent="0.25">
      <c r="A1612" s="18" t="s">
        <v>13</v>
      </c>
      <c r="B1612" s="18" t="s">
        <v>14</v>
      </c>
      <c r="C1612" s="8" t="s">
        <v>768</v>
      </c>
      <c r="D1612" s="4" t="s">
        <v>972</v>
      </c>
      <c r="E1612" s="4" t="s">
        <v>111</v>
      </c>
      <c r="F1612" s="4" t="s">
        <v>124</v>
      </c>
      <c r="G1612" s="4" t="s">
        <v>122</v>
      </c>
      <c r="H1612" s="4" t="s">
        <v>114</v>
      </c>
      <c r="I1612" s="4"/>
      <c r="J1612" s="4">
        <v>30</v>
      </c>
      <c r="K1612" s="4">
        <v>30</v>
      </c>
      <c r="L1612" s="4">
        <v>30</v>
      </c>
      <c r="M1612" s="3">
        <v>0.76</v>
      </c>
      <c r="N1612" s="51">
        <f t="shared" si="23"/>
        <v>684</v>
      </c>
      <c r="O1612" s="4"/>
    </row>
    <row r="1613" spans="1:15" ht="32.4" x14ac:dyDescent="0.25">
      <c r="A1613" s="18" t="s">
        <v>13</v>
      </c>
      <c r="B1613" s="18" t="s">
        <v>14</v>
      </c>
      <c r="C1613" s="8" t="s">
        <v>768</v>
      </c>
      <c r="D1613" s="4" t="s">
        <v>972</v>
      </c>
      <c r="E1613" s="4" t="s">
        <v>111</v>
      </c>
      <c r="F1613" s="4" t="s">
        <v>125</v>
      </c>
      <c r="G1613" s="4" t="s">
        <v>122</v>
      </c>
      <c r="H1613" s="4" t="s">
        <v>114</v>
      </c>
      <c r="I1613" s="4"/>
      <c r="J1613" s="4">
        <v>30</v>
      </c>
      <c r="K1613" s="4">
        <v>30</v>
      </c>
      <c r="L1613" s="4">
        <v>30</v>
      </c>
      <c r="M1613" s="3">
        <v>0.76</v>
      </c>
      <c r="N1613" s="51">
        <f t="shared" si="23"/>
        <v>684</v>
      </c>
      <c r="O1613" s="4"/>
    </row>
    <row r="1614" spans="1:15" ht="27.75" customHeight="1" x14ac:dyDescent="0.25">
      <c r="A1614" s="18" t="s">
        <v>13</v>
      </c>
      <c r="B1614" s="18" t="s">
        <v>14</v>
      </c>
      <c r="C1614" s="8" t="s">
        <v>768</v>
      </c>
      <c r="D1614" s="4" t="s">
        <v>972</v>
      </c>
      <c r="E1614" s="4" t="s">
        <v>810</v>
      </c>
      <c r="F1614" s="4" t="s">
        <v>810</v>
      </c>
      <c r="G1614" s="4" t="s">
        <v>811</v>
      </c>
      <c r="H1614" s="4" t="s">
        <v>812</v>
      </c>
      <c r="I1614" s="4" t="s">
        <v>813</v>
      </c>
      <c r="J1614" s="4">
        <v>30</v>
      </c>
      <c r="K1614" s="4">
        <v>30</v>
      </c>
      <c r="L1614" s="4">
        <v>35</v>
      </c>
      <c r="M1614" s="3">
        <v>0.76</v>
      </c>
      <c r="N1614" s="51">
        <f t="shared" si="23"/>
        <v>798</v>
      </c>
      <c r="O1614" s="4"/>
    </row>
    <row r="1615" spans="1:15" ht="27.75" customHeight="1" x14ac:dyDescent="0.25">
      <c r="A1615" s="18" t="s">
        <v>13</v>
      </c>
      <c r="B1615" s="18" t="s">
        <v>14</v>
      </c>
      <c r="C1615" s="8" t="s">
        <v>768</v>
      </c>
      <c r="D1615" s="4" t="s">
        <v>972</v>
      </c>
      <c r="E1615" s="4" t="s">
        <v>814</v>
      </c>
      <c r="F1615" s="4" t="s">
        <v>814</v>
      </c>
      <c r="G1615" s="4" t="s">
        <v>90</v>
      </c>
      <c r="H1615" s="4" t="s">
        <v>59</v>
      </c>
      <c r="I1615" s="4"/>
      <c r="J1615" s="4">
        <v>30</v>
      </c>
      <c r="K1615" s="4">
        <v>30</v>
      </c>
      <c r="L1615" s="4">
        <v>26</v>
      </c>
      <c r="M1615" s="2">
        <v>1</v>
      </c>
      <c r="N1615" s="51">
        <f t="shared" si="23"/>
        <v>780</v>
      </c>
      <c r="O1615" s="4"/>
    </row>
    <row r="1616" spans="1:15" ht="27.75" customHeight="1" x14ac:dyDescent="0.25">
      <c r="A1616" s="18" t="s">
        <v>13</v>
      </c>
      <c r="B1616" s="18" t="s">
        <v>14</v>
      </c>
      <c r="C1616" s="8" t="s">
        <v>768</v>
      </c>
      <c r="D1616" s="4" t="s">
        <v>972</v>
      </c>
      <c r="E1616" s="4"/>
      <c r="F1616" s="15" t="s">
        <v>15</v>
      </c>
      <c r="G1616" s="15" t="s">
        <v>16</v>
      </c>
      <c r="H1616" s="15" t="s">
        <v>17</v>
      </c>
      <c r="I1616" s="16" t="s">
        <v>18</v>
      </c>
      <c r="J1616" s="15"/>
      <c r="K1616" s="4">
        <v>30</v>
      </c>
      <c r="L1616" s="15">
        <v>35.799999999999997</v>
      </c>
      <c r="M1616" s="3">
        <v>0.76</v>
      </c>
      <c r="N1616" s="51">
        <f t="shared" si="23"/>
        <v>816.24</v>
      </c>
      <c r="O1616" s="4"/>
    </row>
    <row r="1617" spans="1:15" s="42" customFormat="1" ht="27.75" customHeight="1" x14ac:dyDescent="0.25">
      <c r="A1617" s="1"/>
      <c r="B1617" s="1"/>
      <c r="C1617" s="38" t="s">
        <v>768</v>
      </c>
      <c r="D1617" s="38" t="s">
        <v>972</v>
      </c>
      <c r="E1617" s="38"/>
      <c r="F1617" s="38"/>
      <c r="G1617" s="38"/>
      <c r="H1617" s="38"/>
      <c r="I1617" s="38"/>
      <c r="J1617" s="38"/>
      <c r="K1617" s="38"/>
      <c r="L1617" s="38"/>
      <c r="M1617" s="41" t="s">
        <v>1847</v>
      </c>
      <c r="N1617" s="50">
        <f>SUM(N1598:N1616)</f>
        <v>17779.680000000004</v>
      </c>
      <c r="O1617" s="38"/>
    </row>
    <row r="1618" spans="1:15" ht="27.75" customHeight="1" x14ac:dyDescent="0.25">
      <c r="A1618" s="18" t="s">
        <v>14</v>
      </c>
      <c r="B1618" s="18" t="s">
        <v>14</v>
      </c>
      <c r="C1618" s="8" t="s">
        <v>768</v>
      </c>
      <c r="D1618" s="4" t="s">
        <v>973</v>
      </c>
      <c r="E1618" s="4" t="s">
        <v>969</v>
      </c>
      <c r="F1618" s="4" t="s">
        <v>970</v>
      </c>
      <c r="G1618" s="4" t="s">
        <v>826</v>
      </c>
      <c r="H1618" s="4" t="s">
        <v>59</v>
      </c>
      <c r="I1618" s="4" t="s">
        <v>971</v>
      </c>
      <c r="J1618" s="4">
        <v>30</v>
      </c>
      <c r="K1618" s="4">
        <v>30</v>
      </c>
      <c r="L1618" s="10">
        <v>46</v>
      </c>
      <c r="M1618" s="3">
        <v>0.76</v>
      </c>
      <c r="N1618" s="51">
        <f t="shared" si="23"/>
        <v>1048.8</v>
      </c>
      <c r="O1618" s="10"/>
    </row>
    <row r="1619" spans="1:15" ht="27.75" customHeight="1" x14ac:dyDescent="0.25">
      <c r="A1619" s="18" t="s">
        <v>14</v>
      </c>
      <c r="B1619" s="18" t="s">
        <v>14</v>
      </c>
      <c r="C1619" s="8" t="s">
        <v>768</v>
      </c>
      <c r="D1619" s="4" t="s">
        <v>973</v>
      </c>
      <c r="E1619" s="4" t="s">
        <v>805</v>
      </c>
      <c r="F1619" s="4" t="s">
        <v>806</v>
      </c>
      <c r="G1619" s="4" t="s">
        <v>807</v>
      </c>
      <c r="H1619" s="4" t="s">
        <v>59</v>
      </c>
      <c r="I1619" s="4" t="s">
        <v>808</v>
      </c>
      <c r="J1619" s="4">
        <v>30</v>
      </c>
      <c r="K1619" s="4">
        <v>30</v>
      </c>
      <c r="L1619" s="10">
        <v>59</v>
      </c>
      <c r="M1619" s="3">
        <v>0.76</v>
      </c>
      <c r="N1619" s="51">
        <f t="shared" si="23"/>
        <v>1345.2</v>
      </c>
      <c r="O1619" s="10"/>
    </row>
    <row r="1620" spans="1:15" ht="27.75" customHeight="1" x14ac:dyDescent="0.25">
      <c r="A1620" s="18" t="s">
        <v>14</v>
      </c>
      <c r="B1620" s="18" t="s">
        <v>14</v>
      </c>
      <c r="C1620" s="8" t="s">
        <v>768</v>
      </c>
      <c r="D1620" s="4" t="s">
        <v>973</v>
      </c>
      <c r="E1620" s="4" t="s">
        <v>375</v>
      </c>
      <c r="F1620" s="4" t="s">
        <v>376</v>
      </c>
      <c r="G1620" s="4" t="s">
        <v>377</v>
      </c>
      <c r="H1620" s="4" t="s">
        <v>97</v>
      </c>
      <c r="I1620" s="4">
        <v>7030532411</v>
      </c>
      <c r="J1620" s="4">
        <v>30</v>
      </c>
      <c r="K1620" s="4">
        <v>30</v>
      </c>
      <c r="L1620" s="10">
        <v>30</v>
      </c>
      <c r="M1620" s="3">
        <v>0.76</v>
      </c>
      <c r="N1620" s="51">
        <f t="shared" si="23"/>
        <v>684</v>
      </c>
      <c r="O1620" s="10"/>
    </row>
    <row r="1621" spans="1:15" ht="27.75" customHeight="1" x14ac:dyDescent="0.25">
      <c r="A1621" s="18" t="s">
        <v>14</v>
      </c>
      <c r="B1621" s="18" t="s">
        <v>14</v>
      </c>
      <c r="C1621" s="8" t="s">
        <v>768</v>
      </c>
      <c r="D1621" s="4" t="s">
        <v>973</v>
      </c>
      <c r="E1621" s="4" t="s">
        <v>809</v>
      </c>
      <c r="F1621" s="4" t="s">
        <v>95</v>
      </c>
      <c r="G1621" s="4" t="s">
        <v>96</v>
      </c>
      <c r="H1621" s="4" t="s">
        <v>97</v>
      </c>
      <c r="I1621" s="4">
        <v>7030546067</v>
      </c>
      <c r="J1621" s="4">
        <v>30</v>
      </c>
      <c r="K1621" s="4">
        <v>30</v>
      </c>
      <c r="L1621" s="10">
        <v>39</v>
      </c>
      <c r="M1621" s="3">
        <v>0.76</v>
      </c>
      <c r="N1621" s="51">
        <f t="shared" si="23"/>
        <v>889.2</v>
      </c>
      <c r="O1621" s="10"/>
    </row>
    <row r="1622" spans="1:15" ht="27.75" customHeight="1" x14ac:dyDescent="0.25">
      <c r="A1622" s="18" t="s">
        <v>14</v>
      </c>
      <c r="B1622" s="18" t="s">
        <v>14</v>
      </c>
      <c r="C1622" s="8" t="s">
        <v>768</v>
      </c>
      <c r="D1622" s="4" t="s">
        <v>973</v>
      </c>
      <c r="E1622" s="4" t="s">
        <v>809</v>
      </c>
      <c r="F1622" s="4" t="s">
        <v>99</v>
      </c>
      <c r="G1622" s="4" t="s">
        <v>100</v>
      </c>
      <c r="H1622" s="4" t="s">
        <v>97</v>
      </c>
      <c r="I1622" s="4">
        <v>7030546210</v>
      </c>
      <c r="J1622" s="4">
        <v>30</v>
      </c>
      <c r="K1622" s="4">
        <v>30</v>
      </c>
      <c r="L1622" s="10">
        <v>36</v>
      </c>
      <c r="M1622" s="3">
        <v>0.76</v>
      </c>
      <c r="N1622" s="51">
        <f t="shared" si="23"/>
        <v>820.8</v>
      </c>
      <c r="O1622" s="10"/>
    </row>
    <row r="1623" spans="1:15" ht="32.4" x14ac:dyDescent="0.25">
      <c r="A1623" s="18" t="s">
        <v>14</v>
      </c>
      <c r="B1623" s="18" t="s">
        <v>14</v>
      </c>
      <c r="C1623" s="8" t="s">
        <v>768</v>
      </c>
      <c r="D1623" s="4" t="s">
        <v>973</v>
      </c>
      <c r="E1623" s="4" t="s">
        <v>375</v>
      </c>
      <c r="F1623" s="4" t="s">
        <v>1859</v>
      </c>
      <c r="G1623" s="4" t="s">
        <v>377</v>
      </c>
      <c r="H1623" s="4" t="s">
        <v>97</v>
      </c>
      <c r="I1623" s="4">
        <v>9787030532428</v>
      </c>
      <c r="J1623" s="4">
        <v>30</v>
      </c>
      <c r="K1623" s="4">
        <v>30</v>
      </c>
      <c r="L1623" s="10">
        <v>50</v>
      </c>
      <c r="M1623" s="3">
        <v>0.76</v>
      </c>
      <c r="N1623" s="51">
        <f t="shared" si="23"/>
        <v>1140</v>
      </c>
      <c r="O1623" s="10"/>
    </row>
    <row r="1624" spans="1:15" ht="32.4" x14ac:dyDescent="0.25">
      <c r="A1624" s="18" t="s">
        <v>14</v>
      </c>
      <c r="B1624" s="18" t="s">
        <v>14</v>
      </c>
      <c r="C1624" s="8" t="s">
        <v>768</v>
      </c>
      <c r="D1624" s="4" t="s">
        <v>973</v>
      </c>
      <c r="E1624" s="4" t="s">
        <v>101</v>
      </c>
      <c r="F1624" s="4" t="s">
        <v>102</v>
      </c>
      <c r="G1624" s="4" t="s">
        <v>103</v>
      </c>
      <c r="H1624" s="4" t="s">
        <v>104</v>
      </c>
      <c r="I1624" s="5" t="s">
        <v>105</v>
      </c>
      <c r="J1624" s="4">
        <v>30</v>
      </c>
      <c r="K1624" s="4">
        <v>30</v>
      </c>
      <c r="L1624" s="10">
        <v>42</v>
      </c>
      <c r="M1624" s="3">
        <v>0.76</v>
      </c>
      <c r="N1624" s="51">
        <f t="shared" si="23"/>
        <v>957.6</v>
      </c>
      <c r="O1624" s="10"/>
    </row>
    <row r="1625" spans="1:15" ht="21.6" x14ac:dyDescent="0.25">
      <c r="A1625" s="18" t="s">
        <v>13</v>
      </c>
      <c r="B1625" s="18" t="s">
        <v>14</v>
      </c>
      <c r="C1625" s="8" t="s">
        <v>768</v>
      </c>
      <c r="D1625" s="4" t="s">
        <v>973</v>
      </c>
      <c r="E1625" s="4" t="s">
        <v>111</v>
      </c>
      <c r="F1625" s="4" t="s">
        <v>112</v>
      </c>
      <c r="G1625" s="4" t="s">
        <v>113</v>
      </c>
      <c r="H1625" s="4" t="s">
        <v>114</v>
      </c>
      <c r="I1625" s="4"/>
      <c r="J1625" s="4">
        <v>30</v>
      </c>
      <c r="K1625" s="4">
        <v>30</v>
      </c>
      <c r="L1625" s="4">
        <v>47</v>
      </c>
      <c r="M1625" s="3">
        <v>0.76</v>
      </c>
      <c r="N1625" s="51">
        <f t="shared" si="23"/>
        <v>1071.5999999999999</v>
      </c>
      <c r="O1625" s="4"/>
    </row>
    <row r="1626" spans="1:15" ht="21.6" x14ac:dyDescent="0.25">
      <c r="A1626" s="18" t="s">
        <v>13</v>
      </c>
      <c r="B1626" s="18" t="s">
        <v>14</v>
      </c>
      <c r="C1626" s="8" t="s">
        <v>768</v>
      </c>
      <c r="D1626" s="4" t="s">
        <v>973</v>
      </c>
      <c r="E1626" s="4" t="s">
        <v>111</v>
      </c>
      <c r="F1626" s="4" t="s">
        <v>115</v>
      </c>
      <c r="G1626" s="4" t="s">
        <v>113</v>
      </c>
      <c r="H1626" s="4" t="s">
        <v>114</v>
      </c>
      <c r="I1626" s="4"/>
      <c r="J1626" s="4">
        <v>30</v>
      </c>
      <c r="K1626" s="4">
        <v>30</v>
      </c>
      <c r="L1626" s="4">
        <v>47</v>
      </c>
      <c r="M1626" s="3">
        <v>0.76</v>
      </c>
      <c r="N1626" s="51">
        <f t="shared" si="23"/>
        <v>1071.5999999999999</v>
      </c>
      <c r="O1626" s="4"/>
    </row>
    <row r="1627" spans="1:15" ht="21.6" x14ac:dyDescent="0.25">
      <c r="A1627" s="18" t="s">
        <v>13</v>
      </c>
      <c r="B1627" s="18" t="s">
        <v>14</v>
      </c>
      <c r="C1627" s="8" t="s">
        <v>768</v>
      </c>
      <c r="D1627" s="4" t="s">
        <v>973</v>
      </c>
      <c r="E1627" s="4" t="s">
        <v>111</v>
      </c>
      <c r="F1627" s="4" t="s">
        <v>116</v>
      </c>
      <c r="G1627" s="4" t="s">
        <v>113</v>
      </c>
      <c r="H1627" s="4" t="s">
        <v>114</v>
      </c>
      <c r="I1627" s="4"/>
      <c r="J1627" s="4">
        <v>30</v>
      </c>
      <c r="K1627" s="4">
        <v>30</v>
      </c>
      <c r="L1627" s="4">
        <v>47</v>
      </c>
      <c r="M1627" s="3">
        <v>0.76</v>
      </c>
      <c r="N1627" s="51">
        <f t="shared" si="23"/>
        <v>1071.5999999999999</v>
      </c>
      <c r="O1627" s="4"/>
    </row>
    <row r="1628" spans="1:15" ht="21.6" x14ac:dyDescent="0.25">
      <c r="A1628" s="18" t="s">
        <v>13</v>
      </c>
      <c r="B1628" s="18" t="s">
        <v>14</v>
      </c>
      <c r="C1628" s="8" t="s">
        <v>768</v>
      </c>
      <c r="D1628" s="4" t="s">
        <v>973</v>
      </c>
      <c r="E1628" s="4" t="s">
        <v>111</v>
      </c>
      <c r="F1628" s="4" t="s">
        <v>117</v>
      </c>
      <c r="G1628" s="4" t="s">
        <v>118</v>
      </c>
      <c r="H1628" s="4" t="s">
        <v>119</v>
      </c>
      <c r="I1628" s="4"/>
      <c r="J1628" s="4">
        <v>30</v>
      </c>
      <c r="K1628" s="4">
        <v>30</v>
      </c>
      <c r="L1628" s="4">
        <v>55.9</v>
      </c>
      <c r="M1628" s="3">
        <v>0.76</v>
      </c>
      <c r="N1628" s="51">
        <f t="shared" si="23"/>
        <v>1274.52</v>
      </c>
      <c r="O1628" s="4"/>
    </row>
    <row r="1629" spans="1:15" ht="21.6" x14ac:dyDescent="0.25">
      <c r="A1629" s="18" t="s">
        <v>13</v>
      </c>
      <c r="B1629" s="18" t="s">
        <v>14</v>
      </c>
      <c r="C1629" s="8" t="s">
        <v>768</v>
      </c>
      <c r="D1629" s="4" t="s">
        <v>973</v>
      </c>
      <c r="E1629" s="4" t="s">
        <v>111</v>
      </c>
      <c r="F1629" s="4" t="s">
        <v>120</v>
      </c>
      <c r="G1629" s="4" t="s">
        <v>118</v>
      </c>
      <c r="H1629" s="4" t="s">
        <v>119</v>
      </c>
      <c r="I1629" s="4"/>
      <c r="J1629" s="4">
        <v>30</v>
      </c>
      <c r="K1629" s="4">
        <v>30</v>
      </c>
      <c r="L1629" s="4">
        <v>55.9</v>
      </c>
      <c r="M1629" s="3">
        <v>0.76</v>
      </c>
      <c r="N1629" s="51">
        <f t="shared" si="23"/>
        <v>1274.52</v>
      </c>
      <c r="O1629" s="4"/>
    </row>
    <row r="1630" spans="1:15" ht="32.4" x14ac:dyDescent="0.25">
      <c r="A1630" s="18" t="s">
        <v>13</v>
      </c>
      <c r="B1630" s="18" t="s">
        <v>14</v>
      </c>
      <c r="C1630" s="8" t="s">
        <v>768</v>
      </c>
      <c r="D1630" s="4" t="s">
        <v>973</v>
      </c>
      <c r="E1630" s="4" t="s">
        <v>111</v>
      </c>
      <c r="F1630" s="4" t="s">
        <v>121</v>
      </c>
      <c r="G1630" s="4" t="s">
        <v>122</v>
      </c>
      <c r="H1630" s="4" t="s">
        <v>114</v>
      </c>
      <c r="I1630" s="4"/>
      <c r="J1630" s="4">
        <v>30</v>
      </c>
      <c r="K1630" s="4">
        <v>30</v>
      </c>
      <c r="L1630" s="4">
        <v>30</v>
      </c>
      <c r="M1630" s="3">
        <v>0.76</v>
      </c>
      <c r="N1630" s="51">
        <f t="shared" si="23"/>
        <v>684</v>
      </c>
      <c r="O1630" s="4"/>
    </row>
    <row r="1631" spans="1:15" ht="32.4" x14ac:dyDescent="0.25">
      <c r="A1631" s="18" t="s">
        <v>13</v>
      </c>
      <c r="B1631" s="18" t="s">
        <v>14</v>
      </c>
      <c r="C1631" s="8" t="s">
        <v>768</v>
      </c>
      <c r="D1631" s="4" t="s">
        <v>973</v>
      </c>
      <c r="E1631" s="4" t="s">
        <v>111</v>
      </c>
      <c r="F1631" s="4" t="s">
        <v>123</v>
      </c>
      <c r="G1631" s="4" t="s">
        <v>122</v>
      </c>
      <c r="H1631" s="4" t="s">
        <v>114</v>
      </c>
      <c r="I1631" s="4"/>
      <c r="J1631" s="4">
        <v>30</v>
      </c>
      <c r="K1631" s="4">
        <v>30</v>
      </c>
      <c r="L1631" s="4">
        <v>30</v>
      </c>
      <c r="M1631" s="3">
        <v>0.76</v>
      </c>
      <c r="N1631" s="51">
        <f t="shared" si="23"/>
        <v>684</v>
      </c>
      <c r="O1631" s="4"/>
    </row>
    <row r="1632" spans="1:15" ht="32.4" x14ac:dyDescent="0.25">
      <c r="A1632" s="18" t="s">
        <v>13</v>
      </c>
      <c r="B1632" s="18" t="s">
        <v>14</v>
      </c>
      <c r="C1632" s="8" t="s">
        <v>768</v>
      </c>
      <c r="D1632" s="4" t="s">
        <v>973</v>
      </c>
      <c r="E1632" s="4" t="s">
        <v>111</v>
      </c>
      <c r="F1632" s="4" t="s">
        <v>124</v>
      </c>
      <c r="G1632" s="4" t="s">
        <v>122</v>
      </c>
      <c r="H1632" s="4" t="s">
        <v>114</v>
      </c>
      <c r="I1632" s="4"/>
      <c r="J1632" s="4">
        <v>30</v>
      </c>
      <c r="K1632" s="4">
        <v>30</v>
      </c>
      <c r="L1632" s="4">
        <v>30</v>
      </c>
      <c r="M1632" s="3">
        <v>0.76</v>
      </c>
      <c r="N1632" s="51">
        <f t="shared" si="23"/>
        <v>684</v>
      </c>
      <c r="O1632" s="4"/>
    </row>
    <row r="1633" spans="1:15" ht="32.4" x14ac:dyDescent="0.25">
      <c r="A1633" s="18" t="s">
        <v>13</v>
      </c>
      <c r="B1633" s="18" t="s">
        <v>14</v>
      </c>
      <c r="C1633" s="8" t="s">
        <v>768</v>
      </c>
      <c r="D1633" s="4" t="s">
        <v>973</v>
      </c>
      <c r="E1633" s="4" t="s">
        <v>111</v>
      </c>
      <c r="F1633" s="4" t="s">
        <v>125</v>
      </c>
      <c r="G1633" s="4" t="s">
        <v>122</v>
      </c>
      <c r="H1633" s="4" t="s">
        <v>114</v>
      </c>
      <c r="I1633" s="4"/>
      <c r="J1633" s="4">
        <v>30</v>
      </c>
      <c r="K1633" s="4">
        <v>30</v>
      </c>
      <c r="L1633" s="4">
        <v>30</v>
      </c>
      <c r="M1633" s="3">
        <v>0.76</v>
      </c>
      <c r="N1633" s="51">
        <f t="shared" si="23"/>
        <v>684</v>
      </c>
      <c r="O1633" s="4"/>
    </row>
    <row r="1634" spans="1:15" ht="27.75" customHeight="1" x14ac:dyDescent="0.25">
      <c r="A1634" s="18" t="s">
        <v>13</v>
      </c>
      <c r="B1634" s="18" t="s">
        <v>14</v>
      </c>
      <c r="C1634" s="8" t="s">
        <v>768</v>
      </c>
      <c r="D1634" s="4" t="s">
        <v>973</v>
      </c>
      <c r="E1634" s="4" t="s">
        <v>810</v>
      </c>
      <c r="F1634" s="4" t="s">
        <v>810</v>
      </c>
      <c r="G1634" s="4" t="s">
        <v>811</v>
      </c>
      <c r="H1634" s="4" t="s">
        <v>812</v>
      </c>
      <c r="I1634" s="4" t="s">
        <v>813</v>
      </c>
      <c r="J1634" s="4">
        <v>30</v>
      </c>
      <c r="K1634" s="4">
        <v>30</v>
      </c>
      <c r="L1634" s="4">
        <v>35</v>
      </c>
      <c r="M1634" s="3">
        <v>0.76</v>
      </c>
      <c r="N1634" s="51">
        <f t="shared" si="23"/>
        <v>798</v>
      </c>
      <c r="O1634" s="4"/>
    </row>
    <row r="1635" spans="1:15" ht="27.75" customHeight="1" x14ac:dyDescent="0.25">
      <c r="A1635" s="18" t="s">
        <v>13</v>
      </c>
      <c r="B1635" s="18" t="s">
        <v>14</v>
      </c>
      <c r="C1635" s="8" t="s">
        <v>768</v>
      </c>
      <c r="D1635" s="4" t="s">
        <v>973</v>
      </c>
      <c r="E1635" s="4" t="s">
        <v>814</v>
      </c>
      <c r="F1635" s="4" t="s">
        <v>814</v>
      </c>
      <c r="G1635" s="4" t="s">
        <v>90</v>
      </c>
      <c r="H1635" s="4" t="s">
        <v>59</v>
      </c>
      <c r="I1635" s="4"/>
      <c r="J1635" s="4">
        <v>30</v>
      </c>
      <c r="K1635" s="4">
        <v>30</v>
      </c>
      <c r="L1635" s="4">
        <v>26</v>
      </c>
      <c r="M1635" s="2">
        <v>1</v>
      </c>
      <c r="N1635" s="51">
        <f t="shared" si="23"/>
        <v>780</v>
      </c>
      <c r="O1635" s="4"/>
    </row>
    <row r="1636" spans="1:15" ht="27.75" customHeight="1" x14ac:dyDescent="0.25">
      <c r="A1636" s="18" t="s">
        <v>13</v>
      </c>
      <c r="B1636" s="18" t="s">
        <v>14</v>
      </c>
      <c r="C1636" s="8" t="s">
        <v>768</v>
      </c>
      <c r="D1636" s="4" t="s">
        <v>973</v>
      </c>
      <c r="E1636" s="4"/>
      <c r="F1636" s="15" t="s">
        <v>15</v>
      </c>
      <c r="G1636" s="15" t="s">
        <v>16</v>
      </c>
      <c r="H1636" s="15" t="s">
        <v>17</v>
      </c>
      <c r="I1636" s="16" t="s">
        <v>18</v>
      </c>
      <c r="J1636" s="15"/>
      <c r="K1636" s="4">
        <v>30</v>
      </c>
      <c r="L1636" s="15">
        <v>35.799999999999997</v>
      </c>
      <c r="M1636" s="3">
        <v>0.76</v>
      </c>
      <c r="N1636" s="51">
        <f t="shared" si="23"/>
        <v>816.24</v>
      </c>
      <c r="O1636" s="4"/>
    </row>
    <row r="1637" spans="1:15" s="42" customFormat="1" ht="27.75" customHeight="1" x14ac:dyDescent="0.25">
      <c r="A1637" s="1"/>
      <c r="B1637" s="1"/>
      <c r="C1637" s="38" t="s">
        <v>768</v>
      </c>
      <c r="D1637" s="38" t="s">
        <v>973</v>
      </c>
      <c r="E1637" s="38"/>
      <c r="F1637" s="38"/>
      <c r="G1637" s="38"/>
      <c r="H1637" s="38"/>
      <c r="I1637" s="38"/>
      <c r="J1637" s="38"/>
      <c r="K1637" s="38"/>
      <c r="L1637" s="38"/>
      <c r="M1637" s="41" t="s">
        <v>1847</v>
      </c>
      <c r="N1637" s="50">
        <f>SUM(N1618:N1636)</f>
        <v>17779.680000000004</v>
      </c>
      <c r="O1637" s="38"/>
    </row>
    <row r="1638" spans="1:15" ht="27.75" customHeight="1" x14ac:dyDescent="0.25">
      <c r="A1638" s="18" t="s">
        <v>14</v>
      </c>
      <c r="B1638" s="18" t="s">
        <v>14</v>
      </c>
      <c r="C1638" s="8" t="s">
        <v>768</v>
      </c>
      <c r="D1638" s="4" t="s">
        <v>974</v>
      </c>
      <c r="E1638" s="4" t="s">
        <v>969</v>
      </c>
      <c r="F1638" s="4" t="s">
        <v>970</v>
      </c>
      <c r="G1638" s="4" t="s">
        <v>826</v>
      </c>
      <c r="H1638" s="4" t="s">
        <v>59</v>
      </c>
      <c r="I1638" s="4" t="s">
        <v>971</v>
      </c>
      <c r="J1638" s="4">
        <v>22</v>
      </c>
      <c r="K1638" s="4">
        <v>22</v>
      </c>
      <c r="L1638" s="10">
        <v>46</v>
      </c>
      <c r="M1638" s="3">
        <v>0.76</v>
      </c>
      <c r="N1638" s="51">
        <f t="shared" si="23"/>
        <v>769.12</v>
      </c>
      <c r="O1638" s="10"/>
    </row>
    <row r="1639" spans="1:15" ht="21.6" x14ac:dyDescent="0.25">
      <c r="A1639" s="18" t="s">
        <v>14</v>
      </c>
      <c r="B1639" s="18" t="s">
        <v>14</v>
      </c>
      <c r="C1639" s="8" t="s">
        <v>768</v>
      </c>
      <c r="D1639" s="4" t="s">
        <v>974</v>
      </c>
      <c r="E1639" s="4" t="s">
        <v>805</v>
      </c>
      <c r="F1639" s="4" t="s">
        <v>806</v>
      </c>
      <c r="G1639" s="4" t="s">
        <v>807</v>
      </c>
      <c r="H1639" s="4" t="s">
        <v>59</v>
      </c>
      <c r="I1639" s="4" t="s">
        <v>808</v>
      </c>
      <c r="J1639" s="4">
        <v>22</v>
      </c>
      <c r="K1639" s="4">
        <v>22</v>
      </c>
      <c r="L1639" s="10">
        <v>59</v>
      </c>
      <c r="M1639" s="3">
        <v>0.76</v>
      </c>
      <c r="N1639" s="51">
        <f t="shared" si="23"/>
        <v>986.48</v>
      </c>
      <c r="O1639" s="10"/>
    </row>
    <row r="1640" spans="1:15" ht="32.4" x14ac:dyDescent="0.25">
      <c r="A1640" s="18" t="s">
        <v>14</v>
      </c>
      <c r="B1640" s="18" t="s">
        <v>14</v>
      </c>
      <c r="C1640" s="8" t="s">
        <v>768</v>
      </c>
      <c r="D1640" s="4" t="s">
        <v>974</v>
      </c>
      <c r="E1640" s="4" t="s">
        <v>375</v>
      </c>
      <c r="F1640" s="4" t="s">
        <v>376</v>
      </c>
      <c r="G1640" s="4" t="s">
        <v>377</v>
      </c>
      <c r="H1640" s="4" t="s">
        <v>97</v>
      </c>
      <c r="I1640" s="4">
        <v>7030532411</v>
      </c>
      <c r="J1640" s="4">
        <v>22</v>
      </c>
      <c r="K1640" s="4">
        <v>22</v>
      </c>
      <c r="L1640" s="10">
        <v>30</v>
      </c>
      <c r="M1640" s="3">
        <v>0.76</v>
      </c>
      <c r="N1640" s="51">
        <f t="shared" si="23"/>
        <v>501.6</v>
      </c>
      <c r="O1640" s="10"/>
    </row>
    <row r="1641" spans="1:15" ht="21.6" x14ac:dyDescent="0.25">
      <c r="A1641" s="18" t="s">
        <v>14</v>
      </c>
      <c r="B1641" s="18" t="s">
        <v>14</v>
      </c>
      <c r="C1641" s="8" t="s">
        <v>768</v>
      </c>
      <c r="D1641" s="4" t="s">
        <v>974</v>
      </c>
      <c r="E1641" s="4" t="s">
        <v>809</v>
      </c>
      <c r="F1641" s="4" t="s">
        <v>95</v>
      </c>
      <c r="G1641" s="4" t="s">
        <v>96</v>
      </c>
      <c r="H1641" s="4" t="s">
        <v>97</v>
      </c>
      <c r="I1641" s="4">
        <v>7030546067</v>
      </c>
      <c r="J1641" s="4">
        <v>22</v>
      </c>
      <c r="K1641" s="4">
        <v>22</v>
      </c>
      <c r="L1641" s="10">
        <v>39</v>
      </c>
      <c r="M1641" s="3">
        <v>0.76</v>
      </c>
      <c r="N1641" s="51">
        <f t="shared" si="23"/>
        <v>652.08000000000004</v>
      </c>
      <c r="O1641" s="10"/>
    </row>
    <row r="1642" spans="1:15" ht="21.6" x14ac:dyDescent="0.25">
      <c r="A1642" s="18" t="s">
        <v>14</v>
      </c>
      <c r="B1642" s="18" t="s">
        <v>14</v>
      </c>
      <c r="C1642" s="8" t="s">
        <v>768</v>
      </c>
      <c r="D1642" s="4" t="s">
        <v>974</v>
      </c>
      <c r="E1642" s="4" t="s">
        <v>809</v>
      </c>
      <c r="F1642" s="4" t="s">
        <v>99</v>
      </c>
      <c r="G1642" s="4" t="s">
        <v>100</v>
      </c>
      <c r="H1642" s="4" t="s">
        <v>97</v>
      </c>
      <c r="I1642" s="4">
        <v>7030546210</v>
      </c>
      <c r="J1642" s="4">
        <v>22</v>
      </c>
      <c r="K1642" s="4">
        <v>22</v>
      </c>
      <c r="L1642" s="10">
        <v>36</v>
      </c>
      <c r="M1642" s="3">
        <v>0.76</v>
      </c>
      <c r="N1642" s="51">
        <f t="shared" si="23"/>
        <v>601.91999999999996</v>
      </c>
      <c r="O1642" s="10"/>
    </row>
    <row r="1643" spans="1:15" ht="32.4" x14ac:dyDescent="0.25">
      <c r="A1643" s="18" t="s">
        <v>14</v>
      </c>
      <c r="B1643" s="18" t="s">
        <v>14</v>
      </c>
      <c r="C1643" s="8" t="s">
        <v>768</v>
      </c>
      <c r="D1643" s="4" t="s">
        <v>974</v>
      </c>
      <c r="E1643" s="4" t="s">
        <v>375</v>
      </c>
      <c r="F1643" s="4" t="s">
        <v>1859</v>
      </c>
      <c r="G1643" s="4" t="s">
        <v>377</v>
      </c>
      <c r="H1643" s="4" t="s">
        <v>97</v>
      </c>
      <c r="I1643" s="4">
        <v>9787030532428</v>
      </c>
      <c r="J1643" s="4">
        <v>22</v>
      </c>
      <c r="K1643" s="4">
        <v>22</v>
      </c>
      <c r="L1643" s="10">
        <v>50</v>
      </c>
      <c r="M1643" s="3">
        <v>0.76</v>
      </c>
      <c r="N1643" s="51">
        <f t="shared" si="23"/>
        <v>836</v>
      </c>
      <c r="O1643" s="10"/>
    </row>
    <row r="1644" spans="1:15" ht="32.4" x14ac:dyDescent="0.25">
      <c r="A1644" s="18" t="s">
        <v>14</v>
      </c>
      <c r="B1644" s="18" t="s">
        <v>14</v>
      </c>
      <c r="C1644" s="8" t="s">
        <v>768</v>
      </c>
      <c r="D1644" s="4" t="s">
        <v>974</v>
      </c>
      <c r="E1644" s="4" t="s">
        <v>101</v>
      </c>
      <c r="F1644" s="4" t="s">
        <v>102</v>
      </c>
      <c r="G1644" s="4" t="s">
        <v>103</v>
      </c>
      <c r="H1644" s="4" t="s">
        <v>104</v>
      </c>
      <c r="I1644" s="5" t="s">
        <v>105</v>
      </c>
      <c r="J1644" s="4">
        <v>22</v>
      </c>
      <c r="K1644" s="4">
        <v>22</v>
      </c>
      <c r="L1644" s="10">
        <v>42</v>
      </c>
      <c r="M1644" s="3">
        <v>0.76</v>
      </c>
      <c r="N1644" s="51">
        <f t="shared" si="23"/>
        <v>702.24</v>
      </c>
      <c r="O1644" s="10"/>
    </row>
    <row r="1645" spans="1:15" ht="21.6" x14ac:dyDescent="0.25">
      <c r="A1645" s="18" t="s">
        <v>13</v>
      </c>
      <c r="B1645" s="18" t="s">
        <v>14</v>
      </c>
      <c r="C1645" s="8" t="s">
        <v>768</v>
      </c>
      <c r="D1645" s="4" t="s">
        <v>974</v>
      </c>
      <c r="E1645" s="4" t="s">
        <v>111</v>
      </c>
      <c r="F1645" s="4" t="s">
        <v>112</v>
      </c>
      <c r="G1645" s="4" t="s">
        <v>113</v>
      </c>
      <c r="H1645" s="4" t="s">
        <v>114</v>
      </c>
      <c r="I1645" s="4"/>
      <c r="J1645" s="4">
        <v>22</v>
      </c>
      <c r="K1645" s="4">
        <v>22</v>
      </c>
      <c r="L1645" s="4">
        <v>47</v>
      </c>
      <c r="M1645" s="3">
        <v>0.76</v>
      </c>
      <c r="N1645" s="51">
        <f t="shared" si="23"/>
        <v>785.84</v>
      </c>
      <c r="O1645" s="4"/>
    </row>
    <row r="1646" spans="1:15" ht="21.6" x14ac:dyDescent="0.25">
      <c r="A1646" s="18" t="s">
        <v>13</v>
      </c>
      <c r="B1646" s="18" t="s">
        <v>14</v>
      </c>
      <c r="C1646" s="8" t="s">
        <v>768</v>
      </c>
      <c r="D1646" s="4" t="s">
        <v>974</v>
      </c>
      <c r="E1646" s="4" t="s">
        <v>111</v>
      </c>
      <c r="F1646" s="4" t="s">
        <v>115</v>
      </c>
      <c r="G1646" s="4" t="s">
        <v>113</v>
      </c>
      <c r="H1646" s="4" t="s">
        <v>114</v>
      </c>
      <c r="I1646" s="4"/>
      <c r="J1646" s="4">
        <v>22</v>
      </c>
      <c r="K1646" s="4">
        <v>22</v>
      </c>
      <c r="L1646" s="4">
        <v>47</v>
      </c>
      <c r="M1646" s="3">
        <v>0.76</v>
      </c>
      <c r="N1646" s="51">
        <f t="shared" si="23"/>
        <v>785.84</v>
      </c>
      <c r="O1646" s="4"/>
    </row>
    <row r="1647" spans="1:15" ht="21.6" x14ac:dyDescent="0.25">
      <c r="A1647" s="18" t="s">
        <v>13</v>
      </c>
      <c r="B1647" s="18" t="s">
        <v>14</v>
      </c>
      <c r="C1647" s="8" t="s">
        <v>768</v>
      </c>
      <c r="D1647" s="4" t="s">
        <v>974</v>
      </c>
      <c r="E1647" s="4" t="s">
        <v>111</v>
      </c>
      <c r="F1647" s="4" t="s">
        <v>116</v>
      </c>
      <c r="G1647" s="4" t="s">
        <v>113</v>
      </c>
      <c r="H1647" s="4" t="s">
        <v>114</v>
      </c>
      <c r="I1647" s="4"/>
      <c r="J1647" s="4">
        <v>22</v>
      </c>
      <c r="K1647" s="4">
        <v>22</v>
      </c>
      <c r="L1647" s="4">
        <v>47</v>
      </c>
      <c r="M1647" s="3">
        <v>0.76</v>
      </c>
      <c r="N1647" s="51">
        <f t="shared" si="23"/>
        <v>785.84</v>
      </c>
      <c r="O1647" s="4"/>
    </row>
    <row r="1648" spans="1:15" ht="21.6" x14ac:dyDescent="0.25">
      <c r="A1648" s="18" t="s">
        <v>13</v>
      </c>
      <c r="B1648" s="18" t="s">
        <v>14</v>
      </c>
      <c r="C1648" s="8" t="s">
        <v>768</v>
      </c>
      <c r="D1648" s="4" t="s">
        <v>974</v>
      </c>
      <c r="E1648" s="4" t="s">
        <v>111</v>
      </c>
      <c r="F1648" s="4" t="s">
        <v>117</v>
      </c>
      <c r="G1648" s="4" t="s">
        <v>118</v>
      </c>
      <c r="H1648" s="4" t="s">
        <v>119</v>
      </c>
      <c r="I1648" s="4"/>
      <c r="J1648" s="4">
        <v>22</v>
      </c>
      <c r="K1648" s="4">
        <v>22</v>
      </c>
      <c r="L1648" s="4">
        <v>55.9</v>
      </c>
      <c r="M1648" s="3">
        <v>0.76</v>
      </c>
      <c r="N1648" s="51">
        <f t="shared" si="23"/>
        <v>934.64800000000002</v>
      </c>
      <c r="O1648" s="4"/>
    </row>
    <row r="1649" spans="1:15" ht="21.6" x14ac:dyDescent="0.25">
      <c r="A1649" s="18" t="s">
        <v>13</v>
      </c>
      <c r="B1649" s="18" t="s">
        <v>14</v>
      </c>
      <c r="C1649" s="8" t="s">
        <v>768</v>
      </c>
      <c r="D1649" s="4" t="s">
        <v>974</v>
      </c>
      <c r="E1649" s="4" t="s">
        <v>111</v>
      </c>
      <c r="F1649" s="4" t="s">
        <v>120</v>
      </c>
      <c r="G1649" s="4" t="s">
        <v>118</v>
      </c>
      <c r="H1649" s="4" t="s">
        <v>119</v>
      </c>
      <c r="I1649" s="4"/>
      <c r="J1649" s="4">
        <v>22</v>
      </c>
      <c r="K1649" s="4">
        <v>22</v>
      </c>
      <c r="L1649" s="4">
        <v>55.9</v>
      </c>
      <c r="M1649" s="3">
        <v>0.76</v>
      </c>
      <c r="N1649" s="51">
        <f t="shared" si="23"/>
        <v>934.64800000000002</v>
      </c>
      <c r="O1649" s="4"/>
    </row>
    <row r="1650" spans="1:15" ht="32.4" x14ac:dyDescent="0.25">
      <c r="A1650" s="18" t="s">
        <v>13</v>
      </c>
      <c r="B1650" s="18" t="s">
        <v>14</v>
      </c>
      <c r="C1650" s="8" t="s">
        <v>768</v>
      </c>
      <c r="D1650" s="4" t="s">
        <v>974</v>
      </c>
      <c r="E1650" s="4" t="s">
        <v>111</v>
      </c>
      <c r="F1650" s="4" t="s">
        <v>121</v>
      </c>
      <c r="G1650" s="4" t="s">
        <v>122</v>
      </c>
      <c r="H1650" s="4" t="s">
        <v>114</v>
      </c>
      <c r="I1650" s="4"/>
      <c r="J1650" s="4">
        <v>22</v>
      </c>
      <c r="K1650" s="4">
        <v>22</v>
      </c>
      <c r="L1650" s="4">
        <v>30</v>
      </c>
      <c r="M1650" s="3">
        <v>0.76</v>
      </c>
      <c r="N1650" s="51">
        <f t="shared" si="23"/>
        <v>501.6</v>
      </c>
      <c r="O1650" s="4"/>
    </row>
    <row r="1651" spans="1:15" ht="32.4" x14ac:dyDescent="0.25">
      <c r="A1651" s="18" t="s">
        <v>13</v>
      </c>
      <c r="B1651" s="18" t="s">
        <v>14</v>
      </c>
      <c r="C1651" s="8" t="s">
        <v>768</v>
      </c>
      <c r="D1651" s="4" t="s">
        <v>974</v>
      </c>
      <c r="E1651" s="4" t="s">
        <v>111</v>
      </c>
      <c r="F1651" s="4" t="s">
        <v>123</v>
      </c>
      <c r="G1651" s="4" t="s">
        <v>122</v>
      </c>
      <c r="H1651" s="4" t="s">
        <v>114</v>
      </c>
      <c r="I1651" s="4"/>
      <c r="J1651" s="4">
        <v>22</v>
      </c>
      <c r="K1651" s="4">
        <v>22</v>
      </c>
      <c r="L1651" s="4">
        <v>30</v>
      </c>
      <c r="M1651" s="3">
        <v>0.76</v>
      </c>
      <c r="N1651" s="51">
        <f t="shared" si="23"/>
        <v>501.6</v>
      </c>
      <c r="O1651" s="4"/>
    </row>
    <row r="1652" spans="1:15" ht="32.4" x14ac:dyDescent="0.25">
      <c r="A1652" s="18" t="s">
        <v>13</v>
      </c>
      <c r="B1652" s="18" t="s">
        <v>14</v>
      </c>
      <c r="C1652" s="8" t="s">
        <v>768</v>
      </c>
      <c r="D1652" s="4" t="s">
        <v>974</v>
      </c>
      <c r="E1652" s="4" t="s">
        <v>111</v>
      </c>
      <c r="F1652" s="4" t="s">
        <v>124</v>
      </c>
      <c r="G1652" s="4" t="s">
        <v>122</v>
      </c>
      <c r="H1652" s="4" t="s">
        <v>114</v>
      </c>
      <c r="I1652" s="4"/>
      <c r="J1652" s="4">
        <v>22</v>
      </c>
      <c r="K1652" s="4">
        <v>22</v>
      </c>
      <c r="L1652" s="4">
        <v>30</v>
      </c>
      <c r="M1652" s="3">
        <v>0.76</v>
      </c>
      <c r="N1652" s="51">
        <f t="shared" si="23"/>
        <v>501.6</v>
      </c>
      <c r="O1652" s="4"/>
    </row>
    <row r="1653" spans="1:15" ht="45.75" customHeight="1" x14ac:dyDescent="0.25">
      <c r="A1653" s="18" t="s">
        <v>13</v>
      </c>
      <c r="B1653" s="18" t="s">
        <v>14</v>
      </c>
      <c r="C1653" s="8" t="s">
        <v>768</v>
      </c>
      <c r="D1653" s="4" t="s">
        <v>974</v>
      </c>
      <c r="E1653" s="4" t="s">
        <v>111</v>
      </c>
      <c r="F1653" s="4" t="s">
        <v>125</v>
      </c>
      <c r="G1653" s="4" t="s">
        <v>122</v>
      </c>
      <c r="H1653" s="4" t="s">
        <v>114</v>
      </c>
      <c r="I1653" s="4"/>
      <c r="J1653" s="4">
        <v>22</v>
      </c>
      <c r="K1653" s="4">
        <v>22</v>
      </c>
      <c r="L1653" s="4">
        <v>30</v>
      </c>
      <c r="M1653" s="3">
        <v>0.76</v>
      </c>
      <c r="N1653" s="51">
        <f t="shared" si="23"/>
        <v>501.6</v>
      </c>
      <c r="O1653" s="4"/>
    </row>
    <row r="1654" spans="1:15" ht="27.75" customHeight="1" x14ac:dyDescent="0.25">
      <c r="A1654" s="18" t="s">
        <v>13</v>
      </c>
      <c r="B1654" s="18" t="s">
        <v>14</v>
      </c>
      <c r="C1654" s="8" t="s">
        <v>768</v>
      </c>
      <c r="D1654" s="4" t="s">
        <v>974</v>
      </c>
      <c r="E1654" s="4" t="s">
        <v>810</v>
      </c>
      <c r="F1654" s="4" t="s">
        <v>810</v>
      </c>
      <c r="G1654" s="4" t="s">
        <v>811</v>
      </c>
      <c r="H1654" s="4" t="s">
        <v>812</v>
      </c>
      <c r="I1654" s="4" t="s">
        <v>813</v>
      </c>
      <c r="J1654" s="4">
        <v>22</v>
      </c>
      <c r="K1654" s="4">
        <v>22</v>
      </c>
      <c r="L1654" s="4">
        <v>35</v>
      </c>
      <c r="M1654" s="3">
        <v>0.76</v>
      </c>
      <c r="N1654" s="51">
        <f t="shared" si="23"/>
        <v>585.20000000000005</v>
      </c>
      <c r="O1654" s="4"/>
    </row>
    <row r="1655" spans="1:15" ht="27.75" customHeight="1" x14ac:dyDescent="0.25">
      <c r="A1655" s="18" t="s">
        <v>13</v>
      </c>
      <c r="B1655" s="18" t="s">
        <v>14</v>
      </c>
      <c r="C1655" s="8" t="s">
        <v>768</v>
      </c>
      <c r="D1655" s="4" t="s">
        <v>974</v>
      </c>
      <c r="E1655" s="4" t="s">
        <v>814</v>
      </c>
      <c r="F1655" s="4" t="s">
        <v>814</v>
      </c>
      <c r="G1655" s="4" t="s">
        <v>90</v>
      </c>
      <c r="H1655" s="4" t="s">
        <v>59</v>
      </c>
      <c r="I1655" s="4"/>
      <c r="J1655" s="4">
        <v>22</v>
      </c>
      <c r="K1655" s="4">
        <v>22</v>
      </c>
      <c r="L1655" s="4">
        <v>26</v>
      </c>
      <c r="M1655" s="2">
        <v>1</v>
      </c>
      <c r="N1655" s="51">
        <f t="shared" si="23"/>
        <v>572</v>
      </c>
      <c r="O1655" s="4"/>
    </row>
    <row r="1656" spans="1:15" ht="27.75" customHeight="1" x14ac:dyDescent="0.25">
      <c r="A1656" s="18" t="s">
        <v>13</v>
      </c>
      <c r="B1656" s="18" t="s">
        <v>14</v>
      </c>
      <c r="C1656" s="8" t="s">
        <v>768</v>
      </c>
      <c r="D1656" s="4" t="s">
        <v>974</v>
      </c>
      <c r="E1656" s="4"/>
      <c r="F1656" s="15" t="s">
        <v>15</v>
      </c>
      <c r="G1656" s="15" t="s">
        <v>16</v>
      </c>
      <c r="H1656" s="15" t="s">
        <v>17</v>
      </c>
      <c r="I1656" s="16" t="s">
        <v>18</v>
      </c>
      <c r="J1656" s="15"/>
      <c r="K1656" s="4">
        <v>22</v>
      </c>
      <c r="L1656" s="15">
        <v>35.799999999999997</v>
      </c>
      <c r="M1656" s="3">
        <v>0.76</v>
      </c>
      <c r="N1656" s="51">
        <f t="shared" si="23"/>
        <v>598.57599999999991</v>
      </c>
      <c r="O1656" s="4"/>
    </row>
    <row r="1657" spans="1:15" s="42" customFormat="1" ht="27.75" customHeight="1" x14ac:dyDescent="0.25">
      <c r="A1657" s="1"/>
      <c r="B1657" s="1"/>
      <c r="C1657" s="38" t="s">
        <v>768</v>
      </c>
      <c r="D1657" s="38" t="s">
        <v>974</v>
      </c>
      <c r="E1657" s="38"/>
      <c r="F1657" s="38"/>
      <c r="G1657" s="38"/>
      <c r="H1657" s="38"/>
      <c r="I1657" s="38"/>
      <c r="J1657" s="38"/>
      <c r="K1657" s="38"/>
      <c r="L1657" s="38"/>
      <c r="M1657" s="41" t="s">
        <v>1847</v>
      </c>
      <c r="N1657" s="50">
        <f>SUM(N1638:N1656)</f>
        <v>13038.432000000001</v>
      </c>
      <c r="O1657" s="38"/>
    </row>
    <row r="1658" spans="1:15" ht="27.75" customHeight="1" x14ac:dyDescent="0.25">
      <c r="A1658" s="18" t="s">
        <v>14</v>
      </c>
      <c r="B1658" s="18" t="s">
        <v>14</v>
      </c>
      <c r="C1658" s="8" t="s">
        <v>768</v>
      </c>
      <c r="D1658" s="4" t="s">
        <v>975</v>
      </c>
      <c r="E1658" s="4" t="s">
        <v>969</v>
      </c>
      <c r="F1658" s="4" t="s">
        <v>970</v>
      </c>
      <c r="G1658" s="4" t="s">
        <v>826</v>
      </c>
      <c r="H1658" s="4" t="s">
        <v>59</v>
      </c>
      <c r="I1658" s="4" t="s">
        <v>971</v>
      </c>
      <c r="J1658" s="4">
        <v>22</v>
      </c>
      <c r="K1658" s="4">
        <v>22</v>
      </c>
      <c r="L1658" s="10">
        <v>46</v>
      </c>
      <c r="M1658" s="3">
        <v>0.76</v>
      </c>
      <c r="N1658" s="51">
        <f t="shared" si="23"/>
        <v>769.12</v>
      </c>
      <c r="O1658" s="10"/>
    </row>
    <row r="1659" spans="1:15" ht="21.6" x14ac:dyDescent="0.25">
      <c r="A1659" s="18" t="s">
        <v>14</v>
      </c>
      <c r="B1659" s="18" t="s">
        <v>14</v>
      </c>
      <c r="C1659" s="8" t="s">
        <v>768</v>
      </c>
      <c r="D1659" s="4" t="s">
        <v>975</v>
      </c>
      <c r="E1659" s="4" t="s">
        <v>805</v>
      </c>
      <c r="F1659" s="4" t="s">
        <v>806</v>
      </c>
      <c r="G1659" s="4" t="s">
        <v>807</v>
      </c>
      <c r="H1659" s="4" t="s">
        <v>59</v>
      </c>
      <c r="I1659" s="4" t="s">
        <v>808</v>
      </c>
      <c r="J1659" s="4">
        <v>22</v>
      </c>
      <c r="K1659" s="4">
        <v>22</v>
      </c>
      <c r="L1659" s="10">
        <v>59</v>
      </c>
      <c r="M1659" s="3">
        <v>0.76</v>
      </c>
      <c r="N1659" s="51">
        <f t="shared" si="23"/>
        <v>986.48</v>
      </c>
      <c r="O1659" s="10"/>
    </row>
    <row r="1660" spans="1:15" ht="32.4" x14ac:dyDescent="0.25">
      <c r="A1660" s="18" t="s">
        <v>14</v>
      </c>
      <c r="B1660" s="18" t="s">
        <v>14</v>
      </c>
      <c r="C1660" s="8" t="s">
        <v>768</v>
      </c>
      <c r="D1660" s="4" t="s">
        <v>975</v>
      </c>
      <c r="E1660" s="4" t="s">
        <v>375</v>
      </c>
      <c r="F1660" s="4" t="s">
        <v>376</v>
      </c>
      <c r="G1660" s="4" t="s">
        <v>377</v>
      </c>
      <c r="H1660" s="4" t="s">
        <v>97</v>
      </c>
      <c r="I1660" s="4">
        <v>7030532411</v>
      </c>
      <c r="J1660" s="4">
        <v>22</v>
      </c>
      <c r="K1660" s="4">
        <v>22</v>
      </c>
      <c r="L1660" s="10">
        <v>30</v>
      </c>
      <c r="M1660" s="3">
        <v>0.76</v>
      </c>
      <c r="N1660" s="51">
        <f t="shared" si="23"/>
        <v>501.6</v>
      </c>
      <c r="O1660" s="10"/>
    </row>
    <row r="1661" spans="1:15" ht="21.6" x14ac:dyDescent="0.25">
      <c r="A1661" s="18" t="s">
        <v>14</v>
      </c>
      <c r="B1661" s="18" t="s">
        <v>14</v>
      </c>
      <c r="C1661" s="8" t="s">
        <v>768</v>
      </c>
      <c r="D1661" s="4" t="s">
        <v>975</v>
      </c>
      <c r="E1661" s="4" t="s">
        <v>809</v>
      </c>
      <c r="F1661" s="4" t="s">
        <v>95</v>
      </c>
      <c r="G1661" s="4" t="s">
        <v>96</v>
      </c>
      <c r="H1661" s="4" t="s">
        <v>97</v>
      </c>
      <c r="I1661" s="4">
        <v>7030546067</v>
      </c>
      <c r="J1661" s="4">
        <v>22</v>
      </c>
      <c r="K1661" s="4">
        <v>22</v>
      </c>
      <c r="L1661" s="10">
        <v>39</v>
      </c>
      <c r="M1661" s="3">
        <v>0.76</v>
      </c>
      <c r="N1661" s="51">
        <f t="shared" ref="N1661:N1734" si="24">K1661*L1661*M1661</f>
        <v>652.08000000000004</v>
      </c>
      <c r="O1661" s="10"/>
    </row>
    <row r="1662" spans="1:15" ht="21.6" x14ac:dyDescent="0.25">
      <c r="A1662" s="18" t="s">
        <v>14</v>
      </c>
      <c r="B1662" s="18" t="s">
        <v>14</v>
      </c>
      <c r="C1662" s="8" t="s">
        <v>768</v>
      </c>
      <c r="D1662" s="4" t="s">
        <v>975</v>
      </c>
      <c r="E1662" s="4" t="s">
        <v>809</v>
      </c>
      <c r="F1662" s="4" t="s">
        <v>99</v>
      </c>
      <c r="G1662" s="4" t="s">
        <v>100</v>
      </c>
      <c r="H1662" s="4" t="s">
        <v>97</v>
      </c>
      <c r="I1662" s="4">
        <v>7030546210</v>
      </c>
      <c r="J1662" s="4">
        <v>22</v>
      </c>
      <c r="K1662" s="4">
        <v>22</v>
      </c>
      <c r="L1662" s="10">
        <v>36</v>
      </c>
      <c r="M1662" s="3">
        <v>0.76</v>
      </c>
      <c r="N1662" s="51">
        <f t="shared" si="24"/>
        <v>601.91999999999996</v>
      </c>
      <c r="O1662" s="10"/>
    </row>
    <row r="1663" spans="1:15" ht="32.4" x14ac:dyDescent="0.25">
      <c r="A1663" s="18" t="s">
        <v>14</v>
      </c>
      <c r="B1663" s="18" t="s">
        <v>14</v>
      </c>
      <c r="C1663" s="8" t="s">
        <v>768</v>
      </c>
      <c r="D1663" s="4" t="s">
        <v>975</v>
      </c>
      <c r="E1663" s="4" t="s">
        <v>375</v>
      </c>
      <c r="F1663" s="4" t="s">
        <v>1859</v>
      </c>
      <c r="G1663" s="4" t="s">
        <v>377</v>
      </c>
      <c r="H1663" s="4" t="s">
        <v>97</v>
      </c>
      <c r="I1663" s="4">
        <v>9787030532428</v>
      </c>
      <c r="J1663" s="4">
        <v>22</v>
      </c>
      <c r="K1663" s="4">
        <v>22</v>
      </c>
      <c r="L1663" s="10">
        <v>50</v>
      </c>
      <c r="M1663" s="3">
        <v>0.76</v>
      </c>
      <c r="N1663" s="51">
        <f t="shared" si="24"/>
        <v>836</v>
      </c>
      <c r="O1663" s="10"/>
    </row>
    <row r="1664" spans="1:15" ht="32.4" x14ac:dyDescent="0.25">
      <c r="A1664" s="18" t="s">
        <v>14</v>
      </c>
      <c r="B1664" s="18" t="s">
        <v>14</v>
      </c>
      <c r="C1664" s="8" t="s">
        <v>768</v>
      </c>
      <c r="D1664" s="4" t="s">
        <v>975</v>
      </c>
      <c r="E1664" s="4" t="s">
        <v>101</v>
      </c>
      <c r="F1664" s="4" t="s">
        <v>102</v>
      </c>
      <c r="G1664" s="4" t="s">
        <v>103</v>
      </c>
      <c r="H1664" s="4" t="s">
        <v>104</v>
      </c>
      <c r="I1664" s="5" t="s">
        <v>105</v>
      </c>
      <c r="J1664" s="4">
        <v>22</v>
      </c>
      <c r="K1664" s="4">
        <v>22</v>
      </c>
      <c r="L1664" s="10">
        <v>42</v>
      </c>
      <c r="M1664" s="3">
        <v>0.76</v>
      </c>
      <c r="N1664" s="51">
        <f t="shared" si="24"/>
        <v>702.24</v>
      </c>
      <c r="O1664" s="10"/>
    </row>
    <row r="1665" spans="1:15" ht="21.6" x14ac:dyDescent="0.25">
      <c r="A1665" s="18" t="s">
        <v>13</v>
      </c>
      <c r="B1665" s="18" t="s">
        <v>14</v>
      </c>
      <c r="C1665" s="8" t="s">
        <v>768</v>
      </c>
      <c r="D1665" s="4" t="s">
        <v>975</v>
      </c>
      <c r="E1665" s="4" t="s">
        <v>111</v>
      </c>
      <c r="F1665" s="4" t="s">
        <v>112</v>
      </c>
      <c r="G1665" s="4" t="s">
        <v>113</v>
      </c>
      <c r="H1665" s="4" t="s">
        <v>114</v>
      </c>
      <c r="I1665" s="4"/>
      <c r="J1665" s="4">
        <v>22</v>
      </c>
      <c r="K1665" s="4">
        <v>22</v>
      </c>
      <c r="L1665" s="4">
        <v>47</v>
      </c>
      <c r="M1665" s="3">
        <v>0.76</v>
      </c>
      <c r="N1665" s="51">
        <f t="shared" si="24"/>
        <v>785.84</v>
      </c>
      <c r="O1665" s="4"/>
    </row>
    <row r="1666" spans="1:15" ht="21.6" x14ac:dyDescent="0.25">
      <c r="A1666" s="18" t="s">
        <v>13</v>
      </c>
      <c r="B1666" s="18" t="s">
        <v>14</v>
      </c>
      <c r="C1666" s="8" t="s">
        <v>768</v>
      </c>
      <c r="D1666" s="4" t="s">
        <v>975</v>
      </c>
      <c r="E1666" s="4" t="s">
        <v>111</v>
      </c>
      <c r="F1666" s="4" t="s">
        <v>115</v>
      </c>
      <c r="G1666" s="4" t="s">
        <v>113</v>
      </c>
      <c r="H1666" s="4" t="s">
        <v>114</v>
      </c>
      <c r="I1666" s="4"/>
      <c r="J1666" s="4">
        <v>22</v>
      </c>
      <c r="K1666" s="4">
        <v>22</v>
      </c>
      <c r="L1666" s="4">
        <v>47</v>
      </c>
      <c r="M1666" s="3">
        <v>0.76</v>
      </c>
      <c r="N1666" s="51">
        <f t="shared" si="24"/>
        <v>785.84</v>
      </c>
      <c r="O1666" s="4"/>
    </row>
    <row r="1667" spans="1:15" ht="21.6" x14ac:dyDescent="0.25">
      <c r="A1667" s="18" t="s">
        <v>13</v>
      </c>
      <c r="B1667" s="18" t="s">
        <v>14</v>
      </c>
      <c r="C1667" s="8" t="s">
        <v>768</v>
      </c>
      <c r="D1667" s="4" t="s">
        <v>975</v>
      </c>
      <c r="E1667" s="4" t="s">
        <v>111</v>
      </c>
      <c r="F1667" s="4" t="s">
        <v>116</v>
      </c>
      <c r="G1667" s="4" t="s">
        <v>113</v>
      </c>
      <c r="H1667" s="4" t="s">
        <v>114</v>
      </c>
      <c r="I1667" s="4"/>
      <c r="J1667" s="4">
        <v>22</v>
      </c>
      <c r="K1667" s="4">
        <v>22</v>
      </c>
      <c r="L1667" s="4">
        <v>47</v>
      </c>
      <c r="M1667" s="3">
        <v>0.76</v>
      </c>
      <c r="N1667" s="51">
        <f t="shared" si="24"/>
        <v>785.84</v>
      </c>
      <c r="O1667" s="4"/>
    </row>
    <row r="1668" spans="1:15" ht="21.6" x14ac:dyDescent="0.25">
      <c r="A1668" s="18" t="s">
        <v>13</v>
      </c>
      <c r="B1668" s="18" t="s">
        <v>14</v>
      </c>
      <c r="C1668" s="8" t="s">
        <v>768</v>
      </c>
      <c r="D1668" s="4" t="s">
        <v>975</v>
      </c>
      <c r="E1668" s="4" t="s">
        <v>111</v>
      </c>
      <c r="F1668" s="4" t="s">
        <v>117</v>
      </c>
      <c r="G1668" s="4" t="s">
        <v>118</v>
      </c>
      <c r="H1668" s="4" t="s">
        <v>119</v>
      </c>
      <c r="I1668" s="4"/>
      <c r="J1668" s="4">
        <v>22</v>
      </c>
      <c r="K1668" s="4">
        <v>22</v>
      </c>
      <c r="L1668" s="4">
        <v>55.9</v>
      </c>
      <c r="M1668" s="3">
        <v>0.76</v>
      </c>
      <c r="N1668" s="51">
        <f t="shared" si="24"/>
        <v>934.64800000000002</v>
      </c>
      <c r="O1668" s="4"/>
    </row>
    <row r="1669" spans="1:15" ht="21.6" x14ac:dyDescent="0.25">
      <c r="A1669" s="18" t="s">
        <v>13</v>
      </c>
      <c r="B1669" s="18" t="s">
        <v>14</v>
      </c>
      <c r="C1669" s="8" t="s">
        <v>768</v>
      </c>
      <c r="D1669" s="4" t="s">
        <v>975</v>
      </c>
      <c r="E1669" s="4" t="s">
        <v>111</v>
      </c>
      <c r="F1669" s="4" t="s">
        <v>120</v>
      </c>
      <c r="G1669" s="4" t="s">
        <v>118</v>
      </c>
      <c r="H1669" s="4" t="s">
        <v>119</v>
      </c>
      <c r="I1669" s="4"/>
      <c r="J1669" s="4">
        <v>22</v>
      </c>
      <c r="K1669" s="4">
        <v>22</v>
      </c>
      <c r="L1669" s="4">
        <v>55.9</v>
      </c>
      <c r="M1669" s="3">
        <v>0.76</v>
      </c>
      <c r="N1669" s="51">
        <f t="shared" si="24"/>
        <v>934.64800000000002</v>
      </c>
      <c r="O1669" s="4"/>
    </row>
    <row r="1670" spans="1:15" ht="32.4" x14ac:dyDescent="0.25">
      <c r="A1670" s="18" t="s">
        <v>13</v>
      </c>
      <c r="B1670" s="18" t="s">
        <v>14</v>
      </c>
      <c r="C1670" s="8" t="s">
        <v>768</v>
      </c>
      <c r="D1670" s="4" t="s">
        <v>975</v>
      </c>
      <c r="E1670" s="4" t="s">
        <v>111</v>
      </c>
      <c r="F1670" s="4" t="s">
        <v>121</v>
      </c>
      <c r="G1670" s="4" t="s">
        <v>122</v>
      </c>
      <c r="H1670" s="4" t="s">
        <v>114</v>
      </c>
      <c r="I1670" s="4"/>
      <c r="J1670" s="4">
        <v>22</v>
      </c>
      <c r="K1670" s="4">
        <v>22</v>
      </c>
      <c r="L1670" s="4">
        <v>30</v>
      </c>
      <c r="M1670" s="3">
        <v>0.76</v>
      </c>
      <c r="N1670" s="51">
        <f t="shared" si="24"/>
        <v>501.6</v>
      </c>
      <c r="O1670" s="4"/>
    </row>
    <row r="1671" spans="1:15" ht="32.4" x14ac:dyDescent="0.25">
      <c r="A1671" s="18" t="s">
        <v>13</v>
      </c>
      <c r="B1671" s="18" t="s">
        <v>14</v>
      </c>
      <c r="C1671" s="8" t="s">
        <v>768</v>
      </c>
      <c r="D1671" s="4" t="s">
        <v>975</v>
      </c>
      <c r="E1671" s="4" t="s">
        <v>111</v>
      </c>
      <c r="F1671" s="4" t="s">
        <v>123</v>
      </c>
      <c r="G1671" s="4" t="s">
        <v>122</v>
      </c>
      <c r="H1671" s="4" t="s">
        <v>114</v>
      </c>
      <c r="I1671" s="4"/>
      <c r="J1671" s="4">
        <v>22</v>
      </c>
      <c r="K1671" s="4">
        <v>22</v>
      </c>
      <c r="L1671" s="4">
        <v>30</v>
      </c>
      <c r="M1671" s="3">
        <v>0.76</v>
      </c>
      <c r="N1671" s="51">
        <f t="shared" si="24"/>
        <v>501.6</v>
      </c>
      <c r="O1671" s="4"/>
    </row>
    <row r="1672" spans="1:15" ht="32.4" x14ac:dyDescent="0.25">
      <c r="A1672" s="18" t="s">
        <v>13</v>
      </c>
      <c r="B1672" s="18" t="s">
        <v>14</v>
      </c>
      <c r="C1672" s="8" t="s">
        <v>768</v>
      </c>
      <c r="D1672" s="4" t="s">
        <v>975</v>
      </c>
      <c r="E1672" s="4" t="s">
        <v>111</v>
      </c>
      <c r="F1672" s="4" t="s">
        <v>124</v>
      </c>
      <c r="G1672" s="4" t="s">
        <v>122</v>
      </c>
      <c r="H1672" s="4" t="s">
        <v>114</v>
      </c>
      <c r="I1672" s="4"/>
      <c r="J1672" s="4">
        <v>22</v>
      </c>
      <c r="K1672" s="4">
        <v>22</v>
      </c>
      <c r="L1672" s="4">
        <v>30</v>
      </c>
      <c r="M1672" s="3">
        <v>0.76</v>
      </c>
      <c r="N1672" s="51">
        <f t="shared" si="24"/>
        <v>501.6</v>
      </c>
      <c r="O1672" s="4"/>
    </row>
    <row r="1673" spans="1:15" ht="32.4" x14ac:dyDescent="0.25">
      <c r="A1673" s="18" t="s">
        <v>13</v>
      </c>
      <c r="B1673" s="18" t="s">
        <v>14</v>
      </c>
      <c r="C1673" s="8" t="s">
        <v>768</v>
      </c>
      <c r="D1673" s="4" t="s">
        <v>975</v>
      </c>
      <c r="E1673" s="4" t="s">
        <v>111</v>
      </c>
      <c r="F1673" s="4" t="s">
        <v>125</v>
      </c>
      <c r="G1673" s="4" t="s">
        <v>122</v>
      </c>
      <c r="H1673" s="4" t="s">
        <v>114</v>
      </c>
      <c r="I1673" s="4"/>
      <c r="J1673" s="4">
        <v>22</v>
      </c>
      <c r="K1673" s="4">
        <v>22</v>
      </c>
      <c r="L1673" s="4">
        <v>30</v>
      </c>
      <c r="M1673" s="3">
        <v>0.76</v>
      </c>
      <c r="N1673" s="51">
        <f t="shared" si="24"/>
        <v>501.6</v>
      </c>
      <c r="O1673" s="4"/>
    </row>
    <row r="1674" spans="1:15" ht="33" customHeight="1" x14ac:dyDescent="0.25">
      <c r="A1674" s="18" t="s">
        <v>13</v>
      </c>
      <c r="B1674" s="18" t="s">
        <v>14</v>
      </c>
      <c r="C1674" s="8" t="s">
        <v>768</v>
      </c>
      <c r="D1674" s="4" t="s">
        <v>975</v>
      </c>
      <c r="E1674" s="4" t="s">
        <v>810</v>
      </c>
      <c r="F1674" s="4" t="s">
        <v>810</v>
      </c>
      <c r="G1674" s="4" t="s">
        <v>811</v>
      </c>
      <c r="H1674" s="4" t="s">
        <v>812</v>
      </c>
      <c r="I1674" s="4" t="s">
        <v>813</v>
      </c>
      <c r="J1674" s="4">
        <v>22</v>
      </c>
      <c r="K1674" s="4">
        <v>22</v>
      </c>
      <c r="L1674" s="4">
        <v>35</v>
      </c>
      <c r="M1674" s="3">
        <v>0.76</v>
      </c>
      <c r="N1674" s="51">
        <f t="shared" si="24"/>
        <v>585.20000000000005</v>
      </c>
      <c r="O1674" s="4"/>
    </row>
    <row r="1675" spans="1:15" ht="33" customHeight="1" x14ac:dyDescent="0.25">
      <c r="A1675" s="18" t="s">
        <v>13</v>
      </c>
      <c r="B1675" s="18" t="s">
        <v>14</v>
      </c>
      <c r="C1675" s="8" t="s">
        <v>768</v>
      </c>
      <c r="D1675" s="4" t="s">
        <v>975</v>
      </c>
      <c r="E1675" s="4" t="s">
        <v>814</v>
      </c>
      <c r="F1675" s="4" t="s">
        <v>814</v>
      </c>
      <c r="G1675" s="4" t="s">
        <v>90</v>
      </c>
      <c r="H1675" s="4" t="s">
        <v>59</v>
      </c>
      <c r="I1675" s="4"/>
      <c r="J1675" s="4">
        <v>22</v>
      </c>
      <c r="K1675" s="4">
        <v>22</v>
      </c>
      <c r="L1675" s="4">
        <v>26</v>
      </c>
      <c r="M1675" s="2">
        <v>1</v>
      </c>
      <c r="N1675" s="51">
        <f t="shared" si="24"/>
        <v>572</v>
      </c>
      <c r="O1675" s="4"/>
    </row>
    <row r="1676" spans="1:15" ht="33" customHeight="1" x14ac:dyDescent="0.25">
      <c r="A1676" s="18" t="s">
        <v>13</v>
      </c>
      <c r="B1676" s="18" t="s">
        <v>14</v>
      </c>
      <c r="C1676" s="8" t="s">
        <v>768</v>
      </c>
      <c r="D1676" s="4" t="s">
        <v>975</v>
      </c>
      <c r="E1676" s="4"/>
      <c r="F1676" s="15" t="s">
        <v>15</v>
      </c>
      <c r="G1676" s="15" t="s">
        <v>16</v>
      </c>
      <c r="H1676" s="15" t="s">
        <v>17</v>
      </c>
      <c r="I1676" s="16" t="s">
        <v>18</v>
      </c>
      <c r="J1676" s="15"/>
      <c r="K1676" s="4">
        <v>22</v>
      </c>
      <c r="L1676" s="15">
        <v>35.799999999999997</v>
      </c>
      <c r="M1676" s="3">
        <v>0.76</v>
      </c>
      <c r="N1676" s="51">
        <f t="shared" si="24"/>
        <v>598.57599999999991</v>
      </c>
      <c r="O1676" s="4"/>
    </row>
    <row r="1677" spans="1:15" s="42" customFormat="1" ht="27" customHeight="1" x14ac:dyDescent="0.25">
      <c r="A1677" s="1"/>
      <c r="B1677" s="1"/>
      <c r="C1677" s="38" t="s">
        <v>768</v>
      </c>
      <c r="D1677" s="38" t="s">
        <v>975</v>
      </c>
      <c r="E1677" s="38"/>
      <c r="F1677" s="38"/>
      <c r="G1677" s="38"/>
      <c r="H1677" s="38"/>
      <c r="I1677" s="38"/>
      <c r="J1677" s="38"/>
      <c r="K1677" s="38"/>
      <c r="L1677" s="38"/>
      <c r="M1677" s="41" t="s">
        <v>1847</v>
      </c>
      <c r="N1677" s="50">
        <f>SUM(N1658:N1676)</f>
        <v>13038.432000000001</v>
      </c>
      <c r="O1677" s="38"/>
    </row>
    <row r="1678" spans="1:15" ht="27" customHeight="1" x14ac:dyDescent="0.25">
      <c r="A1678" s="18" t="s">
        <v>14</v>
      </c>
      <c r="B1678" s="18" t="s">
        <v>14</v>
      </c>
      <c r="C1678" s="8" t="s">
        <v>768</v>
      </c>
      <c r="D1678" s="4" t="s">
        <v>976</v>
      </c>
      <c r="E1678" s="4" t="s">
        <v>763</v>
      </c>
      <c r="F1678" s="4" t="s">
        <v>764</v>
      </c>
      <c r="G1678" s="4" t="s">
        <v>765</v>
      </c>
      <c r="H1678" s="4" t="s">
        <v>367</v>
      </c>
      <c r="I1678" s="4" t="s">
        <v>766</v>
      </c>
      <c r="J1678" s="4">
        <v>34</v>
      </c>
      <c r="K1678" s="4">
        <v>22</v>
      </c>
      <c r="L1678" s="10">
        <v>32</v>
      </c>
      <c r="M1678" s="3">
        <v>0.76</v>
      </c>
      <c r="N1678" s="51">
        <f t="shared" si="24"/>
        <v>535.04</v>
      </c>
      <c r="O1678" s="10"/>
    </row>
    <row r="1679" spans="1:15" ht="27" customHeight="1" x14ac:dyDescent="0.25">
      <c r="A1679" s="18" t="s">
        <v>14</v>
      </c>
      <c r="B1679" s="18" t="s">
        <v>14</v>
      </c>
      <c r="C1679" s="8" t="s">
        <v>768</v>
      </c>
      <c r="D1679" s="4" t="s">
        <v>976</v>
      </c>
      <c r="E1679" s="4" t="s">
        <v>977</v>
      </c>
      <c r="F1679" s="4" t="s">
        <v>977</v>
      </c>
      <c r="G1679" s="4" t="s">
        <v>978</v>
      </c>
      <c r="H1679" s="4" t="s">
        <v>367</v>
      </c>
      <c r="I1679" s="4" t="s">
        <v>979</v>
      </c>
      <c r="J1679" s="4">
        <v>34</v>
      </c>
      <c r="K1679" s="4">
        <v>16</v>
      </c>
      <c r="L1679" s="10">
        <v>59</v>
      </c>
      <c r="M1679" s="3">
        <v>0.76</v>
      </c>
      <c r="N1679" s="51">
        <f t="shared" si="24"/>
        <v>717.44</v>
      </c>
      <c r="O1679" s="10"/>
    </row>
    <row r="1680" spans="1:15" s="42" customFormat="1" ht="27" customHeight="1" x14ac:dyDescent="0.25">
      <c r="A1680" s="1"/>
      <c r="B1680" s="1"/>
      <c r="C1680" s="38" t="s">
        <v>768</v>
      </c>
      <c r="D1680" s="38" t="s">
        <v>976</v>
      </c>
      <c r="E1680" s="38"/>
      <c r="F1680" s="38"/>
      <c r="G1680" s="38"/>
      <c r="H1680" s="38"/>
      <c r="I1680" s="38"/>
      <c r="J1680" s="38"/>
      <c r="K1680" s="38"/>
      <c r="L1680" s="40"/>
      <c r="M1680" s="41" t="s">
        <v>1847</v>
      </c>
      <c r="N1680" s="50">
        <f>SUM(N1678:N1679)</f>
        <v>1252.48</v>
      </c>
      <c r="O1680" s="40"/>
    </row>
    <row r="1681" spans="1:15" ht="21.6" x14ac:dyDescent="0.25">
      <c r="A1681" s="18" t="s">
        <v>14</v>
      </c>
      <c r="B1681" s="18" t="s">
        <v>14</v>
      </c>
      <c r="C1681" s="8" t="s">
        <v>768</v>
      </c>
      <c r="D1681" s="4" t="s">
        <v>980</v>
      </c>
      <c r="E1681" s="4" t="s">
        <v>763</v>
      </c>
      <c r="F1681" s="4" t="s">
        <v>764</v>
      </c>
      <c r="G1681" s="4" t="s">
        <v>765</v>
      </c>
      <c r="H1681" s="4" t="s">
        <v>367</v>
      </c>
      <c r="I1681" s="4" t="s">
        <v>766</v>
      </c>
      <c r="J1681" s="4">
        <v>35</v>
      </c>
      <c r="K1681" s="4">
        <v>17</v>
      </c>
      <c r="L1681" s="10">
        <v>32</v>
      </c>
      <c r="M1681" s="3">
        <v>0.76</v>
      </c>
      <c r="N1681" s="51">
        <f t="shared" si="24"/>
        <v>413.44</v>
      </c>
      <c r="O1681" s="10"/>
    </row>
    <row r="1682" spans="1:15" ht="21.6" x14ac:dyDescent="0.25">
      <c r="A1682" s="18" t="s">
        <v>14</v>
      </c>
      <c r="B1682" s="18" t="s">
        <v>14</v>
      </c>
      <c r="C1682" s="8" t="s">
        <v>768</v>
      </c>
      <c r="D1682" s="4" t="s">
        <v>980</v>
      </c>
      <c r="E1682" s="4" t="s">
        <v>977</v>
      </c>
      <c r="F1682" s="4" t="s">
        <v>977</v>
      </c>
      <c r="G1682" s="4" t="s">
        <v>978</v>
      </c>
      <c r="H1682" s="4" t="s">
        <v>367</v>
      </c>
      <c r="I1682" s="4" t="s">
        <v>979</v>
      </c>
      <c r="J1682" s="4">
        <v>35</v>
      </c>
      <c r="K1682" s="4">
        <v>1</v>
      </c>
      <c r="L1682" s="10">
        <v>59</v>
      </c>
      <c r="M1682" s="3">
        <v>0.76</v>
      </c>
      <c r="N1682" s="51">
        <f t="shared" si="24"/>
        <v>44.84</v>
      </c>
      <c r="O1682" s="10"/>
    </row>
    <row r="1683" spans="1:15" s="42" customFormat="1" ht="27.75" customHeight="1" x14ac:dyDescent="0.25">
      <c r="A1683" s="1"/>
      <c r="B1683" s="1"/>
      <c r="C1683" s="38" t="s">
        <v>768</v>
      </c>
      <c r="D1683" s="38" t="s">
        <v>980</v>
      </c>
      <c r="E1683" s="38"/>
      <c r="F1683" s="38"/>
      <c r="G1683" s="38"/>
      <c r="H1683" s="38"/>
      <c r="I1683" s="38"/>
      <c r="J1683" s="38"/>
      <c r="K1683" s="38"/>
      <c r="L1683" s="40"/>
      <c r="M1683" s="41" t="s">
        <v>1847</v>
      </c>
      <c r="N1683" s="50">
        <f>SUM(N1681:N1682)</f>
        <v>458.28</v>
      </c>
      <c r="O1683" s="40"/>
    </row>
    <row r="1684" spans="1:15" ht="27.75" customHeight="1" x14ac:dyDescent="0.25">
      <c r="A1684" s="18" t="s">
        <v>14</v>
      </c>
      <c r="B1684" s="18" t="s">
        <v>14</v>
      </c>
      <c r="C1684" s="8" t="s">
        <v>768</v>
      </c>
      <c r="D1684" s="4" t="s">
        <v>984</v>
      </c>
      <c r="E1684" s="4" t="s">
        <v>981</v>
      </c>
      <c r="F1684" s="4" t="s">
        <v>981</v>
      </c>
      <c r="G1684" s="4" t="s">
        <v>982</v>
      </c>
      <c r="H1684" s="4" t="s">
        <v>485</v>
      </c>
      <c r="I1684" s="4" t="s">
        <v>983</v>
      </c>
      <c r="J1684" s="4">
        <v>37</v>
      </c>
      <c r="K1684" s="4">
        <v>26</v>
      </c>
      <c r="L1684" s="10">
        <v>36</v>
      </c>
      <c r="M1684" s="3">
        <v>0.76</v>
      </c>
      <c r="N1684" s="51">
        <f t="shared" si="24"/>
        <v>711.36</v>
      </c>
      <c r="O1684" s="10"/>
    </row>
    <row r="1685" spans="1:15" ht="27.75" customHeight="1" x14ac:dyDescent="0.25">
      <c r="A1685" s="18" t="s">
        <v>14</v>
      </c>
      <c r="B1685" s="18" t="s">
        <v>14</v>
      </c>
      <c r="C1685" s="8" t="s">
        <v>768</v>
      </c>
      <c r="D1685" s="4" t="s">
        <v>984</v>
      </c>
      <c r="E1685" s="4" t="s">
        <v>985</v>
      </c>
      <c r="F1685" s="4" t="s">
        <v>986</v>
      </c>
      <c r="G1685" s="4" t="s">
        <v>987</v>
      </c>
      <c r="H1685" s="4" t="s">
        <v>59</v>
      </c>
      <c r="I1685" s="4" t="s">
        <v>988</v>
      </c>
      <c r="J1685" s="4">
        <v>37</v>
      </c>
      <c r="K1685" s="4">
        <v>32</v>
      </c>
      <c r="L1685" s="10">
        <v>45</v>
      </c>
      <c r="M1685" s="3">
        <v>0.76</v>
      </c>
      <c r="N1685" s="51">
        <f t="shared" si="24"/>
        <v>1094.4000000000001</v>
      </c>
      <c r="O1685" s="10"/>
    </row>
    <row r="1686" spans="1:15" ht="27.75" customHeight="1" x14ac:dyDescent="0.25">
      <c r="A1686" s="18" t="s">
        <v>14</v>
      </c>
      <c r="B1686" s="18" t="s">
        <v>14</v>
      </c>
      <c r="C1686" s="8" t="s">
        <v>768</v>
      </c>
      <c r="D1686" s="4" t="s">
        <v>984</v>
      </c>
      <c r="E1686" s="4" t="s">
        <v>774</v>
      </c>
      <c r="F1686" s="4" t="s">
        <v>774</v>
      </c>
      <c r="G1686" s="4" t="s">
        <v>775</v>
      </c>
      <c r="H1686" s="4" t="s">
        <v>776</v>
      </c>
      <c r="I1686" s="4" t="s">
        <v>777</v>
      </c>
      <c r="J1686" s="4">
        <v>37</v>
      </c>
      <c r="K1686" s="4">
        <v>26</v>
      </c>
      <c r="L1686" s="10">
        <v>51</v>
      </c>
      <c r="M1686" s="3">
        <v>0.76</v>
      </c>
      <c r="N1686" s="51">
        <f t="shared" si="24"/>
        <v>1007.76</v>
      </c>
      <c r="O1686" s="10"/>
    </row>
    <row r="1687" spans="1:15" ht="27.75" customHeight="1" x14ac:dyDescent="0.25">
      <c r="A1687" s="18" t="s">
        <v>14</v>
      </c>
      <c r="B1687" s="18" t="s">
        <v>14</v>
      </c>
      <c r="C1687" s="8" t="s">
        <v>768</v>
      </c>
      <c r="D1687" s="4" t="s">
        <v>984</v>
      </c>
      <c r="E1687" s="4" t="s">
        <v>989</v>
      </c>
      <c r="F1687" s="4" t="s">
        <v>990</v>
      </c>
      <c r="G1687" s="4" t="s">
        <v>775</v>
      </c>
      <c r="H1687" s="4" t="s">
        <v>776</v>
      </c>
      <c r="I1687" s="4" t="s">
        <v>991</v>
      </c>
      <c r="J1687" s="4">
        <v>37</v>
      </c>
      <c r="K1687" s="4">
        <v>32</v>
      </c>
      <c r="L1687" s="10">
        <v>70</v>
      </c>
      <c r="M1687" s="3">
        <v>0.76</v>
      </c>
      <c r="N1687" s="51">
        <f t="shared" si="24"/>
        <v>1702.4</v>
      </c>
      <c r="O1687" s="10"/>
    </row>
    <row r="1688" spans="1:15" s="42" customFormat="1" ht="27.75" customHeight="1" x14ac:dyDescent="0.25">
      <c r="A1688" s="1"/>
      <c r="B1688" s="1"/>
      <c r="C1688" s="38" t="s">
        <v>768</v>
      </c>
      <c r="D1688" s="38" t="s">
        <v>984</v>
      </c>
      <c r="E1688" s="38"/>
      <c r="F1688" s="38"/>
      <c r="G1688" s="38"/>
      <c r="H1688" s="38"/>
      <c r="I1688" s="38"/>
      <c r="J1688" s="38"/>
      <c r="K1688" s="38"/>
      <c r="L1688" s="40"/>
      <c r="M1688" s="41" t="s">
        <v>1847</v>
      </c>
      <c r="N1688" s="50">
        <f>SUM(N1684:N1687)</f>
        <v>4515.92</v>
      </c>
      <c r="O1688" s="40"/>
    </row>
    <row r="1689" spans="1:15" ht="27.75" customHeight="1" x14ac:dyDescent="0.25">
      <c r="A1689" s="18" t="s">
        <v>14</v>
      </c>
      <c r="B1689" s="18" t="s">
        <v>14</v>
      </c>
      <c r="C1689" s="8" t="s">
        <v>768</v>
      </c>
      <c r="D1689" s="4" t="s">
        <v>992</v>
      </c>
      <c r="E1689" s="4" t="s">
        <v>981</v>
      </c>
      <c r="F1689" s="4" t="s">
        <v>981</v>
      </c>
      <c r="G1689" s="4" t="s">
        <v>982</v>
      </c>
      <c r="H1689" s="4" t="s">
        <v>485</v>
      </c>
      <c r="I1689" s="4" t="s">
        <v>983</v>
      </c>
      <c r="J1689" s="4">
        <v>38</v>
      </c>
      <c r="K1689" s="4">
        <v>16</v>
      </c>
      <c r="L1689" s="10">
        <v>36</v>
      </c>
      <c r="M1689" s="3">
        <v>0.76</v>
      </c>
      <c r="N1689" s="51">
        <f t="shared" si="24"/>
        <v>437.76</v>
      </c>
      <c r="O1689" s="10"/>
    </row>
    <row r="1690" spans="1:15" ht="27.75" customHeight="1" x14ac:dyDescent="0.25">
      <c r="A1690" s="18" t="s">
        <v>14</v>
      </c>
      <c r="B1690" s="18" t="s">
        <v>14</v>
      </c>
      <c r="C1690" s="8" t="s">
        <v>768</v>
      </c>
      <c r="D1690" s="4" t="s">
        <v>992</v>
      </c>
      <c r="E1690" s="4" t="s">
        <v>985</v>
      </c>
      <c r="F1690" s="4" t="s">
        <v>986</v>
      </c>
      <c r="G1690" s="4" t="s">
        <v>987</v>
      </c>
      <c r="H1690" s="4" t="s">
        <v>59</v>
      </c>
      <c r="I1690" s="4" t="s">
        <v>988</v>
      </c>
      <c r="J1690" s="4">
        <v>38</v>
      </c>
      <c r="K1690" s="4">
        <v>17</v>
      </c>
      <c r="L1690" s="10">
        <v>45</v>
      </c>
      <c r="M1690" s="3">
        <v>0.76</v>
      </c>
      <c r="N1690" s="51">
        <f t="shared" si="24"/>
        <v>581.4</v>
      </c>
      <c r="O1690" s="10"/>
    </row>
    <row r="1691" spans="1:15" ht="27.75" customHeight="1" x14ac:dyDescent="0.25">
      <c r="A1691" s="18" t="s">
        <v>14</v>
      </c>
      <c r="B1691" s="18" t="s">
        <v>14</v>
      </c>
      <c r="C1691" s="8" t="s">
        <v>768</v>
      </c>
      <c r="D1691" s="4" t="s">
        <v>992</v>
      </c>
      <c r="E1691" s="4" t="s">
        <v>774</v>
      </c>
      <c r="F1691" s="4" t="s">
        <v>774</v>
      </c>
      <c r="G1691" s="4" t="s">
        <v>775</v>
      </c>
      <c r="H1691" s="4" t="s">
        <v>776</v>
      </c>
      <c r="I1691" s="4" t="s">
        <v>777</v>
      </c>
      <c r="J1691" s="4">
        <v>38</v>
      </c>
      <c r="K1691" s="4">
        <v>15</v>
      </c>
      <c r="L1691" s="10">
        <v>51</v>
      </c>
      <c r="M1691" s="3">
        <v>0.76</v>
      </c>
      <c r="N1691" s="51">
        <f t="shared" si="24"/>
        <v>581.4</v>
      </c>
      <c r="O1691" s="10"/>
    </row>
    <row r="1692" spans="1:15" ht="27.75" customHeight="1" x14ac:dyDescent="0.25">
      <c r="A1692" s="18" t="s">
        <v>14</v>
      </c>
      <c r="B1692" s="18" t="s">
        <v>14</v>
      </c>
      <c r="C1692" s="8" t="s">
        <v>768</v>
      </c>
      <c r="D1692" s="4" t="s">
        <v>992</v>
      </c>
      <c r="E1692" s="4" t="s">
        <v>989</v>
      </c>
      <c r="F1692" s="4" t="s">
        <v>990</v>
      </c>
      <c r="G1692" s="4" t="s">
        <v>775</v>
      </c>
      <c r="H1692" s="4" t="s">
        <v>776</v>
      </c>
      <c r="I1692" s="4" t="s">
        <v>991</v>
      </c>
      <c r="J1692" s="4">
        <v>38</v>
      </c>
      <c r="K1692" s="4">
        <v>15</v>
      </c>
      <c r="L1692" s="10">
        <v>70</v>
      </c>
      <c r="M1692" s="3">
        <v>0.76</v>
      </c>
      <c r="N1692" s="51">
        <f t="shared" si="24"/>
        <v>798</v>
      </c>
      <c r="O1692" s="10"/>
    </row>
    <row r="1693" spans="1:15" s="42" customFormat="1" ht="27.75" customHeight="1" x14ac:dyDescent="0.25">
      <c r="A1693" s="1"/>
      <c r="B1693" s="1"/>
      <c r="C1693" s="38" t="s">
        <v>768</v>
      </c>
      <c r="D1693" s="38" t="s">
        <v>992</v>
      </c>
      <c r="E1693" s="38"/>
      <c r="F1693" s="38"/>
      <c r="G1693" s="38"/>
      <c r="H1693" s="38"/>
      <c r="I1693" s="38"/>
      <c r="J1693" s="38"/>
      <c r="K1693" s="38"/>
      <c r="L1693" s="40"/>
      <c r="M1693" s="41" t="s">
        <v>1847</v>
      </c>
      <c r="N1693" s="50">
        <f>SUM(N1689:N1692)</f>
        <v>2398.56</v>
      </c>
      <c r="O1693" s="40"/>
    </row>
    <row r="1694" spans="1:15" ht="27.75" customHeight="1" x14ac:dyDescent="0.25">
      <c r="A1694" s="18" t="s">
        <v>14</v>
      </c>
      <c r="B1694" s="18" t="s">
        <v>14</v>
      </c>
      <c r="C1694" s="8" t="s">
        <v>768</v>
      </c>
      <c r="D1694" s="4" t="s">
        <v>993</v>
      </c>
      <c r="E1694" s="4" t="s">
        <v>796</v>
      </c>
      <c r="F1694" s="4" t="s">
        <v>796</v>
      </c>
      <c r="G1694" s="4" t="s">
        <v>785</v>
      </c>
      <c r="H1694" s="4" t="s">
        <v>786</v>
      </c>
      <c r="I1694" s="4" t="s">
        <v>904</v>
      </c>
      <c r="J1694" s="4">
        <v>36</v>
      </c>
      <c r="K1694" s="4">
        <v>30</v>
      </c>
      <c r="L1694" s="10">
        <v>45.8</v>
      </c>
      <c r="M1694" s="3">
        <v>0.76</v>
      </c>
      <c r="N1694" s="51">
        <f t="shared" si="24"/>
        <v>1044.24</v>
      </c>
      <c r="O1694" s="10"/>
    </row>
    <row r="1695" spans="1:15" ht="27.75" customHeight="1" x14ac:dyDescent="0.25">
      <c r="A1695" s="18" t="s">
        <v>14</v>
      </c>
      <c r="B1695" s="18" t="s">
        <v>14</v>
      </c>
      <c r="C1695" s="8" t="s">
        <v>768</v>
      </c>
      <c r="D1695" s="4" t="s">
        <v>993</v>
      </c>
      <c r="E1695" s="4" t="s">
        <v>783</v>
      </c>
      <c r="F1695" s="4" t="s">
        <v>784</v>
      </c>
      <c r="G1695" s="4" t="s">
        <v>785</v>
      </c>
      <c r="H1695" s="4" t="s">
        <v>786</v>
      </c>
      <c r="I1695" s="4" t="s">
        <v>787</v>
      </c>
      <c r="J1695" s="4">
        <v>36</v>
      </c>
      <c r="K1695" s="4">
        <v>24</v>
      </c>
      <c r="L1695" s="10">
        <v>33.799999999999997</v>
      </c>
      <c r="M1695" s="3">
        <v>0.76</v>
      </c>
      <c r="N1695" s="51">
        <f t="shared" si="24"/>
        <v>616.51199999999994</v>
      </c>
      <c r="O1695" s="10"/>
    </row>
    <row r="1696" spans="1:15" ht="27.75" customHeight="1" x14ac:dyDescent="0.25">
      <c r="A1696" s="18" t="s">
        <v>14</v>
      </c>
      <c r="B1696" s="18" t="s">
        <v>14</v>
      </c>
      <c r="C1696" s="8" t="s">
        <v>768</v>
      </c>
      <c r="D1696" s="4" t="s">
        <v>993</v>
      </c>
      <c r="E1696" s="4" t="s">
        <v>994</v>
      </c>
      <c r="F1696" s="4" t="s">
        <v>995</v>
      </c>
      <c r="G1696" s="4" t="s">
        <v>775</v>
      </c>
      <c r="H1696" s="4" t="s">
        <v>776</v>
      </c>
      <c r="I1696" s="4" t="s">
        <v>996</v>
      </c>
      <c r="J1696" s="4">
        <v>36</v>
      </c>
      <c r="K1696" s="4">
        <v>35</v>
      </c>
      <c r="L1696" s="10">
        <v>86</v>
      </c>
      <c r="M1696" s="3">
        <v>0.76</v>
      </c>
      <c r="N1696" s="51">
        <f t="shared" si="24"/>
        <v>2287.6</v>
      </c>
      <c r="O1696" s="10"/>
    </row>
    <row r="1697" spans="1:15" ht="27.75" customHeight="1" x14ac:dyDescent="0.25">
      <c r="A1697" s="18" t="s">
        <v>14</v>
      </c>
      <c r="B1697" s="18" t="s">
        <v>14</v>
      </c>
      <c r="C1697" s="8" t="s">
        <v>768</v>
      </c>
      <c r="D1697" s="4" t="s">
        <v>993</v>
      </c>
      <c r="E1697" s="4" t="s">
        <v>962</v>
      </c>
      <c r="F1697" s="4" t="s">
        <v>963</v>
      </c>
      <c r="G1697" s="4" t="s">
        <v>964</v>
      </c>
      <c r="H1697" s="4" t="s">
        <v>367</v>
      </c>
      <c r="I1697" s="4" t="s">
        <v>965</v>
      </c>
      <c r="J1697" s="4">
        <v>36</v>
      </c>
      <c r="K1697" s="4">
        <v>27</v>
      </c>
      <c r="L1697" s="10">
        <v>39</v>
      </c>
      <c r="M1697" s="3">
        <v>0.76</v>
      </c>
      <c r="N1697" s="51">
        <f t="shared" si="24"/>
        <v>800.28</v>
      </c>
      <c r="O1697" s="10"/>
    </row>
    <row r="1698" spans="1:15" ht="27.75" customHeight="1" x14ac:dyDescent="0.25">
      <c r="A1698" s="18" t="s">
        <v>14</v>
      </c>
      <c r="B1698" s="18" t="s">
        <v>14</v>
      </c>
      <c r="C1698" s="8" t="s">
        <v>768</v>
      </c>
      <c r="D1698" s="4" t="s">
        <v>993</v>
      </c>
      <c r="E1698" s="4" t="s">
        <v>997</v>
      </c>
      <c r="F1698" s="4" t="s">
        <v>770</v>
      </c>
      <c r="G1698" s="4" t="s">
        <v>998</v>
      </c>
      <c r="H1698" s="4" t="s">
        <v>999</v>
      </c>
      <c r="I1698" s="4" t="s">
        <v>1000</v>
      </c>
      <c r="J1698" s="4">
        <v>36</v>
      </c>
      <c r="K1698" s="4">
        <v>36</v>
      </c>
      <c r="L1698" s="10">
        <v>46.8</v>
      </c>
      <c r="M1698" s="3">
        <v>0.76</v>
      </c>
      <c r="N1698" s="51">
        <f t="shared" si="24"/>
        <v>1280.4480000000001</v>
      </c>
      <c r="O1698" s="10"/>
    </row>
    <row r="1699" spans="1:15" ht="43.2" x14ac:dyDescent="0.25">
      <c r="A1699" s="18" t="s">
        <v>13</v>
      </c>
      <c r="B1699" s="18" t="s">
        <v>14</v>
      </c>
      <c r="C1699" s="8" t="s">
        <v>768</v>
      </c>
      <c r="D1699" s="4" t="s">
        <v>993</v>
      </c>
      <c r="E1699" s="4" t="s">
        <v>800</v>
      </c>
      <c r="F1699" s="4" t="s">
        <v>800</v>
      </c>
      <c r="G1699" s="4" t="s">
        <v>90</v>
      </c>
      <c r="H1699" s="4" t="s">
        <v>59</v>
      </c>
      <c r="I1699" s="4"/>
      <c r="J1699" s="4">
        <v>36</v>
      </c>
      <c r="K1699" s="4">
        <v>13</v>
      </c>
      <c r="L1699" s="4">
        <v>25</v>
      </c>
      <c r="M1699" s="2">
        <v>1</v>
      </c>
      <c r="N1699" s="51">
        <f t="shared" si="24"/>
        <v>325</v>
      </c>
      <c r="O1699" s="4"/>
    </row>
    <row r="1700" spans="1:15" s="42" customFormat="1" ht="32.25" customHeight="1" x14ac:dyDescent="0.25">
      <c r="A1700" s="1"/>
      <c r="B1700" s="1"/>
      <c r="C1700" s="38" t="s">
        <v>768</v>
      </c>
      <c r="D1700" s="38" t="s">
        <v>993</v>
      </c>
      <c r="E1700" s="38"/>
      <c r="F1700" s="38"/>
      <c r="G1700" s="38"/>
      <c r="H1700" s="38"/>
      <c r="I1700" s="38"/>
      <c r="J1700" s="38"/>
      <c r="K1700" s="38"/>
      <c r="L1700" s="38"/>
      <c r="M1700" s="41" t="s">
        <v>1847</v>
      </c>
      <c r="N1700" s="50">
        <f>SUM(N1694:N1699)</f>
        <v>6354.08</v>
      </c>
      <c r="O1700" s="38"/>
    </row>
    <row r="1701" spans="1:15" ht="21.6" x14ac:dyDescent="0.25">
      <c r="A1701" s="18" t="s">
        <v>14</v>
      </c>
      <c r="B1701" s="18" t="s">
        <v>14</v>
      </c>
      <c r="C1701" s="8" t="s">
        <v>768</v>
      </c>
      <c r="D1701" s="4" t="s">
        <v>1001</v>
      </c>
      <c r="E1701" s="4" t="s">
        <v>796</v>
      </c>
      <c r="F1701" s="4" t="s">
        <v>796</v>
      </c>
      <c r="G1701" s="4" t="s">
        <v>785</v>
      </c>
      <c r="H1701" s="4" t="s">
        <v>786</v>
      </c>
      <c r="I1701" s="4" t="s">
        <v>904</v>
      </c>
      <c r="J1701" s="4">
        <v>34</v>
      </c>
      <c r="K1701" s="4">
        <v>32</v>
      </c>
      <c r="L1701" s="10">
        <v>45.8</v>
      </c>
      <c r="M1701" s="3">
        <v>0.76</v>
      </c>
      <c r="N1701" s="51">
        <f t="shared" si="24"/>
        <v>1113.856</v>
      </c>
      <c r="O1701" s="10"/>
    </row>
    <row r="1702" spans="1:15" ht="21.6" x14ac:dyDescent="0.25">
      <c r="A1702" s="18" t="s">
        <v>14</v>
      </c>
      <c r="B1702" s="18" t="s">
        <v>14</v>
      </c>
      <c r="C1702" s="8" t="s">
        <v>768</v>
      </c>
      <c r="D1702" s="4" t="s">
        <v>1001</v>
      </c>
      <c r="E1702" s="4" t="s">
        <v>783</v>
      </c>
      <c r="F1702" s="4" t="s">
        <v>784</v>
      </c>
      <c r="G1702" s="4" t="s">
        <v>785</v>
      </c>
      <c r="H1702" s="4" t="s">
        <v>786</v>
      </c>
      <c r="I1702" s="4" t="s">
        <v>787</v>
      </c>
      <c r="J1702" s="4">
        <v>34</v>
      </c>
      <c r="K1702" s="4">
        <v>30</v>
      </c>
      <c r="L1702" s="10">
        <v>33.799999999999997</v>
      </c>
      <c r="M1702" s="3">
        <v>0.76</v>
      </c>
      <c r="N1702" s="51">
        <f t="shared" si="24"/>
        <v>770.63999999999987</v>
      </c>
      <c r="O1702" s="10"/>
    </row>
    <row r="1703" spans="1:15" ht="21.6" x14ac:dyDescent="0.25">
      <c r="A1703" s="18" t="s">
        <v>14</v>
      </c>
      <c r="B1703" s="18" t="s">
        <v>14</v>
      </c>
      <c r="C1703" s="8" t="s">
        <v>768</v>
      </c>
      <c r="D1703" s="4" t="s">
        <v>1001</v>
      </c>
      <c r="E1703" s="4" t="s">
        <v>994</v>
      </c>
      <c r="F1703" s="4" t="s">
        <v>995</v>
      </c>
      <c r="G1703" s="4" t="s">
        <v>775</v>
      </c>
      <c r="H1703" s="4" t="s">
        <v>776</v>
      </c>
      <c r="I1703" s="4" t="s">
        <v>996</v>
      </c>
      <c r="J1703" s="4">
        <v>34</v>
      </c>
      <c r="K1703" s="4">
        <v>34</v>
      </c>
      <c r="L1703" s="10">
        <v>86</v>
      </c>
      <c r="M1703" s="3">
        <v>0.76</v>
      </c>
      <c r="N1703" s="51">
        <f t="shared" si="24"/>
        <v>2222.2400000000002</v>
      </c>
      <c r="O1703" s="10"/>
    </row>
    <row r="1704" spans="1:15" ht="21.6" x14ac:dyDescent="0.25">
      <c r="A1704" s="18" t="s">
        <v>14</v>
      </c>
      <c r="B1704" s="18" t="s">
        <v>14</v>
      </c>
      <c r="C1704" s="8" t="s">
        <v>768</v>
      </c>
      <c r="D1704" s="4" t="s">
        <v>1001</v>
      </c>
      <c r="E1704" s="4" t="s">
        <v>962</v>
      </c>
      <c r="F1704" s="4" t="s">
        <v>963</v>
      </c>
      <c r="G1704" s="4" t="s">
        <v>964</v>
      </c>
      <c r="H1704" s="4" t="s">
        <v>367</v>
      </c>
      <c r="I1704" s="4" t="s">
        <v>965</v>
      </c>
      <c r="J1704" s="4">
        <v>34</v>
      </c>
      <c r="K1704" s="4">
        <v>31</v>
      </c>
      <c r="L1704" s="10">
        <v>39</v>
      </c>
      <c r="M1704" s="3">
        <v>0.76</v>
      </c>
      <c r="N1704" s="51">
        <f t="shared" si="24"/>
        <v>918.84</v>
      </c>
      <c r="O1704" s="10"/>
    </row>
    <row r="1705" spans="1:15" ht="21.6" x14ac:dyDescent="0.25">
      <c r="A1705" s="18" t="s">
        <v>14</v>
      </c>
      <c r="B1705" s="18" t="s">
        <v>14</v>
      </c>
      <c r="C1705" s="8" t="s">
        <v>768</v>
      </c>
      <c r="D1705" s="4" t="s">
        <v>1001</v>
      </c>
      <c r="E1705" s="4" t="s">
        <v>997</v>
      </c>
      <c r="F1705" s="4" t="s">
        <v>770</v>
      </c>
      <c r="G1705" s="4" t="s">
        <v>998</v>
      </c>
      <c r="H1705" s="4" t="s">
        <v>999</v>
      </c>
      <c r="I1705" s="4" t="s">
        <v>1000</v>
      </c>
      <c r="J1705" s="4">
        <v>34</v>
      </c>
      <c r="K1705" s="4">
        <v>33</v>
      </c>
      <c r="L1705" s="10">
        <v>46.8</v>
      </c>
      <c r="M1705" s="3">
        <v>0.76</v>
      </c>
      <c r="N1705" s="51">
        <f t="shared" si="24"/>
        <v>1173.7439999999999</v>
      </c>
      <c r="O1705" s="10"/>
    </row>
    <row r="1706" spans="1:15" ht="43.2" x14ac:dyDescent="0.25">
      <c r="A1706" s="18" t="s">
        <v>13</v>
      </c>
      <c r="B1706" s="18" t="s">
        <v>14</v>
      </c>
      <c r="C1706" s="8" t="s">
        <v>768</v>
      </c>
      <c r="D1706" s="4" t="s">
        <v>1001</v>
      </c>
      <c r="E1706" s="4" t="s">
        <v>800</v>
      </c>
      <c r="F1706" s="4" t="s">
        <v>800</v>
      </c>
      <c r="G1706" s="4" t="s">
        <v>90</v>
      </c>
      <c r="H1706" s="4" t="s">
        <v>59</v>
      </c>
      <c r="I1706" s="4"/>
      <c r="J1706" s="4">
        <v>34</v>
      </c>
      <c r="K1706" s="4">
        <v>29</v>
      </c>
      <c r="L1706" s="4">
        <v>25</v>
      </c>
      <c r="M1706" s="2">
        <v>1</v>
      </c>
      <c r="N1706" s="51">
        <f t="shared" si="24"/>
        <v>725</v>
      </c>
      <c r="O1706" s="4"/>
    </row>
    <row r="1707" spans="1:15" s="42" customFormat="1" ht="25.5" customHeight="1" x14ac:dyDescent="0.25">
      <c r="A1707" s="1"/>
      <c r="B1707" s="1"/>
      <c r="C1707" s="38" t="s">
        <v>768</v>
      </c>
      <c r="D1707" s="38" t="s">
        <v>1001</v>
      </c>
      <c r="E1707" s="38"/>
      <c r="F1707" s="38"/>
      <c r="G1707" s="38"/>
      <c r="H1707" s="38"/>
      <c r="I1707" s="38"/>
      <c r="J1707" s="38"/>
      <c r="K1707" s="38"/>
      <c r="L1707" s="38"/>
      <c r="M1707" s="41" t="s">
        <v>1847</v>
      </c>
      <c r="N1707" s="50">
        <f>SUM(N1701:N1706)</f>
        <v>6924.32</v>
      </c>
      <c r="O1707" s="38"/>
    </row>
    <row r="1708" spans="1:15" ht="25.5" customHeight="1" x14ac:dyDescent="0.25">
      <c r="A1708" s="18" t="s">
        <v>14</v>
      </c>
      <c r="B1708" s="18" t="s">
        <v>14</v>
      </c>
      <c r="C1708" s="8" t="s">
        <v>768</v>
      </c>
      <c r="D1708" s="4" t="s">
        <v>1002</v>
      </c>
      <c r="E1708" s="4" t="s">
        <v>439</v>
      </c>
      <c r="F1708" s="4" t="s">
        <v>439</v>
      </c>
      <c r="G1708" s="4" t="s">
        <v>802</v>
      </c>
      <c r="H1708" s="4" t="s">
        <v>59</v>
      </c>
      <c r="I1708" s="4" t="s">
        <v>803</v>
      </c>
      <c r="J1708" s="4">
        <v>30</v>
      </c>
      <c r="K1708" s="4">
        <v>30</v>
      </c>
      <c r="L1708" s="10">
        <v>48</v>
      </c>
      <c r="M1708" s="3">
        <v>0.76</v>
      </c>
      <c r="N1708" s="51">
        <f t="shared" si="24"/>
        <v>1094.4000000000001</v>
      </c>
      <c r="O1708" s="10"/>
    </row>
    <row r="1709" spans="1:15" ht="25.5" customHeight="1" x14ac:dyDescent="0.25">
      <c r="A1709" s="18" t="s">
        <v>14</v>
      </c>
      <c r="B1709" s="18" t="s">
        <v>14</v>
      </c>
      <c r="C1709" s="8" t="s">
        <v>768</v>
      </c>
      <c r="D1709" s="4" t="s">
        <v>1002</v>
      </c>
      <c r="E1709" s="4" t="s">
        <v>969</v>
      </c>
      <c r="F1709" s="4" t="s">
        <v>970</v>
      </c>
      <c r="G1709" s="4" t="s">
        <v>826</v>
      </c>
      <c r="H1709" s="4" t="s">
        <v>59</v>
      </c>
      <c r="I1709" s="4" t="s">
        <v>971</v>
      </c>
      <c r="J1709" s="4">
        <v>30</v>
      </c>
      <c r="K1709" s="4">
        <v>30</v>
      </c>
      <c r="L1709" s="10">
        <v>46</v>
      </c>
      <c r="M1709" s="3">
        <v>0.76</v>
      </c>
      <c r="N1709" s="51">
        <f t="shared" si="24"/>
        <v>1048.8</v>
      </c>
      <c r="O1709" s="10"/>
    </row>
    <row r="1710" spans="1:15" ht="21.6" x14ac:dyDescent="0.25">
      <c r="A1710" s="18" t="s">
        <v>14</v>
      </c>
      <c r="B1710" s="18" t="s">
        <v>14</v>
      </c>
      <c r="C1710" s="8" t="s">
        <v>768</v>
      </c>
      <c r="D1710" s="4" t="s">
        <v>1002</v>
      </c>
      <c r="E1710" s="4" t="s">
        <v>805</v>
      </c>
      <c r="F1710" s="4" t="s">
        <v>806</v>
      </c>
      <c r="G1710" s="4" t="s">
        <v>807</v>
      </c>
      <c r="H1710" s="4" t="s">
        <v>59</v>
      </c>
      <c r="I1710" s="4" t="s">
        <v>808</v>
      </c>
      <c r="J1710" s="4">
        <v>30</v>
      </c>
      <c r="K1710" s="4">
        <v>30</v>
      </c>
      <c r="L1710" s="10">
        <v>59</v>
      </c>
      <c r="M1710" s="3">
        <v>0.76</v>
      </c>
      <c r="N1710" s="51">
        <f t="shared" si="24"/>
        <v>1345.2</v>
      </c>
      <c r="O1710" s="10"/>
    </row>
    <row r="1711" spans="1:15" ht="32.4" x14ac:dyDescent="0.25">
      <c r="A1711" s="18" t="s">
        <v>14</v>
      </c>
      <c r="B1711" s="18" t="s">
        <v>14</v>
      </c>
      <c r="C1711" s="8" t="s">
        <v>768</v>
      </c>
      <c r="D1711" s="4" t="s">
        <v>1002</v>
      </c>
      <c r="E1711" s="4" t="s">
        <v>375</v>
      </c>
      <c r="F1711" s="4" t="s">
        <v>376</v>
      </c>
      <c r="G1711" s="4" t="s">
        <v>377</v>
      </c>
      <c r="H1711" s="4" t="s">
        <v>97</v>
      </c>
      <c r="I1711" s="4">
        <v>7030532411</v>
      </c>
      <c r="J1711" s="4">
        <v>30</v>
      </c>
      <c r="K1711" s="4">
        <v>30</v>
      </c>
      <c r="L1711" s="10">
        <v>30</v>
      </c>
      <c r="M1711" s="3">
        <v>0.76</v>
      </c>
      <c r="N1711" s="51">
        <f t="shared" si="24"/>
        <v>684</v>
      </c>
      <c r="O1711" s="10"/>
    </row>
    <row r="1712" spans="1:15" ht="21.6" x14ac:dyDescent="0.25">
      <c r="A1712" s="18" t="s">
        <v>14</v>
      </c>
      <c r="B1712" s="18" t="s">
        <v>14</v>
      </c>
      <c r="C1712" s="8" t="s">
        <v>768</v>
      </c>
      <c r="D1712" s="4" t="s">
        <v>1002</v>
      </c>
      <c r="E1712" s="4" t="s">
        <v>809</v>
      </c>
      <c r="F1712" s="4" t="s">
        <v>95</v>
      </c>
      <c r="G1712" s="4" t="s">
        <v>96</v>
      </c>
      <c r="H1712" s="4" t="s">
        <v>97</v>
      </c>
      <c r="I1712" s="4">
        <v>7030546067</v>
      </c>
      <c r="J1712" s="4">
        <v>30</v>
      </c>
      <c r="K1712" s="4">
        <v>29</v>
      </c>
      <c r="L1712" s="10">
        <v>39</v>
      </c>
      <c r="M1712" s="3">
        <v>0.76</v>
      </c>
      <c r="N1712" s="51">
        <f t="shared" si="24"/>
        <v>859.56000000000006</v>
      </c>
      <c r="O1712" s="10"/>
    </row>
    <row r="1713" spans="1:15" ht="21.6" x14ac:dyDescent="0.25">
      <c r="A1713" s="18" t="s">
        <v>14</v>
      </c>
      <c r="B1713" s="18" t="s">
        <v>14</v>
      </c>
      <c r="C1713" s="8" t="s">
        <v>768</v>
      </c>
      <c r="D1713" s="4" t="s">
        <v>1002</v>
      </c>
      <c r="E1713" s="4" t="s">
        <v>809</v>
      </c>
      <c r="F1713" s="4" t="s">
        <v>99</v>
      </c>
      <c r="G1713" s="4" t="s">
        <v>100</v>
      </c>
      <c r="H1713" s="4" t="s">
        <v>97</v>
      </c>
      <c r="I1713" s="4">
        <v>7030546210</v>
      </c>
      <c r="J1713" s="4">
        <v>30</v>
      </c>
      <c r="K1713" s="4">
        <v>29</v>
      </c>
      <c r="L1713" s="10">
        <v>36</v>
      </c>
      <c r="M1713" s="3">
        <v>0.76</v>
      </c>
      <c r="N1713" s="51">
        <f t="shared" si="24"/>
        <v>793.44</v>
      </c>
      <c r="O1713" s="10"/>
    </row>
    <row r="1714" spans="1:15" ht="32.4" x14ac:dyDescent="0.25">
      <c r="A1714" s="18" t="s">
        <v>14</v>
      </c>
      <c r="B1714" s="18" t="s">
        <v>14</v>
      </c>
      <c r="C1714" s="8" t="s">
        <v>768</v>
      </c>
      <c r="D1714" s="4" t="s">
        <v>1002</v>
      </c>
      <c r="E1714" s="4" t="s">
        <v>375</v>
      </c>
      <c r="F1714" s="4" t="s">
        <v>1859</v>
      </c>
      <c r="G1714" s="4" t="s">
        <v>377</v>
      </c>
      <c r="H1714" s="4" t="s">
        <v>97</v>
      </c>
      <c r="I1714" s="4">
        <v>9787030532428</v>
      </c>
      <c r="J1714" s="4">
        <v>30</v>
      </c>
      <c r="K1714" s="4">
        <v>30</v>
      </c>
      <c r="L1714" s="10">
        <v>50</v>
      </c>
      <c r="M1714" s="3">
        <v>0.76</v>
      </c>
      <c r="N1714" s="51">
        <f t="shared" si="24"/>
        <v>1140</v>
      </c>
      <c r="O1714" s="10"/>
    </row>
    <row r="1715" spans="1:15" ht="32.4" x14ac:dyDescent="0.25">
      <c r="A1715" s="18" t="s">
        <v>14</v>
      </c>
      <c r="B1715" s="18" t="s">
        <v>14</v>
      </c>
      <c r="C1715" s="8" t="s">
        <v>768</v>
      </c>
      <c r="D1715" s="4" t="s">
        <v>1002</v>
      </c>
      <c r="E1715" s="4" t="s">
        <v>101</v>
      </c>
      <c r="F1715" s="4" t="s">
        <v>102</v>
      </c>
      <c r="G1715" s="4" t="s">
        <v>103</v>
      </c>
      <c r="H1715" s="4" t="s">
        <v>104</v>
      </c>
      <c r="I1715" s="5" t="s">
        <v>105</v>
      </c>
      <c r="J1715" s="4">
        <v>30</v>
      </c>
      <c r="K1715" s="4">
        <v>30</v>
      </c>
      <c r="L1715" s="10">
        <v>42</v>
      </c>
      <c r="M1715" s="3">
        <v>0.76</v>
      </c>
      <c r="N1715" s="51">
        <f t="shared" si="24"/>
        <v>957.6</v>
      </c>
      <c r="O1715" s="10"/>
    </row>
    <row r="1716" spans="1:15" ht="21.6" x14ac:dyDescent="0.25">
      <c r="A1716" s="18" t="s">
        <v>13</v>
      </c>
      <c r="B1716" s="18" t="s">
        <v>14</v>
      </c>
      <c r="C1716" s="8" t="s">
        <v>768</v>
      </c>
      <c r="D1716" s="4" t="s">
        <v>1002</v>
      </c>
      <c r="E1716" s="4" t="s">
        <v>111</v>
      </c>
      <c r="F1716" s="4" t="s">
        <v>112</v>
      </c>
      <c r="G1716" s="4" t="s">
        <v>113</v>
      </c>
      <c r="H1716" s="4" t="s">
        <v>114</v>
      </c>
      <c r="I1716" s="4"/>
      <c r="J1716" s="4">
        <v>30</v>
      </c>
      <c r="K1716" s="4">
        <v>30</v>
      </c>
      <c r="L1716" s="4">
        <v>47</v>
      </c>
      <c r="M1716" s="3">
        <v>0.76</v>
      </c>
      <c r="N1716" s="51">
        <f t="shared" si="24"/>
        <v>1071.5999999999999</v>
      </c>
      <c r="O1716" s="4"/>
    </row>
    <row r="1717" spans="1:15" ht="21.6" x14ac:dyDescent="0.25">
      <c r="A1717" s="18" t="s">
        <v>13</v>
      </c>
      <c r="B1717" s="18" t="s">
        <v>14</v>
      </c>
      <c r="C1717" s="8" t="s">
        <v>768</v>
      </c>
      <c r="D1717" s="4" t="s">
        <v>1002</v>
      </c>
      <c r="E1717" s="4" t="s">
        <v>111</v>
      </c>
      <c r="F1717" s="4" t="s">
        <v>115</v>
      </c>
      <c r="G1717" s="4" t="s">
        <v>113</v>
      </c>
      <c r="H1717" s="4" t="s">
        <v>114</v>
      </c>
      <c r="I1717" s="4"/>
      <c r="J1717" s="4">
        <v>30</v>
      </c>
      <c r="K1717" s="4">
        <v>29</v>
      </c>
      <c r="L1717" s="4">
        <v>47</v>
      </c>
      <c r="M1717" s="3">
        <v>0.76</v>
      </c>
      <c r="N1717" s="51">
        <f t="shared" si="24"/>
        <v>1035.8800000000001</v>
      </c>
      <c r="O1717" s="4"/>
    </row>
    <row r="1718" spans="1:15" ht="21.6" x14ac:dyDescent="0.25">
      <c r="A1718" s="18" t="s">
        <v>13</v>
      </c>
      <c r="B1718" s="18" t="s">
        <v>14</v>
      </c>
      <c r="C1718" s="8" t="s">
        <v>768</v>
      </c>
      <c r="D1718" s="4" t="s">
        <v>1002</v>
      </c>
      <c r="E1718" s="4" t="s">
        <v>111</v>
      </c>
      <c r="F1718" s="4" t="s">
        <v>116</v>
      </c>
      <c r="G1718" s="4" t="s">
        <v>113</v>
      </c>
      <c r="H1718" s="4" t="s">
        <v>114</v>
      </c>
      <c r="I1718" s="4"/>
      <c r="J1718" s="4">
        <v>30</v>
      </c>
      <c r="K1718" s="4">
        <v>29</v>
      </c>
      <c r="L1718" s="4">
        <v>47</v>
      </c>
      <c r="M1718" s="3">
        <v>0.76</v>
      </c>
      <c r="N1718" s="51">
        <f t="shared" si="24"/>
        <v>1035.8800000000001</v>
      </c>
      <c r="O1718" s="4"/>
    </row>
    <row r="1719" spans="1:15" ht="21.6" x14ac:dyDescent="0.25">
      <c r="A1719" s="18" t="s">
        <v>13</v>
      </c>
      <c r="B1719" s="18" t="s">
        <v>14</v>
      </c>
      <c r="C1719" s="8" t="s">
        <v>768</v>
      </c>
      <c r="D1719" s="4" t="s">
        <v>1002</v>
      </c>
      <c r="E1719" s="4" t="s">
        <v>111</v>
      </c>
      <c r="F1719" s="4" t="s">
        <v>117</v>
      </c>
      <c r="G1719" s="4" t="s">
        <v>118</v>
      </c>
      <c r="H1719" s="4" t="s">
        <v>119</v>
      </c>
      <c r="I1719" s="4"/>
      <c r="J1719" s="4">
        <v>30</v>
      </c>
      <c r="K1719" s="4">
        <v>29</v>
      </c>
      <c r="L1719" s="4">
        <v>55.9</v>
      </c>
      <c r="M1719" s="3">
        <v>0.76</v>
      </c>
      <c r="N1719" s="51">
        <f t="shared" si="24"/>
        <v>1232.0360000000001</v>
      </c>
      <c r="O1719" s="4"/>
    </row>
    <row r="1720" spans="1:15" ht="21.6" x14ac:dyDescent="0.25">
      <c r="A1720" s="18" t="s">
        <v>13</v>
      </c>
      <c r="B1720" s="18" t="s">
        <v>14</v>
      </c>
      <c r="C1720" s="8" t="s">
        <v>768</v>
      </c>
      <c r="D1720" s="4" t="s">
        <v>1002</v>
      </c>
      <c r="E1720" s="4" t="s">
        <v>111</v>
      </c>
      <c r="F1720" s="4" t="s">
        <v>120</v>
      </c>
      <c r="G1720" s="4" t="s">
        <v>118</v>
      </c>
      <c r="H1720" s="4" t="s">
        <v>119</v>
      </c>
      <c r="I1720" s="4"/>
      <c r="J1720" s="4">
        <v>30</v>
      </c>
      <c r="K1720" s="4">
        <v>29</v>
      </c>
      <c r="L1720" s="4">
        <v>55.9</v>
      </c>
      <c r="M1720" s="3">
        <v>0.76</v>
      </c>
      <c r="N1720" s="51">
        <f t="shared" si="24"/>
        <v>1232.0360000000001</v>
      </c>
      <c r="O1720" s="4"/>
    </row>
    <row r="1721" spans="1:15" ht="32.4" x14ac:dyDescent="0.25">
      <c r="A1721" s="18" t="s">
        <v>13</v>
      </c>
      <c r="B1721" s="18" t="s">
        <v>14</v>
      </c>
      <c r="C1721" s="8" t="s">
        <v>768</v>
      </c>
      <c r="D1721" s="4" t="s">
        <v>1002</v>
      </c>
      <c r="E1721" s="4" t="s">
        <v>111</v>
      </c>
      <c r="F1721" s="4" t="s">
        <v>121</v>
      </c>
      <c r="G1721" s="4" t="s">
        <v>122</v>
      </c>
      <c r="H1721" s="4" t="s">
        <v>114</v>
      </c>
      <c r="I1721" s="4"/>
      <c r="J1721" s="4">
        <v>30</v>
      </c>
      <c r="K1721" s="4">
        <v>29</v>
      </c>
      <c r="L1721" s="4">
        <v>30</v>
      </c>
      <c r="M1721" s="3">
        <v>0.76</v>
      </c>
      <c r="N1721" s="51">
        <f t="shared" si="24"/>
        <v>661.2</v>
      </c>
      <c r="O1721" s="4"/>
    </row>
    <row r="1722" spans="1:15" ht="32.4" x14ac:dyDescent="0.25">
      <c r="A1722" s="18" t="s">
        <v>13</v>
      </c>
      <c r="B1722" s="18" t="s">
        <v>14</v>
      </c>
      <c r="C1722" s="8" t="s">
        <v>768</v>
      </c>
      <c r="D1722" s="4" t="s">
        <v>1002</v>
      </c>
      <c r="E1722" s="4" t="s">
        <v>111</v>
      </c>
      <c r="F1722" s="4" t="s">
        <v>123</v>
      </c>
      <c r="G1722" s="4" t="s">
        <v>122</v>
      </c>
      <c r="H1722" s="4" t="s">
        <v>114</v>
      </c>
      <c r="I1722" s="4"/>
      <c r="J1722" s="4">
        <v>30</v>
      </c>
      <c r="K1722" s="4">
        <v>29</v>
      </c>
      <c r="L1722" s="4">
        <v>30</v>
      </c>
      <c r="M1722" s="3">
        <v>0.76</v>
      </c>
      <c r="N1722" s="51">
        <f t="shared" si="24"/>
        <v>661.2</v>
      </c>
      <c r="O1722" s="4"/>
    </row>
    <row r="1723" spans="1:15" ht="32.4" x14ac:dyDescent="0.25">
      <c r="A1723" s="18" t="s">
        <v>13</v>
      </c>
      <c r="B1723" s="18" t="s">
        <v>14</v>
      </c>
      <c r="C1723" s="8" t="s">
        <v>768</v>
      </c>
      <c r="D1723" s="4" t="s">
        <v>1002</v>
      </c>
      <c r="E1723" s="4" t="s">
        <v>111</v>
      </c>
      <c r="F1723" s="4" t="s">
        <v>124</v>
      </c>
      <c r="G1723" s="4" t="s">
        <v>122</v>
      </c>
      <c r="H1723" s="4" t="s">
        <v>114</v>
      </c>
      <c r="I1723" s="4"/>
      <c r="J1723" s="4">
        <v>30</v>
      </c>
      <c r="K1723" s="4">
        <v>29</v>
      </c>
      <c r="L1723" s="4">
        <v>30</v>
      </c>
      <c r="M1723" s="3">
        <v>0.76</v>
      </c>
      <c r="N1723" s="51">
        <f t="shared" si="24"/>
        <v>661.2</v>
      </c>
      <c r="O1723" s="4"/>
    </row>
    <row r="1724" spans="1:15" ht="32.4" x14ac:dyDescent="0.25">
      <c r="A1724" s="18" t="s">
        <v>13</v>
      </c>
      <c r="B1724" s="18" t="s">
        <v>14</v>
      </c>
      <c r="C1724" s="8" t="s">
        <v>768</v>
      </c>
      <c r="D1724" s="4" t="s">
        <v>1002</v>
      </c>
      <c r="E1724" s="4" t="s">
        <v>111</v>
      </c>
      <c r="F1724" s="4" t="s">
        <v>125</v>
      </c>
      <c r="G1724" s="4" t="s">
        <v>122</v>
      </c>
      <c r="H1724" s="4" t="s">
        <v>114</v>
      </c>
      <c r="I1724" s="4"/>
      <c r="J1724" s="4">
        <v>30</v>
      </c>
      <c r="K1724" s="4">
        <v>29</v>
      </c>
      <c r="L1724" s="4">
        <v>30</v>
      </c>
      <c r="M1724" s="3">
        <v>0.76</v>
      </c>
      <c r="N1724" s="51">
        <f t="shared" si="24"/>
        <v>661.2</v>
      </c>
      <c r="O1724" s="4"/>
    </row>
    <row r="1725" spans="1:15" ht="22.5" customHeight="1" x14ac:dyDescent="0.25">
      <c r="A1725" s="18" t="s">
        <v>13</v>
      </c>
      <c r="B1725" s="18" t="s">
        <v>14</v>
      </c>
      <c r="C1725" s="8" t="s">
        <v>768</v>
      </c>
      <c r="D1725" s="4" t="s">
        <v>1002</v>
      </c>
      <c r="E1725" s="4" t="s">
        <v>810</v>
      </c>
      <c r="F1725" s="4" t="s">
        <v>810</v>
      </c>
      <c r="G1725" s="4" t="s">
        <v>811</v>
      </c>
      <c r="H1725" s="4" t="s">
        <v>812</v>
      </c>
      <c r="I1725" s="4" t="s">
        <v>813</v>
      </c>
      <c r="J1725" s="4">
        <v>30</v>
      </c>
      <c r="K1725" s="4">
        <v>29</v>
      </c>
      <c r="L1725" s="4">
        <v>35</v>
      </c>
      <c r="M1725" s="3">
        <v>0.76</v>
      </c>
      <c r="N1725" s="51">
        <f t="shared" si="24"/>
        <v>771.4</v>
      </c>
      <c r="O1725" s="4"/>
    </row>
    <row r="1726" spans="1:15" ht="22.5" customHeight="1" x14ac:dyDescent="0.25">
      <c r="A1726" s="18" t="s">
        <v>13</v>
      </c>
      <c r="B1726" s="18" t="s">
        <v>14</v>
      </c>
      <c r="C1726" s="8" t="s">
        <v>768</v>
      </c>
      <c r="D1726" s="4" t="s">
        <v>1002</v>
      </c>
      <c r="E1726" s="4" t="s">
        <v>814</v>
      </c>
      <c r="F1726" s="4" t="s">
        <v>814</v>
      </c>
      <c r="G1726" s="4" t="s">
        <v>90</v>
      </c>
      <c r="H1726" s="4" t="s">
        <v>59</v>
      </c>
      <c r="I1726" s="4"/>
      <c r="J1726" s="4">
        <v>30</v>
      </c>
      <c r="K1726" s="4">
        <v>30</v>
      </c>
      <c r="L1726" s="4">
        <v>26</v>
      </c>
      <c r="M1726" s="2">
        <v>1</v>
      </c>
      <c r="N1726" s="51">
        <f t="shared" si="24"/>
        <v>780</v>
      </c>
      <c r="O1726" s="4"/>
    </row>
    <row r="1727" spans="1:15" ht="22.5" customHeight="1" x14ac:dyDescent="0.25">
      <c r="A1727" s="18" t="s">
        <v>13</v>
      </c>
      <c r="B1727" s="18" t="s">
        <v>14</v>
      </c>
      <c r="C1727" s="8" t="s">
        <v>768</v>
      </c>
      <c r="D1727" s="4" t="s">
        <v>1002</v>
      </c>
      <c r="E1727" s="4"/>
      <c r="F1727" s="15" t="s">
        <v>15</v>
      </c>
      <c r="G1727" s="15" t="s">
        <v>16</v>
      </c>
      <c r="H1727" s="15" t="s">
        <v>17</v>
      </c>
      <c r="I1727" s="16" t="s">
        <v>18</v>
      </c>
      <c r="J1727" s="15"/>
      <c r="K1727" s="15">
        <v>29</v>
      </c>
      <c r="L1727" s="15">
        <v>35.799999999999997</v>
      </c>
      <c r="M1727" s="3">
        <v>0.76</v>
      </c>
      <c r="N1727" s="51">
        <f t="shared" si="24"/>
        <v>789.03199999999993</v>
      </c>
      <c r="O1727" s="4"/>
    </row>
    <row r="1728" spans="1:15" s="42" customFormat="1" ht="22.5" customHeight="1" x14ac:dyDescent="0.25">
      <c r="A1728" s="1"/>
      <c r="B1728" s="1"/>
      <c r="C1728" s="38" t="s">
        <v>768</v>
      </c>
      <c r="D1728" s="38" t="s">
        <v>1002</v>
      </c>
      <c r="E1728" s="38"/>
      <c r="F1728" s="38"/>
      <c r="G1728" s="38"/>
      <c r="H1728" s="38"/>
      <c r="I1728" s="38"/>
      <c r="J1728" s="38"/>
      <c r="K1728" s="38"/>
      <c r="L1728" s="38"/>
      <c r="M1728" s="41" t="s">
        <v>1847</v>
      </c>
      <c r="N1728" s="50">
        <f>SUM(N1708:N1727)</f>
        <v>18515.664000000004</v>
      </c>
      <c r="O1728" s="38"/>
    </row>
    <row r="1729" spans="1:15" ht="22.5" customHeight="1" x14ac:dyDescent="0.25">
      <c r="A1729" s="18" t="s">
        <v>14</v>
      </c>
      <c r="B1729" s="18" t="s">
        <v>14</v>
      </c>
      <c r="C1729" s="8" t="s">
        <v>768</v>
      </c>
      <c r="D1729" s="4" t="s">
        <v>1003</v>
      </c>
      <c r="E1729" s="4" t="s">
        <v>439</v>
      </c>
      <c r="F1729" s="4" t="s">
        <v>439</v>
      </c>
      <c r="G1729" s="4" t="s">
        <v>802</v>
      </c>
      <c r="H1729" s="4" t="s">
        <v>59</v>
      </c>
      <c r="I1729" s="4" t="s">
        <v>803</v>
      </c>
      <c r="J1729" s="4">
        <v>30</v>
      </c>
      <c r="K1729" s="4">
        <v>30</v>
      </c>
      <c r="L1729" s="10">
        <v>48</v>
      </c>
      <c r="M1729" s="3">
        <v>0.76</v>
      </c>
      <c r="N1729" s="51">
        <f t="shared" si="24"/>
        <v>1094.4000000000001</v>
      </c>
      <c r="O1729" s="10"/>
    </row>
    <row r="1730" spans="1:15" ht="22.5" customHeight="1" x14ac:dyDescent="0.25">
      <c r="A1730" s="18" t="s">
        <v>14</v>
      </c>
      <c r="B1730" s="18" t="s">
        <v>14</v>
      </c>
      <c r="C1730" s="8" t="s">
        <v>768</v>
      </c>
      <c r="D1730" s="4" t="s">
        <v>1003</v>
      </c>
      <c r="E1730" s="4" t="s">
        <v>969</v>
      </c>
      <c r="F1730" s="4" t="s">
        <v>970</v>
      </c>
      <c r="G1730" s="4" t="s">
        <v>826</v>
      </c>
      <c r="H1730" s="4" t="s">
        <v>59</v>
      </c>
      <c r="I1730" s="4" t="s">
        <v>971</v>
      </c>
      <c r="J1730" s="4">
        <v>30</v>
      </c>
      <c r="K1730" s="4">
        <v>30</v>
      </c>
      <c r="L1730" s="10">
        <v>46</v>
      </c>
      <c r="M1730" s="3">
        <v>0.76</v>
      </c>
      <c r="N1730" s="51">
        <f t="shared" si="24"/>
        <v>1048.8</v>
      </c>
      <c r="O1730" s="10"/>
    </row>
    <row r="1731" spans="1:15" ht="21.6" x14ac:dyDescent="0.25">
      <c r="A1731" s="18" t="s">
        <v>14</v>
      </c>
      <c r="B1731" s="18" t="s">
        <v>14</v>
      </c>
      <c r="C1731" s="8" t="s">
        <v>768</v>
      </c>
      <c r="D1731" s="4" t="s">
        <v>1003</v>
      </c>
      <c r="E1731" s="4" t="s">
        <v>805</v>
      </c>
      <c r="F1731" s="4" t="s">
        <v>806</v>
      </c>
      <c r="G1731" s="4" t="s">
        <v>807</v>
      </c>
      <c r="H1731" s="4" t="s">
        <v>59</v>
      </c>
      <c r="I1731" s="4" t="s">
        <v>808</v>
      </c>
      <c r="J1731" s="4">
        <v>30</v>
      </c>
      <c r="K1731" s="4">
        <v>30</v>
      </c>
      <c r="L1731" s="10">
        <v>59</v>
      </c>
      <c r="M1731" s="3">
        <v>0.76</v>
      </c>
      <c r="N1731" s="51">
        <f t="shared" si="24"/>
        <v>1345.2</v>
      </c>
      <c r="O1731" s="10"/>
    </row>
    <row r="1732" spans="1:15" ht="32.4" x14ac:dyDescent="0.25">
      <c r="A1732" s="18" t="s">
        <v>14</v>
      </c>
      <c r="B1732" s="18" t="s">
        <v>14</v>
      </c>
      <c r="C1732" s="8" t="s">
        <v>768</v>
      </c>
      <c r="D1732" s="4" t="s">
        <v>1003</v>
      </c>
      <c r="E1732" s="4" t="s">
        <v>375</v>
      </c>
      <c r="F1732" s="4" t="s">
        <v>376</v>
      </c>
      <c r="G1732" s="4" t="s">
        <v>377</v>
      </c>
      <c r="H1732" s="4" t="s">
        <v>97</v>
      </c>
      <c r="I1732" s="4">
        <v>7030532411</v>
      </c>
      <c r="J1732" s="4">
        <v>30</v>
      </c>
      <c r="K1732" s="4">
        <v>30</v>
      </c>
      <c r="L1732" s="10">
        <v>30</v>
      </c>
      <c r="M1732" s="3">
        <v>0.76</v>
      </c>
      <c r="N1732" s="51">
        <f t="shared" si="24"/>
        <v>684</v>
      </c>
      <c r="O1732" s="10"/>
    </row>
    <row r="1733" spans="1:15" ht="21.6" x14ac:dyDescent="0.25">
      <c r="A1733" s="18" t="s">
        <v>14</v>
      </c>
      <c r="B1733" s="18" t="s">
        <v>14</v>
      </c>
      <c r="C1733" s="8" t="s">
        <v>768</v>
      </c>
      <c r="D1733" s="4" t="s">
        <v>1003</v>
      </c>
      <c r="E1733" s="4" t="s">
        <v>809</v>
      </c>
      <c r="F1733" s="4" t="s">
        <v>95</v>
      </c>
      <c r="G1733" s="4" t="s">
        <v>96</v>
      </c>
      <c r="H1733" s="4" t="s">
        <v>97</v>
      </c>
      <c r="I1733" s="4">
        <v>7030546067</v>
      </c>
      <c r="J1733" s="4">
        <v>30</v>
      </c>
      <c r="K1733" s="4">
        <v>30</v>
      </c>
      <c r="L1733" s="10">
        <v>39</v>
      </c>
      <c r="M1733" s="3">
        <v>0.76</v>
      </c>
      <c r="N1733" s="51">
        <f t="shared" si="24"/>
        <v>889.2</v>
      </c>
      <c r="O1733" s="10"/>
    </row>
    <row r="1734" spans="1:15" ht="21.6" x14ac:dyDescent="0.25">
      <c r="A1734" s="18" t="s">
        <v>14</v>
      </c>
      <c r="B1734" s="18" t="s">
        <v>14</v>
      </c>
      <c r="C1734" s="8" t="s">
        <v>768</v>
      </c>
      <c r="D1734" s="4" t="s">
        <v>1003</v>
      </c>
      <c r="E1734" s="4" t="s">
        <v>809</v>
      </c>
      <c r="F1734" s="4" t="s">
        <v>99</v>
      </c>
      <c r="G1734" s="4" t="s">
        <v>100</v>
      </c>
      <c r="H1734" s="4" t="s">
        <v>97</v>
      </c>
      <c r="I1734" s="4">
        <v>7030546210</v>
      </c>
      <c r="J1734" s="4">
        <v>30</v>
      </c>
      <c r="K1734" s="4">
        <v>30</v>
      </c>
      <c r="L1734" s="10">
        <v>36</v>
      </c>
      <c r="M1734" s="3">
        <v>0.76</v>
      </c>
      <c r="N1734" s="51">
        <f t="shared" si="24"/>
        <v>820.8</v>
      </c>
      <c r="O1734" s="10"/>
    </row>
    <row r="1735" spans="1:15" ht="32.4" x14ac:dyDescent="0.25">
      <c r="A1735" s="18" t="s">
        <v>14</v>
      </c>
      <c r="B1735" s="18" t="s">
        <v>14</v>
      </c>
      <c r="C1735" s="8" t="s">
        <v>768</v>
      </c>
      <c r="D1735" s="4" t="s">
        <v>1003</v>
      </c>
      <c r="E1735" s="4" t="s">
        <v>375</v>
      </c>
      <c r="F1735" s="4" t="s">
        <v>1859</v>
      </c>
      <c r="G1735" s="4" t="s">
        <v>377</v>
      </c>
      <c r="H1735" s="4" t="s">
        <v>97</v>
      </c>
      <c r="I1735" s="4">
        <v>9787030532428</v>
      </c>
      <c r="J1735" s="4">
        <v>30</v>
      </c>
      <c r="K1735" s="4">
        <v>30</v>
      </c>
      <c r="L1735" s="10">
        <v>50</v>
      </c>
      <c r="M1735" s="3">
        <v>0.76</v>
      </c>
      <c r="N1735" s="51">
        <f t="shared" ref="N1735:N1815" si="25">K1735*L1735*M1735</f>
        <v>1140</v>
      </c>
      <c r="O1735" s="10"/>
    </row>
    <row r="1736" spans="1:15" ht="32.4" x14ac:dyDescent="0.25">
      <c r="A1736" s="18" t="s">
        <v>14</v>
      </c>
      <c r="B1736" s="18" t="s">
        <v>14</v>
      </c>
      <c r="C1736" s="8" t="s">
        <v>768</v>
      </c>
      <c r="D1736" s="4" t="s">
        <v>1003</v>
      </c>
      <c r="E1736" s="4" t="s">
        <v>101</v>
      </c>
      <c r="F1736" s="4" t="s">
        <v>102</v>
      </c>
      <c r="G1736" s="4" t="s">
        <v>103</v>
      </c>
      <c r="H1736" s="4" t="s">
        <v>104</v>
      </c>
      <c r="I1736" s="5" t="s">
        <v>105</v>
      </c>
      <c r="J1736" s="4">
        <v>30</v>
      </c>
      <c r="K1736" s="4">
        <v>30</v>
      </c>
      <c r="L1736" s="10">
        <v>42</v>
      </c>
      <c r="M1736" s="3">
        <v>0.76</v>
      </c>
      <c r="N1736" s="51">
        <f t="shared" si="25"/>
        <v>957.6</v>
      </c>
      <c r="O1736" s="10"/>
    </row>
    <row r="1737" spans="1:15" ht="21.6" x14ac:dyDescent="0.25">
      <c r="A1737" s="18" t="s">
        <v>13</v>
      </c>
      <c r="B1737" s="18" t="s">
        <v>14</v>
      </c>
      <c r="C1737" s="8" t="s">
        <v>768</v>
      </c>
      <c r="D1737" s="4" t="s">
        <v>1003</v>
      </c>
      <c r="E1737" s="4" t="s">
        <v>111</v>
      </c>
      <c r="F1737" s="4" t="s">
        <v>112</v>
      </c>
      <c r="G1737" s="4" t="s">
        <v>113</v>
      </c>
      <c r="H1737" s="4" t="s">
        <v>114</v>
      </c>
      <c r="I1737" s="4"/>
      <c r="J1737" s="4">
        <v>30</v>
      </c>
      <c r="K1737" s="4">
        <v>30</v>
      </c>
      <c r="L1737" s="4">
        <v>47</v>
      </c>
      <c r="M1737" s="3">
        <v>0.76</v>
      </c>
      <c r="N1737" s="51">
        <f t="shared" si="25"/>
        <v>1071.5999999999999</v>
      </c>
      <c r="O1737" s="4"/>
    </row>
    <row r="1738" spans="1:15" ht="21.6" x14ac:dyDescent="0.25">
      <c r="A1738" s="18" t="s">
        <v>13</v>
      </c>
      <c r="B1738" s="18" t="s">
        <v>14</v>
      </c>
      <c r="C1738" s="8" t="s">
        <v>768</v>
      </c>
      <c r="D1738" s="4" t="s">
        <v>1003</v>
      </c>
      <c r="E1738" s="4" t="s">
        <v>111</v>
      </c>
      <c r="F1738" s="4" t="s">
        <v>115</v>
      </c>
      <c r="G1738" s="4" t="s">
        <v>113</v>
      </c>
      <c r="H1738" s="4" t="s">
        <v>114</v>
      </c>
      <c r="I1738" s="4"/>
      <c r="J1738" s="4">
        <v>30</v>
      </c>
      <c r="K1738" s="4">
        <v>30</v>
      </c>
      <c r="L1738" s="4">
        <v>47</v>
      </c>
      <c r="M1738" s="3">
        <v>0.76</v>
      </c>
      <c r="N1738" s="51">
        <f t="shared" si="25"/>
        <v>1071.5999999999999</v>
      </c>
      <c r="O1738" s="4"/>
    </row>
    <row r="1739" spans="1:15" ht="21.6" x14ac:dyDescent="0.25">
      <c r="A1739" s="18" t="s">
        <v>13</v>
      </c>
      <c r="B1739" s="18" t="s">
        <v>14</v>
      </c>
      <c r="C1739" s="8" t="s">
        <v>768</v>
      </c>
      <c r="D1739" s="4" t="s">
        <v>1003</v>
      </c>
      <c r="E1739" s="4" t="s">
        <v>111</v>
      </c>
      <c r="F1739" s="4" t="s">
        <v>116</v>
      </c>
      <c r="G1739" s="4" t="s">
        <v>113</v>
      </c>
      <c r="H1739" s="4" t="s">
        <v>114</v>
      </c>
      <c r="I1739" s="4"/>
      <c r="J1739" s="4">
        <v>30</v>
      </c>
      <c r="K1739" s="4">
        <v>30</v>
      </c>
      <c r="L1739" s="4">
        <v>47</v>
      </c>
      <c r="M1739" s="3">
        <v>0.76</v>
      </c>
      <c r="N1739" s="51">
        <f t="shared" si="25"/>
        <v>1071.5999999999999</v>
      </c>
      <c r="O1739" s="4"/>
    </row>
    <row r="1740" spans="1:15" ht="21.6" x14ac:dyDescent="0.25">
      <c r="A1740" s="18" t="s">
        <v>13</v>
      </c>
      <c r="B1740" s="18" t="s">
        <v>14</v>
      </c>
      <c r="C1740" s="8" t="s">
        <v>768</v>
      </c>
      <c r="D1740" s="4" t="s">
        <v>1003</v>
      </c>
      <c r="E1740" s="4" t="s">
        <v>111</v>
      </c>
      <c r="F1740" s="4" t="s">
        <v>117</v>
      </c>
      <c r="G1740" s="4" t="s">
        <v>118</v>
      </c>
      <c r="H1740" s="4" t="s">
        <v>119</v>
      </c>
      <c r="I1740" s="4"/>
      <c r="J1740" s="4">
        <v>30</v>
      </c>
      <c r="K1740" s="4">
        <v>30</v>
      </c>
      <c r="L1740" s="4">
        <v>55.9</v>
      </c>
      <c r="M1740" s="3">
        <v>0.76</v>
      </c>
      <c r="N1740" s="51">
        <f t="shared" si="25"/>
        <v>1274.52</v>
      </c>
      <c r="O1740" s="4"/>
    </row>
    <row r="1741" spans="1:15" ht="21.6" x14ac:dyDescent="0.25">
      <c r="A1741" s="18" t="s">
        <v>13</v>
      </c>
      <c r="B1741" s="18" t="s">
        <v>14</v>
      </c>
      <c r="C1741" s="8" t="s">
        <v>768</v>
      </c>
      <c r="D1741" s="4" t="s">
        <v>1003</v>
      </c>
      <c r="E1741" s="4" t="s">
        <v>111</v>
      </c>
      <c r="F1741" s="4" t="s">
        <v>120</v>
      </c>
      <c r="G1741" s="4" t="s">
        <v>118</v>
      </c>
      <c r="H1741" s="4" t="s">
        <v>119</v>
      </c>
      <c r="I1741" s="4"/>
      <c r="J1741" s="4">
        <v>30</v>
      </c>
      <c r="K1741" s="4">
        <v>30</v>
      </c>
      <c r="L1741" s="4">
        <v>55.9</v>
      </c>
      <c r="M1741" s="3">
        <v>0.76</v>
      </c>
      <c r="N1741" s="51">
        <f t="shared" si="25"/>
        <v>1274.52</v>
      </c>
      <c r="O1741" s="4"/>
    </row>
    <row r="1742" spans="1:15" ht="32.4" x14ac:dyDescent="0.25">
      <c r="A1742" s="18" t="s">
        <v>13</v>
      </c>
      <c r="B1742" s="18" t="s">
        <v>14</v>
      </c>
      <c r="C1742" s="8" t="s">
        <v>768</v>
      </c>
      <c r="D1742" s="4" t="s">
        <v>1003</v>
      </c>
      <c r="E1742" s="4" t="s">
        <v>111</v>
      </c>
      <c r="F1742" s="4" t="s">
        <v>121</v>
      </c>
      <c r="G1742" s="4" t="s">
        <v>122</v>
      </c>
      <c r="H1742" s="4" t="s">
        <v>114</v>
      </c>
      <c r="I1742" s="4"/>
      <c r="J1742" s="4">
        <v>30</v>
      </c>
      <c r="K1742" s="4">
        <v>30</v>
      </c>
      <c r="L1742" s="4">
        <v>30</v>
      </c>
      <c r="M1742" s="3">
        <v>0.76</v>
      </c>
      <c r="N1742" s="51">
        <f t="shared" si="25"/>
        <v>684</v>
      </c>
      <c r="O1742" s="4"/>
    </row>
    <row r="1743" spans="1:15" ht="32.4" x14ac:dyDescent="0.25">
      <c r="A1743" s="18" t="s">
        <v>13</v>
      </c>
      <c r="B1743" s="18" t="s">
        <v>14</v>
      </c>
      <c r="C1743" s="8" t="s">
        <v>768</v>
      </c>
      <c r="D1743" s="4" t="s">
        <v>1003</v>
      </c>
      <c r="E1743" s="4" t="s">
        <v>111</v>
      </c>
      <c r="F1743" s="4" t="s">
        <v>123</v>
      </c>
      <c r="G1743" s="4" t="s">
        <v>122</v>
      </c>
      <c r="H1743" s="4" t="s">
        <v>114</v>
      </c>
      <c r="I1743" s="4"/>
      <c r="J1743" s="4">
        <v>30</v>
      </c>
      <c r="K1743" s="4">
        <v>30</v>
      </c>
      <c r="L1743" s="4">
        <v>30</v>
      </c>
      <c r="M1743" s="3">
        <v>0.76</v>
      </c>
      <c r="N1743" s="51">
        <f t="shared" si="25"/>
        <v>684</v>
      </c>
      <c r="O1743" s="4"/>
    </row>
    <row r="1744" spans="1:15" ht="32.4" x14ac:dyDescent="0.25">
      <c r="A1744" s="18" t="s">
        <v>13</v>
      </c>
      <c r="B1744" s="18" t="s">
        <v>14</v>
      </c>
      <c r="C1744" s="8" t="s">
        <v>768</v>
      </c>
      <c r="D1744" s="4" t="s">
        <v>1003</v>
      </c>
      <c r="E1744" s="4" t="s">
        <v>111</v>
      </c>
      <c r="F1744" s="4" t="s">
        <v>124</v>
      </c>
      <c r="G1744" s="4" t="s">
        <v>122</v>
      </c>
      <c r="H1744" s="4" t="s">
        <v>114</v>
      </c>
      <c r="I1744" s="4"/>
      <c r="J1744" s="4">
        <v>30</v>
      </c>
      <c r="K1744" s="4">
        <v>30</v>
      </c>
      <c r="L1744" s="4">
        <v>30</v>
      </c>
      <c r="M1744" s="3">
        <v>0.76</v>
      </c>
      <c r="N1744" s="51">
        <f t="shared" si="25"/>
        <v>684</v>
      </c>
      <c r="O1744" s="4"/>
    </row>
    <row r="1745" spans="1:15" ht="32.4" x14ac:dyDescent="0.25">
      <c r="A1745" s="18" t="s">
        <v>13</v>
      </c>
      <c r="B1745" s="18" t="s">
        <v>14</v>
      </c>
      <c r="C1745" s="8" t="s">
        <v>768</v>
      </c>
      <c r="D1745" s="4" t="s">
        <v>1003</v>
      </c>
      <c r="E1745" s="4" t="s">
        <v>111</v>
      </c>
      <c r="F1745" s="4" t="s">
        <v>125</v>
      </c>
      <c r="G1745" s="4" t="s">
        <v>122</v>
      </c>
      <c r="H1745" s="4" t="s">
        <v>114</v>
      </c>
      <c r="I1745" s="4"/>
      <c r="J1745" s="4">
        <v>30</v>
      </c>
      <c r="K1745" s="4">
        <v>30</v>
      </c>
      <c r="L1745" s="4">
        <v>30</v>
      </c>
      <c r="M1745" s="3">
        <v>0.76</v>
      </c>
      <c r="N1745" s="51">
        <f t="shared" si="25"/>
        <v>684</v>
      </c>
      <c r="O1745" s="4"/>
    </row>
    <row r="1746" spans="1:15" ht="22.5" customHeight="1" x14ac:dyDescent="0.25">
      <c r="A1746" s="18" t="s">
        <v>13</v>
      </c>
      <c r="B1746" s="18" t="s">
        <v>14</v>
      </c>
      <c r="C1746" s="8" t="s">
        <v>768</v>
      </c>
      <c r="D1746" s="4" t="s">
        <v>1003</v>
      </c>
      <c r="E1746" s="4" t="s">
        <v>810</v>
      </c>
      <c r="F1746" s="4" t="s">
        <v>810</v>
      </c>
      <c r="G1746" s="4" t="s">
        <v>811</v>
      </c>
      <c r="H1746" s="4" t="s">
        <v>812</v>
      </c>
      <c r="I1746" s="4" t="s">
        <v>813</v>
      </c>
      <c r="J1746" s="4">
        <v>30</v>
      </c>
      <c r="K1746" s="4">
        <v>30</v>
      </c>
      <c r="L1746" s="4">
        <v>35</v>
      </c>
      <c r="M1746" s="3">
        <v>0.76</v>
      </c>
      <c r="N1746" s="51">
        <f t="shared" si="25"/>
        <v>798</v>
      </c>
      <c r="O1746" s="4"/>
    </row>
    <row r="1747" spans="1:15" ht="22.5" customHeight="1" x14ac:dyDescent="0.25">
      <c r="A1747" s="18" t="s">
        <v>13</v>
      </c>
      <c r="B1747" s="18" t="s">
        <v>14</v>
      </c>
      <c r="C1747" s="8" t="s">
        <v>768</v>
      </c>
      <c r="D1747" s="4" t="s">
        <v>1003</v>
      </c>
      <c r="E1747" s="4" t="s">
        <v>814</v>
      </c>
      <c r="F1747" s="4" t="s">
        <v>814</v>
      </c>
      <c r="G1747" s="4" t="s">
        <v>90</v>
      </c>
      <c r="H1747" s="4" t="s">
        <v>59</v>
      </c>
      <c r="I1747" s="4"/>
      <c r="J1747" s="4">
        <v>30</v>
      </c>
      <c r="K1747" s="4">
        <v>30</v>
      </c>
      <c r="L1747" s="4">
        <v>26</v>
      </c>
      <c r="M1747" s="2">
        <v>1</v>
      </c>
      <c r="N1747" s="51">
        <f t="shared" si="25"/>
        <v>780</v>
      </c>
      <c r="O1747" s="4"/>
    </row>
    <row r="1748" spans="1:15" ht="22.5" customHeight="1" x14ac:dyDescent="0.25">
      <c r="A1748" s="18" t="s">
        <v>13</v>
      </c>
      <c r="B1748" s="18" t="s">
        <v>14</v>
      </c>
      <c r="C1748" s="8" t="s">
        <v>768</v>
      </c>
      <c r="D1748" s="4" t="s">
        <v>1003</v>
      </c>
      <c r="E1748" s="4"/>
      <c r="F1748" s="15" t="s">
        <v>15</v>
      </c>
      <c r="G1748" s="15" t="s">
        <v>16</v>
      </c>
      <c r="H1748" s="15" t="s">
        <v>17</v>
      </c>
      <c r="I1748" s="16" t="s">
        <v>18</v>
      </c>
      <c r="J1748" s="15"/>
      <c r="K1748" s="4">
        <v>30</v>
      </c>
      <c r="L1748" s="15">
        <v>35.799999999999997</v>
      </c>
      <c r="M1748" s="3">
        <v>0.76</v>
      </c>
      <c r="N1748" s="51">
        <f t="shared" si="25"/>
        <v>816.24</v>
      </c>
      <c r="O1748" s="4"/>
    </row>
    <row r="1749" spans="1:15" s="42" customFormat="1" ht="22.5" customHeight="1" x14ac:dyDescent="0.25">
      <c r="A1749" s="1"/>
      <c r="B1749" s="1"/>
      <c r="C1749" s="38" t="s">
        <v>768</v>
      </c>
      <c r="D1749" s="38" t="s">
        <v>1003</v>
      </c>
      <c r="E1749" s="38"/>
      <c r="F1749" s="38"/>
      <c r="G1749" s="38"/>
      <c r="H1749" s="38"/>
      <c r="I1749" s="38"/>
      <c r="J1749" s="38"/>
      <c r="K1749" s="38"/>
      <c r="L1749" s="38"/>
      <c r="M1749" s="41" t="s">
        <v>1847</v>
      </c>
      <c r="N1749" s="50">
        <f>SUM(N1729:N1748)</f>
        <v>18874.080000000005</v>
      </c>
      <c r="O1749" s="38"/>
    </row>
    <row r="1750" spans="1:15" ht="22.5" customHeight="1" x14ac:dyDescent="0.25">
      <c r="A1750" s="18" t="s">
        <v>14</v>
      </c>
      <c r="B1750" s="18" t="s">
        <v>14</v>
      </c>
      <c r="C1750" s="8" t="s">
        <v>1008</v>
      </c>
      <c r="D1750" s="4" t="s">
        <v>1007</v>
      </c>
      <c r="E1750" s="4" t="s">
        <v>435</v>
      </c>
      <c r="F1750" s="4" t="s">
        <v>1004</v>
      </c>
      <c r="G1750" s="4" t="s">
        <v>1005</v>
      </c>
      <c r="H1750" s="4" t="s">
        <v>153</v>
      </c>
      <c r="I1750" s="4" t="s">
        <v>1006</v>
      </c>
      <c r="J1750" s="4">
        <v>34</v>
      </c>
      <c r="K1750" s="4">
        <v>5</v>
      </c>
      <c r="L1750" s="10">
        <v>49</v>
      </c>
      <c r="M1750" s="3">
        <v>0.76</v>
      </c>
      <c r="N1750" s="51">
        <f t="shared" si="25"/>
        <v>186.2</v>
      </c>
      <c r="O1750" s="10"/>
    </row>
    <row r="1751" spans="1:15" s="42" customFormat="1" ht="21.6" x14ac:dyDescent="0.25">
      <c r="A1751" s="1"/>
      <c r="B1751" s="1"/>
      <c r="C1751" s="38" t="s">
        <v>1008</v>
      </c>
      <c r="D1751" s="38" t="s">
        <v>1007</v>
      </c>
      <c r="E1751" s="38"/>
      <c r="F1751" s="38"/>
      <c r="G1751" s="38"/>
      <c r="H1751" s="38"/>
      <c r="I1751" s="38"/>
      <c r="J1751" s="38"/>
      <c r="K1751" s="38"/>
      <c r="L1751" s="40"/>
      <c r="M1751" s="41" t="s">
        <v>1847</v>
      </c>
      <c r="N1751" s="50">
        <f>N1750</f>
        <v>186.2</v>
      </c>
      <c r="O1751" s="40"/>
    </row>
    <row r="1752" spans="1:15" ht="21.6" x14ac:dyDescent="0.25">
      <c r="A1752" s="18" t="s">
        <v>14</v>
      </c>
      <c r="B1752" s="18" t="s">
        <v>14</v>
      </c>
      <c r="C1752" s="8" t="s">
        <v>1008</v>
      </c>
      <c r="D1752" s="4" t="s">
        <v>1009</v>
      </c>
      <c r="E1752" s="4" t="s">
        <v>435</v>
      </c>
      <c r="F1752" s="4" t="s">
        <v>1004</v>
      </c>
      <c r="G1752" s="4" t="s">
        <v>1005</v>
      </c>
      <c r="H1752" s="4" t="s">
        <v>153</v>
      </c>
      <c r="I1752" s="4" t="s">
        <v>1006</v>
      </c>
      <c r="J1752" s="4">
        <v>36</v>
      </c>
      <c r="K1752" s="4">
        <v>36</v>
      </c>
      <c r="L1752" s="10">
        <v>49</v>
      </c>
      <c r="M1752" s="3">
        <v>0.76</v>
      </c>
      <c r="N1752" s="51">
        <f t="shared" si="25"/>
        <v>1340.64</v>
      </c>
      <c r="O1752" s="10"/>
    </row>
    <row r="1753" spans="1:15" s="42" customFormat="1" ht="21.6" x14ac:dyDescent="0.25">
      <c r="A1753" s="1"/>
      <c r="B1753" s="1"/>
      <c r="C1753" s="38" t="s">
        <v>1008</v>
      </c>
      <c r="D1753" s="38" t="s">
        <v>1009</v>
      </c>
      <c r="E1753" s="38"/>
      <c r="F1753" s="38"/>
      <c r="G1753" s="38"/>
      <c r="H1753" s="38"/>
      <c r="I1753" s="38"/>
      <c r="J1753" s="38"/>
      <c r="K1753" s="38"/>
      <c r="L1753" s="40"/>
      <c r="M1753" s="41" t="s">
        <v>1847</v>
      </c>
      <c r="N1753" s="50">
        <f>N1752</f>
        <v>1340.64</v>
      </c>
      <c r="O1753" s="40"/>
    </row>
    <row r="1754" spans="1:15" ht="21.6" x14ac:dyDescent="0.25">
      <c r="A1754" s="18" t="s">
        <v>14</v>
      </c>
      <c r="B1754" s="18" t="s">
        <v>14</v>
      </c>
      <c r="C1754" s="8" t="s">
        <v>1008</v>
      </c>
      <c r="D1754" s="4" t="s">
        <v>1010</v>
      </c>
      <c r="E1754" s="4" t="s">
        <v>435</v>
      </c>
      <c r="F1754" s="4" t="s">
        <v>1004</v>
      </c>
      <c r="G1754" s="4" t="s">
        <v>1005</v>
      </c>
      <c r="H1754" s="4" t="s">
        <v>153</v>
      </c>
      <c r="I1754" s="4" t="s">
        <v>1006</v>
      </c>
      <c r="J1754" s="4">
        <v>35</v>
      </c>
      <c r="K1754" s="4">
        <v>32</v>
      </c>
      <c r="L1754" s="10">
        <v>49</v>
      </c>
      <c r="M1754" s="3">
        <v>0.76</v>
      </c>
      <c r="N1754" s="51">
        <f t="shared" si="25"/>
        <v>1191.68</v>
      </c>
      <c r="O1754" s="10"/>
    </row>
    <row r="1755" spans="1:15" s="42" customFormat="1" ht="21.6" x14ac:dyDescent="0.25">
      <c r="A1755" s="1"/>
      <c r="B1755" s="1"/>
      <c r="C1755" s="38" t="s">
        <v>1008</v>
      </c>
      <c r="D1755" s="38" t="s">
        <v>1010</v>
      </c>
      <c r="E1755" s="38"/>
      <c r="F1755" s="38"/>
      <c r="G1755" s="38"/>
      <c r="H1755" s="38"/>
      <c r="I1755" s="38"/>
      <c r="J1755" s="38"/>
      <c r="K1755" s="38"/>
      <c r="L1755" s="40"/>
      <c r="M1755" s="41" t="s">
        <v>1847</v>
      </c>
      <c r="N1755" s="50">
        <f>N1754</f>
        <v>1191.68</v>
      </c>
      <c r="O1755" s="40"/>
    </row>
    <row r="1756" spans="1:15" ht="21.6" x14ac:dyDescent="0.25">
      <c r="A1756" s="18" t="s">
        <v>14</v>
      </c>
      <c r="B1756" s="18" t="s">
        <v>14</v>
      </c>
      <c r="C1756" s="8" t="s">
        <v>1008</v>
      </c>
      <c r="D1756" s="4" t="s">
        <v>1011</v>
      </c>
      <c r="E1756" s="4" t="s">
        <v>435</v>
      </c>
      <c r="F1756" s="4" t="s">
        <v>1004</v>
      </c>
      <c r="G1756" s="4" t="s">
        <v>1005</v>
      </c>
      <c r="H1756" s="4" t="s">
        <v>153</v>
      </c>
      <c r="I1756" s="4" t="s">
        <v>1006</v>
      </c>
      <c r="J1756" s="4">
        <v>34</v>
      </c>
      <c r="K1756" s="4">
        <v>0</v>
      </c>
      <c r="L1756" s="10">
        <v>49</v>
      </c>
      <c r="M1756" s="3">
        <v>0.76</v>
      </c>
      <c r="N1756" s="51">
        <f t="shared" si="25"/>
        <v>0</v>
      </c>
      <c r="O1756" s="10"/>
    </row>
    <row r="1757" spans="1:15" s="42" customFormat="1" ht="21.6" x14ac:dyDescent="0.25">
      <c r="A1757" s="1"/>
      <c r="B1757" s="1"/>
      <c r="C1757" s="38" t="s">
        <v>1008</v>
      </c>
      <c r="D1757" s="38" t="s">
        <v>1011</v>
      </c>
      <c r="E1757" s="38"/>
      <c r="F1757" s="38"/>
      <c r="G1757" s="38"/>
      <c r="H1757" s="38"/>
      <c r="I1757" s="38"/>
      <c r="J1757" s="38"/>
      <c r="K1757" s="38"/>
      <c r="L1757" s="40"/>
      <c r="M1757" s="41" t="s">
        <v>1847</v>
      </c>
      <c r="N1757" s="50">
        <f>N1756</f>
        <v>0</v>
      </c>
      <c r="O1757" s="40"/>
    </row>
    <row r="1758" spans="1:15" ht="21.6" x14ac:dyDescent="0.25">
      <c r="A1758" s="18" t="s">
        <v>14</v>
      </c>
      <c r="B1758" s="18" t="s">
        <v>14</v>
      </c>
      <c r="C1758" s="8" t="s">
        <v>1008</v>
      </c>
      <c r="D1758" s="4" t="s">
        <v>1016</v>
      </c>
      <c r="E1758" s="4" t="s">
        <v>1012</v>
      </c>
      <c r="F1758" s="4" t="s">
        <v>1013</v>
      </c>
      <c r="G1758" s="4" t="s">
        <v>1014</v>
      </c>
      <c r="H1758" s="4" t="s">
        <v>31</v>
      </c>
      <c r="I1758" s="4" t="s">
        <v>1015</v>
      </c>
      <c r="J1758" s="4">
        <v>32</v>
      </c>
      <c r="K1758" s="4">
        <v>24</v>
      </c>
      <c r="L1758" s="10">
        <v>28</v>
      </c>
      <c r="M1758" s="3">
        <v>0.76</v>
      </c>
      <c r="N1758" s="51">
        <f t="shared" si="25"/>
        <v>510.72</v>
      </c>
      <c r="O1758" s="10"/>
    </row>
    <row r="1759" spans="1:15" ht="21.6" x14ac:dyDescent="0.25">
      <c r="A1759" s="18" t="s">
        <v>14</v>
      </c>
      <c r="B1759" s="18" t="s">
        <v>14</v>
      </c>
      <c r="C1759" s="8" t="s">
        <v>1008</v>
      </c>
      <c r="D1759" s="4" t="s">
        <v>1016</v>
      </c>
      <c r="E1759" s="4" t="s">
        <v>1017</v>
      </c>
      <c r="F1759" s="4" t="s">
        <v>1017</v>
      </c>
      <c r="G1759" s="4" t="s">
        <v>1866</v>
      </c>
      <c r="H1759" s="4" t="s">
        <v>31</v>
      </c>
      <c r="I1759" s="4">
        <v>9787111268062</v>
      </c>
      <c r="J1759" s="4">
        <v>32</v>
      </c>
      <c r="K1759" s="4">
        <v>24</v>
      </c>
      <c r="L1759" s="10">
        <v>29</v>
      </c>
      <c r="M1759" s="3">
        <v>0.76</v>
      </c>
      <c r="N1759" s="51">
        <f t="shared" si="25"/>
        <v>528.96</v>
      </c>
      <c r="O1759" s="10"/>
    </row>
    <row r="1760" spans="1:15" ht="21.6" x14ac:dyDescent="0.25">
      <c r="A1760" s="18" t="s">
        <v>14</v>
      </c>
      <c r="B1760" s="18" t="s">
        <v>14</v>
      </c>
      <c r="C1760" s="8" t="s">
        <v>1008</v>
      </c>
      <c r="D1760" s="4" t="s">
        <v>1016</v>
      </c>
      <c r="E1760" s="4" t="s">
        <v>1017</v>
      </c>
      <c r="F1760" s="4" t="s">
        <v>1019</v>
      </c>
      <c r="G1760" s="4" t="s">
        <v>1018</v>
      </c>
      <c r="H1760" s="4" t="s">
        <v>1020</v>
      </c>
      <c r="I1760" s="4" t="s">
        <v>1020</v>
      </c>
      <c r="J1760" s="4">
        <v>32</v>
      </c>
      <c r="K1760" s="4">
        <v>32</v>
      </c>
      <c r="L1760" s="10">
        <v>13.1</v>
      </c>
      <c r="M1760" s="2">
        <v>1</v>
      </c>
      <c r="N1760" s="51">
        <f t="shared" si="25"/>
        <v>419.2</v>
      </c>
      <c r="O1760" s="10"/>
    </row>
    <row r="1761" spans="1:15" ht="21.6" x14ac:dyDescent="0.25">
      <c r="A1761" s="18" t="s">
        <v>14</v>
      </c>
      <c r="B1761" s="18" t="s">
        <v>14</v>
      </c>
      <c r="C1761" s="8" t="s">
        <v>1008</v>
      </c>
      <c r="D1761" s="4" t="s">
        <v>1016</v>
      </c>
      <c r="E1761" s="4" t="s">
        <v>1021</v>
      </c>
      <c r="F1761" s="4" t="s">
        <v>1022</v>
      </c>
      <c r="G1761" s="4" t="s">
        <v>1023</v>
      </c>
      <c r="H1761" s="4" t="s">
        <v>176</v>
      </c>
      <c r="I1761" s="5" t="s">
        <v>1024</v>
      </c>
      <c r="J1761" s="4">
        <v>32</v>
      </c>
      <c r="K1761" s="4">
        <v>24</v>
      </c>
      <c r="L1761" s="10">
        <v>42</v>
      </c>
      <c r="M1761" s="3">
        <v>0.76</v>
      </c>
      <c r="N1761" s="51">
        <f t="shared" si="25"/>
        <v>766.08</v>
      </c>
      <c r="O1761" s="10"/>
    </row>
    <row r="1762" spans="1:15" ht="21.6" x14ac:dyDescent="0.25">
      <c r="A1762" s="18" t="s">
        <v>14</v>
      </c>
      <c r="B1762" s="18" t="s">
        <v>14</v>
      </c>
      <c r="C1762" s="8" t="s">
        <v>1008</v>
      </c>
      <c r="D1762" s="4" t="s">
        <v>1016</v>
      </c>
      <c r="E1762" s="4" t="s">
        <v>1025</v>
      </c>
      <c r="F1762" s="4" t="s">
        <v>1867</v>
      </c>
      <c r="G1762" s="4" t="s">
        <v>1868</v>
      </c>
      <c r="H1762" s="4" t="s">
        <v>1071</v>
      </c>
      <c r="I1762" s="4">
        <v>9787560633381</v>
      </c>
      <c r="J1762" s="4">
        <v>32</v>
      </c>
      <c r="K1762" s="4">
        <v>25</v>
      </c>
      <c r="L1762" s="10">
        <v>42</v>
      </c>
      <c r="M1762" s="3">
        <v>0.76</v>
      </c>
      <c r="N1762" s="51">
        <f t="shared" si="25"/>
        <v>798</v>
      </c>
      <c r="O1762" s="10"/>
    </row>
    <row r="1763" spans="1:15" ht="21.6" x14ac:dyDescent="0.25">
      <c r="A1763" s="18" t="s">
        <v>14</v>
      </c>
      <c r="B1763" s="18" t="s">
        <v>14</v>
      </c>
      <c r="C1763" s="8" t="s">
        <v>1008</v>
      </c>
      <c r="D1763" s="4" t="s">
        <v>1016</v>
      </c>
      <c r="E1763" s="4" t="s">
        <v>1025</v>
      </c>
      <c r="F1763" s="4" t="s">
        <v>1852</v>
      </c>
      <c r="G1763" s="4" t="s">
        <v>1020</v>
      </c>
      <c r="H1763" s="4" t="s">
        <v>1020</v>
      </c>
      <c r="I1763" s="4" t="s">
        <v>1020</v>
      </c>
      <c r="J1763" s="4">
        <v>32</v>
      </c>
      <c r="K1763" s="4">
        <v>31</v>
      </c>
      <c r="L1763" s="10">
        <v>6.3</v>
      </c>
      <c r="M1763" s="3">
        <v>1</v>
      </c>
      <c r="N1763" s="51">
        <f t="shared" si="25"/>
        <v>195.29999999999998</v>
      </c>
      <c r="O1763" s="10"/>
    </row>
    <row r="1764" spans="1:15" ht="21.6" x14ac:dyDescent="0.25">
      <c r="A1764" s="18" t="s">
        <v>14</v>
      </c>
      <c r="B1764" s="18" t="s">
        <v>14</v>
      </c>
      <c r="C1764" s="8" t="s">
        <v>1008</v>
      </c>
      <c r="D1764" s="4" t="s">
        <v>1016</v>
      </c>
      <c r="E1764" s="4" t="s">
        <v>1026</v>
      </c>
      <c r="F1764" s="4" t="s">
        <v>1026</v>
      </c>
      <c r="G1764" s="4" t="s">
        <v>1027</v>
      </c>
      <c r="H1764" s="4" t="s">
        <v>1028</v>
      </c>
      <c r="I1764" s="4" t="s">
        <v>1029</v>
      </c>
      <c r="J1764" s="4">
        <v>32</v>
      </c>
      <c r="K1764" s="4">
        <v>28</v>
      </c>
      <c r="L1764" s="10">
        <v>49</v>
      </c>
      <c r="M1764" s="3">
        <v>0.76</v>
      </c>
      <c r="N1764" s="51">
        <f t="shared" si="25"/>
        <v>1042.72</v>
      </c>
      <c r="O1764" s="10"/>
    </row>
    <row r="1765" spans="1:15" ht="21.6" x14ac:dyDescent="0.25">
      <c r="A1765" s="18" t="s">
        <v>14</v>
      </c>
      <c r="B1765" s="18" t="s">
        <v>14</v>
      </c>
      <c r="C1765" s="8" t="s">
        <v>1008</v>
      </c>
      <c r="D1765" s="4" t="s">
        <v>1016</v>
      </c>
      <c r="E1765" s="4" t="s">
        <v>1030</v>
      </c>
      <c r="F1765" s="4" t="s">
        <v>1031</v>
      </c>
      <c r="G1765" s="4" t="s">
        <v>1032</v>
      </c>
      <c r="H1765" s="4" t="s">
        <v>1028</v>
      </c>
      <c r="I1765" s="4" t="s">
        <v>1033</v>
      </c>
      <c r="J1765" s="4">
        <v>32</v>
      </c>
      <c r="K1765" s="4">
        <v>23</v>
      </c>
      <c r="L1765" s="10">
        <v>49</v>
      </c>
      <c r="M1765" s="3">
        <v>0.76</v>
      </c>
      <c r="N1765" s="51">
        <f t="shared" si="25"/>
        <v>856.52</v>
      </c>
      <c r="O1765" s="10"/>
    </row>
    <row r="1766" spans="1:15" s="42" customFormat="1" ht="21.6" x14ac:dyDescent="0.25">
      <c r="A1766" s="1"/>
      <c r="B1766" s="1"/>
      <c r="C1766" s="38" t="s">
        <v>1008</v>
      </c>
      <c r="D1766" s="38" t="s">
        <v>1016</v>
      </c>
      <c r="E1766" s="38"/>
      <c r="F1766" s="38"/>
      <c r="G1766" s="38"/>
      <c r="H1766" s="38"/>
      <c r="I1766" s="38"/>
      <c r="J1766" s="38"/>
      <c r="K1766" s="38"/>
      <c r="L1766" s="40"/>
      <c r="M1766" s="41" t="s">
        <v>1847</v>
      </c>
      <c r="N1766" s="50">
        <f>SUM(N1758:N1765)</f>
        <v>5117.5</v>
      </c>
      <c r="O1766" s="40"/>
    </row>
    <row r="1767" spans="1:15" ht="21.6" x14ac:dyDescent="0.25">
      <c r="A1767" s="18" t="s">
        <v>14</v>
      </c>
      <c r="B1767" s="18" t="s">
        <v>14</v>
      </c>
      <c r="C1767" s="8" t="s">
        <v>1008</v>
      </c>
      <c r="D1767" s="4" t="s">
        <v>1034</v>
      </c>
      <c r="E1767" s="4" t="s">
        <v>1012</v>
      </c>
      <c r="F1767" s="4" t="s">
        <v>1013</v>
      </c>
      <c r="G1767" s="4" t="s">
        <v>1014</v>
      </c>
      <c r="H1767" s="4" t="s">
        <v>31</v>
      </c>
      <c r="I1767" s="4" t="s">
        <v>1015</v>
      </c>
      <c r="J1767" s="4">
        <v>28</v>
      </c>
      <c r="K1767" s="4">
        <v>10</v>
      </c>
      <c r="L1767" s="10">
        <v>28</v>
      </c>
      <c r="M1767" s="3">
        <v>0.76</v>
      </c>
      <c r="N1767" s="51">
        <f t="shared" si="25"/>
        <v>212.8</v>
      </c>
      <c r="O1767" s="10"/>
    </row>
    <row r="1768" spans="1:15" ht="21.6" x14ac:dyDescent="0.25">
      <c r="A1768" s="18" t="s">
        <v>14</v>
      </c>
      <c r="B1768" s="18" t="s">
        <v>14</v>
      </c>
      <c r="C1768" s="8" t="s">
        <v>1008</v>
      </c>
      <c r="D1768" s="4" t="s">
        <v>1034</v>
      </c>
      <c r="E1768" s="4" t="s">
        <v>1017</v>
      </c>
      <c r="F1768" s="4" t="s">
        <v>1017</v>
      </c>
      <c r="G1768" s="4" t="s">
        <v>1866</v>
      </c>
      <c r="H1768" s="4" t="s">
        <v>31</v>
      </c>
      <c r="I1768" s="4">
        <v>9787111268062</v>
      </c>
      <c r="J1768" s="4">
        <v>28</v>
      </c>
      <c r="K1768" s="4">
        <v>10</v>
      </c>
      <c r="L1768" s="10">
        <v>29</v>
      </c>
      <c r="M1768" s="3">
        <v>0.76</v>
      </c>
      <c r="N1768" s="51">
        <f t="shared" si="25"/>
        <v>220.4</v>
      </c>
      <c r="O1768" s="10"/>
    </row>
    <row r="1769" spans="1:15" ht="21.6" x14ac:dyDescent="0.25">
      <c r="A1769" s="18" t="s">
        <v>14</v>
      </c>
      <c r="B1769" s="18" t="s">
        <v>14</v>
      </c>
      <c r="C1769" s="8" t="s">
        <v>1008</v>
      </c>
      <c r="D1769" s="4" t="s">
        <v>1034</v>
      </c>
      <c r="E1769" s="4" t="s">
        <v>1017</v>
      </c>
      <c r="F1769" s="4" t="s">
        <v>1019</v>
      </c>
      <c r="G1769" s="4" t="s">
        <v>1018</v>
      </c>
      <c r="H1769" s="4" t="s">
        <v>1020</v>
      </c>
      <c r="I1769" s="4" t="s">
        <v>1020</v>
      </c>
      <c r="J1769" s="4">
        <v>28</v>
      </c>
      <c r="K1769" s="4">
        <v>28</v>
      </c>
      <c r="L1769" s="10">
        <v>13.1</v>
      </c>
      <c r="M1769" s="2">
        <v>1</v>
      </c>
      <c r="N1769" s="51">
        <f t="shared" si="25"/>
        <v>366.8</v>
      </c>
      <c r="O1769" s="10"/>
    </row>
    <row r="1770" spans="1:15" ht="21.6" x14ac:dyDescent="0.25">
      <c r="A1770" s="18" t="s">
        <v>14</v>
      </c>
      <c r="B1770" s="18" t="s">
        <v>14</v>
      </c>
      <c r="C1770" s="8" t="s">
        <v>1008</v>
      </c>
      <c r="D1770" s="4" t="s">
        <v>1034</v>
      </c>
      <c r="E1770" s="4" t="s">
        <v>1021</v>
      </c>
      <c r="F1770" s="4" t="s">
        <v>1022</v>
      </c>
      <c r="G1770" s="4" t="s">
        <v>1023</v>
      </c>
      <c r="H1770" s="4" t="s">
        <v>176</v>
      </c>
      <c r="I1770" s="5" t="s">
        <v>1024</v>
      </c>
      <c r="J1770" s="4">
        <v>28</v>
      </c>
      <c r="K1770" s="4">
        <v>16</v>
      </c>
      <c r="L1770" s="10">
        <v>42</v>
      </c>
      <c r="M1770" s="3">
        <v>0.76</v>
      </c>
      <c r="N1770" s="51">
        <f t="shared" si="25"/>
        <v>510.72</v>
      </c>
      <c r="O1770" s="10"/>
    </row>
    <row r="1771" spans="1:15" ht="21.6" x14ac:dyDescent="0.25">
      <c r="A1771" s="18" t="s">
        <v>14</v>
      </c>
      <c r="B1771" s="18" t="s">
        <v>14</v>
      </c>
      <c r="C1771" s="8" t="s">
        <v>1008</v>
      </c>
      <c r="D1771" s="4" t="s">
        <v>1016</v>
      </c>
      <c r="E1771" s="4" t="s">
        <v>1025</v>
      </c>
      <c r="F1771" s="4" t="s">
        <v>1867</v>
      </c>
      <c r="G1771" s="4" t="s">
        <v>1868</v>
      </c>
      <c r="H1771" s="4" t="s">
        <v>1071</v>
      </c>
      <c r="I1771" s="4">
        <v>9787560633381</v>
      </c>
      <c r="J1771" s="4">
        <v>28</v>
      </c>
      <c r="K1771" s="4">
        <v>18</v>
      </c>
      <c r="L1771" s="10">
        <v>42</v>
      </c>
      <c r="M1771" s="3">
        <v>0.76</v>
      </c>
      <c r="N1771" s="51">
        <f t="shared" ref="N1771:N1772" si="26">K1771*L1771*M1771</f>
        <v>574.56000000000006</v>
      </c>
      <c r="O1771" s="10"/>
    </row>
    <row r="1772" spans="1:15" ht="21.6" x14ac:dyDescent="0.25">
      <c r="A1772" s="18" t="s">
        <v>14</v>
      </c>
      <c r="B1772" s="18" t="s">
        <v>14</v>
      </c>
      <c r="C1772" s="8" t="s">
        <v>1008</v>
      </c>
      <c r="D1772" s="4" t="s">
        <v>1016</v>
      </c>
      <c r="E1772" s="4" t="s">
        <v>1025</v>
      </c>
      <c r="F1772" s="4" t="s">
        <v>1852</v>
      </c>
      <c r="G1772" s="4" t="s">
        <v>1020</v>
      </c>
      <c r="H1772" s="4" t="s">
        <v>1020</v>
      </c>
      <c r="I1772" s="4" t="s">
        <v>1020</v>
      </c>
      <c r="J1772" s="4">
        <v>28</v>
      </c>
      <c r="K1772" s="4">
        <v>28</v>
      </c>
      <c r="L1772" s="10">
        <v>6.3</v>
      </c>
      <c r="M1772" s="3">
        <v>1</v>
      </c>
      <c r="N1772" s="51">
        <f t="shared" si="26"/>
        <v>176.4</v>
      </c>
      <c r="O1772" s="10"/>
    </row>
    <row r="1773" spans="1:15" ht="21.6" x14ac:dyDescent="0.25">
      <c r="A1773" s="18" t="s">
        <v>14</v>
      </c>
      <c r="B1773" s="18" t="s">
        <v>14</v>
      </c>
      <c r="C1773" s="8" t="s">
        <v>1008</v>
      </c>
      <c r="D1773" s="4" t="s">
        <v>1034</v>
      </c>
      <c r="E1773" s="4" t="s">
        <v>1026</v>
      </c>
      <c r="F1773" s="4" t="s">
        <v>1026</v>
      </c>
      <c r="G1773" s="4" t="s">
        <v>1027</v>
      </c>
      <c r="H1773" s="4" t="s">
        <v>1028</v>
      </c>
      <c r="I1773" s="4" t="s">
        <v>1029</v>
      </c>
      <c r="J1773" s="4">
        <v>28</v>
      </c>
      <c r="K1773" s="4">
        <v>19</v>
      </c>
      <c r="L1773" s="10">
        <v>49</v>
      </c>
      <c r="M1773" s="3">
        <v>0.76</v>
      </c>
      <c r="N1773" s="51">
        <f t="shared" si="25"/>
        <v>707.56000000000006</v>
      </c>
      <c r="O1773" s="10"/>
    </row>
    <row r="1774" spans="1:15" ht="21.6" x14ac:dyDescent="0.25">
      <c r="A1774" s="18" t="s">
        <v>14</v>
      </c>
      <c r="B1774" s="18" t="s">
        <v>14</v>
      </c>
      <c r="C1774" s="8" t="s">
        <v>1008</v>
      </c>
      <c r="D1774" s="4" t="s">
        <v>1034</v>
      </c>
      <c r="E1774" s="4" t="s">
        <v>1030</v>
      </c>
      <c r="F1774" s="4" t="s">
        <v>1031</v>
      </c>
      <c r="G1774" s="4" t="s">
        <v>1032</v>
      </c>
      <c r="H1774" s="4" t="s">
        <v>1028</v>
      </c>
      <c r="I1774" s="4" t="s">
        <v>1033</v>
      </c>
      <c r="J1774" s="4">
        <v>28</v>
      </c>
      <c r="K1774" s="4">
        <v>10</v>
      </c>
      <c r="L1774" s="10">
        <v>49</v>
      </c>
      <c r="M1774" s="3">
        <v>0.76</v>
      </c>
      <c r="N1774" s="51">
        <f t="shared" si="25"/>
        <v>372.4</v>
      </c>
      <c r="O1774" s="10"/>
    </row>
    <row r="1775" spans="1:15" s="42" customFormat="1" ht="21.6" x14ac:dyDescent="0.25">
      <c r="A1775" s="1"/>
      <c r="B1775" s="1"/>
      <c r="C1775" s="38" t="s">
        <v>1008</v>
      </c>
      <c r="D1775" s="38" t="s">
        <v>1034</v>
      </c>
      <c r="E1775" s="38"/>
      <c r="F1775" s="38"/>
      <c r="G1775" s="38"/>
      <c r="H1775" s="38"/>
      <c r="I1775" s="38"/>
      <c r="J1775" s="38"/>
      <c r="K1775" s="38"/>
      <c r="L1775" s="40"/>
      <c r="M1775" s="41" t="s">
        <v>1847</v>
      </c>
      <c r="N1775" s="50">
        <f>SUM(N1767:N1774)</f>
        <v>3141.6400000000003</v>
      </c>
      <c r="O1775" s="40"/>
    </row>
    <row r="1776" spans="1:15" ht="21.6" x14ac:dyDescent="0.25">
      <c r="A1776" s="18" t="s">
        <v>14</v>
      </c>
      <c r="B1776" s="18" t="s">
        <v>14</v>
      </c>
      <c r="C1776" s="8" t="s">
        <v>1008</v>
      </c>
      <c r="D1776" s="4" t="s">
        <v>1035</v>
      </c>
      <c r="E1776" s="4" t="s">
        <v>1012</v>
      </c>
      <c r="F1776" s="4" t="s">
        <v>1013</v>
      </c>
      <c r="G1776" s="4" t="s">
        <v>1014</v>
      </c>
      <c r="H1776" s="4" t="s">
        <v>31</v>
      </c>
      <c r="I1776" s="4" t="s">
        <v>1015</v>
      </c>
      <c r="J1776" s="4">
        <v>28</v>
      </c>
      <c r="K1776" s="4">
        <v>19</v>
      </c>
      <c r="L1776" s="10">
        <v>28</v>
      </c>
      <c r="M1776" s="3">
        <v>0.76</v>
      </c>
      <c r="N1776" s="51">
        <f t="shared" si="25"/>
        <v>404.32</v>
      </c>
      <c r="O1776" s="10"/>
    </row>
    <row r="1777" spans="1:15" ht="21.6" x14ac:dyDescent="0.25">
      <c r="A1777" s="18" t="s">
        <v>14</v>
      </c>
      <c r="B1777" s="18" t="s">
        <v>14</v>
      </c>
      <c r="C1777" s="8" t="s">
        <v>1008</v>
      </c>
      <c r="D1777" s="4" t="s">
        <v>1035</v>
      </c>
      <c r="E1777" s="4" t="s">
        <v>1017</v>
      </c>
      <c r="F1777" s="4" t="s">
        <v>1017</v>
      </c>
      <c r="G1777" s="4" t="s">
        <v>1866</v>
      </c>
      <c r="H1777" s="4" t="s">
        <v>31</v>
      </c>
      <c r="I1777" s="4">
        <v>9787111268062</v>
      </c>
      <c r="J1777" s="4">
        <v>28</v>
      </c>
      <c r="K1777" s="4">
        <v>19</v>
      </c>
      <c r="L1777" s="10">
        <v>29</v>
      </c>
      <c r="M1777" s="3">
        <v>0.76</v>
      </c>
      <c r="N1777" s="51">
        <f t="shared" si="25"/>
        <v>418.76</v>
      </c>
      <c r="O1777" s="10"/>
    </row>
    <row r="1778" spans="1:15" ht="21.6" x14ac:dyDescent="0.25">
      <c r="A1778" s="18" t="s">
        <v>14</v>
      </c>
      <c r="B1778" s="18" t="s">
        <v>14</v>
      </c>
      <c r="C1778" s="8" t="s">
        <v>1008</v>
      </c>
      <c r="D1778" s="4" t="s">
        <v>1035</v>
      </c>
      <c r="E1778" s="4" t="s">
        <v>1017</v>
      </c>
      <c r="F1778" s="4" t="s">
        <v>1019</v>
      </c>
      <c r="G1778" s="4" t="s">
        <v>1018</v>
      </c>
      <c r="H1778" s="4" t="s">
        <v>1020</v>
      </c>
      <c r="I1778" s="4" t="s">
        <v>1020</v>
      </c>
      <c r="J1778" s="4">
        <v>28</v>
      </c>
      <c r="K1778" s="4">
        <v>28</v>
      </c>
      <c r="L1778" s="10">
        <v>13.1</v>
      </c>
      <c r="M1778" s="2">
        <v>1</v>
      </c>
      <c r="N1778" s="51">
        <f t="shared" si="25"/>
        <v>366.8</v>
      </c>
      <c r="O1778" s="10"/>
    </row>
    <row r="1779" spans="1:15" ht="21.6" x14ac:dyDescent="0.25">
      <c r="A1779" s="18" t="s">
        <v>14</v>
      </c>
      <c r="B1779" s="18" t="s">
        <v>14</v>
      </c>
      <c r="C1779" s="8" t="s">
        <v>1008</v>
      </c>
      <c r="D1779" s="4" t="s">
        <v>1035</v>
      </c>
      <c r="E1779" s="4" t="s">
        <v>1021</v>
      </c>
      <c r="F1779" s="4" t="s">
        <v>1022</v>
      </c>
      <c r="G1779" s="4" t="s">
        <v>1023</v>
      </c>
      <c r="H1779" s="4" t="s">
        <v>176</v>
      </c>
      <c r="I1779" s="5" t="s">
        <v>1024</v>
      </c>
      <c r="J1779" s="4">
        <v>28</v>
      </c>
      <c r="K1779" s="4">
        <v>19</v>
      </c>
      <c r="L1779" s="10">
        <v>42</v>
      </c>
      <c r="M1779" s="3">
        <v>0.76</v>
      </c>
      <c r="N1779" s="51">
        <f t="shared" si="25"/>
        <v>606.48</v>
      </c>
      <c r="O1779" s="10"/>
    </row>
    <row r="1780" spans="1:15" ht="21.6" x14ac:dyDescent="0.25">
      <c r="A1780" s="18" t="s">
        <v>14</v>
      </c>
      <c r="B1780" s="18" t="s">
        <v>14</v>
      </c>
      <c r="C1780" s="8" t="s">
        <v>1008</v>
      </c>
      <c r="D1780" s="4" t="s">
        <v>1016</v>
      </c>
      <c r="E1780" s="4" t="s">
        <v>1025</v>
      </c>
      <c r="F1780" s="4" t="s">
        <v>1867</v>
      </c>
      <c r="G1780" s="4" t="s">
        <v>1868</v>
      </c>
      <c r="H1780" s="4" t="s">
        <v>1071</v>
      </c>
      <c r="I1780" s="4">
        <v>9787560633381</v>
      </c>
      <c r="J1780" s="4">
        <v>28</v>
      </c>
      <c r="K1780" s="4">
        <v>19</v>
      </c>
      <c r="L1780" s="10">
        <v>42</v>
      </c>
      <c r="M1780" s="3">
        <v>0.76</v>
      </c>
      <c r="N1780" s="51">
        <f t="shared" ref="N1780:N1781" si="27">K1780*L1780*M1780</f>
        <v>606.48</v>
      </c>
      <c r="O1780" s="10"/>
    </row>
    <row r="1781" spans="1:15" ht="21.6" x14ac:dyDescent="0.25">
      <c r="A1781" s="18" t="s">
        <v>14</v>
      </c>
      <c r="B1781" s="18" t="s">
        <v>14</v>
      </c>
      <c r="C1781" s="8" t="s">
        <v>1008</v>
      </c>
      <c r="D1781" s="4" t="s">
        <v>1016</v>
      </c>
      <c r="E1781" s="4" t="s">
        <v>1025</v>
      </c>
      <c r="F1781" s="4" t="s">
        <v>1852</v>
      </c>
      <c r="G1781" s="4" t="s">
        <v>1020</v>
      </c>
      <c r="H1781" s="4" t="s">
        <v>1020</v>
      </c>
      <c r="I1781" s="4" t="s">
        <v>1020</v>
      </c>
      <c r="J1781" s="4">
        <v>28</v>
      </c>
      <c r="K1781" s="4">
        <v>28</v>
      </c>
      <c r="L1781" s="10">
        <v>6.3</v>
      </c>
      <c r="M1781" s="3">
        <v>1</v>
      </c>
      <c r="N1781" s="51">
        <f t="shared" si="27"/>
        <v>176.4</v>
      </c>
      <c r="O1781" s="10"/>
    </row>
    <row r="1782" spans="1:15" ht="21.6" x14ac:dyDescent="0.25">
      <c r="A1782" s="18" t="s">
        <v>14</v>
      </c>
      <c r="B1782" s="18" t="s">
        <v>14</v>
      </c>
      <c r="C1782" s="8" t="s">
        <v>1008</v>
      </c>
      <c r="D1782" s="4" t="s">
        <v>1035</v>
      </c>
      <c r="E1782" s="4" t="s">
        <v>1026</v>
      </c>
      <c r="F1782" s="4" t="s">
        <v>1026</v>
      </c>
      <c r="G1782" s="4" t="s">
        <v>1027</v>
      </c>
      <c r="H1782" s="4" t="s">
        <v>1028</v>
      </c>
      <c r="I1782" s="4" t="s">
        <v>1029</v>
      </c>
      <c r="J1782" s="4">
        <v>28</v>
      </c>
      <c r="K1782" s="4">
        <v>19</v>
      </c>
      <c r="L1782" s="10">
        <v>49</v>
      </c>
      <c r="M1782" s="3">
        <v>0.76</v>
      </c>
      <c r="N1782" s="51">
        <f t="shared" si="25"/>
        <v>707.56000000000006</v>
      </c>
      <c r="O1782" s="10"/>
    </row>
    <row r="1783" spans="1:15" ht="21.6" x14ac:dyDescent="0.25">
      <c r="A1783" s="18" t="s">
        <v>14</v>
      </c>
      <c r="B1783" s="18" t="s">
        <v>14</v>
      </c>
      <c r="C1783" s="8" t="s">
        <v>1008</v>
      </c>
      <c r="D1783" s="4" t="s">
        <v>1035</v>
      </c>
      <c r="E1783" s="4" t="s">
        <v>1030</v>
      </c>
      <c r="F1783" s="4" t="s">
        <v>1031</v>
      </c>
      <c r="G1783" s="4" t="s">
        <v>1032</v>
      </c>
      <c r="H1783" s="4" t="s">
        <v>1028</v>
      </c>
      <c r="I1783" s="4" t="s">
        <v>1033</v>
      </c>
      <c r="J1783" s="4">
        <v>28</v>
      </c>
      <c r="K1783" s="4">
        <v>19</v>
      </c>
      <c r="L1783" s="10">
        <v>49</v>
      </c>
      <c r="M1783" s="3">
        <v>0.76</v>
      </c>
      <c r="N1783" s="51">
        <f t="shared" si="25"/>
        <v>707.56000000000006</v>
      </c>
      <c r="O1783" s="10"/>
    </row>
    <row r="1784" spans="1:15" s="42" customFormat="1" ht="21.6" x14ac:dyDescent="0.25">
      <c r="A1784" s="1"/>
      <c r="B1784" s="1"/>
      <c r="C1784" s="38" t="s">
        <v>1008</v>
      </c>
      <c r="D1784" s="38" t="s">
        <v>1035</v>
      </c>
      <c r="E1784" s="38"/>
      <c r="F1784" s="38"/>
      <c r="G1784" s="38"/>
      <c r="H1784" s="38"/>
      <c r="I1784" s="38"/>
      <c r="J1784" s="38"/>
      <c r="K1784" s="38"/>
      <c r="L1784" s="40"/>
      <c r="M1784" s="41" t="s">
        <v>1847</v>
      </c>
      <c r="N1784" s="50">
        <f>SUM(N1776:N1783)</f>
        <v>3994.36</v>
      </c>
      <c r="O1784" s="40"/>
    </row>
    <row r="1785" spans="1:15" ht="21.6" x14ac:dyDescent="0.25">
      <c r="A1785" s="18" t="s">
        <v>14</v>
      </c>
      <c r="B1785" s="18" t="s">
        <v>14</v>
      </c>
      <c r="C1785" s="8" t="s">
        <v>1008</v>
      </c>
      <c r="D1785" s="4" t="s">
        <v>1036</v>
      </c>
      <c r="E1785" s="4" t="s">
        <v>1012</v>
      </c>
      <c r="F1785" s="4" t="s">
        <v>1013</v>
      </c>
      <c r="G1785" s="4" t="s">
        <v>1014</v>
      </c>
      <c r="H1785" s="4" t="s">
        <v>31</v>
      </c>
      <c r="I1785" s="4" t="s">
        <v>1015</v>
      </c>
      <c r="J1785" s="4">
        <v>31</v>
      </c>
      <c r="K1785" s="4">
        <v>23</v>
      </c>
      <c r="L1785" s="10">
        <v>28</v>
      </c>
      <c r="M1785" s="3">
        <v>0.76</v>
      </c>
      <c r="N1785" s="51">
        <f t="shared" si="25"/>
        <v>489.44</v>
      </c>
      <c r="O1785" s="10"/>
    </row>
    <row r="1786" spans="1:15" ht="21.6" x14ac:dyDescent="0.25">
      <c r="A1786" s="18" t="s">
        <v>14</v>
      </c>
      <c r="B1786" s="18" t="s">
        <v>14</v>
      </c>
      <c r="C1786" s="8" t="s">
        <v>1008</v>
      </c>
      <c r="D1786" s="4" t="s">
        <v>1036</v>
      </c>
      <c r="E1786" s="4" t="s">
        <v>1017</v>
      </c>
      <c r="F1786" s="4" t="s">
        <v>1017</v>
      </c>
      <c r="G1786" s="4" t="s">
        <v>1866</v>
      </c>
      <c r="H1786" s="4" t="s">
        <v>31</v>
      </c>
      <c r="I1786" s="4">
        <v>9787111268062</v>
      </c>
      <c r="J1786" s="4">
        <v>31</v>
      </c>
      <c r="K1786" s="4">
        <v>23</v>
      </c>
      <c r="L1786" s="10">
        <v>29</v>
      </c>
      <c r="M1786" s="3">
        <v>0.76</v>
      </c>
      <c r="N1786" s="51">
        <f t="shared" si="25"/>
        <v>506.92</v>
      </c>
      <c r="O1786" s="10"/>
    </row>
    <row r="1787" spans="1:15" ht="21.6" x14ac:dyDescent="0.25">
      <c r="A1787" s="18" t="s">
        <v>14</v>
      </c>
      <c r="B1787" s="18" t="s">
        <v>14</v>
      </c>
      <c r="C1787" s="8" t="s">
        <v>1008</v>
      </c>
      <c r="D1787" s="4" t="s">
        <v>1036</v>
      </c>
      <c r="E1787" s="4" t="s">
        <v>1017</v>
      </c>
      <c r="F1787" s="4" t="s">
        <v>1019</v>
      </c>
      <c r="G1787" s="4" t="s">
        <v>1018</v>
      </c>
      <c r="H1787" s="4" t="s">
        <v>1020</v>
      </c>
      <c r="I1787" s="4" t="s">
        <v>1020</v>
      </c>
      <c r="J1787" s="4">
        <v>31</v>
      </c>
      <c r="K1787" s="4">
        <v>29</v>
      </c>
      <c r="L1787" s="10">
        <v>13.1</v>
      </c>
      <c r="M1787" s="2">
        <v>1</v>
      </c>
      <c r="N1787" s="51">
        <f t="shared" si="25"/>
        <v>379.9</v>
      </c>
      <c r="O1787" s="10"/>
    </row>
    <row r="1788" spans="1:15" ht="21.6" x14ac:dyDescent="0.25">
      <c r="A1788" s="18" t="s">
        <v>14</v>
      </c>
      <c r="B1788" s="18" t="s">
        <v>14</v>
      </c>
      <c r="C1788" s="8" t="s">
        <v>1008</v>
      </c>
      <c r="D1788" s="4" t="s">
        <v>1036</v>
      </c>
      <c r="E1788" s="4" t="s">
        <v>1021</v>
      </c>
      <c r="F1788" s="4" t="s">
        <v>1022</v>
      </c>
      <c r="G1788" s="4" t="s">
        <v>1023</v>
      </c>
      <c r="H1788" s="4" t="s">
        <v>176</v>
      </c>
      <c r="I1788" s="5" t="s">
        <v>1024</v>
      </c>
      <c r="J1788" s="4">
        <v>31</v>
      </c>
      <c r="K1788" s="4">
        <v>22</v>
      </c>
      <c r="L1788" s="10">
        <v>42</v>
      </c>
      <c r="M1788" s="3">
        <v>0.76</v>
      </c>
      <c r="N1788" s="51">
        <f t="shared" si="25"/>
        <v>702.24</v>
      </c>
      <c r="O1788" s="10"/>
    </row>
    <row r="1789" spans="1:15" ht="21.6" x14ac:dyDescent="0.25">
      <c r="A1789" s="18" t="s">
        <v>14</v>
      </c>
      <c r="B1789" s="18" t="s">
        <v>14</v>
      </c>
      <c r="C1789" s="8" t="s">
        <v>1008</v>
      </c>
      <c r="D1789" s="4" t="s">
        <v>1016</v>
      </c>
      <c r="E1789" s="4" t="s">
        <v>1025</v>
      </c>
      <c r="F1789" s="4" t="s">
        <v>1867</v>
      </c>
      <c r="G1789" s="4" t="s">
        <v>1868</v>
      </c>
      <c r="H1789" s="4" t="s">
        <v>1071</v>
      </c>
      <c r="I1789" s="4">
        <v>9787560633381</v>
      </c>
      <c r="J1789" s="4">
        <v>31</v>
      </c>
      <c r="K1789" s="4">
        <v>22</v>
      </c>
      <c r="L1789" s="10">
        <v>42</v>
      </c>
      <c r="M1789" s="3">
        <v>0.76</v>
      </c>
      <c r="N1789" s="51">
        <f t="shared" si="25"/>
        <v>702.24</v>
      </c>
      <c r="O1789" s="10"/>
    </row>
    <row r="1790" spans="1:15" ht="21.6" x14ac:dyDescent="0.25">
      <c r="A1790" s="18" t="s">
        <v>14</v>
      </c>
      <c r="B1790" s="18" t="s">
        <v>14</v>
      </c>
      <c r="C1790" s="8" t="s">
        <v>1008</v>
      </c>
      <c r="D1790" s="4" t="s">
        <v>1016</v>
      </c>
      <c r="E1790" s="4" t="s">
        <v>1025</v>
      </c>
      <c r="F1790" s="4" t="s">
        <v>1852</v>
      </c>
      <c r="G1790" s="4" t="s">
        <v>1020</v>
      </c>
      <c r="H1790" s="4" t="s">
        <v>1020</v>
      </c>
      <c r="I1790" s="4" t="s">
        <v>1020</v>
      </c>
      <c r="J1790" s="4">
        <v>31</v>
      </c>
      <c r="K1790" s="4">
        <v>29</v>
      </c>
      <c r="L1790" s="10">
        <v>6.3</v>
      </c>
      <c r="M1790" s="3">
        <v>1</v>
      </c>
      <c r="N1790" s="51">
        <f t="shared" si="25"/>
        <v>182.7</v>
      </c>
      <c r="O1790" s="10"/>
    </row>
    <row r="1791" spans="1:15" ht="21.6" x14ac:dyDescent="0.25">
      <c r="A1791" s="18" t="s">
        <v>14</v>
      </c>
      <c r="B1791" s="18" t="s">
        <v>14</v>
      </c>
      <c r="C1791" s="8" t="s">
        <v>1008</v>
      </c>
      <c r="D1791" s="4" t="s">
        <v>1036</v>
      </c>
      <c r="E1791" s="4" t="s">
        <v>1026</v>
      </c>
      <c r="F1791" s="4" t="s">
        <v>1026</v>
      </c>
      <c r="G1791" s="4" t="s">
        <v>1027</v>
      </c>
      <c r="H1791" s="4" t="s">
        <v>1028</v>
      </c>
      <c r="I1791" s="4" t="s">
        <v>1029</v>
      </c>
      <c r="J1791" s="4">
        <v>31</v>
      </c>
      <c r="K1791" s="4">
        <v>22</v>
      </c>
      <c r="L1791" s="10">
        <v>49</v>
      </c>
      <c r="M1791" s="3">
        <v>0.76</v>
      </c>
      <c r="N1791" s="51">
        <f t="shared" si="25"/>
        <v>819.28</v>
      </c>
      <c r="O1791" s="10"/>
    </row>
    <row r="1792" spans="1:15" ht="21.6" x14ac:dyDescent="0.25">
      <c r="A1792" s="18" t="s">
        <v>14</v>
      </c>
      <c r="B1792" s="18" t="s">
        <v>14</v>
      </c>
      <c r="C1792" s="8" t="s">
        <v>1008</v>
      </c>
      <c r="D1792" s="4" t="s">
        <v>1036</v>
      </c>
      <c r="E1792" s="4" t="s">
        <v>1030</v>
      </c>
      <c r="F1792" s="4" t="s">
        <v>1031</v>
      </c>
      <c r="G1792" s="4" t="s">
        <v>1032</v>
      </c>
      <c r="H1792" s="4" t="s">
        <v>1028</v>
      </c>
      <c r="I1792" s="4" t="s">
        <v>1033</v>
      </c>
      <c r="J1792" s="4">
        <v>31</v>
      </c>
      <c r="K1792" s="4">
        <v>22</v>
      </c>
      <c r="L1792" s="10">
        <v>49</v>
      </c>
      <c r="M1792" s="3">
        <v>0.76</v>
      </c>
      <c r="N1792" s="51">
        <f t="shared" si="25"/>
        <v>819.28</v>
      </c>
      <c r="O1792" s="10"/>
    </row>
    <row r="1793" spans="1:15" s="42" customFormat="1" ht="21.6" x14ac:dyDescent="0.25">
      <c r="A1793" s="1"/>
      <c r="B1793" s="1"/>
      <c r="C1793" s="38" t="s">
        <v>1008</v>
      </c>
      <c r="D1793" s="38" t="s">
        <v>1036</v>
      </c>
      <c r="E1793" s="38"/>
      <c r="F1793" s="38"/>
      <c r="G1793" s="38"/>
      <c r="H1793" s="38"/>
      <c r="I1793" s="38"/>
      <c r="J1793" s="38"/>
      <c r="K1793" s="38"/>
      <c r="L1793" s="40"/>
      <c r="M1793" s="41" t="s">
        <v>1847</v>
      </c>
      <c r="N1793" s="50">
        <f>SUM(N1785:N1792)</f>
        <v>4601.9999999999991</v>
      </c>
      <c r="O1793" s="40"/>
    </row>
    <row r="1794" spans="1:15" ht="21.6" x14ac:dyDescent="0.25">
      <c r="A1794" s="18" t="s">
        <v>14</v>
      </c>
      <c r="B1794" s="18" t="s">
        <v>14</v>
      </c>
      <c r="C1794" s="8" t="s">
        <v>1008</v>
      </c>
      <c r="D1794" s="4" t="s">
        <v>1040</v>
      </c>
      <c r="E1794" s="4" t="s">
        <v>1037</v>
      </c>
      <c r="F1794" s="4" t="s">
        <v>1037</v>
      </c>
      <c r="G1794" s="4" t="s">
        <v>1038</v>
      </c>
      <c r="H1794" s="4" t="s">
        <v>257</v>
      </c>
      <c r="I1794" s="4" t="s">
        <v>1039</v>
      </c>
      <c r="J1794" s="4">
        <v>32</v>
      </c>
      <c r="K1794" s="4">
        <v>32</v>
      </c>
      <c r="L1794" s="10">
        <v>49.8</v>
      </c>
      <c r="M1794" s="3">
        <v>0.76</v>
      </c>
      <c r="N1794" s="51">
        <f t="shared" si="25"/>
        <v>1211.136</v>
      </c>
      <c r="O1794" s="10"/>
    </row>
    <row r="1795" spans="1:15" ht="21.6" x14ac:dyDescent="0.25">
      <c r="A1795" s="18" t="s">
        <v>14</v>
      </c>
      <c r="B1795" s="18" t="s">
        <v>14</v>
      </c>
      <c r="C1795" s="8" t="s">
        <v>1008</v>
      </c>
      <c r="D1795" s="4" t="s">
        <v>1040</v>
      </c>
      <c r="E1795" s="4" t="s">
        <v>232</v>
      </c>
      <c r="F1795" s="4" t="s">
        <v>1041</v>
      </c>
      <c r="G1795" s="4" t="s">
        <v>1042</v>
      </c>
      <c r="H1795" s="4" t="s">
        <v>59</v>
      </c>
      <c r="I1795" s="5" t="s">
        <v>1043</v>
      </c>
      <c r="J1795" s="4">
        <v>32</v>
      </c>
      <c r="K1795" s="4">
        <v>18</v>
      </c>
      <c r="L1795" s="10">
        <v>28.9</v>
      </c>
      <c r="M1795" s="3">
        <v>0.76</v>
      </c>
      <c r="N1795" s="51">
        <f t="shared" si="25"/>
        <v>395.35199999999998</v>
      </c>
      <c r="O1795" s="10"/>
    </row>
    <row r="1796" spans="1:15" ht="21.6" x14ac:dyDescent="0.25">
      <c r="A1796" s="18" t="s">
        <v>14</v>
      </c>
      <c r="B1796" s="18" t="s">
        <v>14</v>
      </c>
      <c r="C1796" s="8" t="s">
        <v>1008</v>
      </c>
      <c r="D1796" s="4" t="s">
        <v>1040</v>
      </c>
      <c r="E1796" s="4" t="s">
        <v>166</v>
      </c>
      <c r="F1796" s="4" t="s">
        <v>167</v>
      </c>
      <c r="G1796" s="4" t="s">
        <v>168</v>
      </c>
      <c r="H1796" s="4" t="s">
        <v>59</v>
      </c>
      <c r="I1796" s="4" t="s">
        <v>169</v>
      </c>
      <c r="J1796" s="4">
        <v>32</v>
      </c>
      <c r="K1796" s="4">
        <v>30</v>
      </c>
      <c r="L1796" s="10">
        <v>37.799999999999997</v>
      </c>
      <c r="M1796" s="3">
        <v>0.76</v>
      </c>
      <c r="N1796" s="51">
        <f t="shared" si="25"/>
        <v>861.84</v>
      </c>
      <c r="O1796" s="10"/>
    </row>
    <row r="1797" spans="1:15" ht="21.6" x14ac:dyDescent="0.25">
      <c r="A1797" s="18" t="s">
        <v>14</v>
      </c>
      <c r="B1797" s="18" t="s">
        <v>14</v>
      </c>
      <c r="C1797" s="8" t="s">
        <v>1008</v>
      </c>
      <c r="D1797" s="4" t="s">
        <v>1040</v>
      </c>
      <c r="E1797" s="4" t="s">
        <v>1044</v>
      </c>
      <c r="F1797" s="4" t="s">
        <v>1045</v>
      </c>
      <c r="G1797" s="4" t="s">
        <v>1020</v>
      </c>
      <c r="H1797" s="4" t="s">
        <v>1020</v>
      </c>
      <c r="I1797" s="4" t="s">
        <v>1020</v>
      </c>
      <c r="J1797" s="4">
        <v>32</v>
      </c>
      <c r="K1797" s="4">
        <v>31</v>
      </c>
      <c r="L1797" s="10">
        <v>7.9</v>
      </c>
      <c r="M1797" s="2">
        <v>1</v>
      </c>
      <c r="N1797" s="51">
        <f t="shared" si="25"/>
        <v>244.9</v>
      </c>
      <c r="O1797" s="10"/>
    </row>
    <row r="1798" spans="1:15" ht="21.6" x14ac:dyDescent="0.25">
      <c r="A1798" s="18" t="s">
        <v>14</v>
      </c>
      <c r="B1798" s="18" t="s">
        <v>14</v>
      </c>
      <c r="C1798" s="8" t="s">
        <v>1008</v>
      </c>
      <c r="D1798" s="4" t="s">
        <v>1040</v>
      </c>
      <c r="E1798" s="4" t="s">
        <v>364</v>
      </c>
      <c r="F1798" s="4" t="s">
        <v>365</v>
      </c>
      <c r="G1798" s="4" t="s">
        <v>366</v>
      </c>
      <c r="H1798" s="4" t="s">
        <v>367</v>
      </c>
      <c r="I1798" s="4" t="s">
        <v>368</v>
      </c>
      <c r="J1798" s="4">
        <v>32</v>
      </c>
      <c r="K1798" s="4">
        <v>28</v>
      </c>
      <c r="L1798" s="10">
        <v>35.799999999999997</v>
      </c>
      <c r="M1798" s="3">
        <v>0.76</v>
      </c>
      <c r="N1798" s="51">
        <f t="shared" si="25"/>
        <v>761.82399999999996</v>
      </c>
      <c r="O1798" s="10"/>
    </row>
    <row r="1799" spans="1:15" ht="21.6" x14ac:dyDescent="0.25">
      <c r="A1799" s="18" t="s">
        <v>13</v>
      </c>
      <c r="B1799" s="18" t="s">
        <v>14</v>
      </c>
      <c r="C1799" s="8" t="s">
        <v>1008</v>
      </c>
      <c r="D1799" s="4" t="s">
        <v>1040</v>
      </c>
      <c r="E1799" s="4" t="s">
        <v>88</v>
      </c>
      <c r="F1799" s="4" t="s">
        <v>89</v>
      </c>
      <c r="G1799" s="4" t="s">
        <v>90</v>
      </c>
      <c r="H1799" s="4" t="s">
        <v>59</v>
      </c>
      <c r="I1799" s="4"/>
      <c r="J1799" s="4">
        <v>32</v>
      </c>
      <c r="K1799" s="4">
        <v>26</v>
      </c>
      <c r="L1799" s="4">
        <v>23</v>
      </c>
      <c r="M1799" s="2">
        <v>1</v>
      </c>
      <c r="N1799" s="51">
        <f t="shared" si="25"/>
        <v>598</v>
      </c>
      <c r="O1799" s="4"/>
    </row>
    <row r="1800" spans="1:15" s="42" customFormat="1" ht="21.6" x14ac:dyDescent="0.25">
      <c r="A1800" s="1"/>
      <c r="B1800" s="1"/>
      <c r="C1800" s="38" t="s">
        <v>1008</v>
      </c>
      <c r="D1800" s="38" t="s">
        <v>1040</v>
      </c>
      <c r="E1800" s="38"/>
      <c r="F1800" s="38"/>
      <c r="G1800" s="38"/>
      <c r="H1800" s="38"/>
      <c r="I1800" s="38"/>
      <c r="J1800" s="38"/>
      <c r="K1800" s="38"/>
      <c r="L1800" s="38"/>
      <c r="M1800" s="41" t="s">
        <v>1847</v>
      </c>
      <c r="N1800" s="50">
        <f>SUM(N1794:N1799)</f>
        <v>4073.0520000000001</v>
      </c>
      <c r="O1800" s="38"/>
    </row>
    <row r="1801" spans="1:15" ht="21.6" x14ac:dyDescent="0.25">
      <c r="A1801" s="18" t="s">
        <v>14</v>
      </c>
      <c r="B1801" s="18" t="s">
        <v>14</v>
      </c>
      <c r="C1801" s="8" t="s">
        <v>1008</v>
      </c>
      <c r="D1801" s="4" t="s">
        <v>1046</v>
      </c>
      <c r="E1801" s="4" t="s">
        <v>1037</v>
      </c>
      <c r="F1801" s="4" t="s">
        <v>1037</v>
      </c>
      <c r="G1801" s="4" t="s">
        <v>1038</v>
      </c>
      <c r="H1801" s="4" t="s">
        <v>257</v>
      </c>
      <c r="I1801" s="4" t="s">
        <v>1039</v>
      </c>
      <c r="J1801" s="4">
        <v>32</v>
      </c>
      <c r="K1801" s="4">
        <v>32</v>
      </c>
      <c r="L1801" s="10">
        <v>49.8</v>
      </c>
      <c r="M1801" s="3">
        <v>0.76</v>
      </c>
      <c r="N1801" s="51">
        <f t="shared" si="25"/>
        <v>1211.136</v>
      </c>
      <c r="O1801" s="10"/>
    </row>
    <row r="1802" spans="1:15" ht="21.6" x14ac:dyDescent="0.25">
      <c r="A1802" s="18" t="s">
        <v>14</v>
      </c>
      <c r="B1802" s="18" t="s">
        <v>14</v>
      </c>
      <c r="C1802" s="8" t="s">
        <v>1008</v>
      </c>
      <c r="D1802" s="4" t="s">
        <v>1046</v>
      </c>
      <c r="E1802" s="4" t="s">
        <v>232</v>
      </c>
      <c r="F1802" s="4" t="s">
        <v>1041</v>
      </c>
      <c r="G1802" s="4" t="s">
        <v>1042</v>
      </c>
      <c r="H1802" s="4" t="s">
        <v>59</v>
      </c>
      <c r="I1802" s="5" t="s">
        <v>1043</v>
      </c>
      <c r="J1802" s="4">
        <v>32</v>
      </c>
      <c r="K1802" s="4">
        <v>17</v>
      </c>
      <c r="L1802" s="10">
        <v>28.9</v>
      </c>
      <c r="M1802" s="3">
        <v>0.76</v>
      </c>
      <c r="N1802" s="51">
        <f t="shared" si="25"/>
        <v>373.38799999999998</v>
      </c>
      <c r="O1802" s="10"/>
    </row>
    <row r="1803" spans="1:15" ht="21.6" x14ac:dyDescent="0.25">
      <c r="A1803" s="18" t="s">
        <v>14</v>
      </c>
      <c r="B1803" s="18" t="s">
        <v>14</v>
      </c>
      <c r="C1803" s="8" t="s">
        <v>1008</v>
      </c>
      <c r="D1803" s="4" t="s">
        <v>1046</v>
      </c>
      <c r="E1803" s="4" t="s">
        <v>166</v>
      </c>
      <c r="F1803" s="4" t="s">
        <v>167</v>
      </c>
      <c r="G1803" s="4" t="s">
        <v>168</v>
      </c>
      <c r="H1803" s="4" t="s">
        <v>59</v>
      </c>
      <c r="I1803" s="4" t="s">
        <v>169</v>
      </c>
      <c r="J1803" s="4">
        <v>32</v>
      </c>
      <c r="K1803" s="4">
        <v>32</v>
      </c>
      <c r="L1803" s="10">
        <v>37.799999999999997</v>
      </c>
      <c r="M1803" s="3">
        <v>0.76</v>
      </c>
      <c r="N1803" s="51">
        <f t="shared" si="25"/>
        <v>919.29599999999994</v>
      </c>
      <c r="O1803" s="10"/>
    </row>
    <row r="1804" spans="1:15" ht="21.6" x14ac:dyDescent="0.25">
      <c r="A1804" s="18" t="s">
        <v>14</v>
      </c>
      <c r="B1804" s="18" t="s">
        <v>14</v>
      </c>
      <c r="C1804" s="8" t="s">
        <v>1008</v>
      </c>
      <c r="D1804" s="4" t="s">
        <v>1046</v>
      </c>
      <c r="E1804" s="4" t="s">
        <v>1044</v>
      </c>
      <c r="F1804" s="4" t="s">
        <v>1045</v>
      </c>
      <c r="G1804" s="4" t="s">
        <v>1020</v>
      </c>
      <c r="H1804" s="4" t="s">
        <v>1020</v>
      </c>
      <c r="I1804" s="4" t="s">
        <v>1020</v>
      </c>
      <c r="J1804" s="4">
        <v>32</v>
      </c>
      <c r="K1804" s="4">
        <v>6</v>
      </c>
      <c r="L1804" s="10">
        <v>7.9</v>
      </c>
      <c r="M1804" s="2">
        <v>1</v>
      </c>
      <c r="N1804" s="51">
        <f t="shared" si="25"/>
        <v>47.400000000000006</v>
      </c>
      <c r="O1804" s="10"/>
    </row>
    <row r="1805" spans="1:15" ht="21.6" x14ac:dyDescent="0.25">
      <c r="A1805" s="18" t="s">
        <v>14</v>
      </c>
      <c r="B1805" s="18" t="s">
        <v>14</v>
      </c>
      <c r="C1805" s="8" t="s">
        <v>1008</v>
      </c>
      <c r="D1805" s="4" t="s">
        <v>1046</v>
      </c>
      <c r="E1805" s="4" t="s">
        <v>364</v>
      </c>
      <c r="F1805" s="4" t="s">
        <v>365</v>
      </c>
      <c r="G1805" s="4" t="s">
        <v>366</v>
      </c>
      <c r="H1805" s="4" t="s">
        <v>367</v>
      </c>
      <c r="I1805" s="4" t="s">
        <v>368</v>
      </c>
      <c r="J1805" s="4">
        <v>32</v>
      </c>
      <c r="K1805" s="4">
        <v>23</v>
      </c>
      <c r="L1805" s="10">
        <v>35.799999999999997</v>
      </c>
      <c r="M1805" s="3">
        <v>0.76</v>
      </c>
      <c r="N1805" s="51">
        <f t="shared" si="25"/>
        <v>625.78399999999999</v>
      </c>
      <c r="O1805" s="10"/>
    </row>
    <row r="1806" spans="1:15" ht="21.6" x14ac:dyDescent="0.25">
      <c r="A1806" s="18" t="s">
        <v>13</v>
      </c>
      <c r="B1806" s="18" t="s">
        <v>14</v>
      </c>
      <c r="C1806" s="8" t="s">
        <v>1008</v>
      </c>
      <c r="D1806" s="4" t="s">
        <v>1046</v>
      </c>
      <c r="E1806" s="4" t="s">
        <v>88</v>
      </c>
      <c r="F1806" s="4" t="s">
        <v>89</v>
      </c>
      <c r="G1806" s="4" t="s">
        <v>90</v>
      </c>
      <c r="H1806" s="4" t="s">
        <v>59</v>
      </c>
      <c r="I1806" s="4"/>
      <c r="J1806" s="4">
        <v>32</v>
      </c>
      <c r="K1806" s="4">
        <v>23</v>
      </c>
      <c r="L1806" s="4">
        <v>23</v>
      </c>
      <c r="M1806" s="2">
        <v>1</v>
      </c>
      <c r="N1806" s="51">
        <f t="shared" si="25"/>
        <v>529</v>
      </c>
      <c r="O1806" s="4"/>
    </row>
    <row r="1807" spans="1:15" s="42" customFormat="1" ht="21.6" x14ac:dyDescent="0.25">
      <c r="A1807" s="1"/>
      <c r="B1807" s="1"/>
      <c r="C1807" s="38" t="s">
        <v>1008</v>
      </c>
      <c r="D1807" s="38" t="s">
        <v>1046</v>
      </c>
      <c r="E1807" s="38"/>
      <c r="F1807" s="38"/>
      <c r="G1807" s="38"/>
      <c r="H1807" s="38"/>
      <c r="I1807" s="38"/>
      <c r="J1807" s="38"/>
      <c r="K1807" s="38"/>
      <c r="L1807" s="38"/>
      <c r="M1807" s="41" t="s">
        <v>1847</v>
      </c>
      <c r="N1807" s="50">
        <f>SUM(N1801:N1806)</f>
        <v>3706.0039999999999</v>
      </c>
      <c r="O1807" s="38"/>
    </row>
    <row r="1808" spans="1:15" ht="21.6" x14ac:dyDescent="0.25">
      <c r="A1808" s="18" t="s">
        <v>14</v>
      </c>
      <c r="B1808" s="18" t="s">
        <v>14</v>
      </c>
      <c r="C1808" s="8" t="s">
        <v>1008</v>
      </c>
      <c r="D1808" s="4" t="s">
        <v>1047</v>
      </c>
      <c r="E1808" s="4" t="s">
        <v>1037</v>
      </c>
      <c r="F1808" s="4" t="s">
        <v>1037</v>
      </c>
      <c r="G1808" s="4" t="s">
        <v>1038</v>
      </c>
      <c r="H1808" s="4" t="s">
        <v>257</v>
      </c>
      <c r="I1808" s="4" t="s">
        <v>1039</v>
      </c>
      <c r="J1808" s="4">
        <v>32</v>
      </c>
      <c r="K1808" s="4">
        <v>31</v>
      </c>
      <c r="L1808" s="10">
        <v>49.8</v>
      </c>
      <c r="M1808" s="3">
        <v>0.76</v>
      </c>
      <c r="N1808" s="51">
        <f t="shared" si="25"/>
        <v>1173.288</v>
      </c>
      <c r="O1808" s="10"/>
    </row>
    <row r="1809" spans="1:15" ht="21.6" x14ac:dyDescent="0.25">
      <c r="A1809" s="18" t="s">
        <v>14</v>
      </c>
      <c r="B1809" s="18" t="s">
        <v>14</v>
      </c>
      <c r="C1809" s="8" t="s">
        <v>1008</v>
      </c>
      <c r="D1809" s="4" t="s">
        <v>1047</v>
      </c>
      <c r="E1809" s="4" t="s">
        <v>232</v>
      </c>
      <c r="F1809" s="4" t="s">
        <v>1041</v>
      </c>
      <c r="G1809" s="4" t="s">
        <v>1042</v>
      </c>
      <c r="H1809" s="4" t="s">
        <v>59</v>
      </c>
      <c r="I1809" s="5" t="s">
        <v>1043</v>
      </c>
      <c r="J1809" s="4">
        <v>32</v>
      </c>
      <c r="K1809" s="4">
        <v>10</v>
      </c>
      <c r="L1809" s="10">
        <v>28.9</v>
      </c>
      <c r="M1809" s="3">
        <v>0.76</v>
      </c>
      <c r="N1809" s="51">
        <f t="shared" si="25"/>
        <v>219.64000000000001</v>
      </c>
      <c r="O1809" s="10"/>
    </row>
    <row r="1810" spans="1:15" ht="21.6" x14ac:dyDescent="0.25">
      <c r="A1810" s="18" t="s">
        <v>14</v>
      </c>
      <c r="B1810" s="18" t="s">
        <v>14</v>
      </c>
      <c r="C1810" s="8" t="s">
        <v>1008</v>
      </c>
      <c r="D1810" s="4" t="s">
        <v>1047</v>
      </c>
      <c r="E1810" s="4" t="s">
        <v>166</v>
      </c>
      <c r="F1810" s="4" t="s">
        <v>167</v>
      </c>
      <c r="G1810" s="4" t="s">
        <v>168</v>
      </c>
      <c r="H1810" s="4" t="s">
        <v>59</v>
      </c>
      <c r="I1810" s="4" t="s">
        <v>169</v>
      </c>
      <c r="J1810" s="4">
        <v>32</v>
      </c>
      <c r="K1810" s="4">
        <v>31</v>
      </c>
      <c r="L1810" s="10">
        <v>37.799999999999997</v>
      </c>
      <c r="M1810" s="3">
        <v>0.76</v>
      </c>
      <c r="N1810" s="51">
        <f t="shared" si="25"/>
        <v>890.56799999999998</v>
      </c>
      <c r="O1810" s="10"/>
    </row>
    <row r="1811" spans="1:15" ht="21.6" x14ac:dyDescent="0.25">
      <c r="A1811" s="18" t="s">
        <v>14</v>
      </c>
      <c r="B1811" s="18" t="s">
        <v>14</v>
      </c>
      <c r="C1811" s="8" t="s">
        <v>1008</v>
      </c>
      <c r="D1811" s="4" t="s">
        <v>1047</v>
      </c>
      <c r="E1811" s="4" t="s">
        <v>1044</v>
      </c>
      <c r="F1811" s="4" t="s">
        <v>1045</v>
      </c>
      <c r="G1811" s="4" t="s">
        <v>1020</v>
      </c>
      <c r="H1811" s="4" t="s">
        <v>1020</v>
      </c>
      <c r="I1811" s="4" t="s">
        <v>1020</v>
      </c>
      <c r="J1811" s="4">
        <v>32</v>
      </c>
      <c r="K1811" s="4">
        <v>31</v>
      </c>
      <c r="L1811" s="10">
        <v>7.9</v>
      </c>
      <c r="M1811" s="2">
        <v>1</v>
      </c>
      <c r="N1811" s="51">
        <f t="shared" si="25"/>
        <v>244.9</v>
      </c>
      <c r="O1811" s="10"/>
    </row>
    <row r="1812" spans="1:15" ht="21.6" x14ac:dyDescent="0.25">
      <c r="A1812" s="18" t="s">
        <v>14</v>
      </c>
      <c r="B1812" s="18" t="s">
        <v>14</v>
      </c>
      <c r="C1812" s="8" t="s">
        <v>1008</v>
      </c>
      <c r="D1812" s="4" t="s">
        <v>1047</v>
      </c>
      <c r="E1812" s="4" t="s">
        <v>364</v>
      </c>
      <c r="F1812" s="4" t="s">
        <v>365</v>
      </c>
      <c r="G1812" s="4" t="s">
        <v>366</v>
      </c>
      <c r="H1812" s="4" t="s">
        <v>367</v>
      </c>
      <c r="I1812" s="4" t="s">
        <v>368</v>
      </c>
      <c r="J1812" s="4">
        <v>32</v>
      </c>
      <c r="K1812" s="4">
        <v>31</v>
      </c>
      <c r="L1812" s="10">
        <v>35.799999999999997</v>
      </c>
      <c r="M1812" s="3">
        <v>0.76</v>
      </c>
      <c r="N1812" s="51">
        <f t="shared" si="25"/>
        <v>843.44799999999998</v>
      </c>
      <c r="O1812" s="10"/>
    </row>
    <row r="1813" spans="1:15" ht="21.6" x14ac:dyDescent="0.25">
      <c r="A1813" s="18" t="s">
        <v>13</v>
      </c>
      <c r="B1813" s="18" t="s">
        <v>14</v>
      </c>
      <c r="C1813" s="8" t="s">
        <v>1008</v>
      </c>
      <c r="D1813" s="4" t="s">
        <v>1047</v>
      </c>
      <c r="E1813" s="4" t="s">
        <v>88</v>
      </c>
      <c r="F1813" s="4" t="s">
        <v>89</v>
      </c>
      <c r="G1813" s="4" t="s">
        <v>90</v>
      </c>
      <c r="H1813" s="4" t="s">
        <v>59</v>
      </c>
      <c r="I1813" s="4"/>
      <c r="J1813" s="4">
        <v>32</v>
      </c>
      <c r="K1813" s="4">
        <v>31</v>
      </c>
      <c r="L1813" s="4">
        <v>23</v>
      </c>
      <c r="M1813" s="2">
        <v>1</v>
      </c>
      <c r="N1813" s="51">
        <f t="shared" si="25"/>
        <v>713</v>
      </c>
      <c r="O1813" s="4"/>
    </row>
    <row r="1814" spans="1:15" s="42" customFormat="1" ht="21.6" x14ac:dyDescent="0.25">
      <c r="A1814" s="1"/>
      <c r="B1814" s="1"/>
      <c r="C1814" s="38" t="s">
        <v>1008</v>
      </c>
      <c r="D1814" s="38" t="s">
        <v>1047</v>
      </c>
      <c r="E1814" s="38"/>
      <c r="F1814" s="38"/>
      <c r="G1814" s="38"/>
      <c r="H1814" s="38"/>
      <c r="I1814" s="38"/>
      <c r="J1814" s="38"/>
      <c r="K1814" s="38"/>
      <c r="L1814" s="38"/>
      <c r="M1814" s="41" t="s">
        <v>1847</v>
      </c>
      <c r="N1814" s="50">
        <f>SUM(N1808:N1813)</f>
        <v>4084.8440000000001</v>
      </c>
      <c r="O1814" s="38"/>
    </row>
    <row r="1815" spans="1:15" ht="21.6" x14ac:dyDescent="0.25">
      <c r="A1815" s="18" t="s">
        <v>14</v>
      </c>
      <c r="B1815" s="18" t="s">
        <v>14</v>
      </c>
      <c r="C1815" s="8" t="s">
        <v>1008</v>
      </c>
      <c r="D1815" s="4" t="s">
        <v>1048</v>
      </c>
      <c r="E1815" s="4" t="s">
        <v>1037</v>
      </c>
      <c r="F1815" s="4" t="s">
        <v>1037</v>
      </c>
      <c r="G1815" s="4" t="s">
        <v>1038</v>
      </c>
      <c r="H1815" s="4" t="s">
        <v>257</v>
      </c>
      <c r="I1815" s="4" t="s">
        <v>1039</v>
      </c>
      <c r="J1815" s="4">
        <v>32</v>
      </c>
      <c r="K1815" s="4">
        <v>30</v>
      </c>
      <c r="L1815" s="10">
        <v>49.8</v>
      </c>
      <c r="M1815" s="3">
        <v>0.76</v>
      </c>
      <c r="N1815" s="51">
        <f t="shared" si="25"/>
        <v>1135.44</v>
      </c>
      <c r="O1815" s="10"/>
    </row>
    <row r="1816" spans="1:15" ht="21.6" x14ac:dyDescent="0.25">
      <c r="A1816" s="18" t="s">
        <v>14</v>
      </c>
      <c r="B1816" s="18" t="s">
        <v>14</v>
      </c>
      <c r="C1816" s="8" t="s">
        <v>1008</v>
      </c>
      <c r="D1816" s="4" t="s">
        <v>1048</v>
      </c>
      <c r="E1816" s="4" t="s">
        <v>232</v>
      </c>
      <c r="F1816" s="4" t="s">
        <v>1041</v>
      </c>
      <c r="G1816" s="4" t="s">
        <v>1042</v>
      </c>
      <c r="H1816" s="4" t="s">
        <v>59</v>
      </c>
      <c r="I1816" s="5" t="s">
        <v>1043</v>
      </c>
      <c r="J1816" s="4">
        <v>32</v>
      </c>
      <c r="K1816" s="4">
        <v>20</v>
      </c>
      <c r="L1816" s="10">
        <v>28.9</v>
      </c>
      <c r="M1816" s="3">
        <v>0.76</v>
      </c>
      <c r="N1816" s="51">
        <f t="shared" ref="N1816:N1886" si="28">K1816*L1816*M1816</f>
        <v>439.28000000000003</v>
      </c>
      <c r="O1816" s="10"/>
    </row>
    <row r="1817" spans="1:15" ht="21.6" x14ac:dyDescent="0.25">
      <c r="A1817" s="18" t="s">
        <v>14</v>
      </c>
      <c r="B1817" s="18" t="s">
        <v>14</v>
      </c>
      <c r="C1817" s="8" t="s">
        <v>1008</v>
      </c>
      <c r="D1817" s="4" t="s">
        <v>1048</v>
      </c>
      <c r="E1817" s="4" t="s">
        <v>166</v>
      </c>
      <c r="F1817" s="4" t="s">
        <v>167</v>
      </c>
      <c r="G1817" s="4" t="s">
        <v>168</v>
      </c>
      <c r="H1817" s="4" t="s">
        <v>59</v>
      </c>
      <c r="I1817" s="4" t="s">
        <v>169</v>
      </c>
      <c r="J1817" s="4">
        <v>32</v>
      </c>
      <c r="K1817" s="4">
        <v>30</v>
      </c>
      <c r="L1817" s="10">
        <v>37.799999999999997</v>
      </c>
      <c r="M1817" s="3">
        <v>0.76</v>
      </c>
      <c r="N1817" s="51">
        <f t="shared" si="28"/>
        <v>861.84</v>
      </c>
      <c r="O1817" s="10"/>
    </row>
    <row r="1818" spans="1:15" ht="21.6" x14ac:dyDescent="0.25">
      <c r="A1818" s="18" t="s">
        <v>14</v>
      </c>
      <c r="B1818" s="18" t="s">
        <v>14</v>
      </c>
      <c r="C1818" s="8" t="s">
        <v>1008</v>
      </c>
      <c r="D1818" s="4" t="s">
        <v>1048</v>
      </c>
      <c r="E1818" s="4" t="s">
        <v>1044</v>
      </c>
      <c r="F1818" s="4" t="s">
        <v>1045</v>
      </c>
      <c r="G1818" s="4" t="s">
        <v>1020</v>
      </c>
      <c r="H1818" s="4" t="s">
        <v>1020</v>
      </c>
      <c r="I1818" s="4" t="s">
        <v>1020</v>
      </c>
      <c r="J1818" s="4">
        <v>32</v>
      </c>
      <c r="K1818" s="4">
        <v>32</v>
      </c>
      <c r="L1818" s="10">
        <v>7.9</v>
      </c>
      <c r="M1818" s="2">
        <v>1</v>
      </c>
      <c r="N1818" s="51">
        <f t="shared" si="28"/>
        <v>252.8</v>
      </c>
      <c r="O1818" s="10"/>
    </row>
    <row r="1819" spans="1:15" ht="21.6" x14ac:dyDescent="0.25">
      <c r="A1819" s="18" t="s">
        <v>14</v>
      </c>
      <c r="B1819" s="18" t="s">
        <v>14</v>
      </c>
      <c r="C1819" s="8" t="s">
        <v>1008</v>
      </c>
      <c r="D1819" s="4" t="s">
        <v>1048</v>
      </c>
      <c r="E1819" s="4" t="s">
        <v>364</v>
      </c>
      <c r="F1819" s="4" t="s">
        <v>365</v>
      </c>
      <c r="G1819" s="4" t="s">
        <v>366</v>
      </c>
      <c r="H1819" s="4" t="s">
        <v>367</v>
      </c>
      <c r="I1819" s="4" t="s">
        <v>368</v>
      </c>
      <c r="J1819" s="4">
        <v>32</v>
      </c>
      <c r="K1819" s="4">
        <v>26</v>
      </c>
      <c r="L1819" s="10">
        <v>35.799999999999997</v>
      </c>
      <c r="M1819" s="3">
        <v>0.76</v>
      </c>
      <c r="N1819" s="51">
        <f t="shared" si="28"/>
        <v>707.40800000000002</v>
      </c>
      <c r="O1819" s="10"/>
    </row>
    <row r="1820" spans="1:15" ht="21.6" x14ac:dyDescent="0.25">
      <c r="A1820" s="18" t="s">
        <v>13</v>
      </c>
      <c r="B1820" s="18" t="s">
        <v>14</v>
      </c>
      <c r="C1820" s="8" t="s">
        <v>1008</v>
      </c>
      <c r="D1820" s="4" t="s">
        <v>1048</v>
      </c>
      <c r="E1820" s="4" t="s">
        <v>88</v>
      </c>
      <c r="F1820" s="4" t="s">
        <v>89</v>
      </c>
      <c r="G1820" s="4" t="s">
        <v>90</v>
      </c>
      <c r="H1820" s="4" t="s">
        <v>59</v>
      </c>
      <c r="I1820" s="4"/>
      <c r="J1820" s="4">
        <v>32</v>
      </c>
      <c r="K1820" s="4">
        <v>27</v>
      </c>
      <c r="L1820" s="4">
        <v>23</v>
      </c>
      <c r="M1820" s="2">
        <v>1</v>
      </c>
      <c r="N1820" s="51">
        <f t="shared" si="28"/>
        <v>621</v>
      </c>
      <c r="O1820" s="4"/>
    </row>
    <row r="1821" spans="1:15" s="42" customFormat="1" ht="21.6" x14ac:dyDescent="0.25">
      <c r="A1821" s="1"/>
      <c r="B1821" s="1"/>
      <c r="C1821" s="38" t="s">
        <v>1008</v>
      </c>
      <c r="D1821" s="38" t="s">
        <v>1048</v>
      </c>
      <c r="E1821" s="38"/>
      <c r="F1821" s="38"/>
      <c r="G1821" s="38"/>
      <c r="H1821" s="38"/>
      <c r="I1821" s="38"/>
      <c r="J1821" s="38"/>
      <c r="K1821" s="38"/>
      <c r="L1821" s="38"/>
      <c r="M1821" s="41" t="s">
        <v>1847</v>
      </c>
      <c r="N1821" s="50">
        <f>SUM(N1815:N1820)</f>
        <v>4017.768</v>
      </c>
      <c r="O1821" s="38"/>
    </row>
    <row r="1822" spans="1:15" ht="21.6" x14ac:dyDescent="0.25">
      <c r="A1822" s="18" t="s">
        <v>14</v>
      </c>
      <c r="B1822" s="18" t="s">
        <v>14</v>
      </c>
      <c r="C1822" s="8" t="s">
        <v>1008</v>
      </c>
      <c r="D1822" s="4" t="s">
        <v>1049</v>
      </c>
      <c r="E1822" s="4" t="s">
        <v>180</v>
      </c>
      <c r="F1822" s="4" t="s">
        <v>95</v>
      </c>
      <c r="G1822" s="4" t="s">
        <v>96</v>
      </c>
      <c r="H1822" s="4" t="s">
        <v>97</v>
      </c>
      <c r="I1822" s="4">
        <v>7030546067</v>
      </c>
      <c r="J1822" s="4">
        <v>30</v>
      </c>
      <c r="K1822" s="4">
        <v>31</v>
      </c>
      <c r="L1822" s="10">
        <v>39</v>
      </c>
      <c r="M1822" s="3">
        <v>0.76</v>
      </c>
      <c r="N1822" s="51">
        <f t="shared" si="28"/>
        <v>918.84</v>
      </c>
      <c r="O1822" s="10"/>
    </row>
    <row r="1823" spans="1:15" ht="21.6" x14ac:dyDescent="0.25">
      <c r="A1823" s="18" t="s">
        <v>14</v>
      </c>
      <c r="B1823" s="18" t="s">
        <v>14</v>
      </c>
      <c r="C1823" s="8" t="s">
        <v>1008</v>
      </c>
      <c r="D1823" s="4" t="s">
        <v>1049</v>
      </c>
      <c r="E1823" s="4" t="s">
        <v>180</v>
      </c>
      <c r="F1823" s="4" t="s">
        <v>99</v>
      </c>
      <c r="G1823" s="4" t="s">
        <v>100</v>
      </c>
      <c r="H1823" s="4" t="s">
        <v>97</v>
      </c>
      <c r="I1823" s="4">
        <v>7030546210</v>
      </c>
      <c r="J1823" s="4">
        <v>30</v>
      </c>
      <c r="K1823" s="4">
        <v>31</v>
      </c>
      <c r="L1823" s="10">
        <v>36</v>
      </c>
      <c r="M1823" s="3">
        <v>0.76</v>
      </c>
      <c r="N1823" s="51">
        <f t="shared" si="28"/>
        <v>848.16</v>
      </c>
      <c r="O1823" s="10"/>
    </row>
    <row r="1824" spans="1:15" ht="32.4" x14ac:dyDescent="0.25">
      <c r="A1824" s="18" t="s">
        <v>14</v>
      </c>
      <c r="B1824" s="18" t="s">
        <v>14</v>
      </c>
      <c r="C1824" s="8" t="s">
        <v>1008</v>
      </c>
      <c r="D1824" s="4" t="s">
        <v>1049</v>
      </c>
      <c r="E1824" s="4" t="s">
        <v>101</v>
      </c>
      <c r="F1824" s="4" t="s">
        <v>102</v>
      </c>
      <c r="G1824" s="4" t="s">
        <v>103</v>
      </c>
      <c r="H1824" s="4" t="s">
        <v>104</v>
      </c>
      <c r="I1824" s="5" t="s">
        <v>105</v>
      </c>
      <c r="J1824" s="4">
        <v>30</v>
      </c>
      <c r="K1824" s="4">
        <v>31</v>
      </c>
      <c r="L1824" s="10">
        <v>42</v>
      </c>
      <c r="M1824" s="3">
        <v>0.76</v>
      </c>
      <c r="N1824" s="51">
        <f t="shared" si="28"/>
        <v>989.52</v>
      </c>
      <c r="O1824" s="10"/>
    </row>
    <row r="1825" spans="1:15" ht="21.6" x14ac:dyDescent="0.25">
      <c r="A1825" s="18" t="s">
        <v>14</v>
      </c>
      <c r="B1825" s="18" t="s">
        <v>14</v>
      </c>
      <c r="C1825" s="8" t="s">
        <v>1008</v>
      </c>
      <c r="D1825" s="4" t="s">
        <v>1049</v>
      </c>
      <c r="E1825" s="4" t="s">
        <v>557</v>
      </c>
      <c r="F1825" s="4" t="s">
        <v>558</v>
      </c>
      <c r="G1825" s="4" t="s">
        <v>462</v>
      </c>
      <c r="H1825" s="4" t="s">
        <v>367</v>
      </c>
      <c r="I1825" s="4" t="s">
        <v>466</v>
      </c>
      <c r="J1825" s="4">
        <v>30</v>
      </c>
      <c r="K1825" s="4">
        <v>31</v>
      </c>
      <c r="L1825" s="10">
        <v>28.5</v>
      </c>
      <c r="M1825" s="3">
        <v>0.76</v>
      </c>
      <c r="N1825" s="51">
        <f t="shared" si="28"/>
        <v>671.46</v>
      </c>
      <c r="O1825" s="10"/>
    </row>
    <row r="1826" spans="1:15" ht="21.6" x14ac:dyDescent="0.25">
      <c r="A1826" s="18" t="s">
        <v>13</v>
      </c>
      <c r="B1826" s="18" t="s">
        <v>14</v>
      </c>
      <c r="C1826" s="8" t="s">
        <v>1008</v>
      </c>
      <c r="D1826" s="4" t="s">
        <v>1049</v>
      </c>
      <c r="E1826" s="4" t="s">
        <v>111</v>
      </c>
      <c r="F1826" s="4" t="s">
        <v>112</v>
      </c>
      <c r="G1826" s="4" t="s">
        <v>113</v>
      </c>
      <c r="H1826" s="4" t="s">
        <v>114</v>
      </c>
      <c r="I1826" s="4"/>
      <c r="J1826" s="4">
        <v>30</v>
      </c>
      <c r="K1826" s="4">
        <v>31</v>
      </c>
      <c r="L1826" s="4">
        <v>47</v>
      </c>
      <c r="M1826" s="3">
        <v>0.76</v>
      </c>
      <c r="N1826" s="51">
        <f t="shared" si="28"/>
        <v>1107.32</v>
      </c>
      <c r="O1826" s="4"/>
    </row>
    <row r="1827" spans="1:15" ht="21.6" x14ac:dyDescent="0.25">
      <c r="A1827" s="18" t="s">
        <v>13</v>
      </c>
      <c r="B1827" s="18" t="s">
        <v>14</v>
      </c>
      <c r="C1827" s="8" t="s">
        <v>1008</v>
      </c>
      <c r="D1827" s="4" t="s">
        <v>1049</v>
      </c>
      <c r="E1827" s="4" t="s">
        <v>111</v>
      </c>
      <c r="F1827" s="4" t="s">
        <v>115</v>
      </c>
      <c r="G1827" s="4" t="s">
        <v>113</v>
      </c>
      <c r="H1827" s="4" t="s">
        <v>114</v>
      </c>
      <c r="I1827" s="4"/>
      <c r="J1827" s="4">
        <v>30</v>
      </c>
      <c r="K1827" s="4">
        <v>31</v>
      </c>
      <c r="L1827" s="4">
        <v>47</v>
      </c>
      <c r="M1827" s="3">
        <v>0.76</v>
      </c>
      <c r="N1827" s="51">
        <f t="shared" si="28"/>
        <v>1107.32</v>
      </c>
      <c r="O1827" s="4"/>
    </row>
    <row r="1828" spans="1:15" ht="21.6" x14ac:dyDescent="0.25">
      <c r="A1828" s="18" t="s">
        <v>13</v>
      </c>
      <c r="B1828" s="18" t="s">
        <v>14</v>
      </c>
      <c r="C1828" s="8" t="s">
        <v>1008</v>
      </c>
      <c r="D1828" s="4" t="s">
        <v>1049</v>
      </c>
      <c r="E1828" s="4" t="s">
        <v>111</v>
      </c>
      <c r="F1828" s="4" t="s">
        <v>116</v>
      </c>
      <c r="G1828" s="4" t="s">
        <v>113</v>
      </c>
      <c r="H1828" s="4" t="s">
        <v>114</v>
      </c>
      <c r="I1828" s="4"/>
      <c r="J1828" s="4">
        <v>30</v>
      </c>
      <c r="K1828" s="4">
        <v>31</v>
      </c>
      <c r="L1828" s="4">
        <v>47</v>
      </c>
      <c r="M1828" s="3">
        <v>0.76</v>
      </c>
      <c r="N1828" s="51">
        <f t="shared" si="28"/>
        <v>1107.32</v>
      </c>
      <c r="O1828" s="4"/>
    </row>
    <row r="1829" spans="1:15" ht="21.6" x14ac:dyDescent="0.25">
      <c r="A1829" s="18" t="s">
        <v>13</v>
      </c>
      <c r="B1829" s="18" t="s">
        <v>14</v>
      </c>
      <c r="C1829" s="8" t="s">
        <v>1008</v>
      </c>
      <c r="D1829" s="4" t="s">
        <v>1049</v>
      </c>
      <c r="E1829" s="4" t="s">
        <v>111</v>
      </c>
      <c r="F1829" s="4" t="s">
        <v>117</v>
      </c>
      <c r="G1829" s="4" t="s">
        <v>118</v>
      </c>
      <c r="H1829" s="4" t="s">
        <v>119</v>
      </c>
      <c r="I1829" s="4"/>
      <c r="J1829" s="4">
        <v>30</v>
      </c>
      <c r="K1829" s="4">
        <v>31</v>
      </c>
      <c r="L1829" s="4">
        <v>55.9</v>
      </c>
      <c r="M1829" s="3">
        <v>0.76</v>
      </c>
      <c r="N1829" s="51">
        <f t="shared" si="28"/>
        <v>1317.0039999999999</v>
      </c>
      <c r="O1829" s="4"/>
    </row>
    <row r="1830" spans="1:15" ht="21.6" x14ac:dyDescent="0.25">
      <c r="A1830" s="18" t="s">
        <v>13</v>
      </c>
      <c r="B1830" s="18" t="s">
        <v>14</v>
      </c>
      <c r="C1830" s="8" t="s">
        <v>1008</v>
      </c>
      <c r="D1830" s="4" t="s">
        <v>1049</v>
      </c>
      <c r="E1830" s="4" t="s">
        <v>111</v>
      </c>
      <c r="F1830" s="4" t="s">
        <v>120</v>
      </c>
      <c r="G1830" s="4" t="s">
        <v>118</v>
      </c>
      <c r="H1830" s="4" t="s">
        <v>119</v>
      </c>
      <c r="I1830" s="4"/>
      <c r="J1830" s="4">
        <v>30</v>
      </c>
      <c r="K1830" s="4">
        <v>31</v>
      </c>
      <c r="L1830" s="4">
        <v>55.9</v>
      </c>
      <c r="M1830" s="3">
        <v>0.76</v>
      </c>
      <c r="N1830" s="51">
        <f t="shared" si="28"/>
        <v>1317.0039999999999</v>
      </c>
      <c r="O1830" s="4"/>
    </row>
    <row r="1831" spans="1:15" ht="32.4" x14ac:dyDescent="0.25">
      <c r="A1831" s="18" t="s">
        <v>13</v>
      </c>
      <c r="B1831" s="18" t="s">
        <v>14</v>
      </c>
      <c r="C1831" s="8" t="s">
        <v>1008</v>
      </c>
      <c r="D1831" s="4" t="s">
        <v>1049</v>
      </c>
      <c r="E1831" s="4" t="s">
        <v>111</v>
      </c>
      <c r="F1831" s="4" t="s">
        <v>121</v>
      </c>
      <c r="G1831" s="4" t="s">
        <v>122</v>
      </c>
      <c r="H1831" s="4" t="s">
        <v>114</v>
      </c>
      <c r="I1831" s="4"/>
      <c r="J1831" s="4">
        <v>30</v>
      </c>
      <c r="K1831" s="4">
        <v>31</v>
      </c>
      <c r="L1831" s="4">
        <v>30</v>
      </c>
      <c r="M1831" s="3">
        <v>0.76</v>
      </c>
      <c r="N1831" s="51">
        <f t="shared" si="28"/>
        <v>706.8</v>
      </c>
      <c r="O1831" s="4"/>
    </row>
    <row r="1832" spans="1:15" ht="32.4" x14ac:dyDescent="0.25">
      <c r="A1832" s="18" t="s">
        <v>13</v>
      </c>
      <c r="B1832" s="18" t="s">
        <v>14</v>
      </c>
      <c r="C1832" s="8" t="s">
        <v>1008</v>
      </c>
      <c r="D1832" s="4" t="s">
        <v>1049</v>
      </c>
      <c r="E1832" s="4" t="s">
        <v>111</v>
      </c>
      <c r="F1832" s="4" t="s">
        <v>123</v>
      </c>
      <c r="G1832" s="4" t="s">
        <v>122</v>
      </c>
      <c r="H1832" s="4" t="s">
        <v>114</v>
      </c>
      <c r="I1832" s="4"/>
      <c r="J1832" s="4">
        <v>30</v>
      </c>
      <c r="K1832" s="4">
        <v>31</v>
      </c>
      <c r="L1832" s="4">
        <v>30</v>
      </c>
      <c r="M1832" s="3">
        <v>0.76</v>
      </c>
      <c r="N1832" s="51">
        <f t="shared" si="28"/>
        <v>706.8</v>
      </c>
      <c r="O1832" s="4"/>
    </row>
    <row r="1833" spans="1:15" ht="32.4" x14ac:dyDescent="0.25">
      <c r="A1833" s="18" t="s">
        <v>13</v>
      </c>
      <c r="B1833" s="18" t="s">
        <v>14</v>
      </c>
      <c r="C1833" s="8" t="s">
        <v>1008</v>
      </c>
      <c r="D1833" s="4" t="s">
        <v>1049</v>
      </c>
      <c r="E1833" s="4" t="s">
        <v>111</v>
      </c>
      <c r="F1833" s="4" t="s">
        <v>124</v>
      </c>
      <c r="G1833" s="4" t="s">
        <v>122</v>
      </c>
      <c r="H1833" s="4" t="s">
        <v>114</v>
      </c>
      <c r="I1833" s="4"/>
      <c r="J1833" s="4">
        <v>30</v>
      </c>
      <c r="K1833" s="4">
        <v>31</v>
      </c>
      <c r="L1833" s="4">
        <v>30</v>
      </c>
      <c r="M1833" s="3">
        <v>0.76</v>
      </c>
      <c r="N1833" s="51">
        <f t="shared" si="28"/>
        <v>706.8</v>
      </c>
      <c r="O1833" s="4"/>
    </row>
    <row r="1834" spans="1:15" ht="32.4" x14ac:dyDescent="0.25">
      <c r="A1834" s="18" t="s">
        <v>13</v>
      </c>
      <c r="B1834" s="18" t="s">
        <v>14</v>
      </c>
      <c r="C1834" s="8" t="s">
        <v>1008</v>
      </c>
      <c r="D1834" s="4" t="s">
        <v>1049</v>
      </c>
      <c r="E1834" s="4" t="s">
        <v>111</v>
      </c>
      <c r="F1834" s="4" t="s">
        <v>125</v>
      </c>
      <c r="G1834" s="4" t="s">
        <v>122</v>
      </c>
      <c r="H1834" s="4" t="s">
        <v>114</v>
      </c>
      <c r="I1834" s="4"/>
      <c r="J1834" s="4">
        <v>30</v>
      </c>
      <c r="K1834" s="4">
        <v>31</v>
      </c>
      <c r="L1834" s="4">
        <v>30</v>
      </c>
      <c r="M1834" s="3">
        <v>0.76</v>
      </c>
      <c r="N1834" s="51">
        <f t="shared" si="28"/>
        <v>706.8</v>
      </c>
      <c r="O1834" s="4"/>
    </row>
    <row r="1835" spans="1:15" ht="32.4" x14ac:dyDescent="0.25">
      <c r="A1835" s="18" t="s">
        <v>13</v>
      </c>
      <c r="B1835" s="18" t="s">
        <v>14</v>
      </c>
      <c r="C1835" s="8" t="s">
        <v>1008</v>
      </c>
      <c r="D1835" s="4" t="s">
        <v>1049</v>
      </c>
      <c r="E1835" s="4" t="s">
        <v>126</v>
      </c>
      <c r="F1835" s="4" t="s">
        <v>126</v>
      </c>
      <c r="G1835" s="4" t="s">
        <v>90</v>
      </c>
      <c r="H1835" s="4" t="s">
        <v>59</v>
      </c>
      <c r="I1835" s="4"/>
      <c r="J1835" s="4">
        <v>30</v>
      </c>
      <c r="K1835" s="4">
        <v>31</v>
      </c>
      <c r="L1835" s="4">
        <v>18</v>
      </c>
      <c r="M1835" s="2">
        <v>1</v>
      </c>
      <c r="N1835" s="51">
        <f t="shared" si="28"/>
        <v>558</v>
      </c>
      <c r="O1835" s="4"/>
    </row>
    <row r="1836" spans="1:15" ht="21.6" x14ac:dyDescent="0.25">
      <c r="A1836" s="18" t="s">
        <v>13</v>
      </c>
      <c r="B1836" s="18" t="s">
        <v>14</v>
      </c>
      <c r="C1836" s="8" t="s">
        <v>1008</v>
      </c>
      <c r="D1836" s="4" t="s">
        <v>1049</v>
      </c>
      <c r="E1836" s="4" t="s">
        <v>1050</v>
      </c>
      <c r="F1836" s="4" t="s">
        <v>1051</v>
      </c>
      <c r="G1836" s="4" t="s">
        <v>1052</v>
      </c>
      <c r="H1836" s="4" t="s">
        <v>390</v>
      </c>
      <c r="I1836" s="4" t="s">
        <v>1053</v>
      </c>
      <c r="J1836" s="4">
        <v>30</v>
      </c>
      <c r="K1836" s="4">
        <v>31</v>
      </c>
      <c r="L1836" s="4">
        <v>46.8</v>
      </c>
      <c r="M1836" s="3">
        <v>0.76</v>
      </c>
      <c r="N1836" s="51">
        <f t="shared" si="28"/>
        <v>1102.6079999999999</v>
      </c>
      <c r="O1836" s="4"/>
    </row>
    <row r="1837" spans="1:15" ht="21.6" x14ac:dyDescent="0.25">
      <c r="A1837" s="18" t="s">
        <v>13</v>
      </c>
      <c r="B1837" s="18" t="s">
        <v>14</v>
      </c>
      <c r="C1837" s="8" t="s">
        <v>1008</v>
      </c>
      <c r="D1837" s="4" t="s">
        <v>1049</v>
      </c>
      <c r="E1837" s="4"/>
      <c r="F1837" s="15" t="s">
        <v>15</v>
      </c>
      <c r="G1837" s="15" t="s">
        <v>16</v>
      </c>
      <c r="H1837" s="15" t="s">
        <v>17</v>
      </c>
      <c r="I1837" s="16" t="s">
        <v>18</v>
      </c>
      <c r="J1837" s="15"/>
      <c r="K1837" s="4">
        <v>31</v>
      </c>
      <c r="L1837" s="15">
        <v>35.799999999999997</v>
      </c>
      <c r="M1837" s="3">
        <v>0.76</v>
      </c>
      <c r="N1837" s="51">
        <f t="shared" si="28"/>
        <v>843.44799999999998</v>
      </c>
      <c r="O1837" s="4"/>
    </row>
    <row r="1838" spans="1:15" s="42" customFormat="1" ht="21.6" x14ac:dyDescent="0.25">
      <c r="A1838" s="1"/>
      <c r="B1838" s="1"/>
      <c r="C1838" s="38" t="s">
        <v>1008</v>
      </c>
      <c r="D1838" s="38" t="s">
        <v>1049</v>
      </c>
      <c r="E1838" s="38"/>
      <c r="F1838" s="38"/>
      <c r="G1838" s="38"/>
      <c r="H1838" s="38"/>
      <c r="I1838" s="38"/>
      <c r="J1838" s="38"/>
      <c r="K1838" s="38"/>
      <c r="L1838" s="38"/>
      <c r="M1838" s="41" t="s">
        <v>1847</v>
      </c>
      <c r="N1838" s="50">
        <f>SUM(N1822:N1837)</f>
        <v>14715.203999999998</v>
      </c>
      <c r="O1838" s="38"/>
    </row>
    <row r="1839" spans="1:15" ht="21.6" x14ac:dyDescent="0.25">
      <c r="A1839" s="18" t="s">
        <v>14</v>
      </c>
      <c r="B1839" s="18" t="s">
        <v>14</v>
      </c>
      <c r="C1839" s="8" t="s">
        <v>1008</v>
      </c>
      <c r="D1839" s="4" t="s">
        <v>1054</v>
      </c>
      <c r="E1839" s="4" t="s">
        <v>180</v>
      </c>
      <c r="F1839" s="4" t="s">
        <v>95</v>
      </c>
      <c r="G1839" s="4" t="s">
        <v>96</v>
      </c>
      <c r="H1839" s="4" t="s">
        <v>97</v>
      </c>
      <c r="I1839" s="4">
        <v>7030546067</v>
      </c>
      <c r="J1839" s="4">
        <v>30</v>
      </c>
      <c r="K1839" s="4">
        <v>31</v>
      </c>
      <c r="L1839" s="10">
        <v>39</v>
      </c>
      <c r="M1839" s="3">
        <v>0.76</v>
      </c>
      <c r="N1839" s="51">
        <f t="shared" si="28"/>
        <v>918.84</v>
      </c>
      <c r="O1839" s="10"/>
    </row>
    <row r="1840" spans="1:15" ht="21.6" x14ac:dyDescent="0.25">
      <c r="A1840" s="18" t="s">
        <v>14</v>
      </c>
      <c r="B1840" s="18" t="s">
        <v>14</v>
      </c>
      <c r="C1840" s="8" t="s">
        <v>1008</v>
      </c>
      <c r="D1840" s="4" t="s">
        <v>1054</v>
      </c>
      <c r="E1840" s="4" t="s">
        <v>180</v>
      </c>
      <c r="F1840" s="4" t="s">
        <v>99</v>
      </c>
      <c r="G1840" s="4" t="s">
        <v>100</v>
      </c>
      <c r="H1840" s="4" t="s">
        <v>97</v>
      </c>
      <c r="I1840" s="4">
        <v>7030546210</v>
      </c>
      <c r="J1840" s="4">
        <v>30</v>
      </c>
      <c r="K1840" s="4">
        <v>31</v>
      </c>
      <c r="L1840" s="10">
        <v>36</v>
      </c>
      <c r="M1840" s="3">
        <v>0.76</v>
      </c>
      <c r="N1840" s="51">
        <f t="shared" si="28"/>
        <v>848.16</v>
      </c>
      <c r="O1840" s="10"/>
    </row>
    <row r="1841" spans="1:15" ht="32.4" x14ac:dyDescent="0.25">
      <c r="A1841" s="18" t="s">
        <v>14</v>
      </c>
      <c r="B1841" s="18" t="s">
        <v>14</v>
      </c>
      <c r="C1841" s="8" t="s">
        <v>1008</v>
      </c>
      <c r="D1841" s="4" t="s">
        <v>1054</v>
      </c>
      <c r="E1841" s="4" t="s">
        <v>101</v>
      </c>
      <c r="F1841" s="4" t="s">
        <v>102</v>
      </c>
      <c r="G1841" s="4" t="s">
        <v>103</v>
      </c>
      <c r="H1841" s="4" t="s">
        <v>104</v>
      </c>
      <c r="I1841" s="5" t="s">
        <v>105</v>
      </c>
      <c r="J1841" s="4">
        <v>30</v>
      </c>
      <c r="K1841" s="4">
        <v>31</v>
      </c>
      <c r="L1841" s="10">
        <v>42</v>
      </c>
      <c r="M1841" s="3">
        <v>0.76</v>
      </c>
      <c r="N1841" s="51">
        <f t="shared" si="28"/>
        <v>989.52</v>
      </c>
      <c r="O1841" s="10"/>
    </row>
    <row r="1842" spans="1:15" ht="21.6" x14ac:dyDescent="0.25">
      <c r="A1842" s="18" t="s">
        <v>14</v>
      </c>
      <c r="B1842" s="18" t="s">
        <v>14</v>
      </c>
      <c r="C1842" s="8" t="s">
        <v>1008</v>
      </c>
      <c r="D1842" s="4" t="s">
        <v>1054</v>
      </c>
      <c r="E1842" s="4" t="s">
        <v>557</v>
      </c>
      <c r="F1842" s="4" t="s">
        <v>558</v>
      </c>
      <c r="G1842" s="4" t="s">
        <v>462</v>
      </c>
      <c r="H1842" s="4" t="s">
        <v>367</v>
      </c>
      <c r="I1842" s="4" t="s">
        <v>466</v>
      </c>
      <c r="J1842" s="4">
        <v>30</v>
      </c>
      <c r="K1842" s="4">
        <v>31</v>
      </c>
      <c r="L1842" s="10">
        <v>28.5</v>
      </c>
      <c r="M1842" s="3">
        <v>0.76</v>
      </c>
      <c r="N1842" s="51">
        <f t="shared" si="28"/>
        <v>671.46</v>
      </c>
      <c r="O1842" s="10"/>
    </row>
    <row r="1843" spans="1:15" ht="21.6" x14ac:dyDescent="0.25">
      <c r="A1843" s="18" t="s">
        <v>13</v>
      </c>
      <c r="B1843" s="18" t="s">
        <v>14</v>
      </c>
      <c r="C1843" s="8" t="s">
        <v>1008</v>
      </c>
      <c r="D1843" s="4" t="s">
        <v>1054</v>
      </c>
      <c r="E1843" s="4" t="s">
        <v>111</v>
      </c>
      <c r="F1843" s="4" t="s">
        <v>112</v>
      </c>
      <c r="G1843" s="4" t="s">
        <v>113</v>
      </c>
      <c r="H1843" s="4" t="s">
        <v>114</v>
      </c>
      <c r="I1843" s="4"/>
      <c r="J1843" s="4">
        <v>30</v>
      </c>
      <c r="K1843" s="4">
        <v>31</v>
      </c>
      <c r="L1843" s="4">
        <v>47</v>
      </c>
      <c r="M1843" s="3">
        <v>0.76</v>
      </c>
      <c r="N1843" s="51">
        <f t="shared" si="28"/>
        <v>1107.32</v>
      </c>
      <c r="O1843" s="4"/>
    </row>
    <row r="1844" spans="1:15" ht="21.6" x14ac:dyDescent="0.25">
      <c r="A1844" s="18" t="s">
        <v>13</v>
      </c>
      <c r="B1844" s="18" t="s">
        <v>14</v>
      </c>
      <c r="C1844" s="8" t="s">
        <v>1008</v>
      </c>
      <c r="D1844" s="4" t="s">
        <v>1054</v>
      </c>
      <c r="E1844" s="4" t="s">
        <v>111</v>
      </c>
      <c r="F1844" s="4" t="s">
        <v>115</v>
      </c>
      <c r="G1844" s="4" t="s">
        <v>113</v>
      </c>
      <c r="H1844" s="4" t="s">
        <v>114</v>
      </c>
      <c r="I1844" s="4"/>
      <c r="J1844" s="4">
        <v>30</v>
      </c>
      <c r="K1844" s="4">
        <v>31</v>
      </c>
      <c r="L1844" s="4">
        <v>47</v>
      </c>
      <c r="M1844" s="3">
        <v>0.76</v>
      </c>
      <c r="N1844" s="51">
        <f t="shared" si="28"/>
        <v>1107.32</v>
      </c>
      <c r="O1844" s="4"/>
    </row>
    <row r="1845" spans="1:15" ht="21.6" x14ac:dyDescent="0.25">
      <c r="A1845" s="18" t="s">
        <v>13</v>
      </c>
      <c r="B1845" s="18" t="s">
        <v>14</v>
      </c>
      <c r="C1845" s="8" t="s">
        <v>1008</v>
      </c>
      <c r="D1845" s="4" t="s">
        <v>1054</v>
      </c>
      <c r="E1845" s="4" t="s">
        <v>111</v>
      </c>
      <c r="F1845" s="4" t="s">
        <v>116</v>
      </c>
      <c r="G1845" s="4" t="s">
        <v>113</v>
      </c>
      <c r="H1845" s="4" t="s">
        <v>114</v>
      </c>
      <c r="I1845" s="4"/>
      <c r="J1845" s="4">
        <v>30</v>
      </c>
      <c r="K1845" s="4">
        <v>31</v>
      </c>
      <c r="L1845" s="4">
        <v>47</v>
      </c>
      <c r="M1845" s="3">
        <v>0.76</v>
      </c>
      <c r="N1845" s="51">
        <f t="shared" si="28"/>
        <v>1107.32</v>
      </c>
      <c r="O1845" s="4"/>
    </row>
    <row r="1846" spans="1:15" ht="21.6" x14ac:dyDescent="0.25">
      <c r="A1846" s="18" t="s">
        <v>13</v>
      </c>
      <c r="B1846" s="18" t="s">
        <v>14</v>
      </c>
      <c r="C1846" s="8" t="s">
        <v>1008</v>
      </c>
      <c r="D1846" s="4" t="s">
        <v>1054</v>
      </c>
      <c r="E1846" s="4" t="s">
        <v>111</v>
      </c>
      <c r="F1846" s="4" t="s">
        <v>117</v>
      </c>
      <c r="G1846" s="4" t="s">
        <v>118</v>
      </c>
      <c r="H1846" s="4" t="s">
        <v>119</v>
      </c>
      <c r="I1846" s="4"/>
      <c r="J1846" s="4">
        <v>30</v>
      </c>
      <c r="K1846" s="4">
        <v>31</v>
      </c>
      <c r="L1846" s="4">
        <v>55.9</v>
      </c>
      <c r="M1846" s="3">
        <v>0.76</v>
      </c>
      <c r="N1846" s="51">
        <f t="shared" si="28"/>
        <v>1317.0039999999999</v>
      </c>
      <c r="O1846" s="4"/>
    </row>
    <row r="1847" spans="1:15" ht="21.6" x14ac:dyDescent="0.25">
      <c r="A1847" s="18" t="s">
        <v>13</v>
      </c>
      <c r="B1847" s="18" t="s">
        <v>14</v>
      </c>
      <c r="C1847" s="8" t="s">
        <v>1008</v>
      </c>
      <c r="D1847" s="4" t="s">
        <v>1054</v>
      </c>
      <c r="E1847" s="4" t="s">
        <v>111</v>
      </c>
      <c r="F1847" s="4" t="s">
        <v>120</v>
      </c>
      <c r="G1847" s="4" t="s">
        <v>118</v>
      </c>
      <c r="H1847" s="4" t="s">
        <v>119</v>
      </c>
      <c r="I1847" s="4"/>
      <c r="J1847" s="4">
        <v>30</v>
      </c>
      <c r="K1847" s="4">
        <v>31</v>
      </c>
      <c r="L1847" s="4">
        <v>55.9</v>
      </c>
      <c r="M1847" s="3">
        <v>0.76</v>
      </c>
      <c r="N1847" s="51">
        <f t="shared" si="28"/>
        <v>1317.0039999999999</v>
      </c>
      <c r="O1847" s="4"/>
    </row>
    <row r="1848" spans="1:15" ht="32.4" x14ac:dyDescent="0.25">
      <c r="A1848" s="18" t="s">
        <v>13</v>
      </c>
      <c r="B1848" s="18" t="s">
        <v>14</v>
      </c>
      <c r="C1848" s="8" t="s">
        <v>1008</v>
      </c>
      <c r="D1848" s="4" t="s">
        <v>1054</v>
      </c>
      <c r="E1848" s="4" t="s">
        <v>111</v>
      </c>
      <c r="F1848" s="4" t="s">
        <v>121</v>
      </c>
      <c r="G1848" s="4" t="s">
        <v>122</v>
      </c>
      <c r="H1848" s="4" t="s">
        <v>114</v>
      </c>
      <c r="I1848" s="4"/>
      <c r="J1848" s="4">
        <v>30</v>
      </c>
      <c r="K1848" s="4">
        <v>31</v>
      </c>
      <c r="L1848" s="4">
        <v>30</v>
      </c>
      <c r="M1848" s="3">
        <v>0.76</v>
      </c>
      <c r="N1848" s="51">
        <f t="shared" si="28"/>
        <v>706.8</v>
      </c>
      <c r="O1848" s="4"/>
    </row>
    <row r="1849" spans="1:15" ht="32.4" x14ac:dyDescent="0.25">
      <c r="A1849" s="18" t="s">
        <v>13</v>
      </c>
      <c r="B1849" s="18" t="s">
        <v>14</v>
      </c>
      <c r="C1849" s="8" t="s">
        <v>1008</v>
      </c>
      <c r="D1849" s="4" t="s">
        <v>1054</v>
      </c>
      <c r="E1849" s="4" t="s">
        <v>111</v>
      </c>
      <c r="F1849" s="4" t="s">
        <v>123</v>
      </c>
      <c r="G1849" s="4" t="s">
        <v>122</v>
      </c>
      <c r="H1849" s="4" t="s">
        <v>114</v>
      </c>
      <c r="I1849" s="4"/>
      <c r="J1849" s="4">
        <v>30</v>
      </c>
      <c r="K1849" s="4">
        <v>31</v>
      </c>
      <c r="L1849" s="4">
        <v>30</v>
      </c>
      <c r="M1849" s="3">
        <v>0.76</v>
      </c>
      <c r="N1849" s="51">
        <f t="shared" si="28"/>
        <v>706.8</v>
      </c>
      <c r="O1849" s="4"/>
    </row>
    <row r="1850" spans="1:15" ht="32.4" x14ac:dyDescent="0.25">
      <c r="A1850" s="18" t="s">
        <v>13</v>
      </c>
      <c r="B1850" s="18" t="s">
        <v>14</v>
      </c>
      <c r="C1850" s="8" t="s">
        <v>1008</v>
      </c>
      <c r="D1850" s="4" t="s">
        <v>1054</v>
      </c>
      <c r="E1850" s="4" t="s">
        <v>111</v>
      </c>
      <c r="F1850" s="4" t="s">
        <v>124</v>
      </c>
      <c r="G1850" s="4" t="s">
        <v>122</v>
      </c>
      <c r="H1850" s="4" t="s">
        <v>114</v>
      </c>
      <c r="I1850" s="4"/>
      <c r="J1850" s="4">
        <v>30</v>
      </c>
      <c r="K1850" s="4">
        <v>31</v>
      </c>
      <c r="L1850" s="4">
        <v>30</v>
      </c>
      <c r="M1850" s="3">
        <v>0.76</v>
      </c>
      <c r="N1850" s="51">
        <f t="shared" si="28"/>
        <v>706.8</v>
      </c>
      <c r="O1850" s="4"/>
    </row>
    <row r="1851" spans="1:15" ht="32.4" x14ac:dyDescent="0.25">
      <c r="A1851" s="18" t="s">
        <v>13</v>
      </c>
      <c r="B1851" s="18" t="s">
        <v>14</v>
      </c>
      <c r="C1851" s="8" t="s">
        <v>1008</v>
      </c>
      <c r="D1851" s="4" t="s">
        <v>1054</v>
      </c>
      <c r="E1851" s="4" t="s">
        <v>111</v>
      </c>
      <c r="F1851" s="4" t="s">
        <v>125</v>
      </c>
      <c r="G1851" s="4" t="s">
        <v>122</v>
      </c>
      <c r="H1851" s="4" t="s">
        <v>114</v>
      </c>
      <c r="I1851" s="4"/>
      <c r="J1851" s="4">
        <v>30</v>
      </c>
      <c r="K1851" s="4">
        <v>31</v>
      </c>
      <c r="L1851" s="4">
        <v>30</v>
      </c>
      <c r="M1851" s="3">
        <v>0.76</v>
      </c>
      <c r="N1851" s="51">
        <f t="shared" si="28"/>
        <v>706.8</v>
      </c>
      <c r="O1851" s="4"/>
    </row>
    <row r="1852" spans="1:15" ht="32.4" x14ac:dyDescent="0.25">
      <c r="A1852" s="18" t="s">
        <v>13</v>
      </c>
      <c r="B1852" s="18" t="s">
        <v>14</v>
      </c>
      <c r="C1852" s="8" t="s">
        <v>1008</v>
      </c>
      <c r="D1852" s="4" t="s">
        <v>1054</v>
      </c>
      <c r="E1852" s="4" t="s">
        <v>126</v>
      </c>
      <c r="F1852" s="4" t="s">
        <v>126</v>
      </c>
      <c r="G1852" s="4" t="s">
        <v>90</v>
      </c>
      <c r="H1852" s="4" t="s">
        <v>59</v>
      </c>
      <c r="I1852" s="4"/>
      <c r="J1852" s="4">
        <v>30</v>
      </c>
      <c r="K1852" s="4">
        <v>31</v>
      </c>
      <c r="L1852" s="4">
        <v>18</v>
      </c>
      <c r="M1852" s="2">
        <v>1</v>
      </c>
      <c r="N1852" s="51">
        <f t="shared" si="28"/>
        <v>558</v>
      </c>
      <c r="O1852" s="4"/>
    </row>
    <row r="1853" spans="1:15" ht="21.6" x14ac:dyDescent="0.25">
      <c r="A1853" s="18" t="s">
        <v>13</v>
      </c>
      <c r="B1853" s="18" t="s">
        <v>14</v>
      </c>
      <c r="C1853" s="8" t="s">
        <v>1008</v>
      </c>
      <c r="D1853" s="4" t="s">
        <v>1054</v>
      </c>
      <c r="E1853" s="4" t="s">
        <v>1050</v>
      </c>
      <c r="F1853" s="4" t="s">
        <v>1051</v>
      </c>
      <c r="G1853" s="4" t="s">
        <v>1052</v>
      </c>
      <c r="H1853" s="4" t="s">
        <v>390</v>
      </c>
      <c r="I1853" s="4" t="s">
        <v>1053</v>
      </c>
      <c r="J1853" s="4">
        <v>30</v>
      </c>
      <c r="K1853" s="4">
        <v>31</v>
      </c>
      <c r="L1853" s="4">
        <v>46.8</v>
      </c>
      <c r="M1853" s="3">
        <v>0.76</v>
      </c>
      <c r="N1853" s="51">
        <f t="shared" si="28"/>
        <v>1102.6079999999999</v>
      </c>
      <c r="O1853" s="4"/>
    </row>
    <row r="1854" spans="1:15" ht="21.6" x14ac:dyDescent="0.25">
      <c r="A1854" s="18" t="s">
        <v>13</v>
      </c>
      <c r="B1854" s="18" t="s">
        <v>14</v>
      </c>
      <c r="C1854" s="8" t="s">
        <v>1008</v>
      </c>
      <c r="D1854" s="4" t="s">
        <v>1054</v>
      </c>
      <c r="E1854" s="4"/>
      <c r="F1854" s="15" t="s">
        <v>15</v>
      </c>
      <c r="G1854" s="15" t="s">
        <v>16</v>
      </c>
      <c r="H1854" s="15" t="s">
        <v>17</v>
      </c>
      <c r="I1854" s="16" t="s">
        <v>18</v>
      </c>
      <c r="J1854" s="15"/>
      <c r="K1854" s="4">
        <v>31</v>
      </c>
      <c r="L1854" s="15">
        <v>35.799999999999997</v>
      </c>
      <c r="M1854" s="3">
        <v>0.76</v>
      </c>
      <c r="N1854" s="51">
        <f t="shared" si="28"/>
        <v>843.44799999999998</v>
      </c>
      <c r="O1854" s="4"/>
    </row>
    <row r="1855" spans="1:15" s="42" customFormat="1" ht="21.6" x14ac:dyDescent="0.25">
      <c r="A1855" s="1"/>
      <c r="B1855" s="1"/>
      <c r="C1855" s="38" t="s">
        <v>1008</v>
      </c>
      <c r="D1855" s="38" t="s">
        <v>1054</v>
      </c>
      <c r="E1855" s="38"/>
      <c r="F1855" s="38"/>
      <c r="G1855" s="38"/>
      <c r="H1855" s="38"/>
      <c r="I1855" s="38"/>
      <c r="J1855" s="38"/>
      <c r="K1855" s="38"/>
      <c r="L1855" s="38"/>
      <c r="M1855" s="41" t="s">
        <v>1847</v>
      </c>
      <c r="N1855" s="50">
        <f>SUM(N1839:N1854)</f>
        <v>14715.203999999998</v>
      </c>
      <c r="O1855" s="38"/>
    </row>
    <row r="1856" spans="1:15" ht="21.6" x14ac:dyDescent="0.25">
      <c r="A1856" s="18" t="s">
        <v>14</v>
      </c>
      <c r="B1856" s="18" t="s">
        <v>14</v>
      </c>
      <c r="C1856" s="8" t="s">
        <v>1008</v>
      </c>
      <c r="D1856" s="4" t="s">
        <v>1055</v>
      </c>
      <c r="E1856" s="4" t="s">
        <v>180</v>
      </c>
      <c r="F1856" s="4" t="s">
        <v>95</v>
      </c>
      <c r="G1856" s="4" t="s">
        <v>96</v>
      </c>
      <c r="H1856" s="4" t="s">
        <v>97</v>
      </c>
      <c r="I1856" s="4">
        <v>7030546067</v>
      </c>
      <c r="J1856" s="4">
        <v>30</v>
      </c>
      <c r="K1856" s="4">
        <v>30</v>
      </c>
      <c r="L1856" s="10">
        <v>39</v>
      </c>
      <c r="M1856" s="3">
        <v>0.76</v>
      </c>
      <c r="N1856" s="51">
        <f t="shared" si="28"/>
        <v>889.2</v>
      </c>
      <c r="O1856" s="10"/>
    </row>
    <row r="1857" spans="1:15" ht="21.6" x14ac:dyDescent="0.25">
      <c r="A1857" s="18" t="s">
        <v>14</v>
      </c>
      <c r="B1857" s="18" t="s">
        <v>14</v>
      </c>
      <c r="C1857" s="8" t="s">
        <v>1008</v>
      </c>
      <c r="D1857" s="4" t="s">
        <v>1055</v>
      </c>
      <c r="E1857" s="4" t="s">
        <v>180</v>
      </c>
      <c r="F1857" s="4" t="s">
        <v>99</v>
      </c>
      <c r="G1857" s="4" t="s">
        <v>100</v>
      </c>
      <c r="H1857" s="4" t="s">
        <v>97</v>
      </c>
      <c r="I1857" s="4">
        <v>7030546210</v>
      </c>
      <c r="J1857" s="4">
        <v>30</v>
      </c>
      <c r="K1857" s="4">
        <v>30</v>
      </c>
      <c r="L1857" s="10">
        <v>36</v>
      </c>
      <c r="M1857" s="3">
        <v>0.76</v>
      </c>
      <c r="N1857" s="51">
        <f t="shared" si="28"/>
        <v>820.8</v>
      </c>
      <c r="O1857" s="10"/>
    </row>
    <row r="1858" spans="1:15" ht="32.4" x14ac:dyDescent="0.25">
      <c r="A1858" s="18" t="s">
        <v>14</v>
      </c>
      <c r="B1858" s="18" t="s">
        <v>14</v>
      </c>
      <c r="C1858" s="8" t="s">
        <v>1008</v>
      </c>
      <c r="D1858" s="4" t="s">
        <v>1055</v>
      </c>
      <c r="E1858" s="4" t="s">
        <v>101</v>
      </c>
      <c r="F1858" s="4" t="s">
        <v>102</v>
      </c>
      <c r="G1858" s="4" t="s">
        <v>103</v>
      </c>
      <c r="H1858" s="4" t="s">
        <v>104</v>
      </c>
      <c r="I1858" s="5" t="s">
        <v>105</v>
      </c>
      <c r="J1858" s="4">
        <v>30</v>
      </c>
      <c r="K1858" s="4">
        <v>30</v>
      </c>
      <c r="L1858" s="10">
        <v>42</v>
      </c>
      <c r="M1858" s="3">
        <v>0.76</v>
      </c>
      <c r="N1858" s="51">
        <f t="shared" si="28"/>
        <v>957.6</v>
      </c>
      <c r="O1858" s="10"/>
    </row>
    <row r="1859" spans="1:15" ht="21.6" x14ac:dyDescent="0.25">
      <c r="A1859" s="18" t="s">
        <v>14</v>
      </c>
      <c r="B1859" s="18" t="s">
        <v>14</v>
      </c>
      <c r="C1859" s="8" t="s">
        <v>1008</v>
      </c>
      <c r="D1859" s="4" t="s">
        <v>1055</v>
      </c>
      <c r="E1859" s="4" t="s">
        <v>557</v>
      </c>
      <c r="F1859" s="4" t="s">
        <v>558</v>
      </c>
      <c r="G1859" s="4" t="s">
        <v>462</v>
      </c>
      <c r="H1859" s="4" t="s">
        <v>367</v>
      </c>
      <c r="I1859" s="4" t="s">
        <v>466</v>
      </c>
      <c r="J1859" s="4">
        <v>30</v>
      </c>
      <c r="K1859" s="4">
        <v>30</v>
      </c>
      <c r="L1859" s="10">
        <v>28.5</v>
      </c>
      <c r="M1859" s="3">
        <v>0.76</v>
      </c>
      <c r="N1859" s="51">
        <f t="shared" si="28"/>
        <v>649.79999999999995</v>
      </c>
      <c r="O1859" s="10"/>
    </row>
    <row r="1860" spans="1:15" ht="21.6" x14ac:dyDescent="0.25">
      <c r="A1860" s="18" t="s">
        <v>13</v>
      </c>
      <c r="B1860" s="18" t="s">
        <v>14</v>
      </c>
      <c r="C1860" s="8" t="s">
        <v>1008</v>
      </c>
      <c r="D1860" s="4" t="s">
        <v>1055</v>
      </c>
      <c r="E1860" s="4" t="s">
        <v>111</v>
      </c>
      <c r="F1860" s="4" t="s">
        <v>112</v>
      </c>
      <c r="G1860" s="4" t="s">
        <v>113</v>
      </c>
      <c r="H1860" s="4" t="s">
        <v>114</v>
      </c>
      <c r="I1860" s="4"/>
      <c r="J1860" s="4">
        <v>30</v>
      </c>
      <c r="K1860" s="4">
        <v>30</v>
      </c>
      <c r="L1860" s="4">
        <v>47</v>
      </c>
      <c r="M1860" s="3">
        <v>0.76</v>
      </c>
      <c r="N1860" s="51">
        <f t="shared" si="28"/>
        <v>1071.5999999999999</v>
      </c>
      <c r="O1860" s="4"/>
    </row>
    <row r="1861" spans="1:15" ht="21.6" x14ac:dyDescent="0.25">
      <c r="A1861" s="18" t="s">
        <v>13</v>
      </c>
      <c r="B1861" s="18" t="s">
        <v>14</v>
      </c>
      <c r="C1861" s="8" t="s">
        <v>1008</v>
      </c>
      <c r="D1861" s="4" t="s">
        <v>1055</v>
      </c>
      <c r="E1861" s="4" t="s">
        <v>111</v>
      </c>
      <c r="F1861" s="4" t="s">
        <v>115</v>
      </c>
      <c r="G1861" s="4" t="s">
        <v>113</v>
      </c>
      <c r="H1861" s="4" t="s">
        <v>114</v>
      </c>
      <c r="I1861" s="4"/>
      <c r="J1861" s="4">
        <v>30</v>
      </c>
      <c r="K1861" s="4">
        <v>30</v>
      </c>
      <c r="L1861" s="4">
        <v>47</v>
      </c>
      <c r="M1861" s="3">
        <v>0.76</v>
      </c>
      <c r="N1861" s="51">
        <f t="shared" si="28"/>
        <v>1071.5999999999999</v>
      </c>
      <c r="O1861" s="4"/>
    </row>
    <row r="1862" spans="1:15" ht="21.6" x14ac:dyDescent="0.25">
      <c r="A1862" s="18" t="s">
        <v>13</v>
      </c>
      <c r="B1862" s="18" t="s">
        <v>14</v>
      </c>
      <c r="C1862" s="8" t="s">
        <v>1008</v>
      </c>
      <c r="D1862" s="4" t="s">
        <v>1055</v>
      </c>
      <c r="E1862" s="4" t="s">
        <v>111</v>
      </c>
      <c r="F1862" s="4" t="s">
        <v>116</v>
      </c>
      <c r="G1862" s="4" t="s">
        <v>113</v>
      </c>
      <c r="H1862" s="4" t="s">
        <v>114</v>
      </c>
      <c r="I1862" s="4"/>
      <c r="J1862" s="4">
        <v>30</v>
      </c>
      <c r="K1862" s="4">
        <v>30</v>
      </c>
      <c r="L1862" s="4">
        <v>47</v>
      </c>
      <c r="M1862" s="3">
        <v>0.76</v>
      </c>
      <c r="N1862" s="51">
        <f t="shared" si="28"/>
        <v>1071.5999999999999</v>
      </c>
      <c r="O1862" s="4"/>
    </row>
    <row r="1863" spans="1:15" ht="21.6" x14ac:dyDescent="0.25">
      <c r="A1863" s="18" t="s">
        <v>13</v>
      </c>
      <c r="B1863" s="18" t="s">
        <v>14</v>
      </c>
      <c r="C1863" s="8" t="s">
        <v>1008</v>
      </c>
      <c r="D1863" s="4" t="s">
        <v>1055</v>
      </c>
      <c r="E1863" s="4" t="s">
        <v>111</v>
      </c>
      <c r="F1863" s="4" t="s">
        <v>117</v>
      </c>
      <c r="G1863" s="4" t="s">
        <v>118</v>
      </c>
      <c r="H1863" s="4" t="s">
        <v>119</v>
      </c>
      <c r="I1863" s="4"/>
      <c r="J1863" s="4">
        <v>30</v>
      </c>
      <c r="K1863" s="4">
        <v>30</v>
      </c>
      <c r="L1863" s="4">
        <v>55.9</v>
      </c>
      <c r="M1863" s="3">
        <v>0.76</v>
      </c>
      <c r="N1863" s="51">
        <f t="shared" si="28"/>
        <v>1274.52</v>
      </c>
      <c r="O1863" s="4"/>
    </row>
    <row r="1864" spans="1:15" ht="21.6" x14ac:dyDescent="0.25">
      <c r="A1864" s="18" t="s">
        <v>13</v>
      </c>
      <c r="B1864" s="18" t="s">
        <v>14</v>
      </c>
      <c r="C1864" s="8" t="s">
        <v>1008</v>
      </c>
      <c r="D1864" s="4" t="s">
        <v>1055</v>
      </c>
      <c r="E1864" s="4" t="s">
        <v>111</v>
      </c>
      <c r="F1864" s="4" t="s">
        <v>120</v>
      </c>
      <c r="G1864" s="4" t="s">
        <v>118</v>
      </c>
      <c r="H1864" s="4" t="s">
        <v>119</v>
      </c>
      <c r="I1864" s="4"/>
      <c r="J1864" s="4">
        <v>30</v>
      </c>
      <c r="K1864" s="4">
        <v>30</v>
      </c>
      <c r="L1864" s="4">
        <v>55.9</v>
      </c>
      <c r="M1864" s="3">
        <v>0.76</v>
      </c>
      <c r="N1864" s="51">
        <f t="shared" si="28"/>
        <v>1274.52</v>
      </c>
      <c r="O1864" s="4"/>
    </row>
    <row r="1865" spans="1:15" ht="32.4" x14ac:dyDescent="0.25">
      <c r="A1865" s="18" t="s">
        <v>13</v>
      </c>
      <c r="B1865" s="18" t="s">
        <v>14</v>
      </c>
      <c r="C1865" s="8" t="s">
        <v>1008</v>
      </c>
      <c r="D1865" s="4" t="s">
        <v>1055</v>
      </c>
      <c r="E1865" s="4" t="s">
        <v>111</v>
      </c>
      <c r="F1865" s="4" t="s">
        <v>121</v>
      </c>
      <c r="G1865" s="4" t="s">
        <v>122</v>
      </c>
      <c r="H1865" s="4" t="s">
        <v>114</v>
      </c>
      <c r="I1865" s="4"/>
      <c r="J1865" s="4">
        <v>30</v>
      </c>
      <c r="K1865" s="4">
        <v>30</v>
      </c>
      <c r="L1865" s="4">
        <v>30</v>
      </c>
      <c r="M1865" s="3">
        <v>0.76</v>
      </c>
      <c r="N1865" s="51">
        <f t="shared" si="28"/>
        <v>684</v>
      </c>
      <c r="O1865" s="4"/>
    </row>
    <row r="1866" spans="1:15" ht="32.4" x14ac:dyDescent="0.25">
      <c r="A1866" s="18" t="s">
        <v>13</v>
      </c>
      <c r="B1866" s="18" t="s">
        <v>14</v>
      </c>
      <c r="C1866" s="8" t="s">
        <v>1008</v>
      </c>
      <c r="D1866" s="4" t="s">
        <v>1055</v>
      </c>
      <c r="E1866" s="4" t="s">
        <v>111</v>
      </c>
      <c r="F1866" s="4" t="s">
        <v>123</v>
      </c>
      <c r="G1866" s="4" t="s">
        <v>122</v>
      </c>
      <c r="H1866" s="4" t="s">
        <v>114</v>
      </c>
      <c r="I1866" s="4"/>
      <c r="J1866" s="4">
        <v>30</v>
      </c>
      <c r="K1866" s="4">
        <v>30</v>
      </c>
      <c r="L1866" s="4">
        <v>30</v>
      </c>
      <c r="M1866" s="3">
        <v>0.76</v>
      </c>
      <c r="N1866" s="51">
        <f t="shared" si="28"/>
        <v>684</v>
      </c>
      <c r="O1866" s="4"/>
    </row>
    <row r="1867" spans="1:15" ht="32.4" x14ac:dyDescent="0.25">
      <c r="A1867" s="18" t="s">
        <v>13</v>
      </c>
      <c r="B1867" s="18" t="s">
        <v>14</v>
      </c>
      <c r="C1867" s="8" t="s">
        <v>1008</v>
      </c>
      <c r="D1867" s="4" t="s">
        <v>1055</v>
      </c>
      <c r="E1867" s="4" t="s">
        <v>111</v>
      </c>
      <c r="F1867" s="4" t="s">
        <v>124</v>
      </c>
      <c r="G1867" s="4" t="s">
        <v>122</v>
      </c>
      <c r="H1867" s="4" t="s">
        <v>114</v>
      </c>
      <c r="I1867" s="4"/>
      <c r="J1867" s="4">
        <v>30</v>
      </c>
      <c r="K1867" s="4">
        <v>30</v>
      </c>
      <c r="L1867" s="4">
        <v>30</v>
      </c>
      <c r="M1867" s="3">
        <v>0.76</v>
      </c>
      <c r="N1867" s="51">
        <f t="shared" si="28"/>
        <v>684</v>
      </c>
      <c r="O1867" s="4"/>
    </row>
    <row r="1868" spans="1:15" ht="32.4" x14ac:dyDescent="0.25">
      <c r="A1868" s="18" t="s">
        <v>13</v>
      </c>
      <c r="B1868" s="18" t="s">
        <v>14</v>
      </c>
      <c r="C1868" s="8" t="s">
        <v>1008</v>
      </c>
      <c r="D1868" s="4" t="s">
        <v>1055</v>
      </c>
      <c r="E1868" s="4" t="s">
        <v>111</v>
      </c>
      <c r="F1868" s="4" t="s">
        <v>125</v>
      </c>
      <c r="G1868" s="4" t="s">
        <v>122</v>
      </c>
      <c r="H1868" s="4" t="s">
        <v>114</v>
      </c>
      <c r="I1868" s="4"/>
      <c r="J1868" s="4">
        <v>30</v>
      </c>
      <c r="K1868" s="4">
        <v>30</v>
      </c>
      <c r="L1868" s="4">
        <v>30</v>
      </c>
      <c r="M1868" s="3">
        <v>0.76</v>
      </c>
      <c r="N1868" s="51">
        <f t="shared" si="28"/>
        <v>684</v>
      </c>
      <c r="O1868" s="4"/>
    </row>
    <row r="1869" spans="1:15" ht="32.4" x14ac:dyDescent="0.25">
      <c r="A1869" s="18" t="s">
        <v>13</v>
      </c>
      <c r="B1869" s="18" t="s">
        <v>14</v>
      </c>
      <c r="C1869" s="8" t="s">
        <v>1008</v>
      </c>
      <c r="D1869" s="4" t="s">
        <v>1055</v>
      </c>
      <c r="E1869" s="4" t="s">
        <v>126</v>
      </c>
      <c r="F1869" s="4" t="s">
        <v>126</v>
      </c>
      <c r="G1869" s="4" t="s">
        <v>90</v>
      </c>
      <c r="H1869" s="4" t="s">
        <v>59</v>
      </c>
      <c r="I1869" s="4"/>
      <c r="J1869" s="4">
        <v>30</v>
      </c>
      <c r="K1869" s="4">
        <v>30</v>
      </c>
      <c r="L1869" s="4">
        <v>18</v>
      </c>
      <c r="M1869" s="2">
        <v>1</v>
      </c>
      <c r="N1869" s="51">
        <f t="shared" si="28"/>
        <v>540</v>
      </c>
      <c r="O1869" s="4"/>
    </row>
    <row r="1870" spans="1:15" ht="21.6" x14ac:dyDescent="0.25">
      <c r="A1870" s="18" t="s">
        <v>13</v>
      </c>
      <c r="B1870" s="18" t="s">
        <v>14</v>
      </c>
      <c r="C1870" s="8" t="s">
        <v>1008</v>
      </c>
      <c r="D1870" s="4" t="s">
        <v>1055</v>
      </c>
      <c r="E1870" s="4" t="s">
        <v>1050</v>
      </c>
      <c r="F1870" s="4" t="s">
        <v>1051</v>
      </c>
      <c r="G1870" s="4" t="s">
        <v>1052</v>
      </c>
      <c r="H1870" s="4" t="s">
        <v>390</v>
      </c>
      <c r="I1870" s="4" t="s">
        <v>1053</v>
      </c>
      <c r="J1870" s="4">
        <v>30</v>
      </c>
      <c r="K1870" s="4">
        <v>30</v>
      </c>
      <c r="L1870" s="4">
        <v>46.8</v>
      </c>
      <c r="M1870" s="3">
        <v>0.76</v>
      </c>
      <c r="N1870" s="51">
        <f t="shared" si="28"/>
        <v>1067.04</v>
      </c>
      <c r="O1870" s="4"/>
    </row>
    <row r="1871" spans="1:15" ht="21.6" x14ac:dyDescent="0.25">
      <c r="A1871" s="18" t="s">
        <v>13</v>
      </c>
      <c r="B1871" s="18" t="s">
        <v>14</v>
      </c>
      <c r="C1871" s="8" t="s">
        <v>1008</v>
      </c>
      <c r="D1871" s="4" t="s">
        <v>1055</v>
      </c>
      <c r="E1871" s="4"/>
      <c r="F1871" s="15" t="s">
        <v>15</v>
      </c>
      <c r="G1871" s="15" t="s">
        <v>16</v>
      </c>
      <c r="H1871" s="15" t="s">
        <v>17</v>
      </c>
      <c r="I1871" s="16" t="s">
        <v>18</v>
      </c>
      <c r="J1871" s="15"/>
      <c r="K1871" s="4">
        <v>30</v>
      </c>
      <c r="L1871" s="15">
        <v>35.799999999999997</v>
      </c>
      <c r="M1871" s="3">
        <v>0.76</v>
      </c>
      <c r="N1871" s="51">
        <f t="shared" si="28"/>
        <v>816.24</v>
      </c>
      <c r="O1871" s="4"/>
    </row>
    <row r="1872" spans="1:15" s="42" customFormat="1" ht="21.6" x14ac:dyDescent="0.25">
      <c r="A1872" s="1"/>
      <c r="B1872" s="1"/>
      <c r="C1872" s="38" t="s">
        <v>1008</v>
      </c>
      <c r="D1872" s="38" t="s">
        <v>1055</v>
      </c>
      <c r="E1872" s="38"/>
      <c r="F1872" s="38"/>
      <c r="G1872" s="38"/>
      <c r="H1872" s="38"/>
      <c r="I1872" s="38"/>
      <c r="J1872" s="38"/>
      <c r="K1872" s="38"/>
      <c r="L1872" s="38"/>
      <c r="M1872" s="41" t="s">
        <v>1847</v>
      </c>
      <c r="N1872" s="50">
        <f>SUM(N1856:N1871)</f>
        <v>14240.520000000002</v>
      </c>
      <c r="O1872" s="38"/>
    </row>
    <row r="1873" spans="1:15" ht="21.6" x14ac:dyDescent="0.25">
      <c r="A1873" s="18" t="s">
        <v>14</v>
      </c>
      <c r="B1873" s="18" t="s">
        <v>14</v>
      </c>
      <c r="C1873" s="8" t="s">
        <v>1008</v>
      </c>
      <c r="D1873" s="4" t="s">
        <v>1056</v>
      </c>
      <c r="E1873" s="4" t="s">
        <v>180</v>
      </c>
      <c r="F1873" s="4" t="s">
        <v>95</v>
      </c>
      <c r="G1873" s="4" t="s">
        <v>96</v>
      </c>
      <c r="H1873" s="4" t="s">
        <v>97</v>
      </c>
      <c r="I1873" s="4">
        <v>7030546067</v>
      </c>
      <c r="J1873" s="4">
        <v>30</v>
      </c>
      <c r="K1873" s="4">
        <v>30</v>
      </c>
      <c r="L1873" s="10">
        <v>39</v>
      </c>
      <c r="M1873" s="3">
        <v>0.76</v>
      </c>
      <c r="N1873" s="51">
        <f t="shared" si="28"/>
        <v>889.2</v>
      </c>
      <c r="O1873" s="10"/>
    </row>
    <row r="1874" spans="1:15" ht="21.6" x14ac:dyDescent="0.25">
      <c r="A1874" s="18" t="s">
        <v>14</v>
      </c>
      <c r="B1874" s="18" t="s">
        <v>14</v>
      </c>
      <c r="C1874" s="8" t="s">
        <v>1008</v>
      </c>
      <c r="D1874" s="4" t="s">
        <v>1056</v>
      </c>
      <c r="E1874" s="4" t="s">
        <v>180</v>
      </c>
      <c r="F1874" s="4" t="s">
        <v>99</v>
      </c>
      <c r="G1874" s="4" t="s">
        <v>100</v>
      </c>
      <c r="H1874" s="4" t="s">
        <v>97</v>
      </c>
      <c r="I1874" s="4">
        <v>7030546210</v>
      </c>
      <c r="J1874" s="4">
        <v>30</v>
      </c>
      <c r="K1874" s="4">
        <v>30</v>
      </c>
      <c r="L1874" s="10">
        <v>36</v>
      </c>
      <c r="M1874" s="3">
        <v>0.76</v>
      </c>
      <c r="N1874" s="51">
        <f t="shared" si="28"/>
        <v>820.8</v>
      </c>
      <c r="O1874" s="10"/>
    </row>
    <row r="1875" spans="1:15" ht="32.4" x14ac:dyDescent="0.25">
      <c r="A1875" s="18" t="s">
        <v>14</v>
      </c>
      <c r="B1875" s="18" t="s">
        <v>14</v>
      </c>
      <c r="C1875" s="8" t="s">
        <v>1008</v>
      </c>
      <c r="D1875" s="4" t="s">
        <v>1056</v>
      </c>
      <c r="E1875" s="4" t="s">
        <v>101</v>
      </c>
      <c r="F1875" s="4" t="s">
        <v>102</v>
      </c>
      <c r="G1875" s="4" t="s">
        <v>103</v>
      </c>
      <c r="H1875" s="4" t="s">
        <v>104</v>
      </c>
      <c r="I1875" s="5" t="s">
        <v>105</v>
      </c>
      <c r="J1875" s="4">
        <v>30</v>
      </c>
      <c r="K1875" s="4">
        <v>30</v>
      </c>
      <c r="L1875" s="10">
        <v>42</v>
      </c>
      <c r="M1875" s="3">
        <v>0.76</v>
      </c>
      <c r="N1875" s="51">
        <f t="shared" si="28"/>
        <v>957.6</v>
      </c>
      <c r="O1875" s="10"/>
    </row>
    <row r="1876" spans="1:15" ht="21.6" x14ac:dyDescent="0.25">
      <c r="A1876" s="18" t="s">
        <v>14</v>
      </c>
      <c r="B1876" s="18" t="s">
        <v>14</v>
      </c>
      <c r="C1876" s="8" t="s">
        <v>1008</v>
      </c>
      <c r="D1876" s="4" t="s">
        <v>1056</v>
      </c>
      <c r="E1876" s="4" t="s">
        <v>557</v>
      </c>
      <c r="F1876" s="4" t="s">
        <v>558</v>
      </c>
      <c r="G1876" s="4" t="s">
        <v>462</v>
      </c>
      <c r="H1876" s="4" t="s">
        <v>367</v>
      </c>
      <c r="I1876" s="4" t="s">
        <v>466</v>
      </c>
      <c r="J1876" s="4">
        <v>30</v>
      </c>
      <c r="K1876" s="4">
        <v>30</v>
      </c>
      <c r="L1876" s="10">
        <v>28.5</v>
      </c>
      <c r="M1876" s="3">
        <v>0.76</v>
      </c>
      <c r="N1876" s="51">
        <f t="shared" si="28"/>
        <v>649.79999999999995</v>
      </c>
      <c r="O1876" s="10"/>
    </row>
    <row r="1877" spans="1:15" ht="21.6" x14ac:dyDescent="0.25">
      <c r="A1877" s="18" t="s">
        <v>13</v>
      </c>
      <c r="B1877" s="18" t="s">
        <v>14</v>
      </c>
      <c r="C1877" s="8" t="s">
        <v>1008</v>
      </c>
      <c r="D1877" s="4" t="s">
        <v>1056</v>
      </c>
      <c r="E1877" s="4" t="s">
        <v>111</v>
      </c>
      <c r="F1877" s="4" t="s">
        <v>112</v>
      </c>
      <c r="G1877" s="4" t="s">
        <v>113</v>
      </c>
      <c r="H1877" s="4" t="s">
        <v>114</v>
      </c>
      <c r="I1877" s="4"/>
      <c r="J1877" s="4">
        <v>30</v>
      </c>
      <c r="K1877" s="4">
        <v>30</v>
      </c>
      <c r="L1877" s="4">
        <v>47</v>
      </c>
      <c r="M1877" s="3">
        <v>0.76</v>
      </c>
      <c r="N1877" s="51">
        <f t="shared" si="28"/>
        <v>1071.5999999999999</v>
      </c>
      <c r="O1877" s="4"/>
    </row>
    <row r="1878" spans="1:15" ht="21.6" x14ac:dyDescent="0.25">
      <c r="A1878" s="18" t="s">
        <v>13</v>
      </c>
      <c r="B1878" s="18" t="s">
        <v>14</v>
      </c>
      <c r="C1878" s="8" t="s">
        <v>1008</v>
      </c>
      <c r="D1878" s="4" t="s">
        <v>1056</v>
      </c>
      <c r="E1878" s="4" t="s">
        <v>111</v>
      </c>
      <c r="F1878" s="4" t="s">
        <v>115</v>
      </c>
      <c r="G1878" s="4" t="s">
        <v>113</v>
      </c>
      <c r="H1878" s="4" t="s">
        <v>114</v>
      </c>
      <c r="I1878" s="4"/>
      <c r="J1878" s="4">
        <v>30</v>
      </c>
      <c r="K1878" s="4">
        <v>30</v>
      </c>
      <c r="L1878" s="4">
        <v>47</v>
      </c>
      <c r="M1878" s="3">
        <v>0.76</v>
      </c>
      <c r="N1878" s="51">
        <f t="shared" si="28"/>
        <v>1071.5999999999999</v>
      </c>
      <c r="O1878" s="4"/>
    </row>
    <row r="1879" spans="1:15" ht="21.6" x14ac:dyDescent="0.25">
      <c r="A1879" s="18" t="s">
        <v>13</v>
      </c>
      <c r="B1879" s="18" t="s">
        <v>14</v>
      </c>
      <c r="C1879" s="8" t="s">
        <v>1008</v>
      </c>
      <c r="D1879" s="4" t="s">
        <v>1056</v>
      </c>
      <c r="E1879" s="4" t="s">
        <v>111</v>
      </c>
      <c r="F1879" s="4" t="s">
        <v>116</v>
      </c>
      <c r="G1879" s="4" t="s">
        <v>113</v>
      </c>
      <c r="H1879" s="4" t="s">
        <v>114</v>
      </c>
      <c r="I1879" s="4"/>
      <c r="J1879" s="4">
        <v>30</v>
      </c>
      <c r="K1879" s="4">
        <v>30</v>
      </c>
      <c r="L1879" s="4">
        <v>47</v>
      </c>
      <c r="M1879" s="3">
        <v>0.76</v>
      </c>
      <c r="N1879" s="51">
        <f t="shared" si="28"/>
        <v>1071.5999999999999</v>
      </c>
      <c r="O1879" s="4"/>
    </row>
    <row r="1880" spans="1:15" ht="21.6" x14ac:dyDescent="0.25">
      <c r="A1880" s="18" t="s">
        <v>13</v>
      </c>
      <c r="B1880" s="18" t="s">
        <v>14</v>
      </c>
      <c r="C1880" s="8" t="s">
        <v>1008</v>
      </c>
      <c r="D1880" s="4" t="s">
        <v>1056</v>
      </c>
      <c r="E1880" s="4" t="s">
        <v>111</v>
      </c>
      <c r="F1880" s="4" t="s">
        <v>117</v>
      </c>
      <c r="G1880" s="4" t="s">
        <v>118</v>
      </c>
      <c r="H1880" s="4" t="s">
        <v>119</v>
      </c>
      <c r="I1880" s="4"/>
      <c r="J1880" s="4">
        <v>30</v>
      </c>
      <c r="K1880" s="4">
        <v>30</v>
      </c>
      <c r="L1880" s="4">
        <v>55.9</v>
      </c>
      <c r="M1880" s="3">
        <v>0.76</v>
      </c>
      <c r="N1880" s="51">
        <f t="shared" si="28"/>
        <v>1274.52</v>
      </c>
      <c r="O1880" s="4"/>
    </row>
    <row r="1881" spans="1:15" ht="21.6" x14ac:dyDescent="0.25">
      <c r="A1881" s="18" t="s">
        <v>13</v>
      </c>
      <c r="B1881" s="18" t="s">
        <v>14</v>
      </c>
      <c r="C1881" s="8" t="s">
        <v>1008</v>
      </c>
      <c r="D1881" s="4" t="s">
        <v>1056</v>
      </c>
      <c r="E1881" s="4" t="s">
        <v>111</v>
      </c>
      <c r="F1881" s="4" t="s">
        <v>120</v>
      </c>
      <c r="G1881" s="4" t="s">
        <v>118</v>
      </c>
      <c r="H1881" s="4" t="s">
        <v>119</v>
      </c>
      <c r="I1881" s="4"/>
      <c r="J1881" s="4">
        <v>30</v>
      </c>
      <c r="K1881" s="4">
        <v>30</v>
      </c>
      <c r="L1881" s="4">
        <v>55.9</v>
      </c>
      <c r="M1881" s="3">
        <v>0.76</v>
      </c>
      <c r="N1881" s="51">
        <f t="shared" si="28"/>
        <v>1274.52</v>
      </c>
      <c r="O1881" s="4"/>
    </row>
    <row r="1882" spans="1:15" ht="32.4" x14ac:dyDescent="0.25">
      <c r="A1882" s="18" t="s">
        <v>13</v>
      </c>
      <c r="B1882" s="18" t="s">
        <v>14</v>
      </c>
      <c r="C1882" s="8" t="s">
        <v>1008</v>
      </c>
      <c r="D1882" s="4" t="s">
        <v>1056</v>
      </c>
      <c r="E1882" s="4" t="s">
        <v>111</v>
      </c>
      <c r="F1882" s="4" t="s">
        <v>121</v>
      </c>
      <c r="G1882" s="4" t="s">
        <v>122</v>
      </c>
      <c r="H1882" s="4" t="s">
        <v>114</v>
      </c>
      <c r="I1882" s="4"/>
      <c r="J1882" s="4">
        <v>30</v>
      </c>
      <c r="K1882" s="4">
        <v>30</v>
      </c>
      <c r="L1882" s="4">
        <v>30</v>
      </c>
      <c r="M1882" s="3">
        <v>0.76</v>
      </c>
      <c r="N1882" s="51">
        <f t="shared" si="28"/>
        <v>684</v>
      </c>
      <c r="O1882" s="4"/>
    </row>
    <row r="1883" spans="1:15" ht="32.4" x14ac:dyDescent="0.25">
      <c r="A1883" s="18" t="s">
        <v>13</v>
      </c>
      <c r="B1883" s="18" t="s">
        <v>14</v>
      </c>
      <c r="C1883" s="8" t="s">
        <v>1008</v>
      </c>
      <c r="D1883" s="4" t="s">
        <v>1056</v>
      </c>
      <c r="E1883" s="4" t="s">
        <v>111</v>
      </c>
      <c r="F1883" s="4" t="s">
        <v>123</v>
      </c>
      <c r="G1883" s="4" t="s">
        <v>122</v>
      </c>
      <c r="H1883" s="4" t="s">
        <v>114</v>
      </c>
      <c r="I1883" s="4"/>
      <c r="J1883" s="4">
        <v>30</v>
      </c>
      <c r="K1883" s="4">
        <v>30</v>
      </c>
      <c r="L1883" s="4">
        <v>30</v>
      </c>
      <c r="M1883" s="3">
        <v>0.76</v>
      </c>
      <c r="N1883" s="51">
        <f t="shared" si="28"/>
        <v>684</v>
      </c>
      <c r="O1883" s="4"/>
    </row>
    <row r="1884" spans="1:15" ht="32.4" x14ac:dyDescent="0.25">
      <c r="A1884" s="18" t="s">
        <v>13</v>
      </c>
      <c r="B1884" s="18" t="s">
        <v>14</v>
      </c>
      <c r="C1884" s="8" t="s">
        <v>1008</v>
      </c>
      <c r="D1884" s="4" t="s">
        <v>1056</v>
      </c>
      <c r="E1884" s="4" t="s">
        <v>111</v>
      </c>
      <c r="F1884" s="4" t="s">
        <v>124</v>
      </c>
      <c r="G1884" s="4" t="s">
        <v>122</v>
      </c>
      <c r="H1884" s="4" t="s">
        <v>114</v>
      </c>
      <c r="I1884" s="4"/>
      <c r="J1884" s="4">
        <v>30</v>
      </c>
      <c r="K1884" s="4">
        <v>30</v>
      </c>
      <c r="L1884" s="4">
        <v>30</v>
      </c>
      <c r="M1884" s="3">
        <v>0.76</v>
      </c>
      <c r="N1884" s="51">
        <f t="shared" si="28"/>
        <v>684</v>
      </c>
      <c r="O1884" s="4"/>
    </row>
    <row r="1885" spans="1:15" ht="32.4" x14ac:dyDescent="0.25">
      <c r="A1885" s="18" t="s">
        <v>13</v>
      </c>
      <c r="B1885" s="18" t="s">
        <v>14</v>
      </c>
      <c r="C1885" s="8" t="s">
        <v>1008</v>
      </c>
      <c r="D1885" s="4" t="s">
        <v>1056</v>
      </c>
      <c r="E1885" s="4" t="s">
        <v>111</v>
      </c>
      <c r="F1885" s="4" t="s">
        <v>125</v>
      </c>
      <c r="G1885" s="4" t="s">
        <v>122</v>
      </c>
      <c r="H1885" s="4" t="s">
        <v>114</v>
      </c>
      <c r="I1885" s="4"/>
      <c r="J1885" s="4">
        <v>30</v>
      </c>
      <c r="K1885" s="4">
        <v>30</v>
      </c>
      <c r="L1885" s="4">
        <v>30</v>
      </c>
      <c r="M1885" s="3">
        <v>0.76</v>
      </c>
      <c r="N1885" s="51">
        <f t="shared" si="28"/>
        <v>684</v>
      </c>
      <c r="O1885" s="4"/>
    </row>
    <row r="1886" spans="1:15" ht="32.4" x14ac:dyDescent="0.25">
      <c r="A1886" s="18" t="s">
        <v>13</v>
      </c>
      <c r="B1886" s="18" t="s">
        <v>14</v>
      </c>
      <c r="C1886" s="8" t="s">
        <v>1008</v>
      </c>
      <c r="D1886" s="4" t="s">
        <v>1056</v>
      </c>
      <c r="E1886" s="4" t="s">
        <v>126</v>
      </c>
      <c r="F1886" s="4" t="s">
        <v>126</v>
      </c>
      <c r="G1886" s="4" t="s">
        <v>90</v>
      </c>
      <c r="H1886" s="4" t="s">
        <v>59</v>
      </c>
      <c r="I1886" s="4"/>
      <c r="J1886" s="4">
        <v>30</v>
      </c>
      <c r="K1886" s="4">
        <v>30</v>
      </c>
      <c r="L1886" s="4">
        <v>18</v>
      </c>
      <c r="M1886" s="2">
        <v>1</v>
      </c>
      <c r="N1886" s="51">
        <f t="shared" si="28"/>
        <v>540</v>
      </c>
      <c r="O1886" s="4"/>
    </row>
    <row r="1887" spans="1:15" ht="21.6" x14ac:dyDescent="0.25">
      <c r="A1887" s="18" t="s">
        <v>13</v>
      </c>
      <c r="B1887" s="18" t="s">
        <v>14</v>
      </c>
      <c r="C1887" s="8" t="s">
        <v>1008</v>
      </c>
      <c r="D1887" s="4" t="s">
        <v>1056</v>
      </c>
      <c r="E1887" s="4" t="s">
        <v>1050</v>
      </c>
      <c r="F1887" s="4" t="s">
        <v>1895</v>
      </c>
      <c r="G1887" s="4" t="s">
        <v>1052</v>
      </c>
      <c r="H1887" s="4" t="s">
        <v>390</v>
      </c>
      <c r="I1887" s="4" t="s">
        <v>1053</v>
      </c>
      <c r="J1887" s="4">
        <v>30</v>
      </c>
      <c r="K1887" s="4">
        <v>30</v>
      </c>
      <c r="L1887" s="4">
        <v>46.8</v>
      </c>
      <c r="M1887" s="3">
        <v>0.76</v>
      </c>
      <c r="N1887" s="51">
        <f t="shared" ref="N1887:N1960" si="29">K1887*L1887*M1887</f>
        <v>1067.04</v>
      </c>
      <c r="O1887" s="4"/>
    </row>
    <row r="1888" spans="1:15" ht="21.6" x14ac:dyDescent="0.25">
      <c r="A1888" s="18" t="s">
        <v>13</v>
      </c>
      <c r="B1888" s="18" t="s">
        <v>14</v>
      </c>
      <c r="C1888" s="8" t="s">
        <v>1008</v>
      </c>
      <c r="D1888" s="4" t="s">
        <v>1056</v>
      </c>
      <c r="E1888" s="4"/>
      <c r="F1888" s="15" t="s">
        <v>15</v>
      </c>
      <c r="G1888" s="15" t="s">
        <v>16</v>
      </c>
      <c r="H1888" s="15" t="s">
        <v>17</v>
      </c>
      <c r="I1888" s="16" t="s">
        <v>18</v>
      </c>
      <c r="J1888" s="15"/>
      <c r="K1888" s="4">
        <v>30</v>
      </c>
      <c r="L1888" s="15">
        <v>35.799999999999997</v>
      </c>
      <c r="M1888" s="3">
        <v>0.76</v>
      </c>
      <c r="N1888" s="51">
        <f t="shared" si="29"/>
        <v>816.24</v>
      </c>
      <c r="O1888" s="4"/>
    </row>
    <row r="1889" spans="1:15" s="42" customFormat="1" ht="21.6" x14ac:dyDescent="0.25">
      <c r="A1889" s="1"/>
      <c r="B1889" s="1"/>
      <c r="C1889" s="38" t="s">
        <v>1008</v>
      </c>
      <c r="D1889" s="38" t="s">
        <v>1056</v>
      </c>
      <c r="E1889" s="38"/>
      <c r="F1889" s="38"/>
      <c r="G1889" s="38"/>
      <c r="H1889" s="38"/>
      <c r="I1889" s="38"/>
      <c r="J1889" s="38"/>
      <c r="K1889" s="38"/>
      <c r="L1889" s="38"/>
      <c r="M1889" s="41" t="s">
        <v>1847</v>
      </c>
      <c r="N1889" s="50">
        <f>SUM(N1873:N1888)</f>
        <v>14240.520000000002</v>
      </c>
      <c r="O1889" s="38"/>
    </row>
    <row r="1890" spans="1:15" ht="21.6" x14ac:dyDescent="0.25">
      <c r="A1890" s="18" t="s">
        <v>14</v>
      </c>
      <c r="B1890" s="18" t="s">
        <v>14</v>
      </c>
      <c r="C1890" s="8" t="s">
        <v>1008</v>
      </c>
      <c r="D1890" s="4" t="s">
        <v>1061</v>
      </c>
      <c r="E1890" s="4" t="s">
        <v>1057</v>
      </c>
      <c r="F1890" s="4" t="s">
        <v>1058</v>
      </c>
      <c r="G1890" s="4" t="s">
        <v>1059</v>
      </c>
      <c r="H1890" s="4" t="s">
        <v>257</v>
      </c>
      <c r="I1890" s="4" t="s">
        <v>1060</v>
      </c>
      <c r="J1890" s="4">
        <v>31</v>
      </c>
      <c r="K1890" s="4">
        <v>32</v>
      </c>
      <c r="L1890" s="10">
        <v>49</v>
      </c>
      <c r="M1890" s="3">
        <v>0.76</v>
      </c>
      <c r="N1890" s="51">
        <f t="shared" si="29"/>
        <v>1191.68</v>
      </c>
      <c r="O1890" s="10"/>
    </row>
    <row r="1891" spans="1:15" ht="21.6" x14ac:dyDescent="0.25">
      <c r="A1891" s="18" t="s">
        <v>14</v>
      </c>
      <c r="B1891" s="18" t="s">
        <v>14</v>
      </c>
      <c r="C1891" s="8" t="s">
        <v>1008</v>
      </c>
      <c r="D1891" s="4" t="s">
        <v>1061</v>
      </c>
      <c r="E1891" s="4" t="s">
        <v>1062</v>
      </c>
      <c r="F1891" s="4" t="s">
        <v>1062</v>
      </c>
      <c r="G1891" s="4" t="s">
        <v>1063</v>
      </c>
      <c r="H1891" s="4" t="s">
        <v>31</v>
      </c>
      <c r="I1891" s="4" t="s">
        <v>1064</v>
      </c>
      <c r="J1891" s="4">
        <v>31</v>
      </c>
      <c r="K1891" s="4">
        <v>33</v>
      </c>
      <c r="L1891" s="10">
        <v>43</v>
      </c>
      <c r="M1891" s="3">
        <v>0.76</v>
      </c>
      <c r="N1891" s="51">
        <f t="shared" si="29"/>
        <v>1078.44</v>
      </c>
      <c r="O1891" s="10"/>
    </row>
    <row r="1892" spans="1:15" ht="21.6" x14ac:dyDescent="0.25">
      <c r="A1892" s="18" t="s">
        <v>14</v>
      </c>
      <c r="B1892" s="18" t="s">
        <v>14</v>
      </c>
      <c r="C1892" s="8" t="s">
        <v>1008</v>
      </c>
      <c r="D1892" s="4" t="s">
        <v>1061</v>
      </c>
      <c r="E1892" s="4" t="s">
        <v>1065</v>
      </c>
      <c r="F1892" s="4" t="s">
        <v>1066</v>
      </c>
      <c r="G1892" s="4" t="s">
        <v>1067</v>
      </c>
      <c r="H1892" s="4" t="s">
        <v>153</v>
      </c>
      <c r="I1892" s="5" t="s">
        <v>1068</v>
      </c>
      <c r="J1892" s="4">
        <v>31</v>
      </c>
      <c r="K1892" s="4">
        <v>32</v>
      </c>
      <c r="L1892" s="10">
        <v>59.8</v>
      </c>
      <c r="M1892" s="3">
        <v>0.76</v>
      </c>
      <c r="N1892" s="51">
        <f t="shared" si="29"/>
        <v>1454.336</v>
      </c>
      <c r="O1892" s="10"/>
    </row>
    <row r="1893" spans="1:15" ht="21.6" x14ac:dyDescent="0.25">
      <c r="A1893" s="18" t="s">
        <v>14</v>
      </c>
      <c r="B1893" s="18" t="s">
        <v>14</v>
      </c>
      <c r="C1893" s="8" t="s">
        <v>1008</v>
      </c>
      <c r="D1893" s="4" t="s">
        <v>1061</v>
      </c>
      <c r="E1893" s="4" t="s">
        <v>1022</v>
      </c>
      <c r="F1893" s="4" t="s">
        <v>1022</v>
      </c>
      <c r="G1893" s="4" t="s">
        <v>1023</v>
      </c>
      <c r="H1893" s="4" t="s">
        <v>176</v>
      </c>
      <c r="I1893" s="4" t="s">
        <v>1024</v>
      </c>
      <c r="J1893" s="4">
        <v>31</v>
      </c>
      <c r="K1893" s="4">
        <v>32</v>
      </c>
      <c r="L1893" s="10">
        <v>42</v>
      </c>
      <c r="M1893" s="3">
        <v>0.76</v>
      </c>
      <c r="N1893" s="51">
        <f t="shared" si="29"/>
        <v>1021.44</v>
      </c>
      <c r="O1893" s="10"/>
    </row>
    <row r="1894" spans="1:15" ht="21.6" x14ac:dyDescent="0.25">
      <c r="A1894" s="18" t="s">
        <v>14</v>
      </c>
      <c r="B1894" s="18" t="s">
        <v>14</v>
      </c>
      <c r="C1894" s="8" t="s">
        <v>1008</v>
      </c>
      <c r="D1894" s="4" t="s">
        <v>1061</v>
      </c>
      <c r="E1894" s="4" t="s">
        <v>1069</v>
      </c>
      <c r="F1894" s="4" t="s">
        <v>1069</v>
      </c>
      <c r="G1894" s="4" t="s">
        <v>1070</v>
      </c>
      <c r="H1894" s="4" t="s">
        <v>1071</v>
      </c>
      <c r="I1894" s="4" t="s">
        <v>1072</v>
      </c>
      <c r="J1894" s="4">
        <v>31</v>
      </c>
      <c r="K1894" s="4">
        <v>34</v>
      </c>
      <c r="L1894" s="10">
        <v>48</v>
      </c>
      <c r="M1894" s="3">
        <v>0.76</v>
      </c>
      <c r="N1894" s="51">
        <f t="shared" si="29"/>
        <v>1240.32</v>
      </c>
      <c r="O1894" s="10"/>
    </row>
    <row r="1895" spans="1:15" s="42" customFormat="1" ht="21.6" x14ac:dyDescent="0.25">
      <c r="A1895" s="1"/>
      <c r="B1895" s="1"/>
      <c r="C1895" s="38" t="s">
        <v>1008</v>
      </c>
      <c r="D1895" s="38" t="s">
        <v>1061</v>
      </c>
      <c r="E1895" s="38"/>
      <c r="F1895" s="38"/>
      <c r="G1895" s="38"/>
      <c r="H1895" s="38"/>
      <c r="I1895" s="38"/>
      <c r="J1895" s="38"/>
      <c r="K1895" s="38"/>
      <c r="L1895" s="40"/>
      <c r="M1895" s="41" t="s">
        <v>1847</v>
      </c>
      <c r="N1895" s="50">
        <f>SUM(N1890:N1894)</f>
        <v>5986.2160000000003</v>
      </c>
      <c r="O1895" s="40"/>
    </row>
    <row r="1896" spans="1:15" ht="21.6" x14ac:dyDescent="0.25">
      <c r="A1896" s="18" t="s">
        <v>14</v>
      </c>
      <c r="B1896" s="18" t="s">
        <v>14</v>
      </c>
      <c r="C1896" s="8" t="s">
        <v>1008</v>
      </c>
      <c r="D1896" s="4" t="s">
        <v>1073</v>
      </c>
      <c r="E1896" s="4" t="s">
        <v>1057</v>
      </c>
      <c r="F1896" s="4" t="s">
        <v>1058</v>
      </c>
      <c r="G1896" s="4" t="s">
        <v>1059</v>
      </c>
      <c r="H1896" s="4" t="s">
        <v>257</v>
      </c>
      <c r="I1896" s="4" t="s">
        <v>1060</v>
      </c>
      <c r="J1896" s="4">
        <v>35</v>
      </c>
      <c r="K1896" s="4">
        <v>24</v>
      </c>
      <c r="L1896" s="10">
        <v>49</v>
      </c>
      <c r="M1896" s="3">
        <v>0.76</v>
      </c>
      <c r="N1896" s="51">
        <f t="shared" si="29"/>
        <v>893.76</v>
      </c>
      <c r="O1896" s="10"/>
    </row>
    <row r="1897" spans="1:15" ht="21.6" x14ac:dyDescent="0.25">
      <c r="A1897" s="18" t="s">
        <v>14</v>
      </c>
      <c r="B1897" s="18" t="s">
        <v>14</v>
      </c>
      <c r="C1897" s="8" t="s">
        <v>1008</v>
      </c>
      <c r="D1897" s="4" t="s">
        <v>1073</v>
      </c>
      <c r="E1897" s="4" t="s">
        <v>1062</v>
      </c>
      <c r="F1897" s="4" t="s">
        <v>1062</v>
      </c>
      <c r="G1897" s="4" t="s">
        <v>1063</v>
      </c>
      <c r="H1897" s="4" t="s">
        <v>31</v>
      </c>
      <c r="I1897" s="4" t="s">
        <v>1064</v>
      </c>
      <c r="J1897" s="4">
        <v>35</v>
      </c>
      <c r="K1897" s="4">
        <v>23</v>
      </c>
      <c r="L1897" s="10">
        <v>43</v>
      </c>
      <c r="M1897" s="3">
        <v>0.76</v>
      </c>
      <c r="N1897" s="51">
        <f t="shared" si="29"/>
        <v>751.64</v>
      </c>
      <c r="O1897" s="10"/>
    </row>
    <row r="1898" spans="1:15" ht="21.6" x14ac:dyDescent="0.25">
      <c r="A1898" s="18" t="s">
        <v>14</v>
      </c>
      <c r="B1898" s="18" t="s">
        <v>14</v>
      </c>
      <c r="C1898" s="8" t="s">
        <v>1008</v>
      </c>
      <c r="D1898" s="4" t="s">
        <v>1073</v>
      </c>
      <c r="E1898" s="4" t="s">
        <v>1065</v>
      </c>
      <c r="F1898" s="4" t="s">
        <v>1066</v>
      </c>
      <c r="G1898" s="4" t="s">
        <v>1067</v>
      </c>
      <c r="H1898" s="4" t="s">
        <v>153</v>
      </c>
      <c r="I1898" s="5" t="s">
        <v>1068</v>
      </c>
      <c r="J1898" s="4">
        <v>35</v>
      </c>
      <c r="K1898" s="4">
        <v>28</v>
      </c>
      <c r="L1898" s="10">
        <v>59.8</v>
      </c>
      <c r="M1898" s="3">
        <v>0.76</v>
      </c>
      <c r="N1898" s="51">
        <f t="shared" si="29"/>
        <v>1272.5439999999999</v>
      </c>
      <c r="O1898" s="10"/>
    </row>
    <row r="1899" spans="1:15" ht="21.6" x14ac:dyDescent="0.25">
      <c r="A1899" s="18" t="s">
        <v>14</v>
      </c>
      <c r="B1899" s="18" t="s">
        <v>14</v>
      </c>
      <c r="C1899" s="8" t="s">
        <v>1008</v>
      </c>
      <c r="D1899" s="4" t="s">
        <v>1073</v>
      </c>
      <c r="E1899" s="4" t="s">
        <v>1022</v>
      </c>
      <c r="F1899" s="4" t="s">
        <v>1022</v>
      </c>
      <c r="G1899" s="4" t="s">
        <v>1023</v>
      </c>
      <c r="H1899" s="4" t="s">
        <v>176</v>
      </c>
      <c r="I1899" s="4" t="s">
        <v>1024</v>
      </c>
      <c r="J1899" s="4">
        <v>35</v>
      </c>
      <c r="K1899" s="4">
        <v>22</v>
      </c>
      <c r="L1899" s="10">
        <v>42</v>
      </c>
      <c r="M1899" s="3">
        <v>0.76</v>
      </c>
      <c r="N1899" s="51">
        <f t="shared" si="29"/>
        <v>702.24</v>
      </c>
      <c r="O1899" s="10"/>
    </row>
    <row r="1900" spans="1:15" ht="21.6" x14ac:dyDescent="0.25">
      <c r="A1900" s="18" t="s">
        <v>14</v>
      </c>
      <c r="B1900" s="18" t="s">
        <v>14</v>
      </c>
      <c r="C1900" s="8" t="s">
        <v>1008</v>
      </c>
      <c r="D1900" s="4" t="s">
        <v>1073</v>
      </c>
      <c r="E1900" s="4" t="s">
        <v>1069</v>
      </c>
      <c r="F1900" s="4" t="s">
        <v>1069</v>
      </c>
      <c r="G1900" s="4" t="s">
        <v>1070</v>
      </c>
      <c r="H1900" s="4" t="s">
        <v>1071</v>
      </c>
      <c r="I1900" s="4" t="s">
        <v>1072</v>
      </c>
      <c r="J1900" s="4">
        <v>35</v>
      </c>
      <c r="K1900" s="4">
        <v>30</v>
      </c>
      <c r="L1900" s="10">
        <v>48</v>
      </c>
      <c r="M1900" s="3">
        <v>0.76</v>
      </c>
      <c r="N1900" s="51">
        <f t="shared" si="29"/>
        <v>1094.4000000000001</v>
      </c>
      <c r="O1900" s="10"/>
    </row>
    <row r="1901" spans="1:15" s="42" customFormat="1" ht="21.6" x14ac:dyDescent="0.25">
      <c r="A1901" s="1"/>
      <c r="B1901" s="1"/>
      <c r="C1901" s="38" t="s">
        <v>1008</v>
      </c>
      <c r="D1901" s="38" t="s">
        <v>1073</v>
      </c>
      <c r="E1901" s="38"/>
      <c r="F1901" s="38"/>
      <c r="G1901" s="38"/>
      <c r="H1901" s="38"/>
      <c r="I1901" s="38"/>
      <c r="J1901" s="38"/>
      <c r="K1901" s="38"/>
      <c r="L1901" s="40"/>
      <c r="M1901" s="41" t="s">
        <v>1847</v>
      </c>
      <c r="N1901" s="50">
        <f>SUM(N1896:N1900)</f>
        <v>4714.5840000000007</v>
      </c>
      <c r="O1901" s="40"/>
    </row>
    <row r="1902" spans="1:15" ht="21.6" x14ac:dyDescent="0.25">
      <c r="A1902" s="18" t="s">
        <v>14</v>
      </c>
      <c r="B1902" s="18" t="s">
        <v>14</v>
      </c>
      <c r="C1902" s="8" t="s">
        <v>1008</v>
      </c>
      <c r="D1902" s="4" t="s">
        <v>1074</v>
      </c>
      <c r="E1902" s="4" t="s">
        <v>1057</v>
      </c>
      <c r="F1902" s="4" t="s">
        <v>1058</v>
      </c>
      <c r="G1902" s="4" t="s">
        <v>1059</v>
      </c>
      <c r="H1902" s="4" t="s">
        <v>257</v>
      </c>
      <c r="I1902" s="4" t="s">
        <v>1060</v>
      </c>
      <c r="J1902" s="4">
        <v>31</v>
      </c>
      <c r="K1902" s="4">
        <v>28</v>
      </c>
      <c r="L1902" s="10">
        <v>49</v>
      </c>
      <c r="M1902" s="3">
        <v>0.76</v>
      </c>
      <c r="N1902" s="51">
        <f t="shared" si="29"/>
        <v>1042.72</v>
      </c>
      <c r="O1902" s="10"/>
    </row>
    <row r="1903" spans="1:15" ht="21.6" x14ac:dyDescent="0.25">
      <c r="A1903" s="18" t="s">
        <v>14</v>
      </c>
      <c r="B1903" s="18" t="s">
        <v>14</v>
      </c>
      <c r="C1903" s="8" t="s">
        <v>1008</v>
      </c>
      <c r="D1903" s="4" t="s">
        <v>1074</v>
      </c>
      <c r="E1903" s="4" t="s">
        <v>1062</v>
      </c>
      <c r="F1903" s="4" t="s">
        <v>1062</v>
      </c>
      <c r="G1903" s="4" t="s">
        <v>1063</v>
      </c>
      <c r="H1903" s="4" t="s">
        <v>31</v>
      </c>
      <c r="I1903" s="4" t="s">
        <v>1064</v>
      </c>
      <c r="J1903" s="4">
        <v>31</v>
      </c>
      <c r="K1903" s="4">
        <v>30</v>
      </c>
      <c r="L1903" s="10">
        <v>43</v>
      </c>
      <c r="M1903" s="3">
        <v>0.76</v>
      </c>
      <c r="N1903" s="51">
        <f t="shared" si="29"/>
        <v>980.4</v>
      </c>
      <c r="O1903" s="10"/>
    </row>
    <row r="1904" spans="1:15" ht="21.6" x14ac:dyDescent="0.25">
      <c r="A1904" s="18" t="s">
        <v>14</v>
      </c>
      <c r="B1904" s="18" t="s">
        <v>14</v>
      </c>
      <c r="C1904" s="8" t="s">
        <v>1008</v>
      </c>
      <c r="D1904" s="4" t="s">
        <v>1074</v>
      </c>
      <c r="E1904" s="4" t="s">
        <v>1065</v>
      </c>
      <c r="F1904" s="4" t="s">
        <v>1066</v>
      </c>
      <c r="G1904" s="4" t="s">
        <v>1067</v>
      </c>
      <c r="H1904" s="4" t="s">
        <v>153</v>
      </c>
      <c r="I1904" s="5" t="s">
        <v>1068</v>
      </c>
      <c r="J1904" s="4">
        <v>31</v>
      </c>
      <c r="K1904" s="4">
        <v>31</v>
      </c>
      <c r="L1904" s="10">
        <v>59.8</v>
      </c>
      <c r="M1904" s="3">
        <v>0.76</v>
      </c>
      <c r="N1904" s="51">
        <f t="shared" si="29"/>
        <v>1408.8879999999999</v>
      </c>
      <c r="O1904" s="10"/>
    </row>
    <row r="1905" spans="1:15" ht="21.6" x14ac:dyDescent="0.25">
      <c r="A1905" s="18" t="s">
        <v>14</v>
      </c>
      <c r="B1905" s="18" t="s">
        <v>14</v>
      </c>
      <c r="C1905" s="8" t="s">
        <v>1008</v>
      </c>
      <c r="D1905" s="4" t="s">
        <v>1074</v>
      </c>
      <c r="E1905" s="4" t="s">
        <v>1022</v>
      </c>
      <c r="F1905" s="4" t="s">
        <v>1022</v>
      </c>
      <c r="G1905" s="4" t="s">
        <v>1023</v>
      </c>
      <c r="H1905" s="4" t="s">
        <v>176</v>
      </c>
      <c r="I1905" s="4" t="s">
        <v>1024</v>
      </c>
      <c r="J1905" s="4">
        <v>31</v>
      </c>
      <c r="K1905" s="4">
        <v>30</v>
      </c>
      <c r="L1905" s="10">
        <v>42</v>
      </c>
      <c r="M1905" s="3">
        <v>0.76</v>
      </c>
      <c r="N1905" s="51">
        <f t="shared" si="29"/>
        <v>957.6</v>
      </c>
      <c r="O1905" s="10"/>
    </row>
    <row r="1906" spans="1:15" ht="21.6" x14ac:dyDescent="0.25">
      <c r="A1906" s="18" t="s">
        <v>14</v>
      </c>
      <c r="B1906" s="18" t="s">
        <v>14</v>
      </c>
      <c r="C1906" s="8" t="s">
        <v>1008</v>
      </c>
      <c r="D1906" s="4" t="s">
        <v>1074</v>
      </c>
      <c r="E1906" s="4" t="s">
        <v>1069</v>
      </c>
      <c r="F1906" s="4" t="s">
        <v>1069</v>
      </c>
      <c r="G1906" s="4" t="s">
        <v>1070</v>
      </c>
      <c r="H1906" s="4" t="s">
        <v>1071</v>
      </c>
      <c r="I1906" s="4" t="s">
        <v>1072</v>
      </c>
      <c r="J1906" s="4">
        <v>31</v>
      </c>
      <c r="K1906" s="4">
        <v>33</v>
      </c>
      <c r="L1906" s="10">
        <v>48</v>
      </c>
      <c r="M1906" s="3">
        <v>0.76</v>
      </c>
      <c r="N1906" s="51">
        <f t="shared" si="29"/>
        <v>1203.8399999999999</v>
      </c>
      <c r="O1906" s="10"/>
    </row>
    <row r="1907" spans="1:15" s="42" customFormat="1" ht="21.6" x14ac:dyDescent="0.25">
      <c r="A1907" s="1"/>
      <c r="B1907" s="1"/>
      <c r="C1907" s="38" t="s">
        <v>1008</v>
      </c>
      <c r="D1907" s="38" t="s">
        <v>1074</v>
      </c>
      <c r="E1907" s="38"/>
      <c r="F1907" s="38"/>
      <c r="G1907" s="38"/>
      <c r="H1907" s="38"/>
      <c r="I1907" s="38"/>
      <c r="J1907" s="38"/>
      <c r="K1907" s="38"/>
      <c r="L1907" s="40"/>
      <c r="M1907" s="41" t="s">
        <v>1847</v>
      </c>
      <c r="N1907" s="50">
        <f>SUM(N1902:N1906)</f>
        <v>5593.4480000000003</v>
      </c>
      <c r="O1907" s="40"/>
    </row>
    <row r="1908" spans="1:15" ht="21.6" x14ac:dyDescent="0.25">
      <c r="A1908" s="18" t="s">
        <v>14</v>
      </c>
      <c r="B1908" s="18" t="s">
        <v>14</v>
      </c>
      <c r="C1908" s="8" t="s">
        <v>1008</v>
      </c>
      <c r="D1908" s="4" t="s">
        <v>1075</v>
      </c>
      <c r="E1908" s="4" t="s">
        <v>161</v>
      </c>
      <c r="F1908" s="4" t="s">
        <v>162</v>
      </c>
      <c r="G1908" s="4" t="s">
        <v>163</v>
      </c>
      <c r="H1908" s="4" t="s">
        <v>59</v>
      </c>
      <c r="I1908" s="5" t="s">
        <v>164</v>
      </c>
      <c r="J1908" s="4">
        <v>32</v>
      </c>
      <c r="K1908" s="4">
        <v>29</v>
      </c>
      <c r="L1908" s="10">
        <v>40.299999999999997</v>
      </c>
      <c r="M1908" s="3">
        <v>0.76</v>
      </c>
      <c r="N1908" s="51">
        <f t="shared" si="29"/>
        <v>888.21199999999988</v>
      </c>
      <c r="O1908" s="10"/>
    </row>
    <row r="1909" spans="1:15" ht="21.6" x14ac:dyDescent="0.25">
      <c r="A1909" s="18" t="s">
        <v>14</v>
      </c>
      <c r="B1909" s="18" t="s">
        <v>14</v>
      </c>
      <c r="C1909" s="8" t="s">
        <v>1008</v>
      </c>
      <c r="D1909" s="4" t="s">
        <v>1075</v>
      </c>
      <c r="E1909" s="4" t="s">
        <v>166</v>
      </c>
      <c r="F1909" s="4" t="s">
        <v>167</v>
      </c>
      <c r="G1909" s="4" t="s">
        <v>168</v>
      </c>
      <c r="H1909" s="4" t="s">
        <v>59</v>
      </c>
      <c r="I1909" s="4" t="s">
        <v>169</v>
      </c>
      <c r="J1909" s="4">
        <v>32</v>
      </c>
      <c r="K1909" s="4">
        <v>32</v>
      </c>
      <c r="L1909" s="10">
        <v>37.799999999999997</v>
      </c>
      <c r="M1909" s="3">
        <v>0.76</v>
      </c>
      <c r="N1909" s="51">
        <f t="shared" si="29"/>
        <v>919.29599999999994</v>
      </c>
      <c r="O1909" s="10"/>
    </row>
    <row r="1910" spans="1:15" ht="21.6" x14ac:dyDescent="0.25">
      <c r="A1910" s="18" t="s">
        <v>14</v>
      </c>
      <c r="B1910" s="18" t="s">
        <v>14</v>
      </c>
      <c r="C1910" s="8" t="s">
        <v>1008</v>
      </c>
      <c r="D1910" s="4" t="s">
        <v>1075</v>
      </c>
      <c r="E1910" s="4" t="s">
        <v>1076</v>
      </c>
      <c r="F1910" s="4" t="s">
        <v>135</v>
      </c>
      <c r="G1910" s="4" t="s">
        <v>136</v>
      </c>
      <c r="H1910" s="4" t="s">
        <v>59</v>
      </c>
      <c r="I1910" s="4" t="s">
        <v>1077</v>
      </c>
      <c r="J1910" s="4">
        <v>32</v>
      </c>
      <c r="K1910" s="4">
        <v>26</v>
      </c>
      <c r="L1910" s="10">
        <v>54.4</v>
      </c>
      <c r="M1910" s="3">
        <v>0.76</v>
      </c>
      <c r="N1910" s="51">
        <f t="shared" si="29"/>
        <v>1074.944</v>
      </c>
      <c r="O1910" s="10"/>
    </row>
    <row r="1911" spans="1:15" ht="21.6" x14ac:dyDescent="0.25">
      <c r="A1911" s="18" t="s">
        <v>14</v>
      </c>
      <c r="B1911" s="18" t="s">
        <v>14</v>
      </c>
      <c r="C1911" s="8" t="s">
        <v>1008</v>
      </c>
      <c r="D1911" s="4" t="s">
        <v>1075</v>
      </c>
      <c r="E1911" s="4" t="s">
        <v>1078</v>
      </c>
      <c r="F1911" s="4" t="s">
        <v>1079</v>
      </c>
      <c r="G1911" s="4" t="s">
        <v>1080</v>
      </c>
      <c r="H1911" s="4" t="s">
        <v>153</v>
      </c>
      <c r="I1911" s="4" t="s">
        <v>1081</v>
      </c>
      <c r="J1911" s="4">
        <v>32</v>
      </c>
      <c r="K1911" s="4">
        <v>28</v>
      </c>
      <c r="L1911" s="10">
        <v>39</v>
      </c>
      <c r="M1911" s="3">
        <v>0.76</v>
      </c>
      <c r="N1911" s="51">
        <f t="shared" si="29"/>
        <v>829.92</v>
      </c>
      <c r="O1911" s="10"/>
    </row>
    <row r="1912" spans="1:15" ht="21.6" x14ac:dyDescent="0.25">
      <c r="A1912" s="18" t="s">
        <v>14</v>
      </c>
      <c r="B1912" s="18" t="s">
        <v>14</v>
      </c>
      <c r="C1912" s="8" t="s">
        <v>1008</v>
      </c>
      <c r="D1912" s="4" t="s">
        <v>1075</v>
      </c>
      <c r="E1912" s="4" t="s">
        <v>1082</v>
      </c>
      <c r="F1912" s="4" t="s">
        <v>365</v>
      </c>
      <c r="G1912" s="4" t="s">
        <v>366</v>
      </c>
      <c r="H1912" s="4" t="s">
        <v>367</v>
      </c>
      <c r="I1912" s="4" t="s">
        <v>463</v>
      </c>
      <c r="J1912" s="4">
        <v>32</v>
      </c>
      <c r="K1912" s="4">
        <v>28</v>
      </c>
      <c r="L1912" s="10">
        <v>35.799999999999997</v>
      </c>
      <c r="M1912" s="3">
        <v>0.76</v>
      </c>
      <c r="N1912" s="51">
        <f t="shared" si="29"/>
        <v>761.82399999999996</v>
      </c>
      <c r="O1912" s="10"/>
    </row>
    <row r="1913" spans="1:15" ht="21.6" x14ac:dyDescent="0.25">
      <c r="A1913" s="18" t="s">
        <v>14</v>
      </c>
      <c r="B1913" s="18" t="s">
        <v>14</v>
      </c>
      <c r="C1913" s="8" t="s">
        <v>1008</v>
      </c>
      <c r="D1913" s="4" t="s">
        <v>1075</v>
      </c>
      <c r="E1913" s="4" t="s">
        <v>1083</v>
      </c>
      <c r="F1913" s="4" t="s">
        <v>1084</v>
      </c>
      <c r="G1913" s="4" t="s">
        <v>1085</v>
      </c>
      <c r="H1913" s="4" t="s">
        <v>1086</v>
      </c>
      <c r="I1913" s="4" t="s">
        <v>1087</v>
      </c>
      <c r="J1913" s="4">
        <v>32</v>
      </c>
      <c r="K1913" s="4">
        <v>30</v>
      </c>
      <c r="L1913" s="10">
        <v>32</v>
      </c>
      <c r="M1913" s="3">
        <v>0.76</v>
      </c>
      <c r="N1913" s="51">
        <f t="shared" si="29"/>
        <v>729.6</v>
      </c>
      <c r="O1913" s="10"/>
    </row>
    <row r="1914" spans="1:15" ht="21.6" x14ac:dyDescent="0.25">
      <c r="A1914" s="18" t="s">
        <v>13</v>
      </c>
      <c r="B1914" s="18" t="s">
        <v>14</v>
      </c>
      <c r="C1914" s="8" t="s">
        <v>1008</v>
      </c>
      <c r="D1914" s="4" t="s">
        <v>1075</v>
      </c>
      <c r="E1914" s="4" t="s">
        <v>88</v>
      </c>
      <c r="F1914" s="4" t="s">
        <v>89</v>
      </c>
      <c r="G1914" s="4" t="s">
        <v>90</v>
      </c>
      <c r="H1914" s="4" t="s">
        <v>59</v>
      </c>
      <c r="I1914" s="4"/>
      <c r="J1914" s="4">
        <v>32</v>
      </c>
      <c r="K1914" s="4">
        <v>27</v>
      </c>
      <c r="L1914" s="4">
        <v>23</v>
      </c>
      <c r="M1914" s="2">
        <v>1</v>
      </c>
      <c r="N1914" s="51">
        <f t="shared" si="29"/>
        <v>621</v>
      </c>
      <c r="O1914" s="4"/>
    </row>
    <row r="1915" spans="1:15" s="42" customFormat="1" ht="21.6" x14ac:dyDescent="0.25">
      <c r="A1915" s="1"/>
      <c r="B1915" s="1"/>
      <c r="C1915" s="38" t="s">
        <v>1008</v>
      </c>
      <c r="D1915" s="38" t="s">
        <v>1075</v>
      </c>
      <c r="E1915" s="38"/>
      <c r="F1915" s="38"/>
      <c r="G1915" s="38"/>
      <c r="H1915" s="38"/>
      <c r="I1915" s="38"/>
      <c r="J1915" s="38"/>
      <c r="K1915" s="38"/>
      <c r="L1915" s="38"/>
      <c r="M1915" s="41" t="s">
        <v>1847</v>
      </c>
      <c r="N1915" s="50">
        <f>SUM(N1908:N1914)</f>
        <v>5824.7960000000003</v>
      </c>
      <c r="O1915" s="38"/>
    </row>
    <row r="1916" spans="1:15" ht="21.6" x14ac:dyDescent="0.25">
      <c r="A1916" s="18" t="s">
        <v>14</v>
      </c>
      <c r="B1916" s="18" t="s">
        <v>14</v>
      </c>
      <c r="C1916" s="8" t="s">
        <v>1008</v>
      </c>
      <c r="D1916" s="4" t="s">
        <v>1088</v>
      </c>
      <c r="E1916" s="4" t="s">
        <v>161</v>
      </c>
      <c r="F1916" s="4" t="s">
        <v>162</v>
      </c>
      <c r="G1916" s="4" t="s">
        <v>163</v>
      </c>
      <c r="H1916" s="4" t="s">
        <v>59</v>
      </c>
      <c r="I1916" s="5" t="s">
        <v>164</v>
      </c>
      <c r="J1916" s="4">
        <v>32</v>
      </c>
      <c r="K1916" s="4">
        <v>24</v>
      </c>
      <c r="L1916" s="10">
        <v>40.299999999999997</v>
      </c>
      <c r="M1916" s="3">
        <v>0.76</v>
      </c>
      <c r="N1916" s="51">
        <f t="shared" si="29"/>
        <v>735.072</v>
      </c>
      <c r="O1916" s="10"/>
    </row>
    <row r="1917" spans="1:15" ht="21.6" x14ac:dyDescent="0.25">
      <c r="A1917" s="18" t="s">
        <v>14</v>
      </c>
      <c r="B1917" s="18" t="s">
        <v>14</v>
      </c>
      <c r="C1917" s="8" t="s">
        <v>1008</v>
      </c>
      <c r="D1917" s="4" t="s">
        <v>1088</v>
      </c>
      <c r="E1917" s="4" t="s">
        <v>166</v>
      </c>
      <c r="F1917" s="4" t="s">
        <v>167</v>
      </c>
      <c r="G1917" s="4" t="s">
        <v>168</v>
      </c>
      <c r="H1917" s="4" t="s">
        <v>59</v>
      </c>
      <c r="I1917" s="4" t="s">
        <v>169</v>
      </c>
      <c r="J1917" s="4">
        <v>32</v>
      </c>
      <c r="K1917" s="4">
        <v>29</v>
      </c>
      <c r="L1917" s="10">
        <v>37.799999999999997</v>
      </c>
      <c r="M1917" s="3">
        <v>0.76</v>
      </c>
      <c r="N1917" s="51">
        <f t="shared" si="29"/>
        <v>833.11199999999985</v>
      </c>
      <c r="O1917" s="10"/>
    </row>
    <row r="1918" spans="1:15" ht="21.6" x14ac:dyDescent="0.25">
      <c r="A1918" s="18" t="s">
        <v>14</v>
      </c>
      <c r="B1918" s="18" t="s">
        <v>14</v>
      </c>
      <c r="C1918" s="8" t="s">
        <v>1008</v>
      </c>
      <c r="D1918" s="4" t="s">
        <v>1088</v>
      </c>
      <c r="E1918" s="4" t="s">
        <v>1076</v>
      </c>
      <c r="F1918" s="4" t="s">
        <v>135</v>
      </c>
      <c r="G1918" s="4" t="s">
        <v>136</v>
      </c>
      <c r="H1918" s="4" t="s">
        <v>59</v>
      </c>
      <c r="I1918" s="4" t="s">
        <v>1077</v>
      </c>
      <c r="J1918" s="4">
        <v>32</v>
      </c>
      <c r="K1918" s="4">
        <v>16</v>
      </c>
      <c r="L1918" s="10">
        <v>54.4</v>
      </c>
      <c r="M1918" s="3">
        <v>0.76</v>
      </c>
      <c r="N1918" s="51">
        <f t="shared" si="29"/>
        <v>661.50400000000002</v>
      </c>
      <c r="O1918" s="10"/>
    </row>
    <row r="1919" spans="1:15" ht="21.6" x14ac:dyDescent="0.25">
      <c r="A1919" s="18" t="s">
        <v>14</v>
      </c>
      <c r="B1919" s="18" t="s">
        <v>14</v>
      </c>
      <c r="C1919" s="8" t="s">
        <v>1008</v>
      </c>
      <c r="D1919" s="4" t="s">
        <v>1088</v>
      </c>
      <c r="E1919" s="4" t="s">
        <v>1078</v>
      </c>
      <c r="F1919" s="4" t="s">
        <v>1079</v>
      </c>
      <c r="G1919" s="4" t="s">
        <v>1080</v>
      </c>
      <c r="H1919" s="4" t="s">
        <v>153</v>
      </c>
      <c r="I1919" s="4" t="s">
        <v>1081</v>
      </c>
      <c r="J1919" s="4">
        <v>32</v>
      </c>
      <c r="K1919" s="4">
        <v>18</v>
      </c>
      <c r="L1919" s="10">
        <v>39</v>
      </c>
      <c r="M1919" s="3">
        <v>0.76</v>
      </c>
      <c r="N1919" s="51">
        <f t="shared" si="29"/>
        <v>533.52</v>
      </c>
      <c r="O1919" s="10"/>
    </row>
    <row r="1920" spans="1:15" ht="21.6" x14ac:dyDescent="0.25">
      <c r="A1920" s="18" t="s">
        <v>14</v>
      </c>
      <c r="B1920" s="18" t="s">
        <v>14</v>
      </c>
      <c r="C1920" s="8" t="s">
        <v>1008</v>
      </c>
      <c r="D1920" s="4" t="s">
        <v>1088</v>
      </c>
      <c r="E1920" s="4" t="s">
        <v>1082</v>
      </c>
      <c r="F1920" s="4" t="s">
        <v>365</v>
      </c>
      <c r="G1920" s="4" t="s">
        <v>366</v>
      </c>
      <c r="H1920" s="4" t="s">
        <v>367</v>
      </c>
      <c r="I1920" s="4" t="s">
        <v>463</v>
      </c>
      <c r="J1920" s="4">
        <v>32</v>
      </c>
      <c r="K1920" s="4">
        <v>28</v>
      </c>
      <c r="L1920" s="10">
        <v>35.799999999999997</v>
      </c>
      <c r="M1920" s="3">
        <v>0.76</v>
      </c>
      <c r="N1920" s="51">
        <f t="shared" si="29"/>
        <v>761.82399999999996</v>
      </c>
      <c r="O1920" s="10"/>
    </row>
    <row r="1921" spans="1:15" ht="21.6" x14ac:dyDescent="0.25">
      <c r="A1921" s="18" t="s">
        <v>14</v>
      </c>
      <c r="B1921" s="18" t="s">
        <v>14</v>
      </c>
      <c r="C1921" s="8" t="s">
        <v>1008</v>
      </c>
      <c r="D1921" s="4" t="s">
        <v>1088</v>
      </c>
      <c r="E1921" s="4" t="s">
        <v>1083</v>
      </c>
      <c r="F1921" s="4" t="s">
        <v>1084</v>
      </c>
      <c r="G1921" s="4" t="s">
        <v>1085</v>
      </c>
      <c r="H1921" s="4" t="s">
        <v>1086</v>
      </c>
      <c r="I1921" s="4" t="s">
        <v>1087</v>
      </c>
      <c r="J1921" s="4">
        <v>32</v>
      </c>
      <c r="K1921" s="4">
        <v>31</v>
      </c>
      <c r="L1921" s="10">
        <v>32</v>
      </c>
      <c r="M1921" s="3">
        <v>0.76</v>
      </c>
      <c r="N1921" s="51">
        <f t="shared" si="29"/>
        <v>753.92</v>
      </c>
      <c r="O1921" s="10"/>
    </row>
    <row r="1922" spans="1:15" ht="21.6" x14ac:dyDescent="0.25">
      <c r="A1922" s="18" t="s">
        <v>13</v>
      </c>
      <c r="B1922" s="18" t="s">
        <v>14</v>
      </c>
      <c r="C1922" s="8" t="s">
        <v>1008</v>
      </c>
      <c r="D1922" s="4" t="s">
        <v>1088</v>
      </c>
      <c r="E1922" s="4" t="s">
        <v>88</v>
      </c>
      <c r="F1922" s="4" t="s">
        <v>89</v>
      </c>
      <c r="G1922" s="4" t="s">
        <v>90</v>
      </c>
      <c r="H1922" s="4" t="s">
        <v>59</v>
      </c>
      <c r="I1922" s="4"/>
      <c r="J1922" s="4">
        <v>32</v>
      </c>
      <c r="K1922" s="4">
        <v>32</v>
      </c>
      <c r="L1922" s="4">
        <v>23</v>
      </c>
      <c r="M1922" s="2">
        <v>1</v>
      </c>
      <c r="N1922" s="51">
        <f t="shared" si="29"/>
        <v>736</v>
      </c>
      <c r="O1922" s="4"/>
    </row>
    <row r="1923" spans="1:15" s="42" customFormat="1" ht="21.6" x14ac:dyDescent="0.25">
      <c r="A1923" s="1"/>
      <c r="B1923" s="1"/>
      <c r="C1923" s="38" t="s">
        <v>1008</v>
      </c>
      <c r="D1923" s="38" t="s">
        <v>1088</v>
      </c>
      <c r="E1923" s="38"/>
      <c r="F1923" s="38"/>
      <c r="G1923" s="38"/>
      <c r="H1923" s="38"/>
      <c r="I1923" s="38"/>
      <c r="J1923" s="38"/>
      <c r="K1923" s="38"/>
      <c r="L1923" s="38"/>
      <c r="M1923" s="41" t="s">
        <v>1847</v>
      </c>
      <c r="N1923" s="50">
        <f>SUM(N1916:N1922)</f>
        <v>5014.9519999999993</v>
      </c>
      <c r="O1923" s="38"/>
    </row>
    <row r="1924" spans="1:15" ht="21.6" x14ac:dyDescent="0.25">
      <c r="A1924" s="18" t="s">
        <v>14</v>
      </c>
      <c r="B1924" s="18" t="s">
        <v>14</v>
      </c>
      <c r="C1924" s="8" t="s">
        <v>1008</v>
      </c>
      <c r="D1924" s="4" t="s">
        <v>1089</v>
      </c>
      <c r="E1924" s="4" t="s">
        <v>161</v>
      </c>
      <c r="F1924" s="4" t="s">
        <v>162</v>
      </c>
      <c r="G1924" s="4" t="s">
        <v>163</v>
      </c>
      <c r="H1924" s="4" t="s">
        <v>59</v>
      </c>
      <c r="I1924" s="5" t="s">
        <v>164</v>
      </c>
      <c r="J1924" s="4">
        <v>33</v>
      </c>
      <c r="K1924" s="4">
        <v>29</v>
      </c>
      <c r="L1924" s="10">
        <v>40.299999999999997</v>
      </c>
      <c r="M1924" s="3">
        <v>0.76</v>
      </c>
      <c r="N1924" s="51">
        <f t="shared" si="29"/>
        <v>888.21199999999988</v>
      </c>
      <c r="O1924" s="10"/>
    </row>
    <row r="1925" spans="1:15" ht="21.6" x14ac:dyDescent="0.25">
      <c r="A1925" s="18" t="s">
        <v>14</v>
      </c>
      <c r="B1925" s="18" t="s">
        <v>14</v>
      </c>
      <c r="C1925" s="8" t="s">
        <v>1008</v>
      </c>
      <c r="D1925" s="4" t="s">
        <v>1089</v>
      </c>
      <c r="E1925" s="4" t="s">
        <v>166</v>
      </c>
      <c r="F1925" s="4" t="s">
        <v>167</v>
      </c>
      <c r="G1925" s="4" t="s">
        <v>168</v>
      </c>
      <c r="H1925" s="4" t="s">
        <v>59</v>
      </c>
      <c r="I1925" s="4" t="s">
        <v>169</v>
      </c>
      <c r="J1925" s="4">
        <v>33</v>
      </c>
      <c r="K1925" s="4">
        <v>30</v>
      </c>
      <c r="L1925" s="10">
        <v>37.799999999999997</v>
      </c>
      <c r="M1925" s="3">
        <v>0.76</v>
      </c>
      <c r="N1925" s="51">
        <f t="shared" si="29"/>
        <v>861.84</v>
      </c>
      <c r="O1925" s="10"/>
    </row>
    <row r="1926" spans="1:15" ht="21.6" x14ac:dyDescent="0.25">
      <c r="A1926" s="18" t="s">
        <v>14</v>
      </c>
      <c r="B1926" s="18" t="s">
        <v>14</v>
      </c>
      <c r="C1926" s="8" t="s">
        <v>1008</v>
      </c>
      <c r="D1926" s="4" t="s">
        <v>1089</v>
      </c>
      <c r="E1926" s="4" t="s">
        <v>1076</v>
      </c>
      <c r="F1926" s="4" t="s">
        <v>135</v>
      </c>
      <c r="G1926" s="4" t="s">
        <v>136</v>
      </c>
      <c r="H1926" s="4" t="s">
        <v>59</v>
      </c>
      <c r="I1926" s="4" t="s">
        <v>1077</v>
      </c>
      <c r="J1926" s="4">
        <v>33</v>
      </c>
      <c r="K1926" s="4">
        <v>26</v>
      </c>
      <c r="L1926" s="10">
        <v>54.4</v>
      </c>
      <c r="M1926" s="3">
        <v>0.76</v>
      </c>
      <c r="N1926" s="51">
        <f t="shared" si="29"/>
        <v>1074.944</v>
      </c>
      <c r="O1926" s="10"/>
    </row>
    <row r="1927" spans="1:15" ht="21.6" x14ac:dyDescent="0.25">
      <c r="A1927" s="18" t="s">
        <v>14</v>
      </c>
      <c r="B1927" s="18" t="s">
        <v>14</v>
      </c>
      <c r="C1927" s="8" t="s">
        <v>1008</v>
      </c>
      <c r="D1927" s="4" t="s">
        <v>1089</v>
      </c>
      <c r="E1927" s="4" t="s">
        <v>1078</v>
      </c>
      <c r="F1927" s="4" t="s">
        <v>1079</v>
      </c>
      <c r="G1927" s="4" t="s">
        <v>1080</v>
      </c>
      <c r="H1927" s="4" t="s">
        <v>153</v>
      </c>
      <c r="I1927" s="4" t="s">
        <v>1081</v>
      </c>
      <c r="J1927" s="4">
        <v>33</v>
      </c>
      <c r="K1927" s="4">
        <v>26</v>
      </c>
      <c r="L1927" s="10">
        <v>39</v>
      </c>
      <c r="M1927" s="3">
        <v>0.76</v>
      </c>
      <c r="N1927" s="51">
        <f t="shared" si="29"/>
        <v>770.64</v>
      </c>
      <c r="O1927" s="10"/>
    </row>
    <row r="1928" spans="1:15" ht="21.6" x14ac:dyDescent="0.25">
      <c r="A1928" s="18" t="s">
        <v>14</v>
      </c>
      <c r="B1928" s="18" t="s">
        <v>14</v>
      </c>
      <c r="C1928" s="8" t="s">
        <v>1008</v>
      </c>
      <c r="D1928" s="4" t="s">
        <v>1089</v>
      </c>
      <c r="E1928" s="4" t="s">
        <v>1082</v>
      </c>
      <c r="F1928" s="4" t="s">
        <v>365</v>
      </c>
      <c r="G1928" s="4" t="s">
        <v>366</v>
      </c>
      <c r="H1928" s="4" t="s">
        <v>367</v>
      </c>
      <c r="I1928" s="4" t="s">
        <v>463</v>
      </c>
      <c r="J1928" s="4">
        <v>33</v>
      </c>
      <c r="K1928" s="4">
        <v>30</v>
      </c>
      <c r="L1928" s="10">
        <v>35.799999999999997</v>
      </c>
      <c r="M1928" s="3">
        <v>0.76</v>
      </c>
      <c r="N1928" s="51">
        <f t="shared" si="29"/>
        <v>816.24</v>
      </c>
      <c r="O1928" s="10"/>
    </row>
    <row r="1929" spans="1:15" ht="21.6" x14ac:dyDescent="0.25">
      <c r="A1929" s="18" t="s">
        <v>14</v>
      </c>
      <c r="B1929" s="18" t="s">
        <v>14</v>
      </c>
      <c r="C1929" s="8" t="s">
        <v>1008</v>
      </c>
      <c r="D1929" s="4" t="s">
        <v>1089</v>
      </c>
      <c r="E1929" s="4" t="s">
        <v>1083</v>
      </c>
      <c r="F1929" s="4" t="s">
        <v>1084</v>
      </c>
      <c r="G1929" s="4" t="s">
        <v>1085</v>
      </c>
      <c r="H1929" s="4" t="s">
        <v>1086</v>
      </c>
      <c r="I1929" s="4" t="s">
        <v>1087</v>
      </c>
      <c r="J1929" s="4">
        <v>33</v>
      </c>
      <c r="K1929" s="4">
        <v>33</v>
      </c>
      <c r="L1929" s="10">
        <v>32</v>
      </c>
      <c r="M1929" s="3">
        <v>0.76</v>
      </c>
      <c r="N1929" s="51">
        <f t="shared" si="29"/>
        <v>802.56000000000006</v>
      </c>
      <c r="O1929" s="10"/>
    </row>
    <row r="1930" spans="1:15" ht="21.6" x14ac:dyDescent="0.25">
      <c r="A1930" s="18" t="s">
        <v>13</v>
      </c>
      <c r="B1930" s="18" t="s">
        <v>14</v>
      </c>
      <c r="C1930" s="8" t="s">
        <v>1008</v>
      </c>
      <c r="D1930" s="4" t="s">
        <v>1089</v>
      </c>
      <c r="E1930" s="4" t="s">
        <v>88</v>
      </c>
      <c r="F1930" s="4" t="s">
        <v>89</v>
      </c>
      <c r="G1930" s="4" t="s">
        <v>90</v>
      </c>
      <c r="H1930" s="4" t="s">
        <v>59</v>
      </c>
      <c r="I1930" s="4"/>
      <c r="J1930" s="4">
        <v>33</v>
      </c>
      <c r="K1930" s="4">
        <v>28</v>
      </c>
      <c r="L1930" s="4">
        <v>23</v>
      </c>
      <c r="M1930" s="2">
        <v>1</v>
      </c>
      <c r="N1930" s="51">
        <f t="shared" si="29"/>
        <v>644</v>
      </c>
      <c r="O1930" s="4"/>
    </row>
    <row r="1931" spans="1:15" s="42" customFormat="1" ht="21.6" x14ac:dyDescent="0.25">
      <c r="A1931" s="1"/>
      <c r="B1931" s="1"/>
      <c r="C1931" s="38" t="s">
        <v>1008</v>
      </c>
      <c r="D1931" s="38" t="s">
        <v>1089</v>
      </c>
      <c r="E1931" s="38"/>
      <c r="F1931" s="38"/>
      <c r="G1931" s="38"/>
      <c r="H1931" s="38"/>
      <c r="I1931" s="38"/>
      <c r="J1931" s="38"/>
      <c r="K1931" s="38"/>
      <c r="L1931" s="38"/>
      <c r="M1931" s="41" t="s">
        <v>1847</v>
      </c>
      <c r="N1931" s="50">
        <f>SUM(N1924:N1930)</f>
        <v>5858.4360000000006</v>
      </c>
      <c r="O1931" s="38"/>
    </row>
    <row r="1932" spans="1:15" ht="21.6" x14ac:dyDescent="0.25">
      <c r="A1932" s="18" t="s">
        <v>14</v>
      </c>
      <c r="B1932" s="18" t="s">
        <v>14</v>
      </c>
      <c r="C1932" s="8" t="s">
        <v>1008</v>
      </c>
      <c r="D1932" s="4" t="s">
        <v>1094</v>
      </c>
      <c r="E1932" s="4" t="s">
        <v>1090</v>
      </c>
      <c r="F1932" s="4" t="s">
        <v>1091</v>
      </c>
      <c r="G1932" s="4" t="s">
        <v>1092</v>
      </c>
      <c r="H1932" s="4" t="s">
        <v>257</v>
      </c>
      <c r="I1932" s="4" t="s">
        <v>1093</v>
      </c>
      <c r="J1932" s="4">
        <v>30</v>
      </c>
      <c r="K1932" s="4">
        <v>29</v>
      </c>
      <c r="L1932" s="10">
        <v>32</v>
      </c>
      <c r="M1932" s="3">
        <v>0.76</v>
      </c>
      <c r="N1932" s="51">
        <f t="shared" si="29"/>
        <v>705.28</v>
      </c>
      <c r="O1932" s="10"/>
    </row>
    <row r="1933" spans="1:15" ht="21.6" x14ac:dyDescent="0.25">
      <c r="A1933" s="18" t="s">
        <v>14</v>
      </c>
      <c r="B1933" s="18" t="s">
        <v>14</v>
      </c>
      <c r="C1933" s="8" t="s">
        <v>1008</v>
      </c>
      <c r="D1933" s="4" t="s">
        <v>1094</v>
      </c>
      <c r="E1933" s="4" t="s">
        <v>180</v>
      </c>
      <c r="F1933" s="4" t="s">
        <v>95</v>
      </c>
      <c r="G1933" s="4" t="s">
        <v>96</v>
      </c>
      <c r="H1933" s="4" t="s">
        <v>97</v>
      </c>
      <c r="I1933" s="4">
        <v>7030546067</v>
      </c>
      <c r="J1933" s="4">
        <v>30</v>
      </c>
      <c r="K1933" s="4">
        <v>29</v>
      </c>
      <c r="L1933" s="10">
        <v>39</v>
      </c>
      <c r="M1933" s="3">
        <v>0.76</v>
      </c>
      <c r="N1933" s="51">
        <f t="shared" si="29"/>
        <v>859.56000000000006</v>
      </c>
      <c r="O1933" s="10"/>
    </row>
    <row r="1934" spans="1:15" ht="21.6" x14ac:dyDescent="0.25">
      <c r="A1934" s="18" t="s">
        <v>14</v>
      </c>
      <c r="B1934" s="18" t="s">
        <v>14</v>
      </c>
      <c r="C1934" s="8" t="s">
        <v>1008</v>
      </c>
      <c r="D1934" s="4" t="s">
        <v>1094</v>
      </c>
      <c r="E1934" s="4" t="s">
        <v>180</v>
      </c>
      <c r="F1934" s="4" t="s">
        <v>99</v>
      </c>
      <c r="G1934" s="4" t="s">
        <v>100</v>
      </c>
      <c r="H1934" s="4" t="s">
        <v>97</v>
      </c>
      <c r="I1934" s="4">
        <v>7030546210</v>
      </c>
      <c r="J1934" s="4">
        <v>30</v>
      </c>
      <c r="K1934" s="4">
        <v>29</v>
      </c>
      <c r="L1934" s="10">
        <v>36</v>
      </c>
      <c r="M1934" s="3">
        <v>0.76</v>
      </c>
      <c r="N1934" s="51">
        <f t="shared" si="29"/>
        <v>793.44</v>
      </c>
      <c r="O1934" s="10"/>
    </row>
    <row r="1935" spans="1:15" ht="32.4" x14ac:dyDescent="0.25">
      <c r="A1935" s="18" t="s">
        <v>14</v>
      </c>
      <c r="B1935" s="18" t="s">
        <v>14</v>
      </c>
      <c r="C1935" s="8" t="s">
        <v>1008</v>
      </c>
      <c r="D1935" s="4" t="s">
        <v>1094</v>
      </c>
      <c r="E1935" s="4" t="s">
        <v>101</v>
      </c>
      <c r="F1935" s="4" t="s">
        <v>102</v>
      </c>
      <c r="G1935" s="4" t="s">
        <v>103</v>
      </c>
      <c r="H1935" s="4" t="s">
        <v>104</v>
      </c>
      <c r="I1935" s="5" t="s">
        <v>105</v>
      </c>
      <c r="J1935" s="4">
        <v>30</v>
      </c>
      <c r="K1935" s="4">
        <v>29</v>
      </c>
      <c r="L1935" s="10">
        <v>42</v>
      </c>
      <c r="M1935" s="3">
        <v>0.76</v>
      </c>
      <c r="N1935" s="51">
        <f t="shared" si="29"/>
        <v>925.68000000000006</v>
      </c>
      <c r="O1935" s="10"/>
    </row>
    <row r="1936" spans="1:15" ht="21.6" x14ac:dyDescent="0.25">
      <c r="A1936" s="18" t="s">
        <v>14</v>
      </c>
      <c r="B1936" s="18" t="s">
        <v>14</v>
      </c>
      <c r="C1936" s="8" t="s">
        <v>1008</v>
      </c>
      <c r="D1936" s="4" t="s">
        <v>1094</v>
      </c>
      <c r="E1936" s="4" t="s">
        <v>557</v>
      </c>
      <c r="F1936" s="4" t="s">
        <v>558</v>
      </c>
      <c r="G1936" s="4" t="s">
        <v>462</v>
      </c>
      <c r="H1936" s="4" t="s">
        <v>367</v>
      </c>
      <c r="I1936" s="4" t="s">
        <v>466</v>
      </c>
      <c r="J1936" s="4">
        <v>30</v>
      </c>
      <c r="K1936" s="4">
        <v>29</v>
      </c>
      <c r="L1936" s="10">
        <v>28.5</v>
      </c>
      <c r="M1936" s="3">
        <v>0.76</v>
      </c>
      <c r="N1936" s="51">
        <f t="shared" si="29"/>
        <v>628.14</v>
      </c>
      <c r="O1936" s="10"/>
    </row>
    <row r="1937" spans="1:15" ht="21.6" x14ac:dyDescent="0.25">
      <c r="A1937" s="18" t="s">
        <v>13</v>
      </c>
      <c r="B1937" s="18" t="s">
        <v>14</v>
      </c>
      <c r="C1937" s="8" t="s">
        <v>1008</v>
      </c>
      <c r="D1937" s="4" t="s">
        <v>1094</v>
      </c>
      <c r="E1937" s="4" t="s">
        <v>111</v>
      </c>
      <c r="F1937" s="4" t="s">
        <v>112</v>
      </c>
      <c r="G1937" s="4" t="s">
        <v>113</v>
      </c>
      <c r="H1937" s="4" t="s">
        <v>114</v>
      </c>
      <c r="I1937" s="4"/>
      <c r="J1937" s="4">
        <v>30</v>
      </c>
      <c r="K1937" s="4">
        <v>29</v>
      </c>
      <c r="L1937" s="4">
        <v>47</v>
      </c>
      <c r="M1937" s="3">
        <v>0.76</v>
      </c>
      <c r="N1937" s="51">
        <f t="shared" si="29"/>
        <v>1035.8800000000001</v>
      </c>
      <c r="O1937" s="4"/>
    </row>
    <row r="1938" spans="1:15" ht="21.6" x14ac:dyDescent="0.25">
      <c r="A1938" s="18" t="s">
        <v>13</v>
      </c>
      <c r="B1938" s="18" t="s">
        <v>14</v>
      </c>
      <c r="C1938" s="8" t="s">
        <v>1008</v>
      </c>
      <c r="D1938" s="4" t="s">
        <v>1094</v>
      </c>
      <c r="E1938" s="4" t="s">
        <v>111</v>
      </c>
      <c r="F1938" s="4" t="s">
        <v>115</v>
      </c>
      <c r="G1938" s="4" t="s">
        <v>113</v>
      </c>
      <c r="H1938" s="4" t="s">
        <v>114</v>
      </c>
      <c r="I1938" s="4"/>
      <c r="J1938" s="4">
        <v>30</v>
      </c>
      <c r="K1938" s="4">
        <v>29</v>
      </c>
      <c r="L1938" s="4">
        <v>47</v>
      </c>
      <c r="M1938" s="3">
        <v>0.76</v>
      </c>
      <c r="N1938" s="51">
        <f t="shared" si="29"/>
        <v>1035.8800000000001</v>
      </c>
      <c r="O1938" s="4"/>
    </row>
    <row r="1939" spans="1:15" ht="21.6" x14ac:dyDescent="0.25">
      <c r="A1939" s="18" t="s">
        <v>13</v>
      </c>
      <c r="B1939" s="18" t="s">
        <v>14</v>
      </c>
      <c r="C1939" s="8" t="s">
        <v>1008</v>
      </c>
      <c r="D1939" s="4" t="s">
        <v>1094</v>
      </c>
      <c r="E1939" s="4" t="s">
        <v>111</v>
      </c>
      <c r="F1939" s="4" t="s">
        <v>116</v>
      </c>
      <c r="G1939" s="4" t="s">
        <v>113</v>
      </c>
      <c r="H1939" s="4" t="s">
        <v>114</v>
      </c>
      <c r="I1939" s="4"/>
      <c r="J1939" s="4">
        <v>30</v>
      </c>
      <c r="K1939" s="4">
        <v>29</v>
      </c>
      <c r="L1939" s="4">
        <v>47</v>
      </c>
      <c r="M1939" s="3">
        <v>0.76</v>
      </c>
      <c r="N1939" s="51">
        <f t="shared" si="29"/>
        <v>1035.8800000000001</v>
      </c>
      <c r="O1939" s="4"/>
    </row>
    <row r="1940" spans="1:15" ht="21.6" x14ac:dyDescent="0.25">
      <c r="A1940" s="18" t="s">
        <v>13</v>
      </c>
      <c r="B1940" s="18" t="s">
        <v>14</v>
      </c>
      <c r="C1940" s="8" t="s">
        <v>1008</v>
      </c>
      <c r="D1940" s="4" t="s">
        <v>1094</v>
      </c>
      <c r="E1940" s="4" t="s">
        <v>111</v>
      </c>
      <c r="F1940" s="4" t="s">
        <v>117</v>
      </c>
      <c r="G1940" s="4" t="s">
        <v>118</v>
      </c>
      <c r="H1940" s="4" t="s">
        <v>119</v>
      </c>
      <c r="I1940" s="4"/>
      <c r="J1940" s="4">
        <v>30</v>
      </c>
      <c r="K1940" s="4">
        <v>29</v>
      </c>
      <c r="L1940" s="4">
        <v>55.9</v>
      </c>
      <c r="M1940" s="3">
        <v>0.76</v>
      </c>
      <c r="N1940" s="51">
        <f t="shared" si="29"/>
        <v>1232.0360000000001</v>
      </c>
      <c r="O1940" s="4"/>
    </row>
    <row r="1941" spans="1:15" ht="21.6" x14ac:dyDescent="0.25">
      <c r="A1941" s="18" t="s">
        <v>13</v>
      </c>
      <c r="B1941" s="18" t="s">
        <v>14</v>
      </c>
      <c r="C1941" s="8" t="s">
        <v>1008</v>
      </c>
      <c r="D1941" s="4" t="s">
        <v>1094</v>
      </c>
      <c r="E1941" s="4" t="s">
        <v>111</v>
      </c>
      <c r="F1941" s="4" t="s">
        <v>120</v>
      </c>
      <c r="G1941" s="4" t="s">
        <v>118</v>
      </c>
      <c r="H1941" s="4" t="s">
        <v>119</v>
      </c>
      <c r="I1941" s="4"/>
      <c r="J1941" s="4">
        <v>30</v>
      </c>
      <c r="K1941" s="4">
        <v>29</v>
      </c>
      <c r="L1941" s="4">
        <v>55.9</v>
      </c>
      <c r="M1941" s="3">
        <v>0.76</v>
      </c>
      <c r="N1941" s="51">
        <f t="shared" si="29"/>
        <v>1232.0360000000001</v>
      </c>
      <c r="O1941" s="4"/>
    </row>
    <row r="1942" spans="1:15" ht="32.4" x14ac:dyDescent="0.25">
      <c r="A1942" s="18" t="s">
        <v>13</v>
      </c>
      <c r="B1942" s="18" t="s">
        <v>14</v>
      </c>
      <c r="C1942" s="8" t="s">
        <v>1008</v>
      </c>
      <c r="D1942" s="4" t="s">
        <v>1094</v>
      </c>
      <c r="E1942" s="4" t="s">
        <v>111</v>
      </c>
      <c r="F1942" s="4" t="s">
        <v>121</v>
      </c>
      <c r="G1942" s="4" t="s">
        <v>122</v>
      </c>
      <c r="H1942" s="4" t="s">
        <v>114</v>
      </c>
      <c r="I1942" s="4"/>
      <c r="J1942" s="4">
        <v>30</v>
      </c>
      <c r="K1942" s="4">
        <v>29</v>
      </c>
      <c r="L1942" s="4">
        <v>30</v>
      </c>
      <c r="M1942" s="3">
        <v>0.76</v>
      </c>
      <c r="N1942" s="51">
        <f t="shared" si="29"/>
        <v>661.2</v>
      </c>
      <c r="O1942" s="4"/>
    </row>
    <row r="1943" spans="1:15" ht="32.4" x14ac:dyDescent="0.25">
      <c r="A1943" s="18" t="s">
        <v>13</v>
      </c>
      <c r="B1943" s="18" t="s">
        <v>14</v>
      </c>
      <c r="C1943" s="8" t="s">
        <v>1008</v>
      </c>
      <c r="D1943" s="4" t="s">
        <v>1094</v>
      </c>
      <c r="E1943" s="4" t="s">
        <v>111</v>
      </c>
      <c r="F1943" s="4" t="s">
        <v>123</v>
      </c>
      <c r="G1943" s="4" t="s">
        <v>122</v>
      </c>
      <c r="H1943" s="4" t="s">
        <v>114</v>
      </c>
      <c r="I1943" s="4"/>
      <c r="J1943" s="4">
        <v>30</v>
      </c>
      <c r="K1943" s="4">
        <v>29</v>
      </c>
      <c r="L1943" s="4">
        <v>30</v>
      </c>
      <c r="M1943" s="3">
        <v>0.76</v>
      </c>
      <c r="N1943" s="51">
        <f t="shared" si="29"/>
        <v>661.2</v>
      </c>
      <c r="O1943" s="4"/>
    </row>
    <row r="1944" spans="1:15" ht="32.4" x14ac:dyDescent="0.25">
      <c r="A1944" s="18" t="s">
        <v>13</v>
      </c>
      <c r="B1944" s="18" t="s">
        <v>14</v>
      </c>
      <c r="C1944" s="8" t="s">
        <v>1008</v>
      </c>
      <c r="D1944" s="4" t="s">
        <v>1094</v>
      </c>
      <c r="E1944" s="4" t="s">
        <v>111</v>
      </c>
      <c r="F1944" s="4" t="s">
        <v>124</v>
      </c>
      <c r="G1944" s="4" t="s">
        <v>122</v>
      </c>
      <c r="H1944" s="4" t="s">
        <v>114</v>
      </c>
      <c r="I1944" s="4"/>
      <c r="J1944" s="4">
        <v>30</v>
      </c>
      <c r="K1944" s="4">
        <v>29</v>
      </c>
      <c r="L1944" s="4">
        <v>30</v>
      </c>
      <c r="M1944" s="3">
        <v>0.76</v>
      </c>
      <c r="N1944" s="51">
        <f t="shared" si="29"/>
        <v>661.2</v>
      </c>
      <c r="O1944" s="4"/>
    </row>
    <row r="1945" spans="1:15" ht="32.4" x14ac:dyDescent="0.25">
      <c r="A1945" s="18" t="s">
        <v>13</v>
      </c>
      <c r="B1945" s="18" t="s">
        <v>14</v>
      </c>
      <c r="C1945" s="8" t="s">
        <v>1008</v>
      </c>
      <c r="D1945" s="4" t="s">
        <v>1094</v>
      </c>
      <c r="E1945" s="4" t="s">
        <v>111</v>
      </c>
      <c r="F1945" s="4" t="s">
        <v>125</v>
      </c>
      <c r="G1945" s="4" t="s">
        <v>122</v>
      </c>
      <c r="H1945" s="4" t="s">
        <v>114</v>
      </c>
      <c r="I1945" s="4"/>
      <c r="J1945" s="4">
        <v>30</v>
      </c>
      <c r="K1945" s="4">
        <v>29</v>
      </c>
      <c r="L1945" s="4">
        <v>30</v>
      </c>
      <c r="M1945" s="3">
        <v>0.76</v>
      </c>
      <c r="N1945" s="51">
        <f t="shared" si="29"/>
        <v>661.2</v>
      </c>
      <c r="O1945" s="4"/>
    </row>
    <row r="1946" spans="1:15" ht="32.4" x14ac:dyDescent="0.25">
      <c r="A1946" s="18" t="s">
        <v>13</v>
      </c>
      <c r="B1946" s="18" t="s">
        <v>14</v>
      </c>
      <c r="C1946" s="8" t="s">
        <v>1008</v>
      </c>
      <c r="D1946" s="4" t="s">
        <v>1094</v>
      </c>
      <c r="E1946" s="4" t="s">
        <v>126</v>
      </c>
      <c r="F1946" s="4" t="s">
        <v>126</v>
      </c>
      <c r="G1946" s="4" t="s">
        <v>90</v>
      </c>
      <c r="H1946" s="4" t="s">
        <v>59</v>
      </c>
      <c r="I1946" s="4"/>
      <c r="J1946" s="4">
        <v>30</v>
      </c>
      <c r="K1946" s="4">
        <v>29</v>
      </c>
      <c r="L1946" s="4">
        <v>18</v>
      </c>
      <c r="M1946" s="2">
        <v>1</v>
      </c>
      <c r="N1946" s="51">
        <f t="shared" si="29"/>
        <v>522</v>
      </c>
      <c r="O1946" s="4"/>
    </row>
    <row r="1947" spans="1:15" ht="21.6" x14ac:dyDescent="0.25">
      <c r="A1947" s="18" t="s">
        <v>13</v>
      </c>
      <c r="B1947" s="18" t="s">
        <v>14</v>
      </c>
      <c r="C1947" s="8" t="s">
        <v>1008</v>
      </c>
      <c r="D1947" s="4" t="s">
        <v>1094</v>
      </c>
      <c r="E1947" s="4" t="s">
        <v>1050</v>
      </c>
      <c r="F1947" s="4" t="s">
        <v>1051</v>
      </c>
      <c r="G1947" s="4" t="s">
        <v>1052</v>
      </c>
      <c r="H1947" s="4" t="s">
        <v>390</v>
      </c>
      <c r="I1947" s="4" t="s">
        <v>1053</v>
      </c>
      <c r="J1947" s="4">
        <v>30</v>
      </c>
      <c r="K1947" s="4">
        <v>29</v>
      </c>
      <c r="L1947" s="4">
        <v>46.8</v>
      </c>
      <c r="M1947" s="3">
        <v>0.76</v>
      </c>
      <c r="N1947" s="51">
        <f t="shared" si="29"/>
        <v>1031.472</v>
      </c>
      <c r="O1947" s="4"/>
    </row>
    <row r="1948" spans="1:15" ht="21.6" x14ac:dyDescent="0.25">
      <c r="A1948" s="18" t="s">
        <v>13</v>
      </c>
      <c r="B1948" s="18" t="s">
        <v>14</v>
      </c>
      <c r="C1948" s="8" t="s">
        <v>1008</v>
      </c>
      <c r="D1948" s="4" t="s">
        <v>1094</v>
      </c>
      <c r="E1948" s="4"/>
      <c r="F1948" s="15" t="s">
        <v>15</v>
      </c>
      <c r="G1948" s="15" t="s">
        <v>16</v>
      </c>
      <c r="H1948" s="15" t="s">
        <v>17</v>
      </c>
      <c r="I1948" s="16" t="s">
        <v>18</v>
      </c>
      <c r="J1948" s="15"/>
      <c r="K1948" s="4">
        <v>29</v>
      </c>
      <c r="L1948" s="15">
        <v>35.799999999999997</v>
      </c>
      <c r="M1948" s="3">
        <v>0.76</v>
      </c>
      <c r="N1948" s="51">
        <f t="shared" si="29"/>
        <v>789.03199999999993</v>
      </c>
      <c r="O1948" s="4"/>
    </row>
    <row r="1949" spans="1:15" s="42" customFormat="1" ht="21.6" x14ac:dyDescent="0.25">
      <c r="A1949" s="1"/>
      <c r="B1949" s="1"/>
      <c r="C1949" s="38" t="s">
        <v>1008</v>
      </c>
      <c r="D1949" s="38" t="s">
        <v>1094</v>
      </c>
      <c r="E1949" s="38"/>
      <c r="F1949" s="38"/>
      <c r="G1949" s="38"/>
      <c r="H1949" s="38"/>
      <c r="I1949" s="38"/>
      <c r="J1949" s="38"/>
      <c r="K1949" s="38"/>
      <c r="L1949" s="38"/>
      <c r="M1949" s="41" t="s">
        <v>1847</v>
      </c>
      <c r="N1949" s="50">
        <f>SUM(N1932:N1948)</f>
        <v>14471.116000000002</v>
      </c>
      <c r="O1949" s="38"/>
    </row>
    <row r="1950" spans="1:15" ht="21.6" x14ac:dyDescent="0.25">
      <c r="A1950" s="18" t="s">
        <v>14</v>
      </c>
      <c r="B1950" s="18" t="s">
        <v>14</v>
      </c>
      <c r="C1950" s="8" t="s">
        <v>1008</v>
      </c>
      <c r="D1950" s="4" t="s">
        <v>1095</v>
      </c>
      <c r="E1950" s="4" t="s">
        <v>1090</v>
      </c>
      <c r="F1950" s="4" t="s">
        <v>1091</v>
      </c>
      <c r="G1950" s="4" t="s">
        <v>1092</v>
      </c>
      <c r="H1950" s="4" t="s">
        <v>257</v>
      </c>
      <c r="I1950" s="4" t="s">
        <v>1093</v>
      </c>
      <c r="J1950" s="4">
        <v>30</v>
      </c>
      <c r="K1950" s="4">
        <v>30</v>
      </c>
      <c r="L1950" s="10">
        <v>32</v>
      </c>
      <c r="M1950" s="3">
        <v>0.76</v>
      </c>
      <c r="N1950" s="51">
        <f t="shared" si="29"/>
        <v>729.6</v>
      </c>
      <c r="O1950" s="10"/>
    </row>
    <row r="1951" spans="1:15" ht="21.6" x14ac:dyDescent="0.25">
      <c r="A1951" s="18" t="s">
        <v>14</v>
      </c>
      <c r="B1951" s="18" t="s">
        <v>14</v>
      </c>
      <c r="C1951" s="8" t="s">
        <v>1008</v>
      </c>
      <c r="D1951" s="4" t="s">
        <v>1095</v>
      </c>
      <c r="E1951" s="4" t="s">
        <v>180</v>
      </c>
      <c r="F1951" s="4" t="s">
        <v>95</v>
      </c>
      <c r="G1951" s="4" t="s">
        <v>96</v>
      </c>
      <c r="H1951" s="4" t="s">
        <v>97</v>
      </c>
      <c r="I1951" s="4">
        <v>7030546067</v>
      </c>
      <c r="J1951" s="4">
        <v>30</v>
      </c>
      <c r="K1951" s="4">
        <v>30</v>
      </c>
      <c r="L1951" s="10">
        <v>39</v>
      </c>
      <c r="M1951" s="3">
        <v>0.76</v>
      </c>
      <c r="N1951" s="51">
        <f t="shared" si="29"/>
        <v>889.2</v>
      </c>
      <c r="O1951" s="10"/>
    </row>
    <row r="1952" spans="1:15" ht="21.6" x14ac:dyDescent="0.25">
      <c r="A1952" s="18" t="s">
        <v>14</v>
      </c>
      <c r="B1952" s="18" t="s">
        <v>14</v>
      </c>
      <c r="C1952" s="8" t="s">
        <v>1008</v>
      </c>
      <c r="D1952" s="4" t="s">
        <v>1095</v>
      </c>
      <c r="E1952" s="4" t="s">
        <v>180</v>
      </c>
      <c r="F1952" s="4" t="s">
        <v>99</v>
      </c>
      <c r="G1952" s="4" t="s">
        <v>100</v>
      </c>
      <c r="H1952" s="4" t="s">
        <v>97</v>
      </c>
      <c r="I1952" s="4">
        <v>7030546210</v>
      </c>
      <c r="J1952" s="4">
        <v>30</v>
      </c>
      <c r="K1952" s="4">
        <v>30</v>
      </c>
      <c r="L1952" s="10">
        <v>36</v>
      </c>
      <c r="M1952" s="3">
        <v>0.76</v>
      </c>
      <c r="N1952" s="51">
        <f t="shared" si="29"/>
        <v>820.8</v>
      </c>
      <c r="O1952" s="10"/>
    </row>
    <row r="1953" spans="1:15" ht="32.4" x14ac:dyDescent="0.25">
      <c r="A1953" s="18" t="s">
        <v>14</v>
      </c>
      <c r="B1953" s="18" t="s">
        <v>14</v>
      </c>
      <c r="C1953" s="8" t="s">
        <v>1008</v>
      </c>
      <c r="D1953" s="4" t="s">
        <v>1095</v>
      </c>
      <c r="E1953" s="4" t="s">
        <v>101</v>
      </c>
      <c r="F1953" s="4" t="s">
        <v>102</v>
      </c>
      <c r="G1953" s="4" t="s">
        <v>103</v>
      </c>
      <c r="H1953" s="4" t="s">
        <v>104</v>
      </c>
      <c r="I1953" s="5" t="s">
        <v>105</v>
      </c>
      <c r="J1953" s="4">
        <v>30</v>
      </c>
      <c r="K1953" s="4">
        <v>30</v>
      </c>
      <c r="L1953" s="10">
        <v>42</v>
      </c>
      <c r="M1953" s="3">
        <v>0.76</v>
      </c>
      <c r="N1953" s="51">
        <f t="shared" si="29"/>
        <v>957.6</v>
      </c>
      <c r="O1953" s="10"/>
    </row>
    <row r="1954" spans="1:15" ht="21.6" x14ac:dyDescent="0.25">
      <c r="A1954" s="18" t="s">
        <v>14</v>
      </c>
      <c r="B1954" s="18" t="s">
        <v>14</v>
      </c>
      <c r="C1954" s="8" t="s">
        <v>1008</v>
      </c>
      <c r="D1954" s="4" t="s">
        <v>1095</v>
      </c>
      <c r="E1954" s="4" t="s">
        <v>557</v>
      </c>
      <c r="F1954" s="4" t="s">
        <v>558</v>
      </c>
      <c r="G1954" s="4" t="s">
        <v>462</v>
      </c>
      <c r="H1954" s="4" t="s">
        <v>367</v>
      </c>
      <c r="I1954" s="4" t="s">
        <v>466</v>
      </c>
      <c r="J1954" s="4">
        <v>30</v>
      </c>
      <c r="K1954" s="4">
        <v>30</v>
      </c>
      <c r="L1954" s="10">
        <v>28.5</v>
      </c>
      <c r="M1954" s="3">
        <v>0.76</v>
      </c>
      <c r="N1954" s="51">
        <f t="shared" si="29"/>
        <v>649.79999999999995</v>
      </c>
      <c r="O1954" s="10"/>
    </row>
    <row r="1955" spans="1:15" ht="21.6" x14ac:dyDescent="0.25">
      <c r="A1955" s="18" t="s">
        <v>13</v>
      </c>
      <c r="B1955" s="18" t="s">
        <v>14</v>
      </c>
      <c r="C1955" s="8" t="s">
        <v>1008</v>
      </c>
      <c r="D1955" s="4" t="s">
        <v>1095</v>
      </c>
      <c r="E1955" s="4" t="s">
        <v>111</v>
      </c>
      <c r="F1955" s="4" t="s">
        <v>112</v>
      </c>
      <c r="G1955" s="4" t="s">
        <v>113</v>
      </c>
      <c r="H1955" s="4" t="s">
        <v>114</v>
      </c>
      <c r="I1955" s="4"/>
      <c r="J1955" s="4">
        <v>30</v>
      </c>
      <c r="K1955" s="4">
        <v>30</v>
      </c>
      <c r="L1955" s="4">
        <v>47</v>
      </c>
      <c r="M1955" s="3">
        <v>0.76</v>
      </c>
      <c r="N1955" s="51">
        <f t="shared" si="29"/>
        <v>1071.5999999999999</v>
      </c>
      <c r="O1955" s="4"/>
    </row>
    <row r="1956" spans="1:15" ht="21.6" x14ac:dyDescent="0.25">
      <c r="A1956" s="18" t="s">
        <v>13</v>
      </c>
      <c r="B1956" s="18" t="s">
        <v>14</v>
      </c>
      <c r="C1956" s="8" t="s">
        <v>1008</v>
      </c>
      <c r="D1956" s="4" t="s">
        <v>1095</v>
      </c>
      <c r="E1956" s="4" t="s">
        <v>111</v>
      </c>
      <c r="F1956" s="4" t="s">
        <v>115</v>
      </c>
      <c r="G1956" s="4" t="s">
        <v>113</v>
      </c>
      <c r="H1956" s="4" t="s">
        <v>114</v>
      </c>
      <c r="I1956" s="4"/>
      <c r="J1956" s="4">
        <v>30</v>
      </c>
      <c r="K1956" s="4">
        <v>30</v>
      </c>
      <c r="L1956" s="4">
        <v>47</v>
      </c>
      <c r="M1956" s="3">
        <v>0.76</v>
      </c>
      <c r="N1956" s="51">
        <f t="shared" si="29"/>
        <v>1071.5999999999999</v>
      </c>
      <c r="O1956" s="4"/>
    </row>
    <row r="1957" spans="1:15" ht="21.6" x14ac:dyDescent="0.25">
      <c r="A1957" s="18" t="s">
        <v>13</v>
      </c>
      <c r="B1957" s="18" t="s">
        <v>14</v>
      </c>
      <c r="C1957" s="8" t="s">
        <v>1008</v>
      </c>
      <c r="D1957" s="4" t="s">
        <v>1095</v>
      </c>
      <c r="E1957" s="4" t="s">
        <v>111</v>
      </c>
      <c r="F1957" s="4" t="s">
        <v>116</v>
      </c>
      <c r="G1957" s="4" t="s">
        <v>113</v>
      </c>
      <c r="H1957" s="4" t="s">
        <v>114</v>
      </c>
      <c r="I1957" s="4"/>
      <c r="J1957" s="4">
        <v>30</v>
      </c>
      <c r="K1957" s="4">
        <v>30</v>
      </c>
      <c r="L1957" s="4">
        <v>47</v>
      </c>
      <c r="M1957" s="3">
        <v>0.76</v>
      </c>
      <c r="N1957" s="51">
        <f t="shared" si="29"/>
        <v>1071.5999999999999</v>
      </c>
      <c r="O1957" s="4"/>
    </row>
    <row r="1958" spans="1:15" ht="21.6" x14ac:dyDescent="0.25">
      <c r="A1958" s="18" t="s">
        <v>13</v>
      </c>
      <c r="B1958" s="18" t="s">
        <v>14</v>
      </c>
      <c r="C1958" s="8" t="s">
        <v>1008</v>
      </c>
      <c r="D1958" s="4" t="s">
        <v>1095</v>
      </c>
      <c r="E1958" s="4" t="s">
        <v>111</v>
      </c>
      <c r="F1958" s="4" t="s">
        <v>117</v>
      </c>
      <c r="G1958" s="4" t="s">
        <v>118</v>
      </c>
      <c r="H1958" s="4" t="s">
        <v>119</v>
      </c>
      <c r="I1958" s="4"/>
      <c r="J1958" s="4">
        <v>30</v>
      </c>
      <c r="K1958" s="4">
        <v>30</v>
      </c>
      <c r="L1958" s="4">
        <v>55.9</v>
      </c>
      <c r="M1958" s="3">
        <v>0.76</v>
      </c>
      <c r="N1958" s="51">
        <f t="shared" si="29"/>
        <v>1274.52</v>
      </c>
      <c r="O1958" s="4"/>
    </row>
    <row r="1959" spans="1:15" ht="21.6" x14ac:dyDescent="0.25">
      <c r="A1959" s="18" t="s">
        <v>13</v>
      </c>
      <c r="B1959" s="18" t="s">
        <v>14</v>
      </c>
      <c r="C1959" s="8" t="s">
        <v>1008</v>
      </c>
      <c r="D1959" s="4" t="s">
        <v>1095</v>
      </c>
      <c r="E1959" s="4" t="s">
        <v>111</v>
      </c>
      <c r="F1959" s="4" t="s">
        <v>120</v>
      </c>
      <c r="G1959" s="4" t="s">
        <v>118</v>
      </c>
      <c r="H1959" s="4" t="s">
        <v>119</v>
      </c>
      <c r="I1959" s="4"/>
      <c r="J1959" s="4">
        <v>30</v>
      </c>
      <c r="K1959" s="4">
        <v>30</v>
      </c>
      <c r="L1959" s="4">
        <v>55.9</v>
      </c>
      <c r="M1959" s="3">
        <v>0.76</v>
      </c>
      <c r="N1959" s="51">
        <f t="shared" si="29"/>
        <v>1274.52</v>
      </c>
      <c r="O1959" s="4"/>
    </row>
    <row r="1960" spans="1:15" ht="32.4" x14ac:dyDescent="0.25">
      <c r="A1960" s="18" t="s">
        <v>13</v>
      </c>
      <c r="B1960" s="18" t="s">
        <v>14</v>
      </c>
      <c r="C1960" s="8" t="s">
        <v>1008</v>
      </c>
      <c r="D1960" s="4" t="s">
        <v>1095</v>
      </c>
      <c r="E1960" s="4" t="s">
        <v>111</v>
      </c>
      <c r="F1960" s="4" t="s">
        <v>121</v>
      </c>
      <c r="G1960" s="4" t="s">
        <v>122</v>
      </c>
      <c r="H1960" s="4" t="s">
        <v>114</v>
      </c>
      <c r="I1960" s="4"/>
      <c r="J1960" s="4">
        <v>30</v>
      </c>
      <c r="K1960" s="4">
        <v>30</v>
      </c>
      <c r="L1960" s="4">
        <v>30</v>
      </c>
      <c r="M1960" s="3">
        <v>0.76</v>
      </c>
      <c r="N1960" s="51">
        <f t="shared" si="29"/>
        <v>684</v>
      </c>
      <c r="O1960" s="4"/>
    </row>
    <row r="1961" spans="1:15" ht="32.4" x14ac:dyDescent="0.25">
      <c r="A1961" s="18" t="s">
        <v>13</v>
      </c>
      <c r="B1961" s="18" t="s">
        <v>14</v>
      </c>
      <c r="C1961" s="8" t="s">
        <v>1008</v>
      </c>
      <c r="D1961" s="4" t="s">
        <v>1095</v>
      </c>
      <c r="E1961" s="4" t="s">
        <v>111</v>
      </c>
      <c r="F1961" s="4" t="s">
        <v>123</v>
      </c>
      <c r="G1961" s="4" t="s">
        <v>122</v>
      </c>
      <c r="H1961" s="4" t="s">
        <v>114</v>
      </c>
      <c r="I1961" s="4"/>
      <c r="J1961" s="4">
        <v>30</v>
      </c>
      <c r="K1961" s="4">
        <v>30</v>
      </c>
      <c r="L1961" s="4">
        <v>30</v>
      </c>
      <c r="M1961" s="3">
        <v>0.76</v>
      </c>
      <c r="N1961" s="51">
        <f t="shared" ref="N1961:N2033" si="30">K1961*L1961*M1961</f>
        <v>684</v>
      </c>
      <c r="O1961" s="4"/>
    </row>
    <row r="1962" spans="1:15" ht="32.4" x14ac:dyDescent="0.25">
      <c r="A1962" s="18" t="s">
        <v>13</v>
      </c>
      <c r="B1962" s="18" t="s">
        <v>14</v>
      </c>
      <c r="C1962" s="8" t="s">
        <v>1008</v>
      </c>
      <c r="D1962" s="4" t="s">
        <v>1095</v>
      </c>
      <c r="E1962" s="4" t="s">
        <v>111</v>
      </c>
      <c r="F1962" s="4" t="s">
        <v>124</v>
      </c>
      <c r="G1962" s="4" t="s">
        <v>122</v>
      </c>
      <c r="H1962" s="4" t="s">
        <v>114</v>
      </c>
      <c r="I1962" s="4"/>
      <c r="J1962" s="4">
        <v>30</v>
      </c>
      <c r="K1962" s="4">
        <v>30</v>
      </c>
      <c r="L1962" s="4">
        <v>30</v>
      </c>
      <c r="M1962" s="3">
        <v>0.76</v>
      </c>
      <c r="N1962" s="51">
        <f t="shared" si="30"/>
        <v>684</v>
      </c>
      <c r="O1962" s="4"/>
    </row>
    <row r="1963" spans="1:15" ht="32.4" x14ac:dyDescent="0.25">
      <c r="A1963" s="18" t="s">
        <v>13</v>
      </c>
      <c r="B1963" s="18" t="s">
        <v>14</v>
      </c>
      <c r="C1963" s="8" t="s">
        <v>1008</v>
      </c>
      <c r="D1963" s="4" t="s">
        <v>1095</v>
      </c>
      <c r="E1963" s="4" t="s">
        <v>111</v>
      </c>
      <c r="F1963" s="4" t="s">
        <v>125</v>
      </c>
      <c r="G1963" s="4" t="s">
        <v>122</v>
      </c>
      <c r="H1963" s="4" t="s">
        <v>114</v>
      </c>
      <c r="I1963" s="4"/>
      <c r="J1963" s="4">
        <v>30</v>
      </c>
      <c r="K1963" s="4">
        <v>30</v>
      </c>
      <c r="L1963" s="4">
        <v>30</v>
      </c>
      <c r="M1963" s="3">
        <v>0.76</v>
      </c>
      <c r="N1963" s="51">
        <f t="shared" si="30"/>
        <v>684</v>
      </c>
      <c r="O1963" s="4"/>
    </row>
    <row r="1964" spans="1:15" ht="32.4" x14ac:dyDescent="0.25">
      <c r="A1964" s="18" t="s">
        <v>13</v>
      </c>
      <c r="B1964" s="18" t="s">
        <v>14</v>
      </c>
      <c r="C1964" s="8" t="s">
        <v>1008</v>
      </c>
      <c r="D1964" s="4" t="s">
        <v>1095</v>
      </c>
      <c r="E1964" s="4" t="s">
        <v>126</v>
      </c>
      <c r="F1964" s="4" t="s">
        <v>126</v>
      </c>
      <c r="G1964" s="4" t="s">
        <v>90</v>
      </c>
      <c r="H1964" s="4" t="s">
        <v>59</v>
      </c>
      <c r="I1964" s="4"/>
      <c r="J1964" s="4">
        <v>30</v>
      </c>
      <c r="K1964" s="4">
        <v>30</v>
      </c>
      <c r="L1964" s="4">
        <v>18</v>
      </c>
      <c r="M1964" s="2">
        <v>1</v>
      </c>
      <c r="N1964" s="51">
        <f t="shared" si="30"/>
        <v>540</v>
      </c>
      <c r="O1964" s="4"/>
    </row>
    <row r="1965" spans="1:15" ht="21.6" x14ac:dyDescent="0.25">
      <c r="A1965" s="18" t="s">
        <v>13</v>
      </c>
      <c r="B1965" s="18" t="s">
        <v>14</v>
      </c>
      <c r="C1965" s="8" t="s">
        <v>1008</v>
      </c>
      <c r="D1965" s="4" t="s">
        <v>1095</v>
      </c>
      <c r="E1965" s="4" t="s">
        <v>1050</v>
      </c>
      <c r="F1965" s="4" t="s">
        <v>1051</v>
      </c>
      <c r="G1965" s="4" t="s">
        <v>1052</v>
      </c>
      <c r="H1965" s="4" t="s">
        <v>390</v>
      </c>
      <c r="I1965" s="4" t="s">
        <v>1053</v>
      </c>
      <c r="J1965" s="4">
        <v>30</v>
      </c>
      <c r="K1965" s="4">
        <v>30</v>
      </c>
      <c r="L1965" s="4">
        <v>46.8</v>
      </c>
      <c r="M1965" s="3">
        <v>0.76</v>
      </c>
      <c r="N1965" s="51">
        <f t="shared" si="30"/>
        <v>1067.04</v>
      </c>
      <c r="O1965" s="4"/>
    </row>
    <row r="1966" spans="1:15" ht="21.6" x14ac:dyDescent="0.25">
      <c r="A1966" s="18" t="s">
        <v>13</v>
      </c>
      <c r="B1966" s="18" t="s">
        <v>14</v>
      </c>
      <c r="C1966" s="8" t="s">
        <v>1008</v>
      </c>
      <c r="D1966" s="4" t="s">
        <v>1095</v>
      </c>
      <c r="E1966" s="4"/>
      <c r="F1966" s="15" t="s">
        <v>15</v>
      </c>
      <c r="G1966" s="15" t="s">
        <v>16</v>
      </c>
      <c r="H1966" s="15" t="s">
        <v>17</v>
      </c>
      <c r="I1966" s="16" t="s">
        <v>18</v>
      </c>
      <c r="J1966" s="15"/>
      <c r="K1966" s="4">
        <v>30</v>
      </c>
      <c r="L1966" s="15">
        <v>35.799999999999997</v>
      </c>
      <c r="M1966" s="3">
        <v>0.76</v>
      </c>
      <c r="N1966" s="51">
        <f t="shared" si="30"/>
        <v>816.24</v>
      </c>
      <c r="O1966" s="4"/>
    </row>
    <row r="1967" spans="1:15" s="42" customFormat="1" ht="21.6" x14ac:dyDescent="0.25">
      <c r="A1967" s="1"/>
      <c r="B1967" s="1"/>
      <c r="C1967" s="38" t="s">
        <v>1008</v>
      </c>
      <c r="D1967" s="38" t="s">
        <v>1095</v>
      </c>
      <c r="E1967" s="38"/>
      <c r="F1967" s="38"/>
      <c r="G1967" s="38"/>
      <c r="H1967" s="38"/>
      <c r="I1967" s="38"/>
      <c r="J1967" s="38"/>
      <c r="K1967" s="38"/>
      <c r="L1967" s="38"/>
      <c r="M1967" s="41" t="s">
        <v>1847</v>
      </c>
      <c r="N1967" s="50">
        <f>SUM(N1950:N1966)</f>
        <v>14970.12</v>
      </c>
      <c r="O1967" s="38"/>
    </row>
    <row r="1968" spans="1:15" ht="21.6" x14ac:dyDescent="0.25">
      <c r="A1968" s="18" t="s">
        <v>14</v>
      </c>
      <c r="B1968" s="18" t="s">
        <v>14</v>
      </c>
      <c r="C1968" s="8" t="s">
        <v>1008</v>
      </c>
      <c r="D1968" s="4" t="s">
        <v>1096</v>
      </c>
      <c r="E1968" s="4" t="s">
        <v>1090</v>
      </c>
      <c r="F1968" s="4" t="s">
        <v>1091</v>
      </c>
      <c r="G1968" s="4" t="s">
        <v>1092</v>
      </c>
      <c r="H1968" s="4" t="s">
        <v>257</v>
      </c>
      <c r="I1968" s="4" t="s">
        <v>1093</v>
      </c>
      <c r="J1968" s="4">
        <v>30</v>
      </c>
      <c r="K1968" s="4">
        <v>30</v>
      </c>
      <c r="L1968" s="10">
        <v>32</v>
      </c>
      <c r="M1968" s="3">
        <v>0.76</v>
      </c>
      <c r="N1968" s="51">
        <f t="shared" si="30"/>
        <v>729.6</v>
      </c>
      <c r="O1968" s="10"/>
    </row>
    <row r="1969" spans="1:15" ht="21.6" x14ac:dyDescent="0.25">
      <c r="A1969" s="18" t="s">
        <v>14</v>
      </c>
      <c r="B1969" s="18" t="s">
        <v>14</v>
      </c>
      <c r="C1969" s="8" t="s">
        <v>1008</v>
      </c>
      <c r="D1969" s="4" t="s">
        <v>1096</v>
      </c>
      <c r="E1969" s="4" t="s">
        <v>180</v>
      </c>
      <c r="F1969" s="4" t="s">
        <v>95</v>
      </c>
      <c r="G1969" s="4" t="s">
        <v>96</v>
      </c>
      <c r="H1969" s="4" t="s">
        <v>97</v>
      </c>
      <c r="I1969" s="4">
        <v>7030546067</v>
      </c>
      <c r="J1969" s="4">
        <v>30</v>
      </c>
      <c r="K1969" s="4">
        <v>30</v>
      </c>
      <c r="L1969" s="10">
        <v>39</v>
      </c>
      <c r="M1969" s="3">
        <v>0.76</v>
      </c>
      <c r="N1969" s="51">
        <f t="shared" si="30"/>
        <v>889.2</v>
      </c>
      <c r="O1969" s="10"/>
    </row>
    <row r="1970" spans="1:15" ht="21.6" x14ac:dyDescent="0.25">
      <c r="A1970" s="18" t="s">
        <v>14</v>
      </c>
      <c r="B1970" s="18" t="s">
        <v>14</v>
      </c>
      <c r="C1970" s="8" t="s">
        <v>1008</v>
      </c>
      <c r="D1970" s="4" t="s">
        <v>1096</v>
      </c>
      <c r="E1970" s="4" t="s">
        <v>180</v>
      </c>
      <c r="F1970" s="4" t="s">
        <v>99</v>
      </c>
      <c r="G1970" s="4" t="s">
        <v>100</v>
      </c>
      <c r="H1970" s="4" t="s">
        <v>97</v>
      </c>
      <c r="I1970" s="4">
        <v>7030546210</v>
      </c>
      <c r="J1970" s="4">
        <v>30</v>
      </c>
      <c r="K1970" s="4">
        <v>30</v>
      </c>
      <c r="L1970" s="10">
        <v>36</v>
      </c>
      <c r="M1970" s="3">
        <v>0.76</v>
      </c>
      <c r="N1970" s="51">
        <f t="shared" si="30"/>
        <v>820.8</v>
      </c>
      <c r="O1970" s="10"/>
    </row>
    <row r="1971" spans="1:15" ht="32.4" x14ac:dyDescent="0.25">
      <c r="A1971" s="18" t="s">
        <v>14</v>
      </c>
      <c r="B1971" s="18" t="s">
        <v>14</v>
      </c>
      <c r="C1971" s="8" t="s">
        <v>1008</v>
      </c>
      <c r="D1971" s="4" t="s">
        <v>1096</v>
      </c>
      <c r="E1971" s="4" t="s">
        <v>101</v>
      </c>
      <c r="F1971" s="4" t="s">
        <v>102</v>
      </c>
      <c r="G1971" s="4" t="s">
        <v>103</v>
      </c>
      <c r="H1971" s="4" t="s">
        <v>104</v>
      </c>
      <c r="I1971" s="5" t="s">
        <v>105</v>
      </c>
      <c r="J1971" s="4">
        <v>30</v>
      </c>
      <c r="K1971" s="4">
        <v>30</v>
      </c>
      <c r="L1971" s="10">
        <v>42</v>
      </c>
      <c r="M1971" s="3">
        <v>0.76</v>
      </c>
      <c r="N1971" s="51">
        <f t="shared" si="30"/>
        <v>957.6</v>
      </c>
      <c r="O1971" s="10"/>
    </row>
    <row r="1972" spans="1:15" ht="21.6" x14ac:dyDescent="0.25">
      <c r="A1972" s="18" t="s">
        <v>14</v>
      </c>
      <c r="B1972" s="18" t="s">
        <v>14</v>
      </c>
      <c r="C1972" s="8" t="s">
        <v>1008</v>
      </c>
      <c r="D1972" s="4" t="s">
        <v>1096</v>
      </c>
      <c r="E1972" s="4" t="s">
        <v>557</v>
      </c>
      <c r="F1972" s="4" t="s">
        <v>558</v>
      </c>
      <c r="G1972" s="4" t="s">
        <v>462</v>
      </c>
      <c r="H1972" s="4" t="s">
        <v>367</v>
      </c>
      <c r="I1972" s="4" t="s">
        <v>466</v>
      </c>
      <c r="J1972" s="4">
        <v>30</v>
      </c>
      <c r="K1972" s="4">
        <v>30</v>
      </c>
      <c r="L1972" s="10">
        <v>28.5</v>
      </c>
      <c r="M1972" s="3">
        <v>0.76</v>
      </c>
      <c r="N1972" s="51">
        <f t="shared" si="30"/>
        <v>649.79999999999995</v>
      </c>
      <c r="O1972" s="10"/>
    </row>
    <row r="1973" spans="1:15" ht="21.6" x14ac:dyDescent="0.25">
      <c r="A1973" s="18" t="s">
        <v>13</v>
      </c>
      <c r="B1973" s="18" t="s">
        <v>14</v>
      </c>
      <c r="C1973" s="8" t="s">
        <v>1008</v>
      </c>
      <c r="D1973" s="4" t="s">
        <v>1096</v>
      </c>
      <c r="E1973" s="4" t="s">
        <v>111</v>
      </c>
      <c r="F1973" s="4" t="s">
        <v>112</v>
      </c>
      <c r="G1973" s="4" t="s">
        <v>113</v>
      </c>
      <c r="H1973" s="4" t="s">
        <v>114</v>
      </c>
      <c r="I1973" s="4"/>
      <c r="J1973" s="4">
        <v>30</v>
      </c>
      <c r="K1973" s="4">
        <v>30</v>
      </c>
      <c r="L1973" s="4">
        <v>47</v>
      </c>
      <c r="M1973" s="3">
        <v>0.76</v>
      </c>
      <c r="N1973" s="51">
        <f t="shared" si="30"/>
        <v>1071.5999999999999</v>
      </c>
      <c r="O1973" s="4"/>
    </row>
    <row r="1974" spans="1:15" ht="21.6" x14ac:dyDescent="0.25">
      <c r="A1974" s="18" t="s">
        <v>13</v>
      </c>
      <c r="B1974" s="18" t="s">
        <v>14</v>
      </c>
      <c r="C1974" s="8" t="s">
        <v>1008</v>
      </c>
      <c r="D1974" s="4" t="s">
        <v>1096</v>
      </c>
      <c r="E1974" s="4" t="s">
        <v>111</v>
      </c>
      <c r="F1974" s="4" t="s">
        <v>115</v>
      </c>
      <c r="G1974" s="4" t="s">
        <v>113</v>
      </c>
      <c r="H1974" s="4" t="s">
        <v>114</v>
      </c>
      <c r="I1974" s="4"/>
      <c r="J1974" s="4">
        <v>30</v>
      </c>
      <c r="K1974" s="4">
        <v>30</v>
      </c>
      <c r="L1974" s="4">
        <v>47</v>
      </c>
      <c r="M1974" s="3">
        <v>0.76</v>
      </c>
      <c r="N1974" s="51">
        <f t="shared" si="30"/>
        <v>1071.5999999999999</v>
      </c>
      <c r="O1974" s="4"/>
    </row>
    <row r="1975" spans="1:15" ht="21.6" x14ac:dyDescent="0.25">
      <c r="A1975" s="18" t="s">
        <v>13</v>
      </c>
      <c r="B1975" s="18" t="s">
        <v>14</v>
      </c>
      <c r="C1975" s="8" t="s">
        <v>1008</v>
      </c>
      <c r="D1975" s="4" t="s">
        <v>1096</v>
      </c>
      <c r="E1975" s="4" t="s">
        <v>111</v>
      </c>
      <c r="F1975" s="4" t="s">
        <v>116</v>
      </c>
      <c r="G1975" s="4" t="s">
        <v>113</v>
      </c>
      <c r="H1975" s="4" t="s">
        <v>114</v>
      </c>
      <c r="I1975" s="4"/>
      <c r="J1975" s="4">
        <v>30</v>
      </c>
      <c r="K1975" s="4">
        <v>30</v>
      </c>
      <c r="L1975" s="4">
        <v>47</v>
      </c>
      <c r="M1975" s="3">
        <v>0.76</v>
      </c>
      <c r="N1975" s="51">
        <f t="shared" si="30"/>
        <v>1071.5999999999999</v>
      </c>
      <c r="O1975" s="4"/>
    </row>
    <row r="1976" spans="1:15" ht="21.6" x14ac:dyDescent="0.25">
      <c r="A1976" s="18" t="s">
        <v>13</v>
      </c>
      <c r="B1976" s="18" t="s">
        <v>14</v>
      </c>
      <c r="C1976" s="8" t="s">
        <v>1008</v>
      </c>
      <c r="D1976" s="4" t="s">
        <v>1096</v>
      </c>
      <c r="E1976" s="4" t="s">
        <v>111</v>
      </c>
      <c r="F1976" s="4" t="s">
        <v>117</v>
      </c>
      <c r="G1976" s="4" t="s">
        <v>118</v>
      </c>
      <c r="H1976" s="4" t="s">
        <v>119</v>
      </c>
      <c r="I1976" s="4"/>
      <c r="J1976" s="4">
        <v>30</v>
      </c>
      <c r="K1976" s="4">
        <v>30</v>
      </c>
      <c r="L1976" s="4">
        <v>55.9</v>
      </c>
      <c r="M1976" s="3">
        <v>0.76</v>
      </c>
      <c r="N1976" s="51">
        <f t="shared" si="30"/>
        <v>1274.52</v>
      </c>
      <c r="O1976" s="4"/>
    </row>
    <row r="1977" spans="1:15" ht="21.6" x14ac:dyDescent="0.25">
      <c r="A1977" s="18" t="s">
        <v>13</v>
      </c>
      <c r="B1977" s="18" t="s">
        <v>14</v>
      </c>
      <c r="C1977" s="8" t="s">
        <v>1008</v>
      </c>
      <c r="D1977" s="4" t="s">
        <v>1096</v>
      </c>
      <c r="E1977" s="4" t="s">
        <v>111</v>
      </c>
      <c r="F1977" s="4" t="s">
        <v>120</v>
      </c>
      <c r="G1977" s="4" t="s">
        <v>118</v>
      </c>
      <c r="H1977" s="4" t="s">
        <v>119</v>
      </c>
      <c r="I1977" s="4"/>
      <c r="J1977" s="4">
        <v>30</v>
      </c>
      <c r="K1977" s="4">
        <v>30</v>
      </c>
      <c r="L1977" s="4">
        <v>55.9</v>
      </c>
      <c r="M1977" s="3">
        <v>0.76</v>
      </c>
      <c r="N1977" s="51">
        <f t="shared" si="30"/>
        <v>1274.52</v>
      </c>
      <c r="O1977" s="4"/>
    </row>
    <row r="1978" spans="1:15" ht="32.4" x14ac:dyDescent="0.25">
      <c r="A1978" s="18" t="s">
        <v>13</v>
      </c>
      <c r="B1978" s="18" t="s">
        <v>14</v>
      </c>
      <c r="C1978" s="8" t="s">
        <v>1008</v>
      </c>
      <c r="D1978" s="4" t="s">
        <v>1096</v>
      </c>
      <c r="E1978" s="4" t="s">
        <v>111</v>
      </c>
      <c r="F1978" s="4" t="s">
        <v>121</v>
      </c>
      <c r="G1978" s="4" t="s">
        <v>122</v>
      </c>
      <c r="H1978" s="4" t="s">
        <v>114</v>
      </c>
      <c r="I1978" s="4"/>
      <c r="J1978" s="4">
        <v>30</v>
      </c>
      <c r="K1978" s="4">
        <v>30</v>
      </c>
      <c r="L1978" s="4">
        <v>30</v>
      </c>
      <c r="M1978" s="3">
        <v>0.76</v>
      </c>
      <c r="N1978" s="51">
        <f t="shared" si="30"/>
        <v>684</v>
      </c>
      <c r="O1978" s="4"/>
    </row>
    <row r="1979" spans="1:15" ht="32.4" x14ac:dyDescent="0.25">
      <c r="A1979" s="18" t="s">
        <v>13</v>
      </c>
      <c r="B1979" s="18" t="s">
        <v>14</v>
      </c>
      <c r="C1979" s="8" t="s">
        <v>1008</v>
      </c>
      <c r="D1979" s="4" t="s">
        <v>1096</v>
      </c>
      <c r="E1979" s="4" t="s">
        <v>111</v>
      </c>
      <c r="F1979" s="4" t="s">
        <v>123</v>
      </c>
      <c r="G1979" s="4" t="s">
        <v>122</v>
      </c>
      <c r="H1979" s="4" t="s">
        <v>114</v>
      </c>
      <c r="I1979" s="4"/>
      <c r="J1979" s="4">
        <v>30</v>
      </c>
      <c r="K1979" s="4">
        <v>30</v>
      </c>
      <c r="L1979" s="4">
        <v>30</v>
      </c>
      <c r="M1979" s="3">
        <v>0.76</v>
      </c>
      <c r="N1979" s="51">
        <f t="shared" si="30"/>
        <v>684</v>
      </c>
      <c r="O1979" s="4"/>
    </row>
    <row r="1980" spans="1:15" ht="32.4" x14ac:dyDescent="0.25">
      <c r="A1980" s="18" t="s">
        <v>13</v>
      </c>
      <c r="B1980" s="18" t="s">
        <v>14</v>
      </c>
      <c r="C1980" s="8" t="s">
        <v>1008</v>
      </c>
      <c r="D1980" s="4" t="s">
        <v>1096</v>
      </c>
      <c r="E1980" s="4" t="s">
        <v>111</v>
      </c>
      <c r="F1980" s="4" t="s">
        <v>124</v>
      </c>
      <c r="G1980" s="4" t="s">
        <v>122</v>
      </c>
      <c r="H1980" s="4" t="s">
        <v>114</v>
      </c>
      <c r="I1980" s="4"/>
      <c r="J1980" s="4">
        <v>30</v>
      </c>
      <c r="K1980" s="4">
        <v>30</v>
      </c>
      <c r="L1980" s="4">
        <v>30</v>
      </c>
      <c r="M1980" s="3">
        <v>0.76</v>
      </c>
      <c r="N1980" s="51">
        <f t="shared" si="30"/>
        <v>684</v>
      </c>
      <c r="O1980" s="4"/>
    </row>
    <row r="1981" spans="1:15" ht="32.4" x14ac:dyDescent="0.25">
      <c r="A1981" s="18" t="s">
        <v>13</v>
      </c>
      <c r="B1981" s="18" t="s">
        <v>14</v>
      </c>
      <c r="C1981" s="8" t="s">
        <v>1008</v>
      </c>
      <c r="D1981" s="4" t="s">
        <v>1096</v>
      </c>
      <c r="E1981" s="4" t="s">
        <v>111</v>
      </c>
      <c r="F1981" s="4" t="s">
        <v>125</v>
      </c>
      <c r="G1981" s="4" t="s">
        <v>122</v>
      </c>
      <c r="H1981" s="4" t="s">
        <v>114</v>
      </c>
      <c r="I1981" s="4"/>
      <c r="J1981" s="4">
        <v>30</v>
      </c>
      <c r="K1981" s="4">
        <v>30</v>
      </c>
      <c r="L1981" s="4">
        <v>30</v>
      </c>
      <c r="M1981" s="3">
        <v>0.76</v>
      </c>
      <c r="N1981" s="51">
        <f t="shared" si="30"/>
        <v>684</v>
      </c>
      <c r="O1981" s="4"/>
    </row>
    <row r="1982" spans="1:15" ht="32.4" x14ac:dyDescent="0.25">
      <c r="A1982" s="18" t="s">
        <v>13</v>
      </c>
      <c r="B1982" s="18" t="s">
        <v>14</v>
      </c>
      <c r="C1982" s="8" t="s">
        <v>1008</v>
      </c>
      <c r="D1982" s="4" t="s">
        <v>1096</v>
      </c>
      <c r="E1982" s="4" t="s">
        <v>126</v>
      </c>
      <c r="F1982" s="4" t="s">
        <v>126</v>
      </c>
      <c r="G1982" s="4" t="s">
        <v>90</v>
      </c>
      <c r="H1982" s="4" t="s">
        <v>59</v>
      </c>
      <c r="I1982" s="4"/>
      <c r="J1982" s="4">
        <v>30</v>
      </c>
      <c r="K1982" s="4">
        <v>30</v>
      </c>
      <c r="L1982" s="4">
        <v>18</v>
      </c>
      <c r="M1982" s="2">
        <v>1</v>
      </c>
      <c r="N1982" s="51">
        <f t="shared" si="30"/>
        <v>540</v>
      </c>
      <c r="O1982" s="4"/>
    </row>
    <row r="1983" spans="1:15" ht="21.6" x14ac:dyDescent="0.25">
      <c r="A1983" s="18" t="s">
        <v>13</v>
      </c>
      <c r="B1983" s="18" t="s">
        <v>14</v>
      </c>
      <c r="C1983" s="8" t="s">
        <v>1008</v>
      </c>
      <c r="D1983" s="4" t="s">
        <v>1096</v>
      </c>
      <c r="E1983" s="4" t="s">
        <v>1050</v>
      </c>
      <c r="F1983" s="4" t="s">
        <v>1051</v>
      </c>
      <c r="G1983" s="4" t="s">
        <v>1052</v>
      </c>
      <c r="H1983" s="4" t="s">
        <v>390</v>
      </c>
      <c r="I1983" s="4" t="s">
        <v>1053</v>
      </c>
      <c r="J1983" s="4">
        <v>30</v>
      </c>
      <c r="K1983" s="4">
        <v>30</v>
      </c>
      <c r="L1983" s="4">
        <v>46.8</v>
      </c>
      <c r="M1983" s="3">
        <v>0.76</v>
      </c>
      <c r="N1983" s="51">
        <f t="shared" si="30"/>
        <v>1067.04</v>
      </c>
      <c r="O1983" s="4"/>
    </row>
    <row r="1984" spans="1:15" ht="21.6" x14ac:dyDescent="0.25">
      <c r="A1984" s="18" t="s">
        <v>13</v>
      </c>
      <c r="B1984" s="18" t="s">
        <v>14</v>
      </c>
      <c r="C1984" s="8" t="s">
        <v>1008</v>
      </c>
      <c r="D1984" s="4" t="s">
        <v>1096</v>
      </c>
      <c r="E1984" s="4"/>
      <c r="F1984" s="15" t="s">
        <v>15</v>
      </c>
      <c r="G1984" s="15" t="s">
        <v>16</v>
      </c>
      <c r="H1984" s="15" t="s">
        <v>17</v>
      </c>
      <c r="I1984" s="16" t="s">
        <v>18</v>
      </c>
      <c r="J1984" s="15"/>
      <c r="K1984" s="4">
        <v>30</v>
      </c>
      <c r="L1984" s="15">
        <v>35.799999999999997</v>
      </c>
      <c r="M1984" s="3">
        <v>0.76</v>
      </c>
      <c r="N1984" s="51">
        <f t="shared" si="30"/>
        <v>816.24</v>
      </c>
      <c r="O1984" s="4"/>
    </row>
    <row r="1985" spans="1:15" s="42" customFormat="1" ht="21.6" x14ac:dyDescent="0.25">
      <c r="A1985" s="1"/>
      <c r="B1985" s="1"/>
      <c r="C1985" s="38" t="s">
        <v>1008</v>
      </c>
      <c r="D1985" s="38" t="s">
        <v>1096</v>
      </c>
      <c r="E1985" s="38"/>
      <c r="F1985" s="38"/>
      <c r="G1985" s="38"/>
      <c r="H1985" s="38"/>
      <c r="I1985" s="38"/>
      <c r="J1985" s="38"/>
      <c r="K1985" s="38"/>
      <c r="L1985" s="38"/>
      <c r="M1985" s="41" t="s">
        <v>1847</v>
      </c>
      <c r="N1985" s="50">
        <f>SUM(N1968:N1984)</f>
        <v>14970.12</v>
      </c>
      <c r="O1985" s="38"/>
    </row>
    <row r="1986" spans="1:15" ht="32.4" x14ac:dyDescent="0.25">
      <c r="A1986" s="18" t="s">
        <v>14</v>
      </c>
      <c r="B1986" s="18" t="s">
        <v>14</v>
      </c>
      <c r="C1986" s="8" t="s">
        <v>1008</v>
      </c>
      <c r="D1986" s="4" t="s">
        <v>1100</v>
      </c>
      <c r="E1986" s="4" t="s">
        <v>1097</v>
      </c>
      <c r="F1986" s="4" t="s">
        <v>1097</v>
      </c>
      <c r="G1986" s="4" t="s">
        <v>1098</v>
      </c>
      <c r="H1986" s="4" t="s">
        <v>257</v>
      </c>
      <c r="I1986" s="4" t="s">
        <v>1099</v>
      </c>
      <c r="J1986" s="4">
        <v>33</v>
      </c>
      <c r="K1986" s="4">
        <v>11</v>
      </c>
      <c r="L1986" s="10">
        <v>52</v>
      </c>
      <c r="M1986" s="3">
        <v>0.76</v>
      </c>
      <c r="N1986" s="51">
        <f t="shared" si="30"/>
        <v>434.72</v>
      </c>
      <c r="O1986" s="10"/>
    </row>
    <row r="1987" spans="1:15" ht="21.6" x14ac:dyDescent="0.25">
      <c r="A1987" s="18" t="s">
        <v>14</v>
      </c>
      <c r="B1987" s="18" t="s">
        <v>14</v>
      </c>
      <c r="C1987" s="8" t="s">
        <v>1008</v>
      </c>
      <c r="D1987" s="7" t="s">
        <v>1100</v>
      </c>
      <c r="E1987" s="7" t="s">
        <v>1058</v>
      </c>
      <c r="F1987" s="7" t="s">
        <v>1101</v>
      </c>
      <c r="G1987" s="7" t="s">
        <v>1102</v>
      </c>
      <c r="H1987" s="7" t="s">
        <v>257</v>
      </c>
      <c r="I1987" s="7">
        <v>7121333477</v>
      </c>
      <c r="J1987" s="7">
        <v>33</v>
      </c>
      <c r="K1987" s="7">
        <v>13</v>
      </c>
      <c r="L1987" s="11">
        <v>32</v>
      </c>
      <c r="M1987" s="3">
        <v>0.76</v>
      </c>
      <c r="N1987" s="51">
        <f t="shared" si="30"/>
        <v>316.16000000000003</v>
      </c>
      <c r="O1987" s="11"/>
    </row>
    <row r="1988" spans="1:15" ht="21.6" x14ac:dyDescent="0.25">
      <c r="A1988" s="18" t="s">
        <v>14</v>
      </c>
      <c r="B1988" s="18" t="s">
        <v>14</v>
      </c>
      <c r="C1988" s="8" t="s">
        <v>1008</v>
      </c>
      <c r="D1988" s="7" t="s">
        <v>1100</v>
      </c>
      <c r="E1988" s="7" t="s">
        <v>1058</v>
      </c>
      <c r="F1988" s="4" t="s">
        <v>1058</v>
      </c>
      <c r="G1988" s="4" t="s">
        <v>1059</v>
      </c>
      <c r="H1988" s="4" t="s">
        <v>257</v>
      </c>
      <c r="I1988" s="4" t="s">
        <v>1869</v>
      </c>
      <c r="J1988" s="7">
        <v>33</v>
      </c>
      <c r="K1988" s="7">
        <v>10</v>
      </c>
      <c r="L1988" s="11">
        <v>49</v>
      </c>
      <c r="M1988" s="3">
        <v>0.76</v>
      </c>
      <c r="N1988" s="51">
        <f t="shared" si="30"/>
        <v>372.4</v>
      </c>
      <c r="O1988" s="11"/>
    </row>
    <row r="1989" spans="1:15" ht="32.4" x14ac:dyDescent="0.25">
      <c r="A1989" s="18" t="s">
        <v>14</v>
      </c>
      <c r="B1989" s="18" t="s">
        <v>14</v>
      </c>
      <c r="C1989" s="8" t="s">
        <v>1008</v>
      </c>
      <c r="D1989" s="4" t="s">
        <v>1100</v>
      </c>
      <c r="E1989" s="4" t="s">
        <v>1103</v>
      </c>
      <c r="F1989" s="4" t="s">
        <v>1104</v>
      </c>
      <c r="G1989" s="4" t="s">
        <v>1105</v>
      </c>
      <c r="H1989" s="4" t="s">
        <v>248</v>
      </c>
      <c r="I1989" s="4" t="s">
        <v>1106</v>
      </c>
      <c r="J1989" s="4">
        <v>33</v>
      </c>
      <c r="K1989" s="4">
        <v>10</v>
      </c>
      <c r="L1989" s="10">
        <v>99.8</v>
      </c>
      <c r="M1989" s="3">
        <v>0.76</v>
      </c>
      <c r="N1989" s="51">
        <f t="shared" si="30"/>
        <v>758.48</v>
      </c>
      <c r="O1989" s="10"/>
    </row>
    <row r="1990" spans="1:15" ht="43.2" x14ac:dyDescent="0.25">
      <c r="A1990" s="18" t="s">
        <v>14</v>
      </c>
      <c r="B1990" s="18" t="s">
        <v>14</v>
      </c>
      <c r="C1990" s="8" t="s">
        <v>1008</v>
      </c>
      <c r="D1990" s="4" t="s">
        <v>1100</v>
      </c>
      <c r="E1990" s="4" t="s">
        <v>1107</v>
      </c>
      <c r="F1990" s="4" t="s">
        <v>1108</v>
      </c>
      <c r="G1990" s="4" t="s">
        <v>1109</v>
      </c>
      <c r="H1990" s="4" t="s">
        <v>153</v>
      </c>
      <c r="I1990" s="5" t="s">
        <v>1110</v>
      </c>
      <c r="J1990" s="4">
        <v>33</v>
      </c>
      <c r="K1990" s="4">
        <v>10</v>
      </c>
      <c r="L1990" s="10">
        <v>66.8</v>
      </c>
      <c r="M1990" s="3">
        <v>0.76</v>
      </c>
      <c r="N1990" s="51">
        <f t="shared" si="30"/>
        <v>507.68</v>
      </c>
      <c r="O1990" s="10"/>
    </row>
    <row r="1991" spans="1:15" ht="32.4" x14ac:dyDescent="0.25">
      <c r="A1991" s="18" t="s">
        <v>14</v>
      </c>
      <c r="B1991" s="18" t="s">
        <v>14</v>
      </c>
      <c r="C1991" s="8" t="s">
        <v>1008</v>
      </c>
      <c r="D1991" s="4" t="s">
        <v>1100</v>
      </c>
      <c r="E1991" s="4" t="s">
        <v>1111</v>
      </c>
      <c r="F1991" s="4" t="s">
        <v>1112</v>
      </c>
      <c r="G1991" s="4" t="s">
        <v>1113</v>
      </c>
      <c r="H1991" s="4" t="s">
        <v>153</v>
      </c>
      <c r="I1991" s="4">
        <v>7302445043</v>
      </c>
      <c r="J1991" s="4">
        <v>33</v>
      </c>
      <c r="K1991" s="4">
        <v>10</v>
      </c>
      <c r="L1991" s="10">
        <v>28</v>
      </c>
      <c r="M1991" s="3">
        <v>0.76</v>
      </c>
      <c r="N1991" s="51">
        <f t="shared" si="30"/>
        <v>212.8</v>
      </c>
      <c r="O1991" s="10"/>
    </row>
    <row r="1992" spans="1:15" ht="21.6" x14ac:dyDescent="0.25">
      <c r="A1992" s="18" t="s">
        <v>14</v>
      </c>
      <c r="B1992" s="18" t="s">
        <v>14</v>
      </c>
      <c r="C1992" s="8" t="s">
        <v>1008</v>
      </c>
      <c r="D1992" s="4" t="s">
        <v>1100</v>
      </c>
      <c r="E1992" s="4" t="s">
        <v>1114</v>
      </c>
      <c r="F1992" s="4" t="s">
        <v>1114</v>
      </c>
      <c r="G1992" s="4" t="s">
        <v>1115</v>
      </c>
      <c r="H1992" s="4" t="s">
        <v>153</v>
      </c>
      <c r="I1992" s="4" t="s">
        <v>1116</v>
      </c>
      <c r="J1992" s="4">
        <v>33</v>
      </c>
      <c r="K1992" s="4">
        <v>11</v>
      </c>
      <c r="L1992" s="10">
        <v>33</v>
      </c>
      <c r="M1992" s="3">
        <v>0.76</v>
      </c>
      <c r="N1992" s="51">
        <f t="shared" si="30"/>
        <v>275.88</v>
      </c>
      <c r="O1992" s="10"/>
    </row>
    <row r="1993" spans="1:15" ht="21.6" x14ac:dyDescent="0.25">
      <c r="A1993" s="18" t="s">
        <v>14</v>
      </c>
      <c r="B1993" s="18" t="s">
        <v>14</v>
      </c>
      <c r="C1993" s="8" t="s">
        <v>1008</v>
      </c>
      <c r="D1993" s="4" t="s">
        <v>1100</v>
      </c>
      <c r="E1993" s="4" t="s">
        <v>1117</v>
      </c>
      <c r="F1993" s="4" t="s">
        <v>151</v>
      </c>
      <c r="G1993" s="4" t="s">
        <v>152</v>
      </c>
      <c r="H1993" s="4" t="s">
        <v>153</v>
      </c>
      <c r="I1993" s="4" t="s">
        <v>154</v>
      </c>
      <c r="J1993" s="4">
        <v>33</v>
      </c>
      <c r="K1993" s="4">
        <v>11</v>
      </c>
      <c r="L1993" s="10">
        <v>45</v>
      </c>
      <c r="M1993" s="3">
        <v>0.76</v>
      </c>
      <c r="N1993" s="51">
        <f t="shared" si="30"/>
        <v>376.2</v>
      </c>
      <c r="O1993" s="10"/>
    </row>
    <row r="1994" spans="1:15" s="42" customFormat="1" ht="21.6" x14ac:dyDescent="0.25">
      <c r="A1994" s="1"/>
      <c r="B1994" s="1"/>
      <c r="C1994" s="38" t="s">
        <v>1008</v>
      </c>
      <c r="D1994" s="38" t="s">
        <v>1100</v>
      </c>
      <c r="E1994" s="38"/>
      <c r="F1994" s="38"/>
      <c r="G1994" s="38"/>
      <c r="H1994" s="38"/>
      <c r="I1994" s="38"/>
      <c r="J1994" s="38"/>
      <c r="K1994" s="38"/>
      <c r="L1994" s="40"/>
      <c r="M1994" s="41" t="s">
        <v>1847</v>
      </c>
      <c r="N1994" s="50">
        <f>SUM(N1986:N1993)</f>
        <v>3254.32</v>
      </c>
      <c r="O1994" s="40"/>
    </row>
    <row r="1995" spans="1:15" ht="32.4" x14ac:dyDescent="0.25">
      <c r="A1995" s="18" t="s">
        <v>14</v>
      </c>
      <c r="B1995" s="18" t="s">
        <v>14</v>
      </c>
      <c r="C1995" s="8" t="s">
        <v>1008</v>
      </c>
      <c r="D1995" s="4" t="s">
        <v>1118</v>
      </c>
      <c r="E1995" s="4" t="s">
        <v>1097</v>
      </c>
      <c r="F1995" s="4" t="s">
        <v>1097</v>
      </c>
      <c r="G1995" s="4" t="s">
        <v>1098</v>
      </c>
      <c r="H1995" s="4" t="s">
        <v>257</v>
      </c>
      <c r="I1995" s="4" t="s">
        <v>1099</v>
      </c>
      <c r="J1995" s="4">
        <v>32</v>
      </c>
      <c r="K1995" s="4">
        <v>13</v>
      </c>
      <c r="L1995" s="10">
        <v>52</v>
      </c>
      <c r="M1995" s="3">
        <v>0.76</v>
      </c>
      <c r="N1995" s="51">
        <f t="shared" si="30"/>
        <v>513.76</v>
      </c>
      <c r="O1995" s="10"/>
    </row>
    <row r="1996" spans="1:15" ht="21.6" x14ac:dyDescent="0.25">
      <c r="A1996" s="18" t="s">
        <v>14</v>
      </c>
      <c r="B1996" s="18" t="s">
        <v>14</v>
      </c>
      <c r="C1996" s="8" t="s">
        <v>1008</v>
      </c>
      <c r="D1996" s="7" t="s">
        <v>1118</v>
      </c>
      <c r="E1996" s="7" t="s">
        <v>1058</v>
      </c>
      <c r="F1996" s="7" t="s">
        <v>1101</v>
      </c>
      <c r="G1996" s="7" t="s">
        <v>1102</v>
      </c>
      <c r="H1996" s="7" t="s">
        <v>257</v>
      </c>
      <c r="I1996" s="7">
        <v>7121333477</v>
      </c>
      <c r="J1996" s="7">
        <v>32</v>
      </c>
      <c r="K1996" s="7">
        <v>15</v>
      </c>
      <c r="L1996" s="11">
        <v>32</v>
      </c>
      <c r="M1996" s="3">
        <v>0.76</v>
      </c>
      <c r="N1996" s="51">
        <f t="shared" si="30"/>
        <v>364.8</v>
      </c>
      <c r="O1996" s="11"/>
    </row>
    <row r="1997" spans="1:15" ht="21.6" x14ac:dyDescent="0.25">
      <c r="A1997" s="18" t="s">
        <v>14</v>
      </c>
      <c r="B1997" s="18" t="s">
        <v>14</v>
      </c>
      <c r="C1997" s="8" t="s">
        <v>1008</v>
      </c>
      <c r="D1997" s="7" t="s">
        <v>1118</v>
      </c>
      <c r="E1997" s="7" t="s">
        <v>1058</v>
      </c>
      <c r="F1997" s="4" t="s">
        <v>1058</v>
      </c>
      <c r="G1997" s="4" t="s">
        <v>1059</v>
      </c>
      <c r="H1997" s="4" t="s">
        <v>257</v>
      </c>
      <c r="I1997" s="4" t="s">
        <v>1869</v>
      </c>
      <c r="J1997" s="7">
        <v>32</v>
      </c>
      <c r="K1997" s="7">
        <v>10</v>
      </c>
      <c r="L1997" s="11">
        <v>49</v>
      </c>
      <c r="M1997" s="3">
        <v>0.76</v>
      </c>
      <c r="N1997" s="51">
        <f t="shared" si="30"/>
        <v>372.4</v>
      </c>
      <c r="O1997" s="11"/>
    </row>
    <row r="1998" spans="1:15" ht="32.4" x14ac:dyDescent="0.25">
      <c r="A1998" s="18" t="s">
        <v>14</v>
      </c>
      <c r="B1998" s="18" t="s">
        <v>14</v>
      </c>
      <c r="C1998" s="8" t="s">
        <v>1008</v>
      </c>
      <c r="D1998" s="4" t="s">
        <v>1118</v>
      </c>
      <c r="E1998" s="4" t="s">
        <v>1103</v>
      </c>
      <c r="F1998" s="4" t="s">
        <v>1104</v>
      </c>
      <c r="G1998" s="4" t="s">
        <v>1105</v>
      </c>
      <c r="H1998" s="4" t="s">
        <v>248</v>
      </c>
      <c r="I1998" s="4" t="s">
        <v>1106</v>
      </c>
      <c r="J1998" s="4">
        <v>32</v>
      </c>
      <c r="K1998" s="4">
        <v>8</v>
      </c>
      <c r="L1998" s="10">
        <v>99.8</v>
      </c>
      <c r="M1998" s="3">
        <v>0.76</v>
      </c>
      <c r="N1998" s="51">
        <f t="shared" si="30"/>
        <v>606.78399999999999</v>
      </c>
      <c r="O1998" s="10"/>
    </row>
    <row r="1999" spans="1:15" ht="43.2" x14ac:dyDescent="0.25">
      <c r="A1999" s="18" t="s">
        <v>14</v>
      </c>
      <c r="B1999" s="18" t="s">
        <v>14</v>
      </c>
      <c r="C1999" s="8" t="s">
        <v>1008</v>
      </c>
      <c r="D1999" s="4" t="s">
        <v>1118</v>
      </c>
      <c r="E1999" s="4" t="s">
        <v>1107</v>
      </c>
      <c r="F1999" s="4" t="s">
        <v>1108</v>
      </c>
      <c r="G1999" s="4" t="s">
        <v>1109</v>
      </c>
      <c r="H1999" s="4" t="s">
        <v>153</v>
      </c>
      <c r="I1999" s="5" t="s">
        <v>1110</v>
      </c>
      <c r="J1999" s="4">
        <v>32</v>
      </c>
      <c r="K1999" s="4">
        <v>13</v>
      </c>
      <c r="L1999" s="10">
        <v>66.8</v>
      </c>
      <c r="M1999" s="3">
        <v>0.76</v>
      </c>
      <c r="N1999" s="51">
        <f t="shared" si="30"/>
        <v>659.98400000000004</v>
      </c>
      <c r="O1999" s="10"/>
    </row>
    <row r="2000" spans="1:15" ht="32.4" x14ac:dyDescent="0.25">
      <c r="A2000" s="18" t="s">
        <v>14</v>
      </c>
      <c r="B2000" s="18" t="s">
        <v>14</v>
      </c>
      <c r="C2000" s="8" t="s">
        <v>1008</v>
      </c>
      <c r="D2000" s="4" t="s">
        <v>1118</v>
      </c>
      <c r="E2000" s="4" t="s">
        <v>1111</v>
      </c>
      <c r="F2000" s="4" t="s">
        <v>1112</v>
      </c>
      <c r="G2000" s="4" t="s">
        <v>1113</v>
      </c>
      <c r="H2000" s="4" t="s">
        <v>153</v>
      </c>
      <c r="I2000" s="4">
        <v>7302445043</v>
      </c>
      <c r="J2000" s="4">
        <v>32</v>
      </c>
      <c r="K2000" s="4">
        <v>13</v>
      </c>
      <c r="L2000" s="10">
        <v>28</v>
      </c>
      <c r="M2000" s="3">
        <v>0.76</v>
      </c>
      <c r="N2000" s="51">
        <f t="shared" si="30"/>
        <v>276.64</v>
      </c>
      <c r="O2000" s="10"/>
    </row>
    <row r="2001" spans="1:15" ht="21.6" x14ac:dyDescent="0.25">
      <c r="A2001" s="18" t="s">
        <v>14</v>
      </c>
      <c r="B2001" s="18" t="s">
        <v>14</v>
      </c>
      <c r="C2001" s="8" t="s">
        <v>1008</v>
      </c>
      <c r="D2001" s="4" t="s">
        <v>1118</v>
      </c>
      <c r="E2001" s="4" t="s">
        <v>1114</v>
      </c>
      <c r="F2001" s="4" t="s">
        <v>1114</v>
      </c>
      <c r="G2001" s="4" t="s">
        <v>1115</v>
      </c>
      <c r="H2001" s="4" t="s">
        <v>153</v>
      </c>
      <c r="I2001" s="4" t="s">
        <v>1116</v>
      </c>
      <c r="J2001" s="4">
        <v>32</v>
      </c>
      <c r="K2001" s="4">
        <v>13</v>
      </c>
      <c r="L2001" s="10">
        <v>33</v>
      </c>
      <c r="M2001" s="3">
        <v>0.76</v>
      </c>
      <c r="N2001" s="51">
        <f t="shared" si="30"/>
        <v>326.04000000000002</v>
      </c>
      <c r="O2001" s="10"/>
    </row>
    <row r="2002" spans="1:15" ht="21.6" x14ac:dyDescent="0.25">
      <c r="A2002" s="18" t="s">
        <v>14</v>
      </c>
      <c r="B2002" s="18" t="s">
        <v>14</v>
      </c>
      <c r="C2002" s="8" t="s">
        <v>1008</v>
      </c>
      <c r="D2002" s="4" t="s">
        <v>1118</v>
      </c>
      <c r="E2002" s="4" t="s">
        <v>1117</v>
      </c>
      <c r="F2002" s="4" t="s">
        <v>151</v>
      </c>
      <c r="G2002" s="4" t="s">
        <v>152</v>
      </c>
      <c r="H2002" s="4" t="s">
        <v>153</v>
      </c>
      <c r="I2002" s="4" t="s">
        <v>154</v>
      </c>
      <c r="J2002" s="4">
        <v>32</v>
      </c>
      <c r="K2002" s="4">
        <v>17</v>
      </c>
      <c r="L2002" s="10">
        <v>45</v>
      </c>
      <c r="M2002" s="3">
        <v>0.76</v>
      </c>
      <c r="N2002" s="51">
        <f t="shared" si="30"/>
        <v>581.4</v>
      </c>
      <c r="O2002" s="10"/>
    </row>
    <row r="2003" spans="1:15" s="42" customFormat="1" ht="21.6" x14ac:dyDescent="0.25">
      <c r="A2003" s="1"/>
      <c r="B2003" s="1"/>
      <c r="C2003" s="38" t="s">
        <v>1008</v>
      </c>
      <c r="D2003" s="38" t="s">
        <v>1118</v>
      </c>
      <c r="E2003" s="38"/>
      <c r="F2003" s="38"/>
      <c r="G2003" s="38"/>
      <c r="H2003" s="38"/>
      <c r="I2003" s="38"/>
      <c r="J2003" s="38"/>
      <c r="K2003" s="38"/>
      <c r="L2003" s="40"/>
      <c r="M2003" s="41" t="s">
        <v>1847</v>
      </c>
      <c r="N2003" s="50">
        <f>SUM(N1995:N2002)</f>
        <v>3701.808</v>
      </c>
      <c r="O2003" s="40"/>
    </row>
    <row r="2004" spans="1:15" ht="32.4" x14ac:dyDescent="0.25">
      <c r="A2004" s="18" t="s">
        <v>14</v>
      </c>
      <c r="B2004" s="18" t="s">
        <v>14</v>
      </c>
      <c r="C2004" s="8" t="s">
        <v>1008</v>
      </c>
      <c r="D2004" s="4" t="s">
        <v>1119</v>
      </c>
      <c r="E2004" s="4" t="s">
        <v>1097</v>
      </c>
      <c r="F2004" s="4" t="s">
        <v>1097</v>
      </c>
      <c r="G2004" s="4" t="s">
        <v>1098</v>
      </c>
      <c r="H2004" s="4" t="s">
        <v>257</v>
      </c>
      <c r="I2004" s="4" t="s">
        <v>1099</v>
      </c>
      <c r="J2004" s="4">
        <v>32</v>
      </c>
      <c r="K2004" s="4">
        <v>15</v>
      </c>
      <c r="L2004" s="10">
        <v>52</v>
      </c>
      <c r="M2004" s="3">
        <v>0.76</v>
      </c>
      <c r="N2004" s="51">
        <f t="shared" si="30"/>
        <v>592.79999999999995</v>
      </c>
      <c r="O2004" s="10"/>
    </row>
    <row r="2005" spans="1:15" ht="21.6" x14ac:dyDescent="0.25">
      <c r="A2005" s="18" t="s">
        <v>14</v>
      </c>
      <c r="B2005" s="18" t="s">
        <v>14</v>
      </c>
      <c r="C2005" s="8" t="s">
        <v>1008</v>
      </c>
      <c r="D2005" s="7" t="s">
        <v>1119</v>
      </c>
      <c r="E2005" s="7" t="s">
        <v>1058</v>
      </c>
      <c r="F2005" s="7" t="s">
        <v>1101</v>
      </c>
      <c r="G2005" s="7" t="s">
        <v>1102</v>
      </c>
      <c r="H2005" s="7" t="s">
        <v>257</v>
      </c>
      <c r="I2005" s="7">
        <v>7121333477</v>
      </c>
      <c r="J2005" s="7">
        <v>32</v>
      </c>
      <c r="K2005" s="7">
        <v>16</v>
      </c>
      <c r="L2005" s="11">
        <v>32</v>
      </c>
      <c r="M2005" s="3">
        <v>0.76</v>
      </c>
      <c r="N2005" s="51">
        <f t="shared" si="30"/>
        <v>389.12</v>
      </c>
      <c r="O2005" s="11"/>
    </row>
    <row r="2006" spans="1:15" ht="21.6" x14ac:dyDescent="0.25">
      <c r="A2006" s="18" t="s">
        <v>14</v>
      </c>
      <c r="B2006" s="18" t="s">
        <v>14</v>
      </c>
      <c r="C2006" s="8" t="s">
        <v>1008</v>
      </c>
      <c r="D2006" s="7" t="s">
        <v>1119</v>
      </c>
      <c r="E2006" s="7" t="s">
        <v>1058</v>
      </c>
      <c r="F2006" s="4" t="s">
        <v>1058</v>
      </c>
      <c r="G2006" s="4" t="s">
        <v>1059</v>
      </c>
      <c r="H2006" s="4" t="s">
        <v>257</v>
      </c>
      <c r="I2006" s="4" t="s">
        <v>1869</v>
      </c>
      <c r="J2006" s="7">
        <v>32</v>
      </c>
      <c r="K2006" s="7">
        <v>16</v>
      </c>
      <c r="L2006" s="11">
        <v>49</v>
      </c>
      <c r="M2006" s="3">
        <v>0.76</v>
      </c>
      <c r="N2006" s="51">
        <f t="shared" si="30"/>
        <v>595.84</v>
      </c>
      <c r="O2006" s="11"/>
    </row>
    <row r="2007" spans="1:15" ht="32.4" x14ac:dyDescent="0.25">
      <c r="A2007" s="18" t="s">
        <v>14</v>
      </c>
      <c r="B2007" s="18" t="s">
        <v>14</v>
      </c>
      <c r="C2007" s="8" t="s">
        <v>1008</v>
      </c>
      <c r="D2007" s="4" t="s">
        <v>1119</v>
      </c>
      <c r="E2007" s="4" t="s">
        <v>1103</v>
      </c>
      <c r="F2007" s="4" t="s">
        <v>1104</v>
      </c>
      <c r="G2007" s="4" t="s">
        <v>1105</v>
      </c>
      <c r="H2007" s="4" t="s">
        <v>248</v>
      </c>
      <c r="I2007" s="4" t="s">
        <v>1106</v>
      </c>
      <c r="J2007" s="4">
        <v>32</v>
      </c>
      <c r="K2007" s="4">
        <v>14</v>
      </c>
      <c r="L2007" s="10">
        <v>99.8</v>
      </c>
      <c r="M2007" s="3">
        <v>0.76</v>
      </c>
      <c r="N2007" s="51">
        <f t="shared" si="30"/>
        <v>1061.8720000000001</v>
      </c>
      <c r="O2007" s="10"/>
    </row>
    <row r="2008" spans="1:15" ht="43.2" x14ac:dyDescent="0.25">
      <c r="A2008" s="18" t="s">
        <v>14</v>
      </c>
      <c r="B2008" s="18" t="s">
        <v>14</v>
      </c>
      <c r="C2008" s="8" t="s">
        <v>1008</v>
      </c>
      <c r="D2008" s="4" t="s">
        <v>1119</v>
      </c>
      <c r="E2008" s="4" t="s">
        <v>1107</v>
      </c>
      <c r="F2008" s="4" t="s">
        <v>1108</v>
      </c>
      <c r="G2008" s="4" t="s">
        <v>1109</v>
      </c>
      <c r="H2008" s="4" t="s">
        <v>153</v>
      </c>
      <c r="I2008" s="5" t="s">
        <v>1110</v>
      </c>
      <c r="J2008" s="4">
        <v>32</v>
      </c>
      <c r="K2008" s="4">
        <v>14</v>
      </c>
      <c r="L2008" s="10">
        <v>66.8</v>
      </c>
      <c r="M2008" s="3">
        <v>0.76</v>
      </c>
      <c r="N2008" s="51">
        <f t="shared" si="30"/>
        <v>710.75199999999995</v>
      </c>
      <c r="O2008" s="10"/>
    </row>
    <row r="2009" spans="1:15" ht="32.4" x14ac:dyDescent="0.25">
      <c r="A2009" s="18" t="s">
        <v>14</v>
      </c>
      <c r="B2009" s="18" t="s">
        <v>14</v>
      </c>
      <c r="C2009" s="8" t="s">
        <v>1008</v>
      </c>
      <c r="D2009" s="4" t="s">
        <v>1119</v>
      </c>
      <c r="E2009" s="4" t="s">
        <v>1111</v>
      </c>
      <c r="F2009" s="4" t="s">
        <v>1112</v>
      </c>
      <c r="G2009" s="4" t="s">
        <v>1113</v>
      </c>
      <c r="H2009" s="4" t="s">
        <v>153</v>
      </c>
      <c r="I2009" s="4">
        <v>7302445043</v>
      </c>
      <c r="J2009" s="4">
        <v>32</v>
      </c>
      <c r="K2009" s="4">
        <v>16</v>
      </c>
      <c r="L2009" s="10">
        <v>28</v>
      </c>
      <c r="M2009" s="3">
        <v>0.76</v>
      </c>
      <c r="N2009" s="51">
        <f t="shared" si="30"/>
        <v>340.48</v>
      </c>
      <c r="O2009" s="10"/>
    </row>
    <row r="2010" spans="1:15" ht="21.6" x14ac:dyDescent="0.25">
      <c r="A2010" s="18" t="s">
        <v>14</v>
      </c>
      <c r="B2010" s="18" t="s">
        <v>14</v>
      </c>
      <c r="C2010" s="8" t="s">
        <v>1008</v>
      </c>
      <c r="D2010" s="4" t="s">
        <v>1119</v>
      </c>
      <c r="E2010" s="4" t="s">
        <v>1114</v>
      </c>
      <c r="F2010" s="4" t="s">
        <v>1114</v>
      </c>
      <c r="G2010" s="4" t="s">
        <v>1115</v>
      </c>
      <c r="H2010" s="4" t="s">
        <v>153</v>
      </c>
      <c r="I2010" s="4" t="s">
        <v>1116</v>
      </c>
      <c r="J2010" s="4">
        <v>32</v>
      </c>
      <c r="K2010" s="4">
        <v>14</v>
      </c>
      <c r="L2010" s="10">
        <v>33</v>
      </c>
      <c r="M2010" s="3">
        <v>0.76</v>
      </c>
      <c r="N2010" s="51">
        <f t="shared" si="30"/>
        <v>351.12</v>
      </c>
      <c r="O2010" s="10"/>
    </row>
    <row r="2011" spans="1:15" ht="21.6" x14ac:dyDescent="0.25">
      <c r="A2011" s="18" t="s">
        <v>14</v>
      </c>
      <c r="B2011" s="18" t="s">
        <v>14</v>
      </c>
      <c r="C2011" s="8" t="s">
        <v>1008</v>
      </c>
      <c r="D2011" s="4" t="s">
        <v>1119</v>
      </c>
      <c r="E2011" s="4" t="s">
        <v>1117</v>
      </c>
      <c r="F2011" s="4" t="s">
        <v>151</v>
      </c>
      <c r="G2011" s="4" t="s">
        <v>152</v>
      </c>
      <c r="H2011" s="4" t="s">
        <v>153</v>
      </c>
      <c r="I2011" s="4" t="s">
        <v>154</v>
      </c>
      <c r="J2011" s="4">
        <v>32</v>
      </c>
      <c r="K2011" s="4">
        <v>14</v>
      </c>
      <c r="L2011" s="10">
        <v>45</v>
      </c>
      <c r="M2011" s="3">
        <v>0.76</v>
      </c>
      <c r="N2011" s="51">
        <f t="shared" si="30"/>
        <v>478.8</v>
      </c>
      <c r="O2011" s="10"/>
    </row>
    <row r="2012" spans="1:15" s="42" customFormat="1" ht="21.6" x14ac:dyDescent="0.25">
      <c r="A2012" s="1"/>
      <c r="B2012" s="1"/>
      <c r="C2012" s="38" t="s">
        <v>1008</v>
      </c>
      <c r="D2012" s="38" t="s">
        <v>1119</v>
      </c>
      <c r="E2012" s="38"/>
      <c r="F2012" s="38"/>
      <c r="G2012" s="38"/>
      <c r="H2012" s="38"/>
      <c r="I2012" s="38"/>
      <c r="J2012" s="38"/>
      <c r="K2012" s="38"/>
      <c r="L2012" s="40"/>
      <c r="M2012" s="41" t="s">
        <v>1847</v>
      </c>
      <c r="N2012" s="50">
        <f>SUM(N2004:N2011)</f>
        <v>4520.7839999999997</v>
      </c>
      <c r="O2012" s="40"/>
    </row>
    <row r="2013" spans="1:15" ht="32.4" x14ac:dyDescent="0.25">
      <c r="A2013" s="18" t="s">
        <v>14</v>
      </c>
      <c r="B2013" s="18" t="s">
        <v>14</v>
      </c>
      <c r="C2013" s="8" t="s">
        <v>1008</v>
      </c>
      <c r="D2013" s="4" t="s">
        <v>1120</v>
      </c>
      <c r="E2013" s="4" t="s">
        <v>1097</v>
      </c>
      <c r="F2013" s="4" t="s">
        <v>1097</v>
      </c>
      <c r="G2013" s="4" t="s">
        <v>1098</v>
      </c>
      <c r="H2013" s="4" t="s">
        <v>257</v>
      </c>
      <c r="I2013" s="4" t="s">
        <v>1099</v>
      </c>
      <c r="J2013" s="4">
        <v>30</v>
      </c>
      <c r="K2013" s="4">
        <v>10</v>
      </c>
      <c r="L2013" s="10">
        <v>52</v>
      </c>
      <c r="M2013" s="3">
        <v>0.76</v>
      </c>
      <c r="N2013" s="51">
        <f t="shared" si="30"/>
        <v>395.2</v>
      </c>
      <c r="O2013" s="10"/>
    </row>
    <row r="2014" spans="1:15" ht="21.6" x14ac:dyDescent="0.25">
      <c r="A2014" s="18" t="s">
        <v>14</v>
      </c>
      <c r="B2014" s="18" t="s">
        <v>14</v>
      </c>
      <c r="C2014" s="8" t="s">
        <v>1008</v>
      </c>
      <c r="D2014" s="7" t="s">
        <v>1120</v>
      </c>
      <c r="E2014" s="7" t="s">
        <v>1058</v>
      </c>
      <c r="F2014" s="7" t="s">
        <v>1101</v>
      </c>
      <c r="G2014" s="7" t="s">
        <v>1102</v>
      </c>
      <c r="H2014" s="7" t="s">
        <v>257</v>
      </c>
      <c r="I2014" s="7">
        <v>7121333477</v>
      </c>
      <c r="J2014" s="7">
        <v>30</v>
      </c>
      <c r="K2014" s="7">
        <v>17</v>
      </c>
      <c r="L2014" s="11">
        <v>32</v>
      </c>
      <c r="M2014" s="3">
        <v>0.76</v>
      </c>
      <c r="N2014" s="51">
        <f t="shared" si="30"/>
        <v>413.44</v>
      </c>
      <c r="O2014" s="11"/>
    </row>
    <row r="2015" spans="1:15" ht="21.6" x14ac:dyDescent="0.25">
      <c r="A2015" s="18" t="s">
        <v>14</v>
      </c>
      <c r="B2015" s="18" t="s">
        <v>14</v>
      </c>
      <c r="C2015" s="8" t="s">
        <v>1008</v>
      </c>
      <c r="D2015" s="7" t="s">
        <v>1120</v>
      </c>
      <c r="E2015" s="7" t="s">
        <v>1058</v>
      </c>
      <c r="F2015" s="4" t="s">
        <v>1058</v>
      </c>
      <c r="G2015" s="4" t="s">
        <v>1059</v>
      </c>
      <c r="H2015" s="4" t="s">
        <v>257</v>
      </c>
      <c r="I2015" s="4" t="s">
        <v>1869</v>
      </c>
      <c r="J2015" s="7">
        <v>30</v>
      </c>
      <c r="K2015" s="7">
        <v>6</v>
      </c>
      <c r="L2015" s="11">
        <v>49</v>
      </c>
      <c r="M2015" s="3">
        <v>0.76</v>
      </c>
      <c r="N2015" s="51">
        <f t="shared" si="30"/>
        <v>223.44</v>
      </c>
      <c r="O2015" s="11"/>
    </row>
    <row r="2016" spans="1:15" ht="32.4" x14ac:dyDescent="0.25">
      <c r="A2016" s="18" t="s">
        <v>14</v>
      </c>
      <c r="B2016" s="18" t="s">
        <v>14</v>
      </c>
      <c r="C2016" s="8" t="s">
        <v>1008</v>
      </c>
      <c r="D2016" s="4" t="s">
        <v>1120</v>
      </c>
      <c r="E2016" s="4" t="s">
        <v>1103</v>
      </c>
      <c r="F2016" s="4" t="s">
        <v>1104</v>
      </c>
      <c r="G2016" s="4" t="s">
        <v>1105</v>
      </c>
      <c r="H2016" s="4" t="s">
        <v>248</v>
      </c>
      <c r="I2016" s="4" t="s">
        <v>1106</v>
      </c>
      <c r="J2016" s="4">
        <v>30</v>
      </c>
      <c r="K2016" s="4">
        <v>13</v>
      </c>
      <c r="L2016" s="10">
        <v>99.8</v>
      </c>
      <c r="M2016" s="3">
        <v>0.76</v>
      </c>
      <c r="N2016" s="51">
        <f t="shared" si="30"/>
        <v>986.02399999999989</v>
      </c>
      <c r="O2016" s="10"/>
    </row>
    <row r="2017" spans="1:15" ht="43.2" x14ac:dyDescent="0.25">
      <c r="A2017" s="18" t="s">
        <v>14</v>
      </c>
      <c r="B2017" s="18" t="s">
        <v>14</v>
      </c>
      <c r="C2017" s="8" t="s">
        <v>1008</v>
      </c>
      <c r="D2017" s="4" t="s">
        <v>1120</v>
      </c>
      <c r="E2017" s="4" t="s">
        <v>1107</v>
      </c>
      <c r="F2017" s="4" t="s">
        <v>1108</v>
      </c>
      <c r="G2017" s="4" t="s">
        <v>1109</v>
      </c>
      <c r="H2017" s="4" t="s">
        <v>153</v>
      </c>
      <c r="I2017" s="5" t="s">
        <v>1110</v>
      </c>
      <c r="J2017" s="4">
        <v>30</v>
      </c>
      <c r="K2017" s="4">
        <v>12</v>
      </c>
      <c r="L2017" s="10">
        <v>66.8</v>
      </c>
      <c r="M2017" s="3">
        <v>0.76</v>
      </c>
      <c r="N2017" s="51">
        <f t="shared" si="30"/>
        <v>609.21599999999989</v>
      </c>
      <c r="O2017" s="10"/>
    </row>
    <row r="2018" spans="1:15" ht="32.4" x14ac:dyDescent="0.25">
      <c r="A2018" s="18" t="s">
        <v>14</v>
      </c>
      <c r="B2018" s="18" t="s">
        <v>14</v>
      </c>
      <c r="C2018" s="8" t="s">
        <v>1008</v>
      </c>
      <c r="D2018" s="4" t="s">
        <v>1120</v>
      </c>
      <c r="E2018" s="4" t="s">
        <v>1111</v>
      </c>
      <c r="F2018" s="4" t="s">
        <v>1112</v>
      </c>
      <c r="G2018" s="4" t="s">
        <v>1113</v>
      </c>
      <c r="H2018" s="4" t="s">
        <v>153</v>
      </c>
      <c r="I2018" s="4">
        <v>7302445043</v>
      </c>
      <c r="J2018" s="4">
        <v>30</v>
      </c>
      <c r="K2018" s="4">
        <v>19</v>
      </c>
      <c r="L2018" s="10">
        <v>28</v>
      </c>
      <c r="M2018" s="3">
        <v>0.76</v>
      </c>
      <c r="N2018" s="51">
        <f t="shared" si="30"/>
        <v>404.32</v>
      </c>
      <c r="O2018" s="10"/>
    </row>
    <row r="2019" spans="1:15" ht="21.6" x14ac:dyDescent="0.25">
      <c r="A2019" s="18" t="s">
        <v>14</v>
      </c>
      <c r="B2019" s="18" t="s">
        <v>14</v>
      </c>
      <c r="C2019" s="8" t="s">
        <v>1008</v>
      </c>
      <c r="D2019" s="4" t="s">
        <v>1120</v>
      </c>
      <c r="E2019" s="4" t="s">
        <v>1114</v>
      </c>
      <c r="F2019" s="4" t="s">
        <v>1114</v>
      </c>
      <c r="G2019" s="4" t="s">
        <v>1115</v>
      </c>
      <c r="H2019" s="4" t="s">
        <v>153</v>
      </c>
      <c r="I2019" s="4" t="s">
        <v>1116</v>
      </c>
      <c r="J2019" s="4">
        <v>30</v>
      </c>
      <c r="K2019" s="4">
        <v>8</v>
      </c>
      <c r="L2019" s="10">
        <v>33</v>
      </c>
      <c r="M2019" s="3">
        <v>0.76</v>
      </c>
      <c r="N2019" s="51">
        <f t="shared" si="30"/>
        <v>200.64000000000001</v>
      </c>
      <c r="O2019" s="10"/>
    </row>
    <row r="2020" spans="1:15" ht="21.6" x14ac:dyDescent="0.25">
      <c r="A2020" s="18" t="s">
        <v>14</v>
      </c>
      <c r="B2020" s="18" t="s">
        <v>14</v>
      </c>
      <c r="C2020" s="8" t="s">
        <v>1008</v>
      </c>
      <c r="D2020" s="4" t="s">
        <v>1120</v>
      </c>
      <c r="E2020" s="4" t="s">
        <v>1117</v>
      </c>
      <c r="F2020" s="4" t="s">
        <v>151</v>
      </c>
      <c r="G2020" s="4" t="s">
        <v>152</v>
      </c>
      <c r="H2020" s="4" t="s">
        <v>153</v>
      </c>
      <c r="I2020" s="4" t="s">
        <v>154</v>
      </c>
      <c r="J2020" s="4">
        <v>30</v>
      </c>
      <c r="K2020" s="4">
        <v>7</v>
      </c>
      <c r="L2020" s="10">
        <v>45</v>
      </c>
      <c r="M2020" s="3">
        <v>0.76</v>
      </c>
      <c r="N2020" s="51">
        <f t="shared" si="30"/>
        <v>239.4</v>
      </c>
      <c r="O2020" s="10"/>
    </row>
    <row r="2021" spans="1:15" s="42" customFormat="1" ht="21.6" x14ac:dyDescent="0.25">
      <c r="A2021" s="1"/>
      <c r="B2021" s="1"/>
      <c r="C2021" s="38" t="s">
        <v>1008</v>
      </c>
      <c r="D2021" s="38" t="s">
        <v>1120</v>
      </c>
      <c r="E2021" s="38"/>
      <c r="F2021" s="38"/>
      <c r="G2021" s="38"/>
      <c r="H2021" s="38"/>
      <c r="I2021" s="38"/>
      <c r="J2021" s="38"/>
      <c r="K2021" s="38"/>
      <c r="L2021" s="40"/>
      <c r="M2021" s="41" t="s">
        <v>1847</v>
      </c>
      <c r="N2021" s="50">
        <f>SUM(N2013:N2020)</f>
        <v>3471.68</v>
      </c>
      <c r="O2021" s="40"/>
    </row>
    <row r="2022" spans="1:15" ht="32.4" x14ac:dyDescent="0.25">
      <c r="A2022" s="18" t="s">
        <v>14</v>
      </c>
      <c r="B2022" s="18" t="s">
        <v>14</v>
      </c>
      <c r="C2022" s="8" t="s">
        <v>1008</v>
      </c>
      <c r="D2022" s="4" t="s">
        <v>1121</v>
      </c>
      <c r="E2022" s="4" t="s">
        <v>1097</v>
      </c>
      <c r="F2022" s="4" t="s">
        <v>1097</v>
      </c>
      <c r="G2022" s="4" t="s">
        <v>1098</v>
      </c>
      <c r="H2022" s="4" t="s">
        <v>257</v>
      </c>
      <c r="I2022" s="4" t="s">
        <v>1099</v>
      </c>
      <c r="J2022" s="4">
        <v>40</v>
      </c>
      <c r="K2022" s="4">
        <v>24</v>
      </c>
      <c r="L2022" s="10">
        <v>52</v>
      </c>
      <c r="M2022" s="3">
        <v>0.76</v>
      </c>
      <c r="N2022" s="51">
        <f t="shared" si="30"/>
        <v>948.48</v>
      </c>
      <c r="O2022" s="10"/>
    </row>
    <row r="2023" spans="1:15" ht="21.6" x14ac:dyDescent="0.25">
      <c r="A2023" s="18" t="s">
        <v>14</v>
      </c>
      <c r="B2023" s="18" t="s">
        <v>14</v>
      </c>
      <c r="C2023" s="8" t="s">
        <v>1008</v>
      </c>
      <c r="D2023" s="4" t="s">
        <v>1121</v>
      </c>
      <c r="E2023" s="4" t="s">
        <v>1122</v>
      </c>
      <c r="F2023" s="4" t="s">
        <v>1123</v>
      </c>
      <c r="G2023" s="4" t="s">
        <v>1124</v>
      </c>
      <c r="H2023" s="4" t="s">
        <v>97</v>
      </c>
      <c r="I2023" s="4" t="s">
        <v>1125</v>
      </c>
      <c r="J2023" s="4">
        <v>40</v>
      </c>
      <c r="K2023" s="4">
        <v>25</v>
      </c>
      <c r="L2023" s="10">
        <v>69</v>
      </c>
      <c r="M2023" s="3">
        <v>0.76</v>
      </c>
      <c r="N2023" s="51">
        <f t="shared" si="30"/>
        <v>1311</v>
      </c>
      <c r="O2023" s="10"/>
    </row>
    <row r="2024" spans="1:15" ht="21.6" x14ac:dyDescent="0.25">
      <c r="A2024" s="18" t="s">
        <v>14</v>
      </c>
      <c r="B2024" s="18" t="s">
        <v>14</v>
      </c>
      <c r="C2024" s="8" t="s">
        <v>1008</v>
      </c>
      <c r="D2024" s="4" t="s">
        <v>1121</v>
      </c>
      <c r="E2024" s="4" t="s">
        <v>1126</v>
      </c>
      <c r="F2024" s="4" t="s">
        <v>1127</v>
      </c>
      <c r="G2024" s="4" t="s">
        <v>1128</v>
      </c>
      <c r="H2024" s="4" t="s">
        <v>153</v>
      </c>
      <c r="I2024" s="4" t="s">
        <v>1129</v>
      </c>
      <c r="J2024" s="4">
        <v>40</v>
      </c>
      <c r="K2024" s="4">
        <v>23</v>
      </c>
      <c r="L2024" s="10">
        <v>49</v>
      </c>
      <c r="M2024" s="3">
        <v>0.76</v>
      </c>
      <c r="N2024" s="51">
        <f t="shared" si="30"/>
        <v>856.52</v>
      </c>
      <c r="O2024" s="10"/>
    </row>
    <row r="2025" spans="1:15" ht="21.6" x14ac:dyDescent="0.25">
      <c r="A2025" s="18" t="s">
        <v>14</v>
      </c>
      <c r="B2025" s="18" t="s">
        <v>14</v>
      </c>
      <c r="C2025" s="8" t="s">
        <v>1008</v>
      </c>
      <c r="D2025" s="4" t="s">
        <v>1121</v>
      </c>
      <c r="E2025" s="4" t="s">
        <v>354</v>
      </c>
      <c r="F2025" s="4" t="s">
        <v>1130</v>
      </c>
      <c r="G2025" s="4" t="s">
        <v>356</v>
      </c>
      <c r="H2025" s="4" t="s">
        <v>153</v>
      </c>
      <c r="I2025" s="4" t="s">
        <v>1131</v>
      </c>
      <c r="J2025" s="4">
        <v>40</v>
      </c>
      <c r="K2025" s="4">
        <v>22</v>
      </c>
      <c r="L2025" s="10">
        <v>39</v>
      </c>
      <c r="M2025" s="3">
        <v>0.76</v>
      </c>
      <c r="N2025" s="51">
        <f t="shared" si="30"/>
        <v>652.08000000000004</v>
      </c>
      <c r="O2025" s="10"/>
    </row>
    <row r="2026" spans="1:15" ht="21.6" x14ac:dyDescent="0.25">
      <c r="A2026" s="18" t="s">
        <v>14</v>
      </c>
      <c r="B2026" s="18" t="s">
        <v>14</v>
      </c>
      <c r="C2026" s="8" t="s">
        <v>1008</v>
      </c>
      <c r="D2026" s="4" t="s">
        <v>1121</v>
      </c>
      <c r="E2026" s="4" t="s">
        <v>1082</v>
      </c>
      <c r="F2026" s="4" t="s">
        <v>365</v>
      </c>
      <c r="G2026" s="4" t="s">
        <v>366</v>
      </c>
      <c r="H2026" s="4" t="s">
        <v>367</v>
      </c>
      <c r="I2026" s="4" t="s">
        <v>463</v>
      </c>
      <c r="J2026" s="4">
        <v>40</v>
      </c>
      <c r="K2026" s="4">
        <v>22</v>
      </c>
      <c r="L2026" s="10">
        <v>35.799999999999997</v>
      </c>
      <c r="M2026" s="3">
        <v>0.76</v>
      </c>
      <c r="N2026" s="51">
        <f t="shared" si="30"/>
        <v>598.57599999999991</v>
      </c>
      <c r="O2026" s="10"/>
    </row>
    <row r="2027" spans="1:15" ht="21.6" x14ac:dyDescent="0.25">
      <c r="A2027" s="18" t="s">
        <v>13</v>
      </c>
      <c r="B2027" s="18" t="s">
        <v>14</v>
      </c>
      <c r="C2027" s="8" t="s">
        <v>1008</v>
      </c>
      <c r="D2027" s="4" t="s">
        <v>1121</v>
      </c>
      <c r="E2027" s="4" t="s">
        <v>88</v>
      </c>
      <c r="F2027" s="4" t="s">
        <v>89</v>
      </c>
      <c r="G2027" s="4" t="s">
        <v>90</v>
      </c>
      <c r="H2027" s="4" t="s">
        <v>59</v>
      </c>
      <c r="I2027" s="4"/>
      <c r="J2027" s="4">
        <v>40</v>
      </c>
      <c r="K2027" s="4">
        <v>20</v>
      </c>
      <c r="L2027" s="4">
        <v>23</v>
      </c>
      <c r="M2027" s="2">
        <v>1</v>
      </c>
      <c r="N2027" s="51">
        <f t="shared" si="30"/>
        <v>460</v>
      </c>
      <c r="O2027" s="4"/>
    </row>
    <row r="2028" spans="1:15" s="42" customFormat="1" ht="21.6" x14ac:dyDescent="0.25">
      <c r="A2028" s="1"/>
      <c r="B2028" s="1"/>
      <c r="C2028" s="38" t="s">
        <v>1008</v>
      </c>
      <c r="D2028" s="38" t="s">
        <v>1121</v>
      </c>
      <c r="E2028" s="38"/>
      <c r="F2028" s="38"/>
      <c r="G2028" s="38"/>
      <c r="H2028" s="38"/>
      <c r="I2028" s="38"/>
      <c r="J2028" s="38"/>
      <c r="K2028" s="38"/>
      <c r="L2028" s="38"/>
      <c r="M2028" s="41" t="s">
        <v>1847</v>
      </c>
      <c r="N2028" s="50">
        <f>SUM(N2022:N2027)</f>
        <v>4826.6559999999999</v>
      </c>
      <c r="O2028" s="38"/>
    </row>
    <row r="2029" spans="1:15" ht="32.4" x14ac:dyDescent="0.25">
      <c r="A2029" s="18" t="s">
        <v>14</v>
      </c>
      <c r="B2029" s="18" t="s">
        <v>14</v>
      </c>
      <c r="C2029" s="8" t="s">
        <v>1008</v>
      </c>
      <c r="D2029" s="4" t="s">
        <v>1132</v>
      </c>
      <c r="E2029" s="4" t="s">
        <v>1097</v>
      </c>
      <c r="F2029" s="4" t="s">
        <v>1097</v>
      </c>
      <c r="G2029" s="4" t="s">
        <v>1098</v>
      </c>
      <c r="H2029" s="4" t="s">
        <v>257</v>
      </c>
      <c r="I2029" s="4" t="s">
        <v>1099</v>
      </c>
      <c r="J2029" s="4">
        <v>38</v>
      </c>
      <c r="K2029" s="4">
        <v>28</v>
      </c>
      <c r="L2029" s="10">
        <v>52</v>
      </c>
      <c r="M2029" s="3">
        <v>0.76</v>
      </c>
      <c r="N2029" s="51">
        <f t="shared" si="30"/>
        <v>1106.56</v>
      </c>
      <c r="O2029" s="10"/>
    </row>
    <row r="2030" spans="1:15" ht="21.6" x14ac:dyDescent="0.25">
      <c r="A2030" s="18" t="s">
        <v>14</v>
      </c>
      <c r="B2030" s="18" t="s">
        <v>14</v>
      </c>
      <c r="C2030" s="8" t="s">
        <v>1008</v>
      </c>
      <c r="D2030" s="4" t="s">
        <v>1132</v>
      </c>
      <c r="E2030" s="4" t="s">
        <v>1122</v>
      </c>
      <c r="F2030" s="4" t="s">
        <v>1123</v>
      </c>
      <c r="G2030" s="4" t="s">
        <v>1124</v>
      </c>
      <c r="H2030" s="4" t="s">
        <v>97</v>
      </c>
      <c r="I2030" s="4" t="s">
        <v>1125</v>
      </c>
      <c r="J2030" s="4">
        <v>38</v>
      </c>
      <c r="K2030" s="4">
        <v>27</v>
      </c>
      <c r="L2030" s="10">
        <v>69</v>
      </c>
      <c r="M2030" s="3">
        <v>0.76</v>
      </c>
      <c r="N2030" s="51">
        <f t="shared" si="30"/>
        <v>1415.88</v>
      </c>
      <c r="O2030" s="10"/>
    </row>
    <row r="2031" spans="1:15" ht="21.6" x14ac:dyDescent="0.25">
      <c r="A2031" s="18" t="s">
        <v>14</v>
      </c>
      <c r="B2031" s="18" t="s">
        <v>14</v>
      </c>
      <c r="C2031" s="8" t="s">
        <v>1008</v>
      </c>
      <c r="D2031" s="4" t="s">
        <v>1132</v>
      </c>
      <c r="E2031" s="4" t="s">
        <v>1126</v>
      </c>
      <c r="F2031" s="4" t="s">
        <v>1127</v>
      </c>
      <c r="G2031" s="4" t="s">
        <v>1128</v>
      </c>
      <c r="H2031" s="4" t="s">
        <v>153</v>
      </c>
      <c r="I2031" s="4" t="s">
        <v>1129</v>
      </c>
      <c r="J2031" s="4">
        <v>38</v>
      </c>
      <c r="K2031" s="4">
        <v>27</v>
      </c>
      <c r="L2031" s="10">
        <v>49</v>
      </c>
      <c r="M2031" s="3">
        <v>0.76</v>
      </c>
      <c r="N2031" s="51">
        <f t="shared" si="30"/>
        <v>1005.48</v>
      </c>
      <c r="O2031" s="10"/>
    </row>
    <row r="2032" spans="1:15" ht="21.6" x14ac:dyDescent="0.25">
      <c r="A2032" s="18" t="s">
        <v>14</v>
      </c>
      <c r="B2032" s="18" t="s">
        <v>14</v>
      </c>
      <c r="C2032" s="8" t="s">
        <v>1008</v>
      </c>
      <c r="D2032" s="4" t="s">
        <v>1132</v>
      </c>
      <c r="E2032" s="4" t="s">
        <v>354</v>
      </c>
      <c r="F2032" s="4" t="s">
        <v>1130</v>
      </c>
      <c r="G2032" s="4" t="s">
        <v>356</v>
      </c>
      <c r="H2032" s="4" t="s">
        <v>153</v>
      </c>
      <c r="I2032" s="4" t="s">
        <v>1131</v>
      </c>
      <c r="J2032" s="4">
        <v>38</v>
      </c>
      <c r="K2032" s="4">
        <v>26</v>
      </c>
      <c r="L2032" s="10">
        <v>39</v>
      </c>
      <c r="M2032" s="3">
        <v>0.76</v>
      </c>
      <c r="N2032" s="51">
        <f t="shared" si="30"/>
        <v>770.64</v>
      </c>
      <c r="O2032" s="10"/>
    </row>
    <row r="2033" spans="1:15" ht="21.6" x14ac:dyDescent="0.25">
      <c r="A2033" s="18" t="s">
        <v>14</v>
      </c>
      <c r="B2033" s="18" t="s">
        <v>14</v>
      </c>
      <c r="C2033" s="8" t="s">
        <v>1008</v>
      </c>
      <c r="D2033" s="4" t="s">
        <v>1132</v>
      </c>
      <c r="E2033" s="4" t="s">
        <v>1082</v>
      </c>
      <c r="F2033" s="4" t="s">
        <v>365</v>
      </c>
      <c r="G2033" s="4" t="s">
        <v>366</v>
      </c>
      <c r="H2033" s="4" t="s">
        <v>367</v>
      </c>
      <c r="I2033" s="4" t="s">
        <v>463</v>
      </c>
      <c r="J2033" s="4">
        <v>38</v>
      </c>
      <c r="K2033" s="4">
        <v>27</v>
      </c>
      <c r="L2033" s="10">
        <v>35.799999999999997</v>
      </c>
      <c r="M2033" s="3">
        <v>0.76</v>
      </c>
      <c r="N2033" s="51">
        <f t="shared" si="30"/>
        <v>734.61599999999999</v>
      </c>
      <c r="O2033" s="10"/>
    </row>
    <row r="2034" spans="1:15" ht="21.6" x14ac:dyDescent="0.25">
      <c r="A2034" s="18" t="s">
        <v>13</v>
      </c>
      <c r="B2034" s="18" t="s">
        <v>14</v>
      </c>
      <c r="C2034" s="8" t="s">
        <v>1008</v>
      </c>
      <c r="D2034" s="4" t="s">
        <v>1132</v>
      </c>
      <c r="E2034" s="4" t="s">
        <v>88</v>
      </c>
      <c r="F2034" s="4" t="s">
        <v>89</v>
      </c>
      <c r="G2034" s="4" t="s">
        <v>90</v>
      </c>
      <c r="H2034" s="4" t="s">
        <v>59</v>
      </c>
      <c r="I2034" s="4"/>
      <c r="J2034" s="4">
        <v>38</v>
      </c>
      <c r="K2034" s="4">
        <v>24</v>
      </c>
      <c r="L2034" s="4">
        <v>23</v>
      </c>
      <c r="M2034" s="2">
        <v>1</v>
      </c>
      <c r="N2034" s="51">
        <f t="shared" ref="N2034:N2105" si="31">K2034*L2034*M2034</f>
        <v>552</v>
      </c>
      <c r="O2034" s="4"/>
    </row>
    <row r="2035" spans="1:15" s="42" customFormat="1" ht="21.6" x14ac:dyDescent="0.25">
      <c r="A2035" s="1"/>
      <c r="B2035" s="1"/>
      <c r="C2035" s="38" t="s">
        <v>1008</v>
      </c>
      <c r="D2035" s="38" t="s">
        <v>1132</v>
      </c>
      <c r="E2035" s="38"/>
      <c r="F2035" s="38"/>
      <c r="G2035" s="38"/>
      <c r="H2035" s="38"/>
      <c r="I2035" s="38"/>
      <c r="J2035" s="38"/>
      <c r="K2035" s="38"/>
      <c r="L2035" s="38"/>
      <c r="M2035" s="41" t="s">
        <v>1847</v>
      </c>
      <c r="N2035" s="50">
        <f>SUM(N2029:N2034)</f>
        <v>5585.1760000000004</v>
      </c>
      <c r="O2035" s="38"/>
    </row>
    <row r="2036" spans="1:15" ht="32.4" x14ac:dyDescent="0.25">
      <c r="A2036" s="18" t="s">
        <v>14</v>
      </c>
      <c r="B2036" s="18" t="s">
        <v>14</v>
      </c>
      <c r="C2036" s="8" t="s">
        <v>1008</v>
      </c>
      <c r="D2036" s="4" t="s">
        <v>1133</v>
      </c>
      <c r="E2036" s="4" t="s">
        <v>1097</v>
      </c>
      <c r="F2036" s="4" t="s">
        <v>1097</v>
      </c>
      <c r="G2036" s="4" t="s">
        <v>1098</v>
      </c>
      <c r="H2036" s="4" t="s">
        <v>257</v>
      </c>
      <c r="I2036" s="4" t="s">
        <v>1099</v>
      </c>
      <c r="J2036" s="4">
        <v>40</v>
      </c>
      <c r="K2036" s="4">
        <v>26</v>
      </c>
      <c r="L2036" s="10">
        <v>52</v>
      </c>
      <c r="M2036" s="3">
        <v>0.76</v>
      </c>
      <c r="N2036" s="51">
        <f t="shared" si="31"/>
        <v>1027.52</v>
      </c>
      <c r="O2036" s="10"/>
    </row>
    <row r="2037" spans="1:15" ht="21.6" x14ac:dyDescent="0.25">
      <c r="A2037" s="18" t="s">
        <v>14</v>
      </c>
      <c r="B2037" s="18" t="s">
        <v>14</v>
      </c>
      <c r="C2037" s="8" t="s">
        <v>1008</v>
      </c>
      <c r="D2037" s="4" t="s">
        <v>1133</v>
      </c>
      <c r="E2037" s="4" t="s">
        <v>1122</v>
      </c>
      <c r="F2037" s="4" t="s">
        <v>1123</v>
      </c>
      <c r="G2037" s="4" t="s">
        <v>1124</v>
      </c>
      <c r="H2037" s="4" t="s">
        <v>97</v>
      </c>
      <c r="I2037" s="4" t="s">
        <v>1125</v>
      </c>
      <c r="J2037" s="4">
        <v>40</v>
      </c>
      <c r="K2037" s="4">
        <v>24</v>
      </c>
      <c r="L2037" s="10">
        <v>69</v>
      </c>
      <c r="M2037" s="3">
        <v>0.76</v>
      </c>
      <c r="N2037" s="51">
        <f t="shared" si="31"/>
        <v>1258.56</v>
      </c>
      <c r="O2037" s="10"/>
    </row>
    <row r="2038" spans="1:15" ht="21.6" x14ac:dyDescent="0.25">
      <c r="A2038" s="18" t="s">
        <v>14</v>
      </c>
      <c r="B2038" s="18" t="s">
        <v>14</v>
      </c>
      <c r="C2038" s="8" t="s">
        <v>1008</v>
      </c>
      <c r="D2038" s="4" t="s">
        <v>1133</v>
      </c>
      <c r="E2038" s="4" t="s">
        <v>1126</v>
      </c>
      <c r="F2038" s="4" t="s">
        <v>1127</v>
      </c>
      <c r="G2038" s="4" t="s">
        <v>1128</v>
      </c>
      <c r="H2038" s="4" t="s">
        <v>153</v>
      </c>
      <c r="I2038" s="4" t="s">
        <v>1129</v>
      </c>
      <c r="J2038" s="4">
        <v>40</v>
      </c>
      <c r="K2038" s="4">
        <v>26</v>
      </c>
      <c r="L2038" s="10">
        <v>49</v>
      </c>
      <c r="M2038" s="3">
        <v>0.76</v>
      </c>
      <c r="N2038" s="51">
        <f t="shared" si="31"/>
        <v>968.24</v>
      </c>
      <c r="O2038" s="10"/>
    </row>
    <row r="2039" spans="1:15" ht="21.6" x14ac:dyDescent="0.25">
      <c r="A2039" s="18" t="s">
        <v>14</v>
      </c>
      <c r="B2039" s="18" t="s">
        <v>14</v>
      </c>
      <c r="C2039" s="8" t="s">
        <v>1008</v>
      </c>
      <c r="D2039" s="4" t="s">
        <v>1133</v>
      </c>
      <c r="E2039" s="4" t="s">
        <v>354</v>
      </c>
      <c r="F2039" s="4" t="s">
        <v>1130</v>
      </c>
      <c r="G2039" s="4" t="s">
        <v>356</v>
      </c>
      <c r="H2039" s="4" t="s">
        <v>153</v>
      </c>
      <c r="I2039" s="4" t="s">
        <v>1131</v>
      </c>
      <c r="J2039" s="4">
        <v>40</v>
      </c>
      <c r="K2039" s="4">
        <v>23</v>
      </c>
      <c r="L2039" s="10">
        <v>39</v>
      </c>
      <c r="M2039" s="3">
        <v>0.76</v>
      </c>
      <c r="N2039" s="51">
        <f t="shared" si="31"/>
        <v>681.72</v>
      </c>
      <c r="O2039" s="10"/>
    </row>
    <row r="2040" spans="1:15" ht="21.6" x14ac:dyDescent="0.25">
      <c r="A2040" s="18" t="s">
        <v>14</v>
      </c>
      <c r="B2040" s="18" t="s">
        <v>14</v>
      </c>
      <c r="C2040" s="8" t="s">
        <v>1008</v>
      </c>
      <c r="D2040" s="4" t="s">
        <v>1133</v>
      </c>
      <c r="E2040" s="4" t="s">
        <v>1082</v>
      </c>
      <c r="F2040" s="4" t="s">
        <v>365</v>
      </c>
      <c r="G2040" s="4" t="s">
        <v>366</v>
      </c>
      <c r="H2040" s="4" t="s">
        <v>367</v>
      </c>
      <c r="I2040" s="4" t="s">
        <v>463</v>
      </c>
      <c r="J2040" s="4">
        <v>40</v>
      </c>
      <c r="K2040" s="4">
        <v>27</v>
      </c>
      <c r="L2040" s="10">
        <v>35.799999999999997</v>
      </c>
      <c r="M2040" s="3">
        <v>0.76</v>
      </c>
      <c r="N2040" s="51">
        <f t="shared" si="31"/>
        <v>734.61599999999999</v>
      </c>
      <c r="O2040" s="10"/>
    </row>
    <row r="2041" spans="1:15" ht="21.6" x14ac:dyDescent="0.25">
      <c r="A2041" s="18" t="s">
        <v>13</v>
      </c>
      <c r="B2041" s="18" t="s">
        <v>14</v>
      </c>
      <c r="C2041" s="8" t="s">
        <v>1008</v>
      </c>
      <c r="D2041" s="4" t="s">
        <v>1133</v>
      </c>
      <c r="E2041" s="4" t="s">
        <v>88</v>
      </c>
      <c r="F2041" s="4" t="s">
        <v>89</v>
      </c>
      <c r="G2041" s="4" t="s">
        <v>90</v>
      </c>
      <c r="H2041" s="4" t="s">
        <v>59</v>
      </c>
      <c r="I2041" s="4"/>
      <c r="J2041" s="4">
        <v>40</v>
      </c>
      <c r="K2041" s="4">
        <v>20</v>
      </c>
      <c r="L2041" s="4">
        <v>23</v>
      </c>
      <c r="M2041" s="2">
        <v>1</v>
      </c>
      <c r="N2041" s="51">
        <f t="shared" si="31"/>
        <v>460</v>
      </c>
      <c r="O2041" s="4"/>
    </row>
    <row r="2042" spans="1:15" s="42" customFormat="1" ht="21.6" x14ac:dyDescent="0.25">
      <c r="A2042" s="1"/>
      <c r="B2042" s="1"/>
      <c r="C2042" s="38" t="s">
        <v>1008</v>
      </c>
      <c r="D2042" s="38" t="s">
        <v>1133</v>
      </c>
      <c r="E2042" s="38"/>
      <c r="F2042" s="38"/>
      <c r="G2042" s="38"/>
      <c r="H2042" s="38"/>
      <c r="I2042" s="38"/>
      <c r="J2042" s="38"/>
      <c r="K2042" s="38"/>
      <c r="L2042" s="38"/>
      <c r="M2042" s="41" t="s">
        <v>1847</v>
      </c>
      <c r="N2042" s="50">
        <f>SUM(N2036:N2041)</f>
        <v>5130.6559999999999</v>
      </c>
      <c r="O2042" s="38"/>
    </row>
    <row r="2043" spans="1:15" ht="21.6" x14ac:dyDescent="0.25">
      <c r="A2043" s="18" t="s">
        <v>14</v>
      </c>
      <c r="B2043" s="18" t="s">
        <v>14</v>
      </c>
      <c r="C2043" s="8" t="s">
        <v>1008</v>
      </c>
      <c r="D2043" s="4" t="s">
        <v>1134</v>
      </c>
      <c r="E2043" s="4" t="s">
        <v>180</v>
      </c>
      <c r="F2043" s="4" t="s">
        <v>95</v>
      </c>
      <c r="G2043" s="4" t="s">
        <v>96</v>
      </c>
      <c r="H2043" s="4" t="s">
        <v>97</v>
      </c>
      <c r="I2043" s="4">
        <v>7030546067</v>
      </c>
      <c r="J2043" s="4">
        <v>30</v>
      </c>
      <c r="K2043" s="4">
        <v>30</v>
      </c>
      <c r="L2043" s="10">
        <v>39</v>
      </c>
      <c r="M2043" s="3">
        <v>0.76</v>
      </c>
      <c r="N2043" s="51">
        <f t="shared" si="31"/>
        <v>889.2</v>
      </c>
      <c r="O2043" s="10"/>
    </row>
    <row r="2044" spans="1:15" ht="21.6" x14ac:dyDescent="0.25">
      <c r="A2044" s="18" t="s">
        <v>14</v>
      </c>
      <c r="B2044" s="18" t="s">
        <v>14</v>
      </c>
      <c r="C2044" s="8" t="s">
        <v>1008</v>
      </c>
      <c r="D2044" s="4" t="s">
        <v>1134</v>
      </c>
      <c r="E2044" s="4" t="s">
        <v>180</v>
      </c>
      <c r="F2044" s="4" t="s">
        <v>99</v>
      </c>
      <c r="G2044" s="4" t="s">
        <v>100</v>
      </c>
      <c r="H2044" s="4" t="s">
        <v>97</v>
      </c>
      <c r="I2044" s="4">
        <v>7030546210</v>
      </c>
      <c r="J2044" s="4">
        <v>30</v>
      </c>
      <c r="K2044" s="4">
        <v>30</v>
      </c>
      <c r="L2044" s="10">
        <v>36</v>
      </c>
      <c r="M2044" s="3">
        <v>0.76</v>
      </c>
      <c r="N2044" s="51">
        <f t="shared" si="31"/>
        <v>820.8</v>
      </c>
      <c r="O2044" s="10"/>
    </row>
    <row r="2045" spans="1:15" ht="21.6" x14ac:dyDescent="0.25">
      <c r="A2045" s="18" t="s">
        <v>14</v>
      </c>
      <c r="B2045" s="18" t="s">
        <v>14</v>
      </c>
      <c r="C2045" s="8" t="s">
        <v>1008</v>
      </c>
      <c r="D2045" s="4" t="s">
        <v>1134</v>
      </c>
      <c r="E2045" s="4" t="s">
        <v>1135</v>
      </c>
      <c r="F2045" s="4" t="s">
        <v>1136</v>
      </c>
      <c r="G2045" s="4" t="s">
        <v>1137</v>
      </c>
      <c r="H2045" s="4" t="s">
        <v>97</v>
      </c>
      <c r="I2045" s="4">
        <v>7030362254</v>
      </c>
      <c r="J2045" s="4">
        <v>30</v>
      </c>
      <c r="K2045" s="4">
        <v>30</v>
      </c>
      <c r="L2045" s="10">
        <v>29</v>
      </c>
      <c r="M2045" s="3">
        <v>0.76</v>
      </c>
      <c r="N2045" s="51">
        <f t="shared" si="31"/>
        <v>661.2</v>
      </c>
      <c r="O2045" s="10"/>
    </row>
    <row r="2046" spans="1:15" ht="21.6" x14ac:dyDescent="0.25">
      <c r="A2046" s="18" t="s">
        <v>14</v>
      </c>
      <c r="B2046" s="18" t="s">
        <v>14</v>
      </c>
      <c r="C2046" s="8" t="s">
        <v>1008</v>
      </c>
      <c r="D2046" s="4" t="s">
        <v>1134</v>
      </c>
      <c r="E2046" s="4" t="s">
        <v>1135</v>
      </c>
      <c r="F2046" s="4" t="s">
        <v>1870</v>
      </c>
      <c r="G2046" s="4" t="s">
        <v>1871</v>
      </c>
      <c r="H2046" s="4" t="s">
        <v>97</v>
      </c>
      <c r="I2046" s="4">
        <v>9787030362223</v>
      </c>
      <c r="J2046" s="4">
        <v>30</v>
      </c>
      <c r="K2046" s="4">
        <v>30</v>
      </c>
      <c r="L2046" s="10">
        <v>37</v>
      </c>
      <c r="M2046" s="3">
        <v>0.76</v>
      </c>
      <c r="N2046" s="51">
        <f t="shared" si="31"/>
        <v>843.6</v>
      </c>
      <c r="O2046" s="10"/>
    </row>
    <row r="2047" spans="1:15" ht="21.6" x14ac:dyDescent="0.25">
      <c r="A2047" s="18" t="s">
        <v>14</v>
      </c>
      <c r="B2047" s="18" t="s">
        <v>14</v>
      </c>
      <c r="C2047" s="8" t="s">
        <v>1008</v>
      </c>
      <c r="D2047" s="4" t="s">
        <v>1134</v>
      </c>
      <c r="E2047" s="4" t="s">
        <v>1138</v>
      </c>
      <c r="F2047" s="4" t="s">
        <v>1139</v>
      </c>
      <c r="G2047" s="4" t="s">
        <v>1140</v>
      </c>
      <c r="H2047" s="4" t="s">
        <v>153</v>
      </c>
      <c r="I2047" s="4" t="s">
        <v>1141</v>
      </c>
      <c r="J2047" s="4">
        <v>30</v>
      </c>
      <c r="K2047" s="4">
        <v>30</v>
      </c>
      <c r="L2047" s="10">
        <v>49</v>
      </c>
      <c r="M2047" s="3">
        <v>0.76</v>
      </c>
      <c r="N2047" s="51">
        <f t="shared" si="31"/>
        <v>1117.2</v>
      </c>
      <c r="O2047" s="10"/>
    </row>
    <row r="2048" spans="1:15" ht="32.4" x14ac:dyDescent="0.25">
      <c r="A2048" s="18" t="s">
        <v>14</v>
      </c>
      <c r="B2048" s="18" t="s">
        <v>14</v>
      </c>
      <c r="C2048" s="8" t="s">
        <v>1008</v>
      </c>
      <c r="D2048" s="4" t="s">
        <v>1134</v>
      </c>
      <c r="E2048" s="4" t="s">
        <v>101</v>
      </c>
      <c r="F2048" s="4" t="s">
        <v>102</v>
      </c>
      <c r="G2048" s="4" t="s">
        <v>103</v>
      </c>
      <c r="H2048" s="4" t="s">
        <v>104</v>
      </c>
      <c r="I2048" s="5" t="s">
        <v>105</v>
      </c>
      <c r="J2048" s="4">
        <v>30</v>
      </c>
      <c r="K2048" s="4">
        <v>30</v>
      </c>
      <c r="L2048" s="10">
        <v>42</v>
      </c>
      <c r="M2048" s="3">
        <v>0.76</v>
      </c>
      <c r="N2048" s="51">
        <f t="shared" si="31"/>
        <v>957.6</v>
      </c>
      <c r="O2048" s="10"/>
    </row>
    <row r="2049" spans="1:15" ht="21.6" x14ac:dyDescent="0.25">
      <c r="A2049" s="18" t="s">
        <v>14</v>
      </c>
      <c r="B2049" s="18" t="s">
        <v>14</v>
      </c>
      <c r="C2049" s="8" t="s">
        <v>1008</v>
      </c>
      <c r="D2049" s="4" t="s">
        <v>1134</v>
      </c>
      <c r="E2049" s="4" t="s">
        <v>557</v>
      </c>
      <c r="F2049" s="4" t="s">
        <v>558</v>
      </c>
      <c r="G2049" s="4" t="s">
        <v>462</v>
      </c>
      <c r="H2049" s="4" t="s">
        <v>367</v>
      </c>
      <c r="I2049" s="4" t="s">
        <v>466</v>
      </c>
      <c r="J2049" s="4">
        <v>30</v>
      </c>
      <c r="K2049" s="4">
        <v>30</v>
      </c>
      <c r="L2049" s="10">
        <v>28.5</v>
      </c>
      <c r="M2049" s="3">
        <v>0.76</v>
      </c>
      <c r="N2049" s="51">
        <f t="shared" si="31"/>
        <v>649.79999999999995</v>
      </c>
      <c r="O2049" s="10"/>
    </row>
    <row r="2050" spans="1:15" ht="21.6" x14ac:dyDescent="0.25">
      <c r="A2050" s="18" t="s">
        <v>13</v>
      </c>
      <c r="B2050" s="18" t="s">
        <v>14</v>
      </c>
      <c r="C2050" s="8" t="s">
        <v>1008</v>
      </c>
      <c r="D2050" s="4" t="s">
        <v>1134</v>
      </c>
      <c r="E2050" s="4" t="s">
        <v>111</v>
      </c>
      <c r="F2050" s="4" t="s">
        <v>112</v>
      </c>
      <c r="G2050" s="4" t="s">
        <v>113</v>
      </c>
      <c r="H2050" s="4" t="s">
        <v>114</v>
      </c>
      <c r="I2050" s="4"/>
      <c r="J2050" s="4">
        <v>30</v>
      </c>
      <c r="K2050" s="4">
        <v>30</v>
      </c>
      <c r="L2050" s="4">
        <v>47</v>
      </c>
      <c r="M2050" s="3">
        <v>0.76</v>
      </c>
      <c r="N2050" s="51">
        <f t="shared" si="31"/>
        <v>1071.5999999999999</v>
      </c>
      <c r="O2050" s="4"/>
    </row>
    <row r="2051" spans="1:15" ht="21.6" x14ac:dyDescent="0.25">
      <c r="A2051" s="18" t="s">
        <v>13</v>
      </c>
      <c r="B2051" s="18" t="s">
        <v>14</v>
      </c>
      <c r="C2051" s="8" t="s">
        <v>1008</v>
      </c>
      <c r="D2051" s="4" t="s">
        <v>1134</v>
      </c>
      <c r="E2051" s="4" t="s">
        <v>111</v>
      </c>
      <c r="F2051" s="4" t="s">
        <v>115</v>
      </c>
      <c r="G2051" s="4" t="s">
        <v>113</v>
      </c>
      <c r="H2051" s="4" t="s">
        <v>114</v>
      </c>
      <c r="I2051" s="4"/>
      <c r="J2051" s="4">
        <v>30</v>
      </c>
      <c r="K2051" s="4">
        <v>30</v>
      </c>
      <c r="L2051" s="4">
        <v>47</v>
      </c>
      <c r="M2051" s="3">
        <v>0.76</v>
      </c>
      <c r="N2051" s="51">
        <f t="shared" si="31"/>
        <v>1071.5999999999999</v>
      </c>
      <c r="O2051" s="4"/>
    </row>
    <row r="2052" spans="1:15" ht="21.6" x14ac:dyDescent="0.25">
      <c r="A2052" s="18" t="s">
        <v>13</v>
      </c>
      <c r="B2052" s="18" t="s">
        <v>14</v>
      </c>
      <c r="C2052" s="8" t="s">
        <v>1008</v>
      </c>
      <c r="D2052" s="4" t="s">
        <v>1134</v>
      </c>
      <c r="E2052" s="4" t="s">
        <v>111</v>
      </c>
      <c r="F2052" s="4" t="s">
        <v>116</v>
      </c>
      <c r="G2052" s="4" t="s">
        <v>113</v>
      </c>
      <c r="H2052" s="4" t="s">
        <v>114</v>
      </c>
      <c r="I2052" s="4"/>
      <c r="J2052" s="4">
        <v>30</v>
      </c>
      <c r="K2052" s="4">
        <v>30</v>
      </c>
      <c r="L2052" s="4">
        <v>47</v>
      </c>
      <c r="M2052" s="3">
        <v>0.76</v>
      </c>
      <c r="N2052" s="51">
        <f t="shared" si="31"/>
        <v>1071.5999999999999</v>
      </c>
      <c r="O2052" s="4"/>
    </row>
    <row r="2053" spans="1:15" ht="21.6" x14ac:dyDescent="0.25">
      <c r="A2053" s="18" t="s">
        <v>13</v>
      </c>
      <c r="B2053" s="18" t="s">
        <v>14</v>
      </c>
      <c r="C2053" s="8" t="s">
        <v>1008</v>
      </c>
      <c r="D2053" s="4" t="s">
        <v>1134</v>
      </c>
      <c r="E2053" s="4" t="s">
        <v>111</v>
      </c>
      <c r="F2053" s="4" t="s">
        <v>117</v>
      </c>
      <c r="G2053" s="4" t="s">
        <v>118</v>
      </c>
      <c r="H2053" s="4" t="s">
        <v>119</v>
      </c>
      <c r="I2053" s="4"/>
      <c r="J2053" s="4">
        <v>30</v>
      </c>
      <c r="K2053" s="4">
        <v>30</v>
      </c>
      <c r="L2053" s="4">
        <v>55.9</v>
      </c>
      <c r="M2053" s="3">
        <v>0.76</v>
      </c>
      <c r="N2053" s="51">
        <f t="shared" si="31"/>
        <v>1274.52</v>
      </c>
      <c r="O2053" s="4"/>
    </row>
    <row r="2054" spans="1:15" ht="21.6" x14ac:dyDescent="0.25">
      <c r="A2054" s="18" t="s">
        <v>13</v>
      </c>
      <c r="B2054" s="18" t="s">
        <v>14</v>
      </c>
      <c r="C2054" s="8" t="s">
        <v>1008</v>
      </c>
      <c r="D2054" s="4" t="s">
        <v>1134</v>
      </c>
      <c r="E2054" s="4" t="s">
        <v>111</v>
      </c>
      <c r="F2054" s="4" t="s">
        <v>120</v>
      </c>
      <c r="G2054" s="4" t="s">
        <v>118</v>
      </c>
      <c r="H2054" s="4" t="s">
        <v>119</v>
      </c>
      <c r="I2054" s="4"/>
      <c r="J2054" s="4">
        <v>30</v>
      </c>
      <c r="K2054" s="4">
        <v>30</v>
      </c>
      <c r="L2054" s="4">
        <v>55.9</v>
      </c>
      <c r="M2054" s="3">
        <v>0.76</v>
      </c>
      <c r="N2054" s="51">
        <f t="shared" si="31"/>
        <v>1274.52</v>
      </c>
      <c r="O2054" s="4"/>
    </row>
    <row r="2055" spans="1:15" ht="32.4" x14ac:dyDescent="0.25">
      <c r="A2055" s="18" t="s">
        <v>13</v>
      </c>
      <c r="B2055" s="18" t="s">
        <v>14</v>
      </c>
      <c r="C2055" s="8" t="s">
        <v>1008</v>
      </c>
      <c r="D2055" s="4" t="s">
        <v>1134</v>
      </c>
      <c r="E2055" s="4" t="s">
        <v>111</v>
      </c>
      <c r="F2055" s="4" t="s">
        <v>121</v>
      </c>
      <c r="G2055" s="4" t="s">
        <v>122</v>
      </c>
      <c r="H2055" s="4" t="s">
        <v>114</v>
      </c>
      <c r="I2055" s="4"/>
      <c r="J2055" s="4">
        <v>30</v>
      </c>
      <c r="K2055" s="4">
        <v>30</v>
      </c>
      <c r="L2055" s="4">
        <v>30</v>
      </c>
      <c r="M2055" s="3">
        <v>0.76</v>
      </c>
      <c r="N2055" s="51">
        <f t="shared" si="31"/>
        <v>684</v>
      </c>
      <c r="O2055" s="4"/>
    </row>
    <row r="2056" spans="1:15" ht="32.4" x14ac:dyDescent="0.25">
      <c r="A2056" s="18" t="s">
        <v>13</v>
      </c>
      <c r="B2056" s="18" t="s">
        <v>14</v>
      </c>
      <c r="C2056" s="8" t="s">
        <v>1008</v>
      </c>
      <c r="D2056" s="4" t="s">
        <v>1134</v>
      </c>
      <c r="E2056" s="4" t="s">
        <v>111</v>
      </c>
      <c r="F2056" s="4" t="s">
        <v>123</v>
      </c>
      <c r="G2056" s="4" t="s">
        <v>122</v>
      </c>
      <c r="H2056" s="4" t="s">
        <v>114</v>
      </c>
      <c r="I2056" s="4"/>
      <c r="J2056" s="4">
        <v>30</v>
      </c>
      <c r="K2056" s="4">
        <v>30</v>
      </c>
      <c r="L2056" s="4">
        <v>30</v>
      </c>
      <c r="M2056" s="3">
        <v>0.76</v>
      </c>
      <c r="N2056" s="51">
        <f t="shared" si="31"/>
        <v>684</v>
      </c>
      <c r="O2056" s="4"/>
    </row>
    <row r="2057" spans="1:15" ht="32.4" x14ac:dyDescent="0.25">
      <c r="A2057" s="18" t="s">
        <v>13</v>
      </c>
      <c r="B2057" s="18" t="s">
        <v>14</v>
      </c>
      <c r="C2057" s="8" t="s">
        <v>1008</v>
      </c>
      <c r="D2057" s="4" t="s">
        <v>1134</v>
      </c>
      <c r="E2057" s="4" t="s">
        <v>111</v>
      </c>
      <c r="F2057" s="4" t="s">
        <v>124</v>
      </c>
      <c r="G2057" s="4" t="s">
        <v>122</v>
      </c>
      <c r="H2057" s="4" t="s">
        <v>114</v>
      </c>
      <c r="I2057" s="4"/>
      <c r="J2057" s="4">
        <v>30</v>
      </c>
      <c r="K2057" s="4">
        <v>30</v>
      </c>
      <c r="L2057" s="4">
        <v>30</v>
      </c>
      <c r="M2057" s="3">
        <v>0.76</v>
      </c>
      <c r="N2057" s="51">
        <f t="shared" si="31"/>
        <v>684</v>
      </c>
      <c r="O2057" s="4"/>
    </row>
    <row r="2058" spans="1:15" ht="32.4" x14ac:dyDescent="0.25">
      <c r="A2058" s="18" t="s">
        <v>13</v>
      </c>
      <c r="B2058" s="18" t="s">
        <v>14</v>
      </c>
      <c r="C2058" s="8" t="s">
        <v>1008</v>
      </c>
      <c r="D2058" s="4" t="s">
        <v>1134</v>
      </c>
      <c r="E2058" s="4" t="s">
        <v>111</v>
      </c>
      <c r="F2058" s="4" t="s">
        <v>125</v>
      </c>
      <c r="G2058" s="4" t="s">
        <v>122</v>
      </c>
      <c r="H2058" s="4" t="s">
        <v>114</v>
      </c>
      <c r="I2058" s="4"/>
      <c r="J2058" s="4">
        <v>30</v>
      </c>
      <c r="K2058" s="4">
        <v>30</v>
      </c>
      <c r="L2058" s="4">
        <v>30</v>
      </c>
      <c r="M2058" s="3">
        <v>0.76</v>
      </c>
      <c r="N2058" s="51">
        <f t="shared" si="31"/>
        <v>684</v>
      </c>
      <c r="O2058" s="4"/>
    </row>
    <row r="2059" spans="1:15" ht="32.4" x14ac:dyDescent="0.25">
      <c r="A2059" s="18" t="s">
        <v>13</v>
      </c>
      <c r="B2059" s="18" t="s">
        <v>14</v>
      </c>
      <c r="C2059" s="8" t="s">
        <v>1008</v>
      </c>
      <c r="D2059" s="4" t="s">
        <v>1134</v>
      </c>
      <c r="E2059" s="4" t="s">
        <v>126</v>
      </c>
      <c r="F2059" s="4" t="s">
        <v>126</v>
      </c>
      <c r="G2059" s="4" t="s">
        <v>90</v>
      </c>
      <c r="H2059" s="4" t="s">
        <v>59</v>
      </c>
      <c r="I2059" s="4"/>
      <c r="J2059" s="4">
        <v>30</v>
      </c>
      <c r="K2059" s="4">
        <v>30</v>
      </c>
      <c r="L2059" s="4">
        <v>18</v>
      </c>
      <c r="M2059" s="2">
        <v>1</v>
      </c>
      <c r="N2059" s="51">
        <f t="shared" si="31"/>
        <v>540</v>
      </c>
      <c r="O2059" s="4"/>
    </row>
    <row r="2060" spans="1:15" ht="21.6" x14ac:dyDescent="0.25">
      <c r="A2060" s="18" t="s">
        <v>13</v>
      </c>
      <c r="B2060" s="18" t="s">
        <v>14</v>
      </c>
      <c r="C2060" s="8" t="s">
        <v>1008</v>
      </c>
      <c r="D2060" s="4" t="s">
        <v>1134</v>
      </c>
      <c r="E2060" s="4" t="s">
        <v>1050</v>
      </c>
      <c r="F2060" s="4" t="s">
        <v>1051</v>
      </c>
      <c r="G2060" s="4" t="s">
        <v>1052</v>
      </c>
      <c r="H2060" s="4" t="s">
        <v>390</v>
      </c>
      <c r="I2060" s="4" t="s">
        <v>1053</v>
      </c>
      <c r="J2060" s="4">
        <v>30</v>
      </c>
      <c r="K2060" s="4">
        <v>30</v>
      </c>
      <c r="L2060" s="4">
        <v>46.8</v>
      </c>
      <c r="M2060" s="3">
        <v>0.76</v>
      </c>
      <c r="N2060" s="51">
        <f t="shared" si="31"/>
        <v>1067.04</v>
      </c>
      <c r="O2060" s="4"/>
    </row>
    <row r="2061" spans="1:15" ht="21.6" x14ac:dyDescent="0.25">
      <c r="A2061" s="18" t="s">
        <v>13</v>
      </c>
      <c r="B2061" s="18" t="s">
        <v>14</v>
      </c>
      <c r="C2061" s="8" t="s">
        <v>1008</v>
      </c>
      <c r="D2061" s="4" t="s">
        <v>1134</v>
      </c>
      <c r="E2061" s="4"/>
      <c r="F2061" s="15" t="s">
        <v>15</v>
      </c>
      <c r="G2061" s="15" t="s">
        <v>16</v>
      </c>
      <c r="H2061" s="15" t="s">
        <v>17</v>
      </c>
      <c r="I2061" s="16" t="s">
        <v>18</v>
      </c>
      <c r="J2061" s="15"/>
      <c r="K2061" s="4">
        <v>30</v>
      </c>
      <c r="L2061" s="15">
        <v>35.799999999999997</v>
      </c>
      <c r="M2061" s="3">
        <v>0.76</v>
      </c>
      <c r="N2061" s="51">
        <f t="shared" si="31"/>
        <v>816.24</v>
      </c>
      <c r="O2061" s="4"/>
    </row>
    <row r="2062" spans="1:15" s="42" customFormat="1" ht="21.6" x14ac:dyDescent="0.25">
      <c r="A2062" s="1"/>
      <c r="B2062" s="1"/>
      <c r="C2062" s="38" t="s">
        <v>1008</v>
      </c>
      <c r="D2062" s="38" t="s">
        <v>1134</v>
      </c>
      <c r="E2062" s="38"/>
      <c r="F2062" s="38"/>
      <c r="G2062" s="38"/>
      <c r="H2062" s="38"/>
      <c r="I2062" s="38"/>
      <c r="J2062" s="38"/>
      <c r="K2062" s="38"/>
      <c r="L2062" s="38"/>
      <c r="M2062" s="41" t="s">
        <v>1847</v>
      </c>
      <c r="N2062" s="50">
        <f>SUM(N2043:N2061)</f>
        <v>16862.520000000004</v>
      </c>
      <c r="O2062" s="38"/>
    </row>
    <row r="2063" spans="1:15" ht="21.6" x14ac:dyDescent="0.25">
      <c r="A2063" s="18" t="s">
        <v>14</v>
      </c>
      <c r="B2063" s="18" t="s">
        <v>14</v>
      </c>
      <c r="C2063" s="8" t="s">
        <v>1008</v>
      </c>
      <c r="D2063" s="4" t="s">
        <v>1142</v>
      </c>
      <c r="E2063" s="4" t="s">
        <v>180</v>
      </c>
      <c r="F2063" s="4" t="s">
        <v>95</v>
      </c>
      <c r="G2063" s="4" t="s">
        <v>96</v>
      </c>
      <c r="H2063" s="4" t="s">
        <v>97</v>
      </c>
      <c r="I2063" s="4">
        <v>7030546067</v>
      </c>
      <c r="J2063" s="4">
        <v>30</v>
      </c>
      <c r="K2063" s="4">
        <v>30</v>
      </c>
      <c r="L2063" s="10">
        <v>39</v>
      </c>
      <c r="M2063" s="3">
        <v>0.76</v>
      </c>
      <c r="N2063" s="51">
        <f t="shared" si="31"/>
        <v>889.2</v>
      </c>
      <c r="O2063" s="10"/>
    </row>
    <row r="2064" spans="1:15" ht="21.6" x14ac:dyDescent="0.25">
      <c r="A2064" s="18" t="s">
        <v>14</v>
      </c>
      <c r="B2064" s="18" t="s">
        <v>14</v>
      </c>
      <c r="C2064" s="8" t="s">
        <v>1008</v>
      </c>
      <c r="D2064" s="4" t="s">
        <v>1142</v>
      </c>
      <c r="E2064" s="4" t="s">
        <v>180</v>
      </c>
      <c r="F2064" s="4" t="s">
        <v>99</v>
      </c>
      <c r="G2064" s="4" t="s">
        <v>100</v>
      </c>
      <c r="H2064" s="4" t="s">
        <v>97</v>
      </c>
      <c r="I2064" s="4">
        <v>7030546210</v>
      </c>
      <c r="J2064" s="4">
        <v>30</v>
      </c>
      <c r="K2064" s="4">
        <v>30</v>
      </c>
      <c r="L2064" s="10">
        <v>36</v>
      </c>
      <c r="M2064" s="3">
        <v>0.76</v>
      </c>
      <c r="N2064" s="51">
        <f t="shared" si="31"/>
        <v>820.8</v>
      </c>
      <c r="O2064" s="10"/>
    </row>
    <row r="2065" spans="1:15" ht="21.6" x14ac:dyDescent="0.25">
      <c r="A2065" s="18" t="s">
        <v>14</v>
      </c>
      <c r="B2065" s="18" t="s">
        <v>14</v>
      </c>
      <c r="C2065" s="8" t="s">
        <v>1008</v>
      </c>
      <c r="D2065" s="4" t="s">
        <v>1142</v>
      </c>
      <c r="E2065" s="4" t="s">
        <v>1135</v>
      </c>
      <c r="F2065" s="4" t="s">
        <v>1136</v>
      </c>
      <c r="G2065" s="4" t="s">
        <v>1137</v>
      </c>
      <c r="H2065" s="4" t="s">
        <v>97</v>
      </c>
      <c r="I2065" s="4">
        <v>7030362254</v>
      </c>
      <c r="J2065" s="4">
        <v>30</v>
      </c>
      <c r="K2065" s="4">
        <v>30</v>
      </c>
      <c r="L2065" s="10">
        <v>29</v>
      </c>
      <c r="M2065" s="3">
        <v>0.76</v>
      </c>
      <c r="N2065" s="51">
        <f t="shared" si="31"/>
        <v>661.2</v>
      </c>
      <c r="O2065" s="10"/>
    </row>
    <row r="2066" spans="1:15" ht="21.6" x14ac:dyDescent="0.25">
      <c r="A2066" s="18" t="s">
        <v>14</v>
      </c>
      <c r="B2066" s="18" t="s">
        <v>14</v>
      </c>
      <c r="C2066" s="8" t="s">
        <v>1008</v>
      </c>
      <c r="D2066" s="4" t="s">
        <v>1142</v>
      </c>
      <c r="E2066" s="4" t="s">
        <v>1135</v>
      </c>
      <c r="F2066" s="4" t="s">
        <v>1870</v>
      </c>
      <c r="G2066" s="4" t="s">
        <v>1871</v>
      </c>
      <c r="H2066" s="4" t="s">
        <v>97</v>
      </c>
      <c r="I2066" s="4">
        <v>9787030362223</v>
      </c>
      <c r="J2066" s="4">
        <v>30</v>
      </c>
      <c r="K2066" s="4">
        <v>30</v>
      </c>
      <c r="L2066" s="10">
        <v>37</v>
      </c>
      <c r="M2066" s="3">
        <v>0.76</v>
      </c>
      <c r="N2066" s="51">
        <f t="shared" si="31"/>
        <v>843.6</v>
      </c>
      <c r="O2066" s="10"/>
    </row>
    <row r="2067" spans="1:15" ht="21.6" x14ac:dyDescent="0.25">
      <c r="A2067" s="18" t="s">
        <v>14</v>
      </c>
      <c r="B2067" s="18" t="s">
        <v>14</v>
      </c>
      <c r="C2067" s="8" t="s">
        <v>1008</v>
      </c>
      <c r="D2067" s="4" t="s">
        <v>1142</v>
      </c>
      <c r="E2067" s="4" t="s">
        <v>1138</v>
      </c>
      <c r="F2067" s="4" t="s">
        <v>1139</v>
      </c>
      <c r="G2067" s="4" t="s">
        <v>1140</v>
      </c>
      <c r="H2067" s="4" t="s">
        <v>153</v>
      </c>
      <c r="I2067" s="4" t="s">
        <v>1141</v>
      </c>
      <c r="J2067" s="4">
        <v>30</v>
      </c>
      <c r="K2067" s="4">
        <v>30</v>
      </c>
      <c r="L2067" s="10">
        <v>49</v>
      </c>
      <c r="M2067" s="3">
        <v>0.76</v>
      </c>
      <c r="N2067" s="51">
        <f t="shared" si="31"/>
        <v>1117.2</v>
      </c>
      <c r="O2067" s="10"/>
    </row>
    <row r="2068" spans="1:15" ht="32.4" x14ac:dyDescent="0.25">
      <c r="A2068" s="18" t="s">
        <v>14</v>
      </c>
      <c r="B2068" s="18" t="s">
        <v>14</v>
      </c>
      <c r="C2068" s="8" t="s">
        <v>1008</v>
      </c>
      <c r="D2068" s="4" t="s">
        <v>1142</v>
      </c>
      <c r="E2068" s="4" t="s">
        <v>101</v>
      </c>
      <c r="F2068" s="4" t="s">
        <v>102</v>
      </c>
      <c r="G2068" s="4" t="s">
        <v>103</v>
      </c>
      <c r="H2068" s="4" t="s">
        <v>104</v>
      </c>
      <c r="I2068" s="5" t="s">
        <v>105</v>
      </c>
      <c r="J2068" s="4">
        <v>30</v>
      </c>
      <c r="K2068" s="4">
        <v>30</v>
      </c>
      <c r="L2068" s="10">
        <v>42</v>
      </c>
      <c r="M2068" s="3">
        <v>0.76</v>
      </c>
      <c r="N2068" s="51">
        <f t="shared" si="31"/>
        <v>957.6</v>
      </c>
      <c r="O2068" s="10"/>
    </row>
    <row r="2069" spans="1:15" ht="21.6" x14ac:dyDescent="0.25">
      <c r="A2069" s="18" t="s">
        <v>14</v>
      </c>
      <c r="B2069" s="18" t="s">
        <v>14</v>
      </c>
      <c r="C2069" s="8" t="s">
        <v>1008</v>
      </c>
      <c r="D2069" s="4" t="s">
        <v>1142</v>
      </c>
      <c r="E2069" s="4" t="s">
        <v>557</v>
      </c>
      <c r="F2069" s="4" t="s">
        <v>558</v>
      </c>
      <c r="G2069" s="4" t="s">
        <v>462</v>
      </c>
      <c r="H2069" s="4" t="s">
        <v>367</v>
      </c>
      <c r="I2069" s="4" t="s">
        <v>466</v>
      </c>
      <c r="J2069" s="4">
        <v>30</v>
      </c>
      <c r="K2069" s="4">
        <v>30</v>
      </c>
      <c r="L2069" s="10">
        <v>28.5</v>
      </c>
      <c r="M2069" s="3">
        <v>0.76</v>
      </c>
      <c r="N2069" s="51">
        <f t="shared" si="31"/>
        <v>649.79999999999995</v>
      </c>
      <c r="O2069" s="10"/>
    </row>
    <row r="2070" spans="1:15" ht="21.6" x14ac:dyDescent="0.25">
      <c r="A2070" s="18" t="s">
        <v>13</v>
      </c>
      <c r="B2070" s="18" t="s">
        <v>14</v>
      </c>
      <c r="C2070" s="8" t="s">
        <v>1008</v>
      </c>
      <c r="D2070" s="4" t="s">
        <v>1142</v>
      </c>
      <c r="E2070" s="4" t="s">
        <v>111</v>
      </c>
      <c r="F2070" s="4" t="s">
        <v>112</v>
      </c>
      <c r="G2070" s="4" t="s">
        <v>113</v>
      </c>
      <c r="H2070" s="4" t="s">
        <v>114</v>
      </c>
      <c r="I2070" s="4"/>
      <c r="J2070" s="4">
        <v>30</v>
      </c>
      <c r="K2070" s="4">
        <v>30</v>
      </c>
      <c r="L2070" s="4">
        <v>47</v>
      </c>
      <c r="M2070" s="3">
        <v>0.76</v>
      </c>
      <c r="N2070" s="51">
        <f t="shared" si="31"/>
        <v>1071.5999999999999</v>
      </c>
      <c r="O2070" s="4"/>
    </row>
    <row r="2071" spans="1:15" ht="21.6" x14ac:dyDescent="0.25">
      <c r="A2071" s="18" t="s">
        <v>13</v>
      </c>
      <c r="B2071" s="18" t="s">
        <v>14</v>
      </c>
      <c r="C2071" s="8" t="s">
        <v>1008</v>
      </c>
      <c r="D2071" s="4" t="s">
        <v>1142</v>
      </c>
      <c r="E2071" s="4" t="s">
        <v>111</v>
      </c>
      <c r="F2071" s="4" t="s">
        <v>115</v>
      </c>
      <c r="G2071" s="4" t="s">
        <v>113</v>
      </c>
      <c r="H2071" s="4" t="s">
        <v>114</v>
      </c>
      <c r="I2071" s="4"/>
      <c r="J2071" s="4">
        <v>30</v>
      </c>
      <c r="K2071" s="4">
        <v>30</v>
      </c>
      <c r="L2071" s="4">
        <v>47</v>
      </c>
      <c r="M2071" s="3">
        <v>0.76</v>
      </c>
      <c r="N2071" s="51">
        <f t="shared" si="31"/>
        <v>1071.5999999999999</v>
      </c>
      <c r="O2071" s="4"/>
    </row>
    <row r="2072" spans="1:15" ht="21.6" x14ac:dyDescent="0.25">
      <c r="A2072" s="18" t="s">
        <v>13</v>
      </c>
      <c r="B2072" s="18" t="s">
        <v>14</v>
      </c>
      <c r="C2072" s="8" t="s">
        <v>1008</v>
      </c>
      <c r="D2072" s="4" t="s">
        <v>1142</v>
      </c>
      <c r="E2072" s="4" t="s">
        <v>111</v>
      </c>
      <c r="F2072" s="4" t="s">
        <v>116</v>
      </c>
      <c r="G2072" s="4" t="s">
        <v>113</v>
      </c>
      <c r="H2072" s="4" t="s">
        <v>114</v>
      </c>
      <c r="I2072" s="4"/>
      <c r="J2072" s="4">
        <v>30</v>
      </c>
      <c r="K2072" s="4">
        <v>30</v>
      </c>
      <c r="L2072" s="4">
        <v>47</v>
      </c>
      <c r="M2072" s="3">
        <v>0.76</v>
      </c>
      <c r="N2072" s="51">
        <f t="shared" si="31"/>
        <v>1071.5999999999999</v>
      </c>
      <c r="O2072" s="4"/>
    </row>
    <row r="2073" spans="1:15" ht="21.6" x14ac:dyDescent="0.25">
      <c r="A2073" s="18" t="s">
        <v>13</v>
      </c>
      <c r="B2073" s="18" t="s">
        <v>14</v>
      </c>
      <c r="C2073" s="8" t="s">
        <v>1008</v>
      </c>
      <c r="D2073" s="4" t="s">
        <v>1142</v>
      </c>
      <c r="E2073" s="4" t="s">
        <v>111</v>
      </c>
      <c r="F2073" s="4" t="s">
        <v>117</v>
      </c>
      <c r="G2073" s="4" t="s">
        <v>118</v>
      </c>
      <c r="H2073" s="4" t="s">
        <v>119</v>
      </c>
      <c r="I2073" s="4"/>
      <c r="J2073" s="4">
        <v>30</v>
      </c>
      <c r="K2073" s="4">
        <v>30</v>
      </c>
      <c r="L2073" s="4">
        <v>55.9</v>
      </c>
      <c r="M2073" s="3">
        <v>0.76</v>
      </c>
      <c r="N2073" s="51">
        <f t="shared" si="31"/>
        <v>1274.52</v>
      </c>
      <c r="O2073" s="4"/>
    </row>
    <row r="2074" spans="1:15" ht="21.6" x14ac:dyDescent="0.25">
      <c r="A2074" s="18" t="s">
        <v>13</v>
      </c>
      <c r="B2074" s="18" t="s">
        <v>14</v>
      </c>
      <c r="C2074" s="8" t="s">
        <v>1008</v>
      </c>
      <c r="D2074" s="4" t="s">
        <v>1142</v>
      </c>
      <c r="E2074" s="4" t="s">
        <v>111</v>
      </c>
      <c r="F2074" s="4" t="s">
        <v>120</v>
      </c>
      <c r="G2074" s="4" t="s">
        <v>118</v>
      </c>
      <c r="H2074" s="4" t="s">
        <v>119</v>
      </c>
      <c r="I2074" s="4"/>
      <c r="J2074" s="4">
        <v>30</v>
      </c>
      <c r="K2074" s="4">
        <v>30</v>
      </c>
      <c r="L2074" s="4">
        <v>55.9</v>
      </c>
      <c r="M2074" s="3">
        <v>0.76</v>
      </c>
      <c r="N2074" s="51">
        <f t="shared" si="31"/>
        <v>1274.52</v>
      </c>
      <c r="O2074" s="4"/>
    </row>
    <row r="2075" spans="1:15" ht="32.4" x14ac:dyDescent="0.25">
      <c r="A2075" s="18" t="s">
        <v>13</v>
      </c>
      <c r="B2075" s="18" t="s">
        <v>14</v>
      </c>
      <c r="C2075" s="8" t="s">
        <v>1008</v>
      </c>
      <c r="D2075" s="4" t="s">
        <v>1142</v>
      </c>
      <c r="E2075" s="4" t="s">
        <v>111</v>
      </c>
      <c r="F2075" s="4" t="s">
        <v>121</v>
      </c>
      <c r="G2075" s="4" t="s">
        <v>122</v>
      </c>
      <c r="H2075" s="4" t="s">
        <v>114</v>
      </c>
      <c r="I2075" s="4"/>
      <c r="J2075" s="4">
        <v>30</v>
      </c>
      <c r="K2075" s="4">
        <v>30</v>
      </c>
      <c r="L2075" s="4">
        <v>30</v>
      </c>
      <c r="M2075" s="3">
        <v>0.76</v>
      </c>
      <c r="N2075" s="51">
        <f t="shared" si="31"/>
        <v>684</v>
      </c>
      <c r="O2075" s="4"/>
    </row>
    <row r="2076" spans="1:15" ht="32.4" x14ac:dyDescent="0.25">
      <c r="A2076" s="18" t="s">
        <v>13</v>
      </c>
      <c r="B2076" s="18" t="s">
        <v>14</v>
      </c>
      <c r="C2076" s="8" t="s">
        <v>1008</v>
      </c>
      <c r="D2076" s="4" t="s">
        <v>1142</v>
      </c>
      <c r="E2076" s="4" t="s">
        <v>111</v>
      </c>
      <c r="F2076" s="4" t="s">
        <v>123</v>
      </c>
      <c r="G2076" s="4" t="s">
        <v>122</v>
      </c>
      <c r="H2076" s="4" t="s">
        <v>114</v>
      </c>
      <c r="I2076" s="4"/>
      <c r="J2076" s="4">
        <v>30</v>
      </c>
      <c r="K2076" s="4">
        <v>30</v>
      </c>
      <c r="L2076" s="4">
        <v>30</v>
      </c>
      <c r="M2076" s="3">
        <v>0.76</v>
      </c>
      <c r="N2076" s="51">
        <f t="shared" si="31"/>
        <v>684</v>
      </c>
      <c r="O2076" s="4"/>
    </row>
    <row r="2077" spans="1:15" ht="32.4" x14ac:dyDescent="0.25">
      <c r="A2077" s="18" t="s">
        <v>13</v>
      </c>
      <c r="B2077" s="18" t="s">
        <v>14</v>
      </c>
      <c r="C2077" s="8" t="s">
        <v>1008</v>
      </c>
      <c r="D2077" s="4" t="s">
        <v>1142</v>
      </c>
      <c r="E2077" s="4" t="s">
        <v>111</v>
      </c>
      <c r="F2077" s="4" t="s">
        <v>124</v>
      </c>
      <c r="G2077" s="4" t="s">
        <v>122</v>
      </c>
      <c r="H2077" s="4" t="s">
        <v>114</v>
      </c>
      <c r="I2077" s="4"/>
      <c r="J2077" s="4">
        <v>30</v>
      </c>
      <c r="K2077" s="4">
        <v>30</v>
      </c>
      <c r="L2077" s="4">
        <v>30</v>
      </c>
      <c r="M2077" s="3">
        <v>0.76</v>
      </c>
      <c r="N2077" s="51">
        <f t="shared" si="31"/>
        <v>684</v>
      </c>
      <c r="O2077" s="4"/>
    </row>
    <row r="2078" spans="1:15" ht="32.4" x14ac:dyDescent="0.25">
      <c r="A2078" s="18" t="s">
        <v>13</v>
      </c>
      <c r="B2078" s="18" t="s">
        <v>14</v>
      </c>
      <c r="C2078" s="8" t="s">
        <v>1008</v>
      </c>
      <c r="D2078" s="4" t="s">
        <v>1142</v>
      </c>
      <c r="E2078" s="4" t="s">
        <v>111</v>
      </c>
      <c r="F2078" s="4" t="s">
        <v>125</v>
      </c>
      <c r="G2078" s="4" t="s">
        <v>122</v>
      </c>
      <c r="H2078" s="4" t="s">
        <v>114</v>
      </c>
      <c r="I2078" s="4"/>
      <c r="J2078" s="4">
        <v>30</v>
      </c>
      <c r="K2078" s="4">
        <v>30</v>
      </c>
      <c r="L2078" s="4">
        <v>30</v>
      </c>
      <c r="M2078" s="3">
        <v>0.76</v>
      </c>
      <c r="N2078" s="51">
        <f t="shared" si="31"/>
        <v>684</v>
      </c>
      <c r="O2078" s="4"/>
    </row>
    <row r="2079" spans="1:15" ht="32.4" x14ac:dyDescent="0.25">
      <c r="A2079" s="18" t="s">
        <v>13</v>
      </c>
      <c r="B2079" s="18" t="s">
        <v>14</v>
      </c>
      <c r="C2079" s="8" t="s">
        <v>1008</v>
      </c>
      <c r="D2079" s="4" t="s">
        <v>1142</v>
      </c>
      <c r="E2079" s="4" t="s">
        <v>126</v>
      </c>
      <c r="F2079" s="4" t="s">
        <v>126</v>
      </c>
      <c r="G2079" s="4" t="s">
        <v>90</v>
      </c>
      <c r="H2079" s="4" t="s">
        <v>59</v>
      </c>
      <c r="I2079" s="4"/>
      <c r="J2079" s="4">
        <v>30</v>
      </c>
      <c r="K2079" s="4">
        <v>30</v>
      </c>
      <c r="L2079" s="4">
        <v>18</v>
      </c>
      <c r="M2079" s="2">
        <v>1</v>
      </c>
      <c r="N2079" s="51">
        <f t="shared" si="31"/>
        <v>540</v>
      </c>
      <c r="O2079" s="4"/>
    </row>
    <row r="2080" spans="1:15" ht="21.6" x14ac:dyDescent="0.25">
      <c r="A2080" s="18" t="s">
        <v>13</v>
      </c>
      <c r="B2080" s="18" t="s">
        <v>14</v>
      </c>
      <c r="C2080" s="8" t="s">
        <v>1008</v>
      </c>
      <c r="D2080" s="4" t="s">
        <v>1142</v>
      </c>
      <c r="E2080" s="4" t="s">
        <v>1050</v>
      </c>
      <c r="F2080" s="4" t="s">
        <v>1051</v>
      </c>
      <c r="G2080" s="4" t="s">
        <v>1052</v>
      </c>
      <c r="H2080" s="4" t="s">
        <v>390</v>
      </c>
      <c r="I2080" s="4" t="s">
        <v>1053</v>
      </c>
      <c r="J2080" s="4">
        <v>30</v>
      </c>
      <c r="K2080" s="4">
        <v>30</v>
      </c>
      <c r="L2080" s="4">
        <v>46.8</v>
      </c>
      <c r="M2080" s="3">
        <v>0.76</v>
      </c>
      <c r="N2080" s="51">
        <f t="shared" si="31"/>
        <v>1067.04</v>
      </c>
      <c r="O2080" s="4"/>
    </row>
    <row r="2081" spans="1:15" ht="21.6" x14ac:dyDescent="0.25">
      <c r="A2081" s="18" t="s">
        <v>13</v>
      </c>
      <c r="B2081" s="18" t="s">
        <v>14</v>
      </c>
      <c r="C2081" s="8" t="s">
        <v>1008</v>
      </c>
      <c r="D2081" s="4" t="s">
        <v>1142</v>
      </c>
      <c r="E2081" s="4"/>
      <c r="F2081" s="15" t="s">
        <v>15</v>
      </c>
      <c r="G2081" s="15" t="s">
        <v>16</v>
      </c>
      <c r="H2081" s="15" t="s">
        <v>17</v>
      </c>
      <c r="I2081" s="16" t="s">
        <v>18</v>
      </c>
      <c r="J2081" s="15"/>
      <c r="K2081" s="4">
        <v>30</v>
      </c>
      <c r="L2081" s="15">
        <v>35.799999999999997</v>
      </c>
      <c r="M2081" s="3">
        <v>0.76</v>
      </c>
      <c r="N2081" s="51">
        <f t="shared" si="31"/>
        <v>816.24</v>
      </c>
      <c r="O2081" s="4"/>
    </row>
    <row r="2082" spans="1:15" s="42" customFormat="1" ht="21.6" x14ac:dyDescent="0.25">
      <c r="A2082" s="1"/>
      <c r="B2082" s="1"/>
      <c r="C2082" s="38" t="s">
        <v>1008</v>
      </c>
      <c r="D2082" s="38" t="s">
        <v>1142</v>
      </c>
      <c r="E2082" s="38"/>
      <c r="F2082" s="38"/>
      <c r="G2082" s="38"/>
      <c r="H2082" s="38"/>
      <c r="I2082" s="38"/>
      <c r="J2082" s="38"/>
      <c r="K2082" s="38"/>
      <c r="L2082" s="38"/>
      <c r="M2082" s="41" t="s">
        <v>1847</v>
      </c>
      <c r="N2082" s="50">
        <f>SUM(N2063:N2081)</f>
        <v>16862.520000000004</v>
      </c>
      <c r="O2082" s="38"/>
    </row>
    <row r="2083" spans="1:15" ht="21.6" x14ac:dyDescent="0.25">
      <c r="A2083" s="18" t="s">
        <v>14</v>
      </c>
      <c r="B2083" s="18" t="s">
        <v>14</v>
      </c>
      <c r="C2083" s="8" t="s">
        <v>1008</v>
      </c>
      <c r="D2083" s="4" t="s">
        <v>1143</v>
      </c>
      <c r="E2083" s="4" t="s">
        <v>180</v>
      </c>
      <c r="F2083" s="4" t="s">
        <v>95</v>
      </c>
      <c r="G2083" s="4" t="s">
        <v>96</v>
      </c>
      <c r="H2083" s="4" t="s">
        <v>97</v>
      </c>
      <c r="I2083" s="4">
        <v>7030546067</v>
      </c>
      <c r="J2083" s="4">
        <v>30</v>
      </c>
      <c r="K2083" s="4">
        <v>30</v>
      </c>
      <c r="L2083" s="10">
        <v>39</v>
      </c>
      <c r="M2083" s="3">
        <v>0.76</v>
      </c>
      <c r="N2083" s="51">
        <f t="shared" si="31"/>
        <v>889.2</v>
      </c>
      <c r="O2083" s="10"/>
    </row>
    <row r="2084" spans="1:15" ht="21.6" x14ac:dyDescent="0.25">
      <c r="A2084" s="18" t="s">
        <v>14</v>
      </c>
      <c r="B2084" s="18" t="s">
        <v>14</v>
      </c>
      <c r="C2084" s="8" t="s">
        <v>1008</v>
      </c>
      <c r="D2084" s="4" t="s">
        <v>1143</v>
      </c>
      <c r="E2084" s="4" t="s">
        <v>180</v>
      </c>
      <c r="F2084" s="4" t="s">
        <v>99</v>
      </c>
      <c r="G2084" s="4" t="s">
        <v>100</v>
      </c>
      <c r="H2084" s="4" t="s">
        <v>97</v>
      </c>
      <c r="I2084" s="4">
        <v>7030546210</v>
      </c>
      <c r="J2084" s="4">
        <v>30</v>
      </c>
      <c r="K2084" s="4">
        <v>30</v>
      </c>
      <c r="L2084" s="10">
        <v>36</v>
      </c>
      <c r="M2084" s="3">
        <v>0.76</v>
      </c>
      <c r="N2084" s="51">
        <f t="shared" si="31"/>
        <v>820.8</v>
      </c>
      <c r="O2084" s="10"/>
    </row>
    <row r="2085" spans="1:15" ht="21.6" x14ac:dyDescent="0.25">
      <c r="A2085" s="18" t="s">
        <v>14</v>
      </c>
      <c r="B2085" s="18" t="s">
        <v>14</v>
      </c>
      <c r="C2085" s="8" t="s">
        <v>1008</v>
      </c>
      <c r="D2085" s="4" t="s">
        <v>1143</v>
      </c>
      <c r="E2085" s="4" t="s">
        <v>1135</v>
      </c>
      <c r="F2085" s="4" t="s">
        <v>1136</v>
      </c>
      <c r="G2085" s="4" t="s">
        <v>1137</v>
      </c>
      <c r="H2085" s="4" t="s">
        <v>97</v>
      </c>
      <c r="I2085" s="4">
        <v>7030362254</v>
      </c>
      <c r="J2085" s="4">
        <v>30</v>
      </c>
      <c r="K2085" s="4">
        <v>30</v>
      </c>
      <c r="L2085" s="10">
        <v>29</v>
      </c>
      <c r="M2085" s="3">
        <v>0.76</v>
      </c>
      <c r="N2085" s="51">
        <f t="shared" si="31"/>
        <v>661.2</v>
      </c>
      <c r="O2085" s="10"/>
    </row>
    <row r="2086" spans="1:15" ht="21.6" x14ac:dyDescent="0.25">
      <c r="A2086" s="18" t="s">
        <v>14</v>
      </c>
      <c r="B2086" s="18" t="s">
        <v>14</v>
      </c>
      <c r="C2086" s="8" t="s">
        <v>1008</v>
      </c>
      <c r="D2086" s="4" t="s">
        <v>1143</v>
      </c>
      <c r="E2086" s="4" t="s">
        <v>1135</v>
      </c>
      <c r="F2086" s="4" t="s">
        <v>1870</v>
      </c>
      <c r="G2086" s="4" t="s">
        <v>1871</v>
      </c>
      <c r="H2086" s="4" t="s">
        <v>97</v>
      </c>
      <c r="I2086" s="4">
        <v>9787030362223</v>
      </c>
      <c r="J2086" s="4">
        <v>30</v>
      </c>
      <c r="K2086" s="4">
        <v>30</v>
      </c>
      <c r="L2086" s="10">
        <v>37</v>
      </c>
      <c r="M2086" s="3">
        <v>0.76</v>
      </c>
      <c r="N2086" s="51">
        <f t="shared" si="31"/>
        <v>843.6</v>
      </c>
      <c r="O2086" s="10"/>
    </row>
    <row r="2087" spans="1:15" ht="21.6" x14ac:dyDescent="0.25">
      <c r="A2087" s="18" t="s">
        <v>14</v>
      </c>
      <c r="B2087" s="18" t="s">
        <v>14</v>
      </c>
      <c r="C2087" s="8" t="s">
        <v>1008</v>
      </c>
      <c r="D2087" s="4" t="s">
        <v>1143</v>
      </c>
      <c r="E2087" s="4" t="s">
        <v>1138</v>
      </c>
      <c r="F2087" s="4" t="s">
        <v>1139</v>
      </c>
      <c r="G2087" s="4" t="s">
        <v>1140</v>
      </c>
      <c r="H2087" s="4" t="s">
        <v>153</v>
      </c>
      <c r="I2087" s="4" t="s">
        <v>1141</v>
      </c>
      <c r="J2087" s="4">
        <v>30</v>
      </c>
      <c r="K2087" s="4">
        <v>30</v>
      </c>
      <c r="L2087" s="10">
        <v>49</v>
      </c>
      <c r="M2087" s="3">
        <v>0.76</v>
      </c>
      <c r="N2087" s="51">
        <f t="shared" si="31"/>
        <v>1117.2</v>
      </c>
      <c r="O2087" s="10"/>
    </row>
    <row r="2088" spans="1:15" ht="32.4" x14ac:dyDescent="0.25">
      <c r="A2088" s="18" t="s">
        <v>14</v>
      </c>
      <c r="B2088" s="18" t="s">
        <v>14</v>
      </c>
      <c r="C2088" s="8" t="s">
        <v>1008</v>
      </c>
      <c r="D2088" s="4" t="s">
        <v>1143</v>
      </c>
      <c r="E2088" s="4" t="s">
        <v>101</v>
      </c>
      <c r="F2088" s="4" t="s">
        <v>102</v>
      </c>
      <c r="G2088" s="4" t="s">
        <v>103</v>
      </c>
      <c r="H2088" s="4" t="s">
        <v>104</v>
      </c>
      <c r="I2088" s="5" t="s">
        <v>105</v>
      </c>
      <c r="J2088" s="4">
        <v>30</v>
      </c>
      <c r="K2088" s="4">
        <v>30</v>
      </c>
      <c r="L2088" s="10">
        <v>42</v>
      </c>
      <c r="M2088" s="3">
        <v>0.76</v>
      </c>
      <c r="N2088" s="51">
        <f t="shared" si="31"/>
        <v>957.6</v>
      </c>
      <c r="O2088" s="10"/>
    </row>
    <row r="2089" spans="1:15" ht="21.6" x14ac:dyDescent="0.25">
      <c r="A2089" s="18" t="s">
        <v>14</v>
      </c>
      <c r="B2089" s="18" t="s">
        <v>14</v>
      </c>
      <c r="C2089" s="8" t="s">
        <v>1008</v>
      </c>
      <c r="D2089" s="4" t="s">
        <v>1143</v>
      </c>
      <c r="E2089" s="4" t="s">
        <v>557</v>
      </c>
      <c r="F2089" s="4" t="s">
        <v>558</v>
      </c>
      <c r="G2089" s="4" t="s">
        <v>462</v>
      </c>
      <c r="H2089" s="4" t="s">
        <v>367</v>
      </c>
      <c r="I2089" s="4" t="s">
        <v>466</v>
      </c>
      <c r="J2089" s="4">
        <v>30</v>
      </c>
      <c r="K2089" s="4">
        <v>30</v>
      </c>
      <c r="L2089" s="10">
        <v>28.5</v>
      </c>
      <c r="M2089" s="3">
        <v>0.76</v>
      </c>
      <c r="N2089" s="51">
        <f t="shared" si="31"/>
        <v>649.79999999999995</v>
      </c>
      <c r="O2089" s="10"/>
    </row>
    <row r="2090" spans="1:15" ht="21.6" x14ac:dyDescent="0.25">
      <c r="A2090" s="18" t="s">
        <v>13</v>
      </c>
      <c r="B2090" s="18" t="s">
        <v>14</v>
      </c>
      <c r="C2090" s="8" t="s">
        <v>1008</v>
      </c>
      <c r="D2090" s="4" t="s">
        <v>1143</v>
      </c>
      <c r="E2090" s="4" t="s">
        <v>111</v>
      </c>
      <c r="F2090" s="4" t="s">
        <v>112</v>
      </c>
      <c r="G2090" s="4" t="s">
        <v>113</v>
      </c>
      <c r="H2090" s="4" t="s">
        <v>114</v>
      </c>
      <c r="I2090" s="4"/>
      <c r="J2090" s="4">
        <v>30</v>
      </c>
      <c r="K2090" s="4">
        <v>30</v>
      </c>
      <c r="L2090" s="4">
        <v>47</v>
      </c>
      <c r="M2090" s="3">
        <v>0.76</v>
      </c>
      <c r="N2090" s="51">
        <f t="shared" si="31"/>
        <v>1071.5999999999999</v>
      </c>
      <c r="O2090" s="4"/>
    </row>
    <row r="2091" spans="1:15" ht="21.6" x14ac:dyDescent="0.25">
      <c r="A2091" s="18" t="s">
        <v>13</v>
      </c>
      <c r="B2091" s="18" t="s">
        <v>14</v>
      </c>
      <c r="C2091" s="8" t="s">
        <v>1008</v>
      </c>
      <c r="D2091" s="4" t="s">
        <v>1143</v>
      </c>
      <c r="E2091" s="4" t="s">
        <v>111</v>
      </c>
      <c r="F2091" s="4" t="s">
        <v>115</v>
      </c>
      <c r="G2091" s="4" t="s">
        <v>113</v>
      </c>
      <c r="H2091" s="4" t="s">
        <v>114</v>
      </c>
      <c r="I2091" s="4"/>
      <c r="J2091" s="4">
        <v>30</v>
      </c>
      <c r="K2091" s="4">
        <v>30</v>
      </c>
      <c r="L2091" s="4">
        <v>47</v>
      </c>
      <c r="M2091" s="3">
        <v>0.76</v>
      </c>
      <c r="N2091" s="51">
        <f t="shared" si="31"/>
        <v>1071.5999999999999</v>
      </c>
      <c r="O2091" s="4"/>
    </row>
    <row r="2092" spans="1:15" ht="21.6" x14ac:dyDescent="0.25">
      <c r="A2092" s="18" t="s">
        <v>13</v>
      </c>
      <c r="B2092" s="18" t="s">
        <v>14</v>
      </c>
      <c r="C2092" s="8" t="s">
        <v>1008</v>
      </c>
      <c r="D2092" s="4" t="s">
        <v>1143</v>
      </c>
      <c r="E2092" s="4" t="s">
        <v>111</v>
      </c>
      <c r="F2092" s="4" t="s">
        <v>116</v>
      </c>
      <c r="G2092" s="4" t="s">
        <v>113</v>
      </c>
      <c r="H2092" s="4" t="s">
        <v>114</v>
      </c>
      <c r="I2092" s="4"/>
      <c r="J2092" s="4">
        <v>30</v>
      </c>
      <c r="K2092" s="4">
        <v>30</v>
      </c>
      <c r="L2092" s="4">
        <v>47</v>
      </c>
      <c r="M2092" s="3">
        <v>0.76</v>
      </c>
      <c r="N2092" s="51">
        <f t="shared" si="31"/>
        <v>1071.5999999999999</v>
      </c>
      <c r="O2092" s="4"/>
    </row>
    <row r="2093" spans="1:15" ht="21.6" x14ac:dyDescent="0.25">
      <c r="A2093" s="18" t="s">
        <v>13</v>
      </c>
      <c r="B2093" s="18" t="s">
        <v>14</v>
      </c>
      <c r="C2093" s="8" t="s">
        <v>1008</v>
      </c>
      <c r="D2093" s="4" t="s">
        <v>1143</v>
      </c>
      <c r="E2093" s="4" t="s">
        <v>111</v>
      </c>
      <c r="F2093" s="4" t="s">
        <v>117</v>
      </c>
      <c r="G2093" s="4" t="s">
        <v>118</v>
      </c>
      <c r="H2093" s="4" t="s">
        <v>119</v>
      </c>
      <c r="I2093" s="4"/>
      <c r="J2093" s="4">
        <v>30</v>
      </c>
      <c r="K2093" s="4">
        <v>30</v>
      </c>
      <c r="L2093" s="4">
        <v>55.9</v>
      </c>
      <c r="M2093" s="3">
        <v>0.76</v>
      </c>
      <c r="N2093" s="51">
        <f t="shared" si="31"/>
        <v>1274.52</v>
      </c>
      <c r="O2093" s="4"/>
    </row>
    <row r="2094" spans="1:15" ht="21.6" x14ac:dyDescent="0.25">
      <c r="A2094" s="18" t="s">
        <v>13</v>
      </c>
      <c r="B2094" s="18" t="s">
        <v>14</v>
      </c>
      <c r="C2094" s="8" t="s">
        <v>1008</v>
      </c>
      <c r="D2094" s="4" t="s">
        <v>1143</v>
      </c>
      <c r="E2094" s="4" t="s">
        <v>111</v>
      </c>
      <c r="F2094" s="4" t="s">
        <v>120</v>
      </c>
      <c r="G2094" s="4" t="s">
        <v>118</v>
      </c>
      <c r="H2094" s="4" t="s">
        <v>119</v>
      </c>
      <c r="I2094" s="4"/>
      <c r="J2094" s="4">
        <v>30</v>
      </c>
      <c r="K2094" s="4">
        <v>30</v>
      </c>
      <c r="L2094" s="4">
        <v>55.9</v>
      </c>
      <c r="M2094" s="3">
        <v>0.76</v>
      </c>
      <c r="N2094" s="51">
        <f t="shared" si="31"/>
        <v>1274.52</v>
      </c>
      <c r="O2094" s="4"/>
    </row>
    <row r="2095" spans="1:15" ht="32.4" x14ac:dyDescent="0.25">
      <c r="A2095" s="18" t="s">
        <v>13</v>
      </c>
      <c r="B2095" s="18" t="s">
        <v>14</v>
      </c>
      <c r="C2095" s="8" t="s">
        <v>1008</v>
      </c>
      <c r="D2095" s="4" t="s">
        <v>1143</v>
      </c>
      <c r="E2095" s="4" t="s">
        <v>111</v>
      </c>
      <c r="F2095" s="4" t="s">
        <v>121</v>
      </c>
      <c r="G2095" s="4" t="s">
        <v>122</v>
      </c>
      <c r="H2095" s="4" t="s">
        <v>114</v>
      </c>
      <c r="I2095" s="4"/>
      <c r="J2095" s="4">
        <v>30</v>
      </c>
      <c r="K2095" s="4">
        <v>30</v>
      </c>
      <c r="L2095" s="4">
        <v>30</v>
      </c>
      <c r="M2095" s="3">
        <v>0.76</v>
      </c>
      <c r="N2095" s="51">
        <f t="shared" si="31"/>
        <v>684</v>
      </c>
      <c r="O2095" s="4"/>
    </row>
    <row r="2096" spans="1:15" ht="32.4" x14ac:dyDescent="0.25">
      <c r="A2096" s="18" t="s">
        <v>13</v>
      </c>
      <c r="B2096" s="18" t="s">
        <v>14</v>
      </c>
      <c r="C2096" s="8" t="s">
        <v>1008</v>
      </c>
      <c r="D2096" s="4" t="s">
        <v>1143</v>
      </c>
      <c r="E2096" s="4" t="s">
        <v>111</v>
      </c>
      <c r="F2096" s="4" t="s">
        <v>123</v>
      </c>
      <c r="G2096" s="4" t="s">
        <v>122</v>
      </c>
      <c r="H2096" s="4" t="s">
        <v>114</v>
      </c>
      <c r="I2096" s="4"/>
      <c r="J2096" s="4">
        <v>30</v>
      </c>
      <c r="K2096" s="4">
        <v>30</v>
      </c>
      <c r="L2096" s="4">
        <v>30</v>
      </c>
      <c r="M2096" s="3">
        <v>0.76</v>
      </c>
      <c r="N2096" s="51">
        <f t="shared" si="31"/>
        <v>684</v>
      </c>
      <c r="O2096" s="4"/>
    </row>
    <row r="2097" spans="1:15" ht="32.4" x14ac:dyDescent="0.25">
      <c r="A2097" s="18" t="s">
        <v>13</v>
      </c>
      <c r="B2097" s="18" t="s">
        <v>14</v>
      </c>
      <c r="C2097" s="8" t="s">
        <v>1008</v>
      </c>
      <c r="D2097" s="4" t="s">
        <v>1143</v>
      </c>
      <c r="E2097" s="4" t="s">
        <v>111</v>
      </c>
      <c r="F2097" s="4" t="s">
        <v>124</v>
      </c>
      <c r="G2097" s="4" t="s">
        <v>122</v>
      </c>
      <c r="H2097" s="4" t="s">
        <v>114</v>
      </c>
      <c r="I2097" s="4"/>
      <c r="J2097" s="4">
        <v>30</v>
      </c>
      <c r="K2097" s="4">
        <v>30</v>
      </c>
      <c r="L2097" s="4">
        <v>30</v>
      </c>
      <c r="M2097" s="3">
        <v>0.76</v>
      </c>
      <c r="N2097" s="51">
        <f t="shared" si="31"/>
        <v>684</v>
      </c>
      <c r="O2097" s="4"/>
    </row>
    <row r="2098" spans="1:15" ht="32.4" x14ac:dyDescent="0.25">
      <c r="A2098" s="18" t="s">
        <v>13</v>
      </c>
      <c r="B2098" s="18" t="s">
        <v>14</v>
      </c>
      <c r="C2098" s="8" t="s">
        <v>1008</v>
      </c>
      <c r="D2098" s="4" t="s">
        <v>1143</v>
      </c>
      <c r="E2098" s="4" t="s">
        <v>111</v>
      </c>
      <c r="F2098" s="4" t="s">
        <v>125</v>
      </c>
      <c r="G2098" s="4" t="s">
        <v>122</v>
      </c>
      <c r="H2098" s="4" t="s">
        <v>114</v>
      </c>
      <c r="I2098" s="4"/>
      <c r="J2098" s="4">
        <v>30</v>
      </c>
      <c r="K2098" s="4">
        <v>30</v>
      </c>
      <c r="L2098" s="4">
        <v>30</v>
      </c>
      <c r="M2098" s="3">
        <v>0.76</v>
      </c>
      <c r="N2098" s="51">
        <f t="shared" si="31"/>
        <v>684</v>
      </c>
      <c r="O2098" s="4"/>
    </row>
    <row r="2099" spans="1:15" ht="32.4" x14ac:dyDescent="0.25">
      <c r="A2099" s="18" t="s">
        <v>13</v>
      </c>
      <c r="B2099" s="18" t="s">
        <v>14</v>
      </c>
      <c r="C2099" s="8" t="s">
        <v>1008</v>
      </c>
      <c r="D2099" s="4" t="s">
        <v>1143</v>
      </c>
      <c r="E2099" s="4" t="s">
        <v>126</v>
      </c>
      <c r="F2099" s="4" t="s">
        <v>126</v>
      </c>
      <c r="G2099" s="4" t="s">
        <v>90</v>
      </c>
      <c r="H2099" s="4" t="s">
        <v>59</v>
      </c>
      <c r="I2099" s="4"/>
      <c r="J2099" s="4">
        <v>30</v>
      </c>
      <c r="K2099" s="4">
        <v>30</v>
      </c>
      <c r="L2099" s="4">
        <v>18</v>
      </c>
      <c r="M2099" s="2">
        <v>1</v>
      </c>
      <c r="N2099" s="51">
        <f t="shared" si="31"/>
        <v>540</v>
      </c>
      <c r="O2099" s="4"/>
    </row>
    <row r="2100" spans="1:15" ht="21.6" x14ac:dyDescent="0.25">
      <c r="A2100" s="18" t="s">
        <v>13</v>
      </c>
      <c r="B2100" s="18" t="s">
        <v>14</v>
      </c>
      <c r="C2100" s="8" t="s">
        <v>1008</v>
      </c>
      <c r="D2100" s="4" t="s">
        <v>1143</v>
      </c>
      <c r="E2100" s="4" t="s">
        <v>1050</v>
      </c>
      <c r="F2100" s="4" t="s">
        <v>1051</v>
      </c>
      <c r="G2100" s="4" t="s">
        <v>1052</v>
      </c>
      <c r="H2100" s="4" t="s">
        <v>390</v>
      </c>
      <c r="I2100" s="4" t="s">
        <v>1053</v>
      </c>
      <c r="J2100" s="4">
        <v>30</v>
      </c>
      <c r="K2100" s="4">
        <v>30</v>
      </c>
      <c r="L2100" s="4">
        <v>46.8</v>
      </c>
      <c r="M2100" s="3">
        <v>0.76</v>
      </c>
      <c r="N2100" s="51">
        <f t="shared" si="31"/>
        <v>1067.04</v>
      </c>
      <c r="O2100" s="4"/>
    </row>
    <row r="2101" spans="1:15" ht="21.6" x14ac:dyDescent="0.25">
      <c r="A2101" s="18" t="s">
        <v>13</v>
      </c>
      <c r="B2101" s="18" t="s">
        <v>14</v>
      </c>
      <c r="C2101" s="8" t="s">
        <v>1008</v>
      </c>
      <c r="D2101" s="4" t="s">
        <v>1143</v>
      </c>
      <c r="E2101" s="4"/>
      <c r="F2101" s="15" t="s">
        <v>15</v>
      </c>
      <c r="G2101" s="15" t="s">
        <v>16</v>
      </c>
      <c r="H2101" s="15" t="s">
        <v>17</v>
      </c>
      <c r="I2101" s="16" t="s">
        <v>18</v>
      </c>
      <c r="J2101" s="15"/>
      <c r="K2101" s="4">
        <v>30</v>
      </c>
      <c r="L2101" s="15">
        <v>35.799999999999997</v>
      </c>
      <c r="M2101" s="3">
        <v>0.76</v>
      </c>
      <c r="N2101" s="51">
        <f t="shared" si="31"/>
        <v>816.24</v>
      </c>
      <c r="O2101" s="4"/>
    </row>
    <row r="2102" spans="1:15" s="42" customFormat="1" ht="21.6" x14ac:dyDescent="0.25">
      <c r="A2102" s="1"/>
      <c r="B2102" s="1"/>
      <c r="C2102" s="38" t="s">
        <v>1008</v>
      </c>
      <c r="D2102" s="38" t="s">
        <v>1143</v>
      </c>
      <c r="E2102" s="38"/>
      <c r="F2102" s="38"/>
      <c r="G2102" s="38"/>
      <c r="H2102" s="38"/>
      <c r="I2102" s="38"/>
      <c r="J2102" s="38"/>
      <c r="K2102" s="38"/>
      <c r="L2102" s="38"/>
      <c r="M2102" s="41" t="s">
        <v>1847</v>
      </c>
      <c r="N2102" s="50">
        <f>SUM(N2083:N2101)</f>
        <v>16862.520000000004</v>
      </c>
      <c r="O2102" s="38"/>
    </row>
    <row r="2103" spans="1:15" ht="21.6" x14ac:dyDescent="0.25">
      <c r="A2103" s="18" t="s">
        <v>14</v>
      </c>
      <c r="B2103" s="18" t="s">
        <v>14</v>
      </c>
      <c r="C2103" s="8" t="s">
        <v>1008</v>
      </c>
      <c r="D2103" s="4" t="s">
        <v>1148</v>
      </c>
      <c r="E2103" s="4" t="s">
        <v>1144</v>
      </c>
      <c r="F2103" s="4" t="s">
        <v>1145</v>
      </c>
      <c r="G2103" s="4" t="s">
        <v>1146</v>
      </c>
      <c r="H2103" s="4" t="s">
        <v>257</v>
      </c>
      <c r="I2103" s="4" t="s">
        <v>1147</v>
      </c>
      <c r="J2103" s="4">
        <v>33</v>
      </c>
      <c r="K2103" s="4">
        <v>19</v>
      </c>
      <c r="L2103" s="10">
        <v>45</v>
      </c>
      <c r="M2103" s="3">
        <v>0.76</v>
      </c>
      <c r="N2103" s="51">
        <f t="shared" si="31"/>
        <v>649.79999999999995</v>
      </c>
      <c r="O2103" s="10"/>
    </row>
    <row r="2104" spans="1:15" ht="32.4" x14ac:dyDescent="0.25">
      <c r="A2104" s="18" t="s">
        <v>14</v>
      </c>
      <c r="B2104" s="18" t="s">
        <v>14</v>
      </c>
      <c r="C2104" s="8" t="s">
        <v>1008</v>
      </c>
      <c r="D2104" s="4" t="s">
        <v>1148</v>
      </c>
      <c r="E2104" s="4" t="s">
        <v>1097</v>
      </c>
      <c r="F2104" s="4" t="s">
        <v>1149</v>
      </c>
      <c r="G2104" s="4" t="s">
        <v>1098</v>
      </c>
      <c r="H2104" s="4" t="s">
        <v>257</v>
      </c>
      <c r="I2104" s="4" t="s">
        <v>1099</v>
      </c>
      <c r="J2104" s="4">
        <v>33</v>
      </c>
      <c r="K2104" s="4">
        <v>17</v>
      </c>
      <c r="L2104" s="10">
        <v>52</v>
      </c>
      <c r="M2104" s="3">
        <v>0.76</v>
      </c>
      <c r="N2104" s="51">
        <f t="shared" si="31"/>
        <v>671.84</v>
      </c>
      <c r="O2104" s="10"/>
    </row>
    <row r="2105" spans="1:15" ht="21.6" x14ac:dyDescent="0.25">
      <c r="A2105" s="18" t="s">
        <v>14</v>
      </c>
      <c r="B2105" s="18" t="s">
        <v>14</v>
      </c>
      <c r="C2105" s="8" t="s">
        <v>1008</v>
      </c>
      <c r="D2105" s="4" t="s">
        <v>1148</v>
      </c>
      <c r="E2105" s="4" t="s">
        <v>1058</v>
      </c>
      <c r="F2105" s="7" t="s">
        <v>1101</v>
      </c>
      <c r="G2105" s="7" t="s">
        <v>1102</v>
      </c>
      <c r="H2105" s="7" t="s">
        <v>257</v>
      </c>
      <c r="I2105" s="7">
        <v>7121333477</v>
      </c>
      <c r="J2105" s="4">
        <v>33</v>
      </c>
      <c r="K2105" s="4">
        <v>22</v>
      </c>
      <c r="L2105" s="11">
        <v>32</v>
      </c>
      <c r="M2105" s="3">
        <v>0.76</v>
      </c>
      <c r="N2105" s="51">
        <f t="shared" si="31"/>
        <v>535.04</v>
      </c>
      <c r="O2105" s="11"/>
    </row>
    <row r="2106" spans="1:15" ht="21.6" x14ac:dyDescent="0.25">
      <c r="A2106" s="18" t="s">
        <v>14</v>
      </c>
      <c r="B2106" s="18" t="s">
        <v>14</v>
      </c>
      <c r="C2106" s="8" t="s">
        <v>1008</v>
      </c>
      <c r="D2106" s="4" t="s">
        <v>1148</v>
      </c>
      <c r="E2106" s="4" t="s">
        <v>1058</v>
      </c>
      <c r="F2106" s="4" t="s">
        <v>1058</v>
      </c>
      <c r="G2106" s="4" t="s">
        <v>1059</v>
      </c>
      <c r="H2106" s="4" t="s">
        <v>257</v>
      </c>
      <c r="I2106" s="4" t="s">
        <v>1869</v>
      </c>
      <c r="J2106" s="4">
        <v>33</v>
      </c>
      <c r="K2106" s="4">
        <v>16</v>
      </c>
      <c r="L2106" s="11">
        <v>49</v>
      </c>
      <c r="M2106" s="3">
        <v>0.76</v>
      </c>
      <c r="N2106" s="51">
        <f t="shared" ref="N2106:N2177" si="32">K2106*L2106*M2106</f>
        <v>595.84</v>
      </c>
      <c r="O2106" s="11"/>
    </row>
    <row r="2107" spans="1:15" ht="21.6" x14ac:dyDescent="0.25">
      <c r="A2107" s="18" t="s">
        <v>14</v>
      </c>
      <c r="B2107" s="18" t="s">
        <v>14</v>
      </c>
      <c r="C2107" s="8" t="s">
        <v>1008</v>
      </c>
      <c r="D2107" s="4" t="s">
        <v>1148</v>
      </c>
      <c r="E2107" s="4" t="s">
        <v>1150</v>
      </c>
      <c r="F2107" s="4" t="s">
        <v>1152</v>
      </c>
      <c r="G2107" s="4" t="s">
        <v>1151</v>
      </c>
      <c r="H2107" s="4" t="s">
        <v>97</v>
      </c>
      <c r="I2107" s="4" t="s">
        <v>1153</v>
      </c>
      <c r="J2107" s="4">
        <v>33</v>
      </c>
      <c r="K2107" s="4">
        <v>19</v>
      </c>
      <c r="L2107" s="10">
        <v>59</v>
      </c>
      <c r="M2107" s="3">
        <v>0.76</v>
      </c>
      <c r="N2107" s="51">
        <f t="shared" si="32"/>
        <v>851.96</v>
      </c>
      <c r="O2107" s="10"/>
    </row>
    <row r="2108" spans="1:15" ht="21.6" x14ac:dyDescent="0.25">
      <c r="A2108" s="18" t="s">
        <v>14</v>
      </c>
      <c r="B2108" s="18" t="s">
        <v>14</v>
      </c>
      <c r="C2108" s="8" t="s">
        <v>1008</v>
      </c>
      <c r="D2108" s="4" t="s">
        <v>1148</v>
      </c>
      <c r="E2108" s="4" t="s">
        <v>1114</v>
      </c>
      <c r="F2108" s="4" t="s">
        <v>1114</v>
      </c>
      <c r="G2108" s="4" t="s">
        <v>1115</v>
      </c>
      <c r="H2108" s="4" t="s">
        <v>153</v>
      </c>
      <c r="I2108" s="4" t="s">
        <v>1116</v>
      </c>
      <c r="J2108" s="4">
        <v>33</v>
      </c>
      <c r="K2108" s="4">
        <v>19</v>
      </c>
      <c r="L2108" s="10">
        <v>33</v>
      </c>
      <c r="M2108" s="3">
        <v>0.76</v>
      </c>
      <c r="N2108" s="51">
        <f t="shared" si="32"/>
        <v>476.52</v>
      </c>
      <c r="O2108" s="10"/>
    </row>
    <row r="2109" spans="1:15" ht="32.4" x14ac:dyDescent="0.25">
      <c r="A2109" s="18" t="s">
        <v>14</v>
      </c>
      <c r="B2109" s="18" t="s">
        <v>14</v>
      </c>
      <c r="C2109" s="8" t="s">
        <v>1008</v>
      </c>
      <c r="D2109" s="4" t="s">
        <v>1148</v>
      </c>
      <c r="E2109" s="4" t="s">
        <v>1154</v>
      </c>
      <c r="F2109" s="4" t="s">
        <v>1155</v>
      </c>
      <c r="G2109" s="4" t="s">
        <v>1156</v>
      </c>
      <c r="H2109" s="4" t="s">
        <v>153</v>
      </c>
      <c r="I2109" s="4" t="s">
        <v>1157</v>
      </c>
      <c r="J2109" s="4">
        <v>33</v>
      </c>
      <c r="K2109" s="4">
        <v>20</v>
      </c>
      <c r="L2109" s="10">
        <v>39.799999999999997</v>
      </c>
      <c r="M2109" s="3">
        <v>0.76</v>
      </c>
      <c r="N2109" s="51">
        <f t="shared" si="32"/>
        <v>604.96</v>
      </c>
      <c r="O2109" s="10"/>
    </row>
    <row r="2110" spans="1:15" ht="21.6" x14ac:dyDescent="0.25">
      <c r="A2110" s="18" t="s">
        <v>14</v>
      </c>
      <c r="B2110" s="18" t="s">
        <v>14</v>
      </c>
      <c r="C2110" s="8" t="s">
        <v>1008</v>
      </c>
      <c r="D2110" s="4" t="s">
        <v>1148</v>
      </c>
      <c r="E2110" s="4" t="s">
        <v>1117</v>
      </c>
      <c r="F2110" s="4" t="s">
        <v>151</v>
      </c>
      <c r="G2110" s="4" t="s">
        <v>152</v>
      </c>
      <c r="H2110" s="4" t="s">
        <v>153</v>
      </c>
      <c r="I2110" s="4" t="s">
        <v>154</v>
      </c>
      <c r="J2110" s="4">
        <v>33</v>
      </c>
      <c r="K2110" s="4">
        <v>17</v>
      </c>
      <c r="L2110" s="10">
        <v>45</v>
      </c>
      <c r="M2110" s="3">
        <v>0.76</v>
      </c>
      <c r="N2110" s="51">
        <f t="shared" si="32"/>
        <v>581.4</v>
      </c>
      <c r="O2110" s="10"/>
    </row>
    <row r="2111" spans="1:15" s="42" customFormat="1" ht="21.6" x14ac:dyDescent="0.25">
      <c r="A2111" s="1"/>
      <c r="B2111" s="1"/>
      <c r="C2111" s="38" t="s">
        <v>1008</v>
      </c>
      <c r="D2111" s="38" t="s">
        <v>1148</v>
      </c>
      <c r="E2111" s="38"/>
      <c r="F2111" s="38"/>
      <c r="G2111" s="38"/>
      <c r="H2111" s="38"/>
      <c r="I2111" s="38"/>
      <c r="J2111" s="38"/>
      <c r="K2111" s="38"/>
      <c r="L2111" s="40"/>
      <c r="M2111" s="41" t="s">
        <v>1847</v>
      </c>
      <c r="N2111" s="50">
        <f>SUM(N2103:N2110)</f>
        <v>4967.3599999999997</v>
      </c>
      <c r="O2111" s="40"/>
    </row>
    <row r="2112" spans="1:15" ht="21.6" x14ac:dyDescent="0.25">
      <c r="A2112" s="18" t="s">
        <v>14</v>
      </c>
      <c r="B2112" s="18" t="s">
        <v>14</v>
      </c>
      <c r="C2112" s="8" t="s">
        <v>1008</v>
      </c>
      <c r="D2112" s="4" t="s">
        <v>1158</v>
      </c>
      <c r="E2112" s="4" t="s">
        <v>1144</v>
      </c>
      <c r="F2112" s="4" t="s">
        <v>1145</v>
      </c>
      <c r="G2112" s="4" t="s">
        <v>1146</v>
      </c>
      <c r="H2112" s="4" t="s">
        <v>257</v>
      </c>
      <c r="I2112" s="4" t="s">
        <v>1147</v>
      </c>
      <c r="J2112" s="4">
        <v>32</v>
      </c>
      <c r="K2112" s="4">
        <v>11</v>
      </c>
      <c r="L2112" s="10">
        <v>45</v>
      </c>
      <c r="M2112" s="3">
        <v>0.76</v>
      </c>
      <c r="N2112" s="51">
        <f t="shared" si="32"/>
        <v>376.2</v>
      </c>
      <c r="O2112" s="10"/>
    </row>
    <row r="2113" spans="1:15" ht="32.4" x14ac:dyDescent="0.25">
      <c r="A2113" s="18" t="s">
        <v>14</v>
      </c>
      <c r="B2113" s="18" t="s">
        <v>14</v>
      </c>
      <c r="C2113" s="8" t="s">
        <v>1008</v>
      </c>
      <c r="D2113" s="4" t="s">
        <v>1158</v>
      </c>
      <c r="E2113" s="4" t="s">
        <v>1097</v>
      </c>
      <c r="F2113" s="4" t="s">
        <v>1149</v>
      </c>
      <c r="G2113" s="4" t="s">
        <v>1098</v>
      </c>
      <c r="H2113" s="4" t="s">
        <v>257</v>
      </c>
      <c r="I2113" s="4" t="s">
        <v>1099</v>
      </c>
      <c r="J2113" s="4">
        <v>32</v>
      </c>
      <c r="K2113" s="4">
        <v>11</v>
      </c>
      <c r="L2113" s="10">
        <v>52</v>
      </c>
      <c r="M2113" s="3">
        <v>0.76</v>
      </c>
      <c r="N2113" s="51">
        <f t="shared" si="32"/>
        <v>434.72</v>
      </c>
      <c r="O2113" s="10"/>
    </row>
    <row r="2114" spans="1:15" ht="21.6" x14ac:dyDescent="0.25">
      <c r="A2114" s="18" t="s">
        <v>14</v>
      </c>
      <c r="B2114" s="18" t="s">
        <v>14</v>
      </c>
      <c r="C2114" s="8" t="s">
        <v>1008</v>
      </c>
      <c r="D2114" s="4" t="s">
        <v>1158</v>
      </c>
      <c r="E2114" s="4" t="s">
        <v>1058</v>
      </c>
      <c r="F2114" s="7" t="s">
        <v>1101</v>
      </c>
      <c r="G2114" s="7" t="s">
        <v>1102</v>
      </c>
      <c r="H2114" s="7" t="s">
        <v>257</v>
      </c>
      <c r="I2114" s="7">
        <v>7121333477</v>
      </c>
      <c r="J2114" s="4">
        <v>32</v>
      </c>
      <c r="K2114" s="4">
        <v>11</v>
      </c>
      <c r="L2114" s="11">
        <v>32</v>
      </c>
      <c r="M2114" s="3">
        <v>0.76</v>
      </c>
      <c r="N2114" s="51">
        <f t="shared" si="32"/>
        <v>267.52</v>
      </c>
      <c r="O2114" s="11"/>
    </row>
    <row r="2115" spans="1:15" ht="21.6" x14ac:dyDescent="0.25">
      <c r="A2115" s="18" t="s">
        <v>14</v>
      </c>
      <c r="B2115" s="18" t="s">
        <v>14</v>
      </c>
      <c r="C2115" s="8" t="s">
        <v>1008</v>
      </c>
      <c r="D2115" s="4" t="s">
        <v>1158</v>
      </c>
      <c r="E2115" s="4" t="s">
        <v>1058</v>
      </c>
      <c r="F2115" s="4" t="s">
        <v>1058</v>
      </c>
      <c r="G2115" s="4" t="s">
        <v>1059</v>
      </c>
      <c r="H2115" s="4" t="s">
        <v>257</v>
      </c>
      <c r="I2115" s="4" t="s">
        <v>1869</v>
      </c>
      <c r="J2115" s="4">
        <v>32</v>
      </c>
      <c r="K2115" s="4">
        <v>11</v>
      </c>
      <c r="L2115" s="11">
        <v>49</v>
      </c>
      <c r="M2115" s="3">
        <v>0.76</v>
      </c>
      <c r="N2115" s="51">
        <f t="shared" si="32"/>
        <v>409.64</v>
      </c>
      <c r="O2115" s="11"/>
    </row>
    <row r="2116" spans="1:15" ht="21.6" x14ac:dyDescent="0.25">
      <c r="A2116" s="18" t="s">
        <v>14</v>
      </c>
      <c r="B2116" s="18" t="s">
        <v>14</v>
      </c>
      <c r="C2116" s="8" t="s">
        <v>1008</v>
      </c>
      <c r="D2116" s="4" t="s">
        <v>1158</v>
      </c>
      <c r="E2116" s="4" t="s">
        <v>1150</v>
      </c>
      <c r="F2116" s="4" t="s">
        <v>1152</v>
      </c>
      <c r="G2116" s="4" t="s">
        <v>1151</v>
      </c>
      <c r="H2116" s="4" t="s">
        <v>97</v>
      </c>
      <c r="I2116" s="4" t="s">
        <v>1153</v>
      </c>
      <c r="J2116" s="4">
        <v>32</v>
      </c>
      <c r="K2116" s="4">
        <v>11</v>
      </c>
      <c r="L2116" s="10">
        <v>59</v>
      </c>
      <c r="M2116" s="3">
        <v>0.76</v>
      </c>
      <c r="N2116" s="51">
        <f t="shared" si="32"/>
        <v>493.24</v>
      </c>
      <c r="O2116" s="10"/>
    </row>
    <row r="2117" spans="1:15" ht="21.6" x14ac:dyDescent="0.25">
      <c r="A2117" s="18" t="s">
        <v>14</v>
      </c>
      <c r="B2117" s="18" t="s">
        <v>14</v>
      </c>
      <c r="C2117" s="8" t="s">
        <v>1008</v>
      </c>
      <c r="D2117" s="4" t="s">
        <v>1158</v>
      </c>
      <c r="E2117" s="4" t="s">
        <v>1114</v>
      </c>
      <c r="F2117" s="4" t="s">
        <v>1114</v>
      </c>
      <c r="G2117" s="4" t="s">
        <v>1115</v>
      </c>
      <c r="H2117" s="4" t="s">
        <v>153</v>
      </c>
      <c r="I2117" s="4" t="s">
        <v>1116</v>
      </c>
      <c r="J2117" s="4">
        <v>32</v>
      </c>
      <c r="K2117" s="4">
        <v>11</v>
      </c>
      <c r="L2117" s="10">
        <v>33</v>
      </c>
      <c r="M2117" s="3">
        <v>0.76</v>
      </c>
      <c r="N2117" s="51">
        <f t="shared" si="32"/>
        <v>275.88</v>
      </c>
      <c r="O2117" s="10"/>
    </row>
    <row r="2118" spans="1:15" ht="32.4" x14ac:dyDescent="0.25">
      <c r="A2118" s="18" t="s">
        <v>14</v>
      </c>
      <c r="B2118" s="18" t="s">
        <v>14</v>
      </c>
      <c r="C2118" s="8" t="s">
        <v>1008</v>
      </c>
      <c r="D2118" s="4" t="s">
        <v>1158</v>
      </c>
      <c r="E2118" s="4" t="s">
        <v>1154</v>
      </c>
      <c r="F2118" s="4" t="s">
        <v>1155</v>
      </c>
      <c r="G2118" s="4" t="s">
        <v>1156</v>
      </c>
      <c r="H2118" s="4" t="s">
        <v>153</v>
      </c>
      <c r="I2118" s="4" t="s">
        <v>1157</v>
      </c>
      <c r="J2118" s="4">
        <v>32</v>
      </c>
      <c r="K2118" s="4">
        <v>10</v>
      </c>
      <c r="L2118" s="10">
        <v>39.799999999999997</v>
      </c>
      <c r="M2118" s="3">
        <v>0.76</v>
      </c>
      <c r="N2118" s="51">
        <f t="shared" si="32"/>
        <v>302.48</v>
      </c>
      <c r="O2118" s="10"/>
    </row>
    <row r="2119" spans="1:15" ht="21.6" x14ac:dyDescent="0.25">
      <c r="A2119" s="18" t="s">
        <v>14</v>
      </c>
      <c r="B2119" s="18" t="s">
        <v>14</v>
      </c>
      <c r="C2119" s="8" t="s">
        <v>1008</v>
      </c>
      <c r="D2119" s="4" t="s">
        <v>1158</v>
      </c>
      <c r="E2119" s="4" t="s">
        <v>1117</v>
      </c>
      <c r="F2119" s="4" t="s">
        <v>151</v>
      </c>
      <c r="G2119" s="4" t="s">
        <v>152</v>
      </c>
      <c r="H2119" s="4" t="s">
        <v>153</v>
      </c>
      <c r="I2119" s="4" t="s">
        <v>154</v>
      </c>
      <c r="J2119" s="4">
        <v>32</v>
      </c>
      <c r="K2119" s="4">
        <v>11</v>
      </c>
      <c r="L2119" s="10">
        <v>45</v>
      </c>
      <c r="M2119" s="3">
        <v>0.76</v>
      </c>
      <c r="N2119" s="51">
        <f t="shared" si="32"/>
        <v>376.2</v>
      </c>
      <c r="O2119" s="10"/>
    </row>
    <row r="2120" spans="1:15" s="42" customFormat="1" ht="21.6" x14ac:dyDescent="0.25">
      <c r="A2120" s="1"/>
      <c r="B2120" s="1"/>
      <c r="C2120" s="38" t="s">
        <v>1008</v>
      </c>
      <c r="D2120" s="38" t="s">
        <v>1158</v>
      </c>
      <c r="E2120" s="38"/>
      <c r="F2120" s="38"/>
      <c r="G2120" s="38"/>
      <c r="H2120" s="38"/>
      <c r="I2120" s="38"/>
      <c r="J2120" s="38"/>
      <c r="K2120" s="38"/>
      <c r="L2120" s="40"/>
      <c r="M2120" s="41" t="s">
        <v>1847</v>
      </c>
      <c r="N2120" s="50">
        <f>SUM(N2112:N2119)</f>
        <v>2935.8799999999997</v>
      </c>
      <c r="O2120" s="40"/>
    </row>
    <row r="2121" spans="1:15" ht="21.6" x14ac:dyDescent="0.25">
      <c r="A2121" s="18" t="s">
        <v>14</v>
      </c>
      <c r="B2121" s="18" t="s">
        <v>14</v>
      </c>
      <c r="C2121" s="8" t="s">
        <v>1008</v>
      </c>
      <c r="D2121" s="4" t="s">
        <v>1159</v>
      </c>
      <c r="E2121" s="4" t="s">
        <v>1144</v>
      </c>
      <c r="F2121" s="4" t="s">
        <v>1145</v>
      </c>
      <c r="G2121" s="4" t="s">
        <v>1146</v>
      </c>
      <c r="H2121" s="4" t="s">
        <v>257</v>
      </c>
      <c r="I2121" s="4" t="s">
        <v>1147</v>
      </c>
      <c r="J2121" s="4">
        <v>32</v>
      </c>
      <c r="K2121" s="4">
        <v>28</v>
      </c>
      <c r="L2121" s="10">
        <v>45</v>
      </c>
      <c r="M2121" s="3">
        <v>0.76</v>
      </c>
      <c r="N2121" s="51">
        <f t="shared" si="32"/>
        <v>957.6</v>
      </c>
      <c r="O2121" s="10"/>
    </row>
    <row r="2122" spans="1:15" ht="32.4" x14ac:dyDescent="0.25">
      <c r="A2122" s="18" t="s">
        <v>14</v>
      </c>
      <c r="B2122" s="18" t="s">
        <v>14</v>
      </c>
      <c r="C2122" s="8" t="s">
        <v>1008</v>
      </c>
      <c r="D2122" s="4" t="s">
        <v>1159</v>
      </c>
      <c r="E2122" s="4" t="s">
        <v>1097</v>
      </c>
      <c r="F2122" s="4" t="s">
        <v>1149</v>
      </c>
      <c r="G2122" s="4" t="s">
        <v>1098</v>
      </c>
      <c r="H2122" s="4" t="s">
        <v>257</v>
      </c>
      <c r="I2122" s="4" t="s">
        <v>1099</v>
      </c>
      <c r="J2122" s="4">
        <v>32</v>
      </c>
      <c r="K2122" s="4">
        <v>24</v>
      </c>
      <c r="L2122" s="10">
        <v>52</v>
      </c>
      <c r="M2122" s="3">
        <v>0.76</v>
      </c>
      <c r="N2122" s="51">
        <f t="shared" si="32"/>
        <v>948.48</v>
      </c>
      <c r="O2122" s="10"/>
    </row>
    <row r="2123" spans="1:15" ht="21.6" x14ac:dyDescent="0.25">
      <c r="A2123" s="18" t="s">
        <v>14</v>
      </c>
      <c r="B2123" s="18" t="s">
        <v>14</v>
      </c>
      <c r="C2123" s="8" t="s">
        <v>1008</v>
      </c>
      <c r="D2123" s="4" t="s">
        <v>1159</v>
      </c>
      <c r="E2123" s="4" t="s">
        <v>1058</v>
      </c>
      <c r="F2123" s="7" t="s">
        <v>1101</v>
      </c>
      <c r="G2123" s="7" t="s">
        <v>1102</v>
      </c>
      <c r="H2123" s="7" t="s">
        <v>257</v>
      </c>
      <c r="I2123" s="7">
        <v>7121333477</v>
      </c>
      <c r="J2123" s="4">
        <v>32</v>
      </c>
      <c r="K2123" s="4">
        <v>28</v>
      </c>
      <c r="L2123" s="11">
        <v>32</v>
      </c>
      <c r="M2123" s="3">
        <v>0.76</v>
      </c>
      <c r="N2123" s="51">
        <f t="shared" si="32"/>
        <v>680.96</v>
      </c>
      <c r="O2123" s="11"/>
    </row>
    <row r="2124" spans="1:15" ht="21.6" x14ac:dyDescent="0.25">
      <c r="A2124" s="18" t="s">
        <v>14</v>
      </c>
      <c r="B2124" s="18" t="s">
        <v>14</v>
      </c>
      <c r="C2124" s="8" t="s">
        <v>1008</v>
      </c>
      <c r="D2124" s="4" t="s">
        <v>1159</v>
      </c>
      <c r="E2124" s="4" t="s">
        <v>1058</v>
      </c>
      <c r="F2124" s="4" t="s">
        <v>1058</v>
      </c>
      <c r="G2124" s="4" t="s">
        <v>1059</v>
      </c>
      <c r="H2124" s="4" t="s">
        <v>257</v>
      </c>
      <c r="I2124" s="4" t="s">
        <v>1869</v>
      </c>
      <c r="J2124" s="4">
        <v>32</v>
      </c>
      <c r="K2124" s="4">
        <v>18</v>
      </c>
      <c r="L2124" s="11">
        <v>49</v>
      </c>
      <c r="M2124" s="3">
        <v>0.76</v>
      </c>
      <c r="N2124" s="51">
        <f t="shared" si="32"/>
        <v>670.32</v>
      </c>
      <c r="O2124" s="11"/>
    </row>
    <row r="2125" spans="1:15" ht="21.6" x14ac:dyDescent="0.25">
      <c r="A2125" s="18" t="s">
        <v>14</v>
      </c>
      <c r="B2125" s="18" t="s">
        <v>14</v>
      </c>
      <c r="C2125" s="8" t="s">
        <v>1008</v>
      </c>
      <c r="D2125" s="4" t="s">
        <v>1159</v>
      </c>
      <c r="E2125" s="4" t="s">
        <v>1150</v>
      </c>
      <c r="F2125" s="4" t="s">
        <v>1152</v>
      </c>
      <c r="G2125" s="4" t="s">
        <v>1151</v>
      </c>
      <c r="H2125" s="4" t="s">
        <v>97</v>
      </c>
      <c r="I2125" s="4" t="s">
        <v>1153</v>
      </c>
      <c r="J2125" s="4">
        <v>32</v>
      </c>
      <c r="K2125" s="4">
        <v>28</v>
      </c>
      <c r="L2125" s="10">
        <v>59</v>
      </c>
      <c r="M2125" s="3">
        <v>0.76</v>
      </c>
      <c r="N2125" s="51">
        <f t="shared" si="32"/>
        <v>1255.52</v>
      </c>
      <c r="O2125" s="10"/>
    </row>
    <row r="2126" spans="1:15" ht="21.6" x14ac:dyDescent="0.25">
      <c r="A2126" s="18" t="s">
        <v>14</v>
      </c>
      <c r="B2126" s="18" t="s">
        <v>14</v>
      </c>
      <c r="C2126" s="8" t="s">
        <v>1008</v>
      </c>
      <c r="D2126" s="4" t="s">
        <v>1159</v>
      </c>
      <c r="E2126" s="4" t="s">
        <v>1114</v>
      </c>
      <c r="F2126" s="4" t="s">
        <v>1114</v>
      </c>
      <c r="G2126" s="4" t="s">
        <v>1115</v>
      </c>
      <c r="H2126" s="4" t="s">
        <v>153</v>
      </c>
      <c r="I2126" s="4" t="s">
        <v>1116</v>
      </c>
      <c r="J2126" s="4">
        <v>32</v>
      </c>
      <c r="K2126" s="4">
        <v>19</v>
      </c>
      <c r="L2126" s="10">
        <v>33</v>
      </c>
      <c r="M2126" s="3">
        <v>0.76</v>
      </c>
      <c r="N2126" s="51">
        <f t="shared" si="32"/>
        <v>476.52</v>
      </c>
      <c r="O2126" s="10"/>
    </row>
    <row r="2127" spans="1:15" ht="32.4" x14ac:dyDescent="0.25">
      <c r="A2127" s="18" t="s">
        <v>14</v>
      </c>
      <c r="B2127" s="18" t="s">
        <v>14</v>
      </c>
      <c r="C2127" s="8" t="s">
        <v>1008</v>
      </c>
      <c r="D2127" s="4" t="s">
        <v>1159</v>
      </c>
      <c r="E2127" s="4" t="s">
        <v>1154</v>
      </c>
      <c r="F2127" s="4" t="s">
        <v>1155</v>
      </c>
      <c r="G2127" s="4" t="s">
        <v>1156</v>
      </c>
      <c r="H2127" s="4" t="s">
        <v>153</v>
      </c>
      <c r="I2127" s="4" t="s">
        <v>1157</v>
      </c>
      <c r="J2127" s="4">
        <v>32</v>
      </c>
      <c r="K2127" s="4">
        <v>21</v>
      </c>
      <c r="L2127" s="10">
        <v>39.799999999999997</v>
      </c>
      <c r="M2127" s="3">
        <v>0.76</v>
      </c>
      <c r="N2127" s="51">
        <f t="shared" si="32"/>
        <v>635.20799999999997</v>
      </c>
      <c r="O2127" s="10"/>
    </row>
    <row r="2128" spans="1:15" ht="21.6" x14ac:dyDescent="0.25">
      <c r="A2128" s="18" t="s">
        <v>14</v>
      </c>
      <c r="B2128" s="18" t="s">
        <v>14</v>
      </c>
      <c r="C2128" s="8" t="s">
        <v>1008</v>
      </c>
      <c r="D2128" s="4" t="s">
        <v>1159</v>
      </c>
      <c r="E2128" s="4" t="s">
        <v>1117</v>
      </c>
      <c r="F2128" s="4" t="s">
        <v>151</v>
      </c>
      <c r="G2128" s="4" t="s">
        <v>152</v>
      </c>
      <c r="H2128" s="4" t="s">
        <v>153</v>
      </c>
      <c r="I2128" s="4" t="s">
        <v>154</v>
      </c>
      <c r="J2128" s="4">
        <v>32</v>
      </c>
      <c r="K2128" s="4">
        <v>20</v>
      </c>
      <c r="L2128" s="10">
        <v>45</v>
      </c>
      <c r="M2128" s="3">
        <v>0.76</v>
      </c>
      <c r="N2128" s="51">
        <f t="shared" si="32"/>
        <v>684</v>
      </c>
      <c r="O2128" s="10"/>
    </row>
    <row r="2129" spans="1:15" s="42" customFormat="1" ht="21.6" x14ac:dyDescent="0.25">
      <c r="A2129" s="1"/>
      <c r="B2129" s="1"/>
      <c r="C2129" s="38" t="s">
        <v>1008</v>
      </c>
      <c r="D2129" s="38" t="s">
        <v>1159</v>
      </c>
      <c r="E2129" s="38"/>
      <c r="F2129" s="38"/>
      <c r="G2129" s="38"/>
      <c r="H2129" s="38"/>
      <c r="I2129" s="38"/>
      <c r="J2129" s="38"/>
      <c r="K2129" s="38"/>
      <c r="L2129" s="40"/>
      <c r="M2129" s="41" t="s">
        <v>1847</v>
      </c>
      <c r="N2129" s="50">
        <f>SUM(N2121:N2128)</f>
        <v>6308.6079999999993</v>
      </c>
      <c r="O2129" s="40"/>
    </row>
    <row r="2130" spans="1:15" ht="21.6" x14ac:dyDescent="0.25">
      <c r="A2130" s="18" t="s">
        <v>14</v>
      </c>
      <c r="B2130" s="18" t="s">
        <v>14</v>
      </c>
      <c r="C2130" s="8" t="s">
        <v>1008</v>
      </c>
      <c r="D2130" s="4" t="s">
        <v>1160</v>
      </c>
      <c r="E2130" s="4" t="s">
        <v>1144</v>
      </c>
      <c r="F2130" s="4" t="s">
        <v>1145</v>
      </c>
      <c r="G2130" s="4" t="s">
        <v>1146</v>
      </c>
      <c r="H2130" s="4" t="s">
        <v>257</v>
      </c>
      <c r="I2130" s="4" t="s">
        <v>1147</v>
      </c>
      <c r="J2130" s="4">
        <v>35</v>
      </c>
      <c r="K2130" s="4">
        <v>16</v>
      </c>
      <c r="L2130" s="10">
        <v>45</v>
      </c>
      <c r="M2130" s="3">
        <v>0.76</v>
      </c>
      <c r="N2130" s="51">
        <f t="shared" si="32"/>
        <v>547.20000000000005</v>
      </c>
      <c r="O2130" s="10"/>
    </row>
    <row r="2131" spans="1:15" ht="32.4" x14ac:dyDescent="0.25">
      <c r="A2131" s="18" t="s">
        <v>14</v>
      </c>
      <c r="B2131" s="18" t="s">
        <v>14</v>
      </c>
      <c r="C2131" s="8" t="s">
        <v>1008</v>
      </c>
      <c r="D2131" s="4" t="s">
        <v>1160</v>
      </c>
      <c r="E2131" s="4" t="s">
        <v>1097</v>
      </c>
      <c r="F2131" s="4" t="s">
        <v>1149</v>
      </c>
      <c r="G2131" s="4" t="s">
        <v>1098</v>
      </c>
      <c r="H2131" s="4" t="s">
        <v>257</v>
      </c>
      <c r="I2131" s="4" t="s">
        <v>1099</v>
      </c>
      <c r="J2131" s="4">
        <v>35</v>
      </c>
      <c r="K2131" s="4">
        <v>18</v>
      </c>
      <c r="L2131" s="10">
        <v>52</v>
      </c>
      <c r="M2131" s="3">
        <v>0.76</v>
      </c>
      <c r="N2131" s="51">
        <f t="shared" si="32"/>
        <v>711.36</v>
      </c>
      <c r="O2131" s="10"/>
    </row>
    <row r="2132" spans="1:15" ht="21.6" x14ac:dyDescent="0.25">
      <c r="A2132" s="18" t="s">
        <v>14</v>
      </c>
      <c r="B2132" s="18" t="s">
        <v>14</v>
      </c>
      <c r="C2132" s="8" t="s">
        <v>1008</v>
      </c>
      <c r="D2132" s="4" t="s">
        <v>1160</v>
      </c>
      <c r="E2132" s="4" t="s">
        <v>1058</v>
      </c>
      <c r="F2132" s="7" t="s">
        <v>1101</v>
      </c>
      <c r="G2132" s="7" t="s">
        <v>1102</v>
      </c>
      <c r="H2132" s="7" t="s">
        <v>257</v>
      </c>
      <c r="I2132" s="7">
        <v>7121333477</v>
      </c>
      <c r="J2132" s="4">
        <v>35</v>
      </c>
      <c r="K2132" s="4">
        <v>17</v>
      </c>
      <c r="L2132" s="11">
        <v>32</v>
      </c>
      <c r="M2132" s="3">
        <v>0.76</v>
      </c>
      <c r="N2132" s="51">
        <f t="shared" si="32"/>
        <v>413.44</v>
      </c>
      <c r="O2132" s="11"/>
    </row>
    <row r="2133" spans="1:15" ht="21.6" x14ac:dyDescent="0.25">
      <c r="A2133" s="18" t="s">
        <v>14</v>
      </c>
      <c r="B2133" s="18" t="s">
        <v>14</v>
      </c>
      <c r="C2133" s="8" t="s">
        <v>1008</v>
      </c>
      <c r="D2133" s="4" t="s">
        <v>1160</v>
      </c>
      <c r="E2133" s="4" t="s">
        <v>1058</v>
      </c>
      <c r="F2133" s="4" t="s">
        <v>1058</v>
      </c>
      <c r="G2133" s="4" t="s">
        <v>1059</v>
      </c>
      <c r="H2133" s="4" t="s">
        <v>257</v>
      </c>
      <c r="I2133" s="4" t="s">
        <v>1869</v>
      </c>
      <c r="J2133" s="4">
        <v>35</v>
      </c>
      <c r="K2133" s="4">
        <v>17</v>
      </c>
      <c r="L2133" s="11">
        <v>49</v>
      </c>
      <c r="M2133" s="3">
        <v>0.76</v>
      </c>
      <c r="N2133" s="51">
        <f t="shared" si="32"/>
        <v>633.08000000000004</v>
      </c>
      <c r="O2133" s="11"/>
    </row>
    <row r="2134" spans="1:15" ht="21.6" x14ac:dyDescent="0.25">
      <c r="A2134" s="18" t="s">
        <v>14</v>
      </c>
      <c r="B2134" s="18" t="s">
        <v>14</v>
      </c>
      <c r="C2134" s="8" t="s">
        <v>1008</v>
      </c>
      <c r="D2134" s="4" t="s">
        <v>1160</v>
      </c>
      <c r="E2134" s="4" t="s">
        <v>1150</v>
      </c>
      <c r="F2134" s="4" t="s">
        <v>1152</v>
      </c>
      <c r="G2134" s="4" t="s">
        <v>1151</v>
      </c>
      <c r="H2134" s="4" t="s">
        <v>97</v>
      </c>
      <c r="I2134" s="4" t="s">
        <v>1153</v>
      </c>
      <c r="J2134" s="4">
        <v>35</v>
      </c>
      <c r="K2134" s="4">
        <v>13</v>
      </c>
      <c r="L2134" s="10">
        <v>59</v>
      </c>
      <c r="M2134" s="3">
        <v>0.76</v>
      </c>
      <c r="N2134" s="51">
        <f t="shared" si="32"/>
        <v>582.91999999999996</v>
      </c>
      <c r="O2134" s="10"/>
    </row>
    <row r="2135" spans="1:15" ht="21.6" x14ac:dyDescent="0.25">
      <c r="A2135" s="18" t="s">
        <v>14</v>
      </c>
      <c r="B2135" s="18" t="s">
        <v>14</v>
      </c>
      <c r="C2135" s="8" t="s">
        <v>1008</v>
      </c>
      <c r="D2135" s="4" t="s">
        <v>1160</v>
      </c>
      <c r="E2135" s="4" t="s">
        <v>1114</v>
      </c>
      <c r="F2135" s="4" t="s">
        <v>1114</v>
      </c>
      <c r="G2135" s="4" t="s">
        <v>1115</v>
      </c>
      <c r="H2135" s="4" t="s">
        <v>153</v>
      </c>
      <c r="I2135" s="4" t="s">
        <v>1116</v>
      </c>
      <c r="J2135" s="4">
        <v>35</v>
      </c>
      <c r="K2135" s="4">
        <v>21</v>
      </c>
      <c r="L2135" s="10">
        <v>33</v>
      </c>
      <c r="M2135" s="3">
        <v>0.76</v>
      </c>
      <c r="N2135" s="51">
        <f t="shared" si="32"/>
        <v>526.67999999999995</v>
      </c>
      <c r="O2135" s="10"/>
    </row>
    <row r="2136" spans="1:15" ht="32.4" x14ac:dyDescent="0.25">
      <c r="A2136" s="18" t="s">
        <v>14</v>
      </c>
      <c r="B2136" s="18" t="s">
        <v>14</v>
      </c>
      <c r="C2136" s="8" t="s">
        <v>1008</v>
      </c>
      <c r="D2136" s="4" t="s">
        <v>1160</v>
      </c>
      <c r="E2136" s="4" t="s">
        <v>1154</v>
      </c>
      <c r="F2136" s="4" t="s">
        <v>1155</v>
      </c>
      <c r="G2136" s="4" t="s">
        <v>1156</v>
      </c>
      <c r="H2136" s="4" t="s">
        <v>153</v>
      </c>
      <c r="I2136" s="4" t="s">
        <v>1157</v>
      </c>
      <c r="J2136" s="4">
        <v>35</v>
      </c>
      <c r="K2136" s="4">
        <v>11</v>
      </c>
      <c r="L2136" s="10">
        <v>39.799999999999997</v>
      </c>
      <c r="M2136" s="3">
        <v>0.76</v>
      </c>
      <c r="N2136" s="51">
        <f t="shared" si="32"/>
        <v>332.72799999999995</v>
      </c>
      <c r="O2136" s="10"/>
    </row>
    <row r="2137" spans="1:15" ht="21.6" x14ac:dyDescent="0.25">
      <c r="A2137" s="18" t="s">
        <v>14</v>
      </c>
      <c r="B2137" s="18" t="s">
        <v>14</v>
      </c>
      <c r="C2137" s="8" t="s">
        <v>1008</v>
      </c>
      <c r="D2137" s="4" t="s">
        <v>1160</v>
      </c>
      <c r="E2137" s="4" t="s">
        <v>1117</v>
      </c>
      <c r="F2137" s="4" t="s">
        <v>151</v>
      </c>
      <c r="G2137" s="4" t="s">
        <v>152</v>
      </c>
      <c r="H2137" s="4" t="s">
        <v>153</v>
      </c>
      <c r="I2137" s="4" t="s">
        <v>154</v>
      </c>
      <c r="J2137" s="4">
        <v>35</v>
      </c>
      <c r="K2137" s="4">
        <v>19</v>
      </c>
      <c r="L2137" s="10">
        <v>45</v>
      </c>
      <c r="M2137" s="3">
        <v>0.76</v>
      </c>
      <c r="N2137" s="51">
        <f t="shared" si="32"/>
        <v>649.79999999999995</v>
      </c>
      <c r="O2137" s="10"/>
    </row>
    <row r="2138" spans="1:15" s="42" customFormat="1" ht="21.6" x14ac:dyDescent="0.25">
      <c r="A2138" s="1"/>
      <c r="B2138" s="1"/>
      <c r="C2138" s="38" t="s">
        <v>1008</v>
      </c>
      <c r="D2138" s="38" t="s">
        <v>1160</v>
      </c>
      <c r="E2138" s="38"/>
      <c r="F2138" s="38"/>
      <c r="G2138" s="38"/>
      <c r="H2138" s="38"/>
      <c r="I2138" s="38"/>
      <c r="J2138" s="38"/>
      <c r="K2138" s="38"/>
      <c r="L2138" s="40"/>
      <c r="M2138" s="41" t="s">
        <v>1847</v>
      </c>
      <c r="N2138" s="50">
        <f>SUM(N2130:N2137)</f>
        <v>4397.2079999999996</v>
      </c>
      <c r="O2138" s="40"/>
    </row>
    <row r="2139" spans="1:15" ht="32.4" x14ac:dyDescent="0.25">
      <c r="A2139" s="18" t="s">
        <v>14</v>
      </c>
      <c r="B2139" s="18" t="s">
        <v>14</v>
      </c>
      <c r="C2139" s="8" t="s">
        <v>1008</v>
      </c>
      <c r="D2139" s="4" t="s">
        <v>1163</v>
      </c>
      <c r="E2139" s="4" t="s">
        <v>1097</v>
      </c>
      <c r="F2139" s="4" t="s">
        <v>1161</v>
      </c>
      <c r="G2139" s="4" t="s">
        <v>1162</v>
      </c>
      <c r="H2139" s="4" t="s">
        <v>257</v>
      </c>
      <c r="I2139" s="4" t="s">
        <v>1099</v>
      </c>
      <c r="J2139" s="4">
        <v>34</v>
      </c>
      <c r="K2139" s="4">
        <v>31</v>
      </c>
      <c r="L2139" s="10">
        <v>52</v>
      </c>
      <c r="M2139" s="3">
        <v>0.76</v>
      </c>
      <c r="N2139" s="51">
        <f t="shared" si="32"/>
        <v>1225.1200000000001</v>
      </c>
      <c r="O2139" s="10"/>
    </row>
    <row r="2140" spans="1:15" ht="21.6" x14ac:dyDescent="0.25">
      <c r="A2140" s="18" t="s">
        <v>14</v>
      </c>
      <c r="B2140" s="18" t="s">
        <v>14</v>
      </c>
      <c r="C2140" s="8" t="s">
        <v>1008</v>
      </c>
      <c r="D2140" s="4" t="s">
        <v>1163</v>
      </c>
      <c r="E2140" s="4" t="s">
        <v>1122</v>
      </c>
      <c r="F2140" s="4" t="s">
        <v>1123</v>
      </c>
      <c r="G2140" s="4" t="s">
        <v>1124</v>
      </c>
      <c r="H2140" s="4" t="s">
        <v>97</v>
      </c>
      <c r="I2140" s="4" t="s">
        <v>1125</v>
      </c>
      <c r="J2140" s="4">
        <v>34</v>
      </c>
      <c r="K2140" s="4">
        <v>29</v>
      </c>
      <c r="L2140" s="10">
        <v>69</v>
      </c>
      <c r="M2140" s="3">
        <v>0.76</v>
      </c>
      <c r="N2140" s="51">
        <f t="shared" si="32"/>
        <v>1520.76</v>
      </c>
      <c r="O2140" s="10"/>
    </row>
    <row r="2141" spans="1:15" ht="21.6" x14ac:dyDescent="0.25">
      <c r="A2141" s="18" t="s">
        <v>14</v>
      </c>
      <c r="B2141" s="18" t="s">
        <v>14</v>
      </c>
      <c r="C2141" s="8" t="s">
        <v>1008</v>
      </c>
      <c r="D2141" s="4" t="s">
        <v>1163</v>
      </c>
      <c r="E2141" s="4" t="s">
        <v>354</v>
      </c>
      <c r="F2141" s="4" t="s">
        <v>1130</v>
      </c>
      <c r="G2141" s="4" t="s">
        <v>356</v>
      </c>
      <c r="H2141" s="4" t="s">
        <v>153</v>
      </c>
      <c r="I2141" s="4" t="s">
        <v>1131</v>
      </c>
      <c r="J2141" s="4">
        <v>34</v>
      </c>
      <c r="K2141" s="4">
        <v>29</v>
      </c>
      <c r="L2141" s="10">
        <v>39</v>
      </c>
      <c r="M2141" s="3">
        <v>0.76</v>
      </c>
      <c r="N2141" s="51">
        <f t="shared" si="32"/>
        <v>859.56000000000006</v>
      </c>
      <c r="O2141" s="10"/>
    </row>
    <row r="2142" spans="1:15" ht="21.6" x14ac:dyDescent="0.25">
      <c r="A2142" s="18" t="s">
        <v>14</v>
      </c>
      <c r="B2142" s="18" t="s">
        <v>14</v>
      </c>
      <c r="C2142" s="8" t="s">
        <v>1008</v>
      </c>
      <c r="D2142" s="4" t="s">
        <v>1163</v>
      </c>
      <c r="E2142" s="4" t="s">
        <v>364</v>
      </c>
      <c r="F2142" s="4" t="s">
        <v>365</v>
      </c>
      <c r="G2142" s="4" t="s">
        <v>366</v>
      </c>
      <c r="H2142" s="4" t="s">
        <v>367</v>
      </c>
      <c r="I2142" s="4" t="s">
        <v>368</v>
      </c>
      <c r="J2142" s="4">
        <v>34</v>
      </c>
      <c r="K2142" s="4">
        <v>29</v>
      </c>
      <c r="L2142" s="10">
        <v>35.799999999999997</v>
      </c>
      <c r="M2142" s="3">
        <v>0.76</v>
      </c>
      <c r="N2142" s="51">
        <f t="shared" si="32"/>
        <v>789.03199999999993</v>
      </c>
      <c r="O2142" s="10"/>
    </row>
    <row r="2143" spans="1:15" ht="21.6" x14ac:dyDescent="0.25">
      <c r="A2143" s="18" t="s">
        <v>13</v>
      </c>
      <c r="B2143" s="18" t="s">
        <v>14</v>
      </c>
      <c r="C2143" s="8" t="s">
        <v>1008</v>
      </c>
      <c r="D2143" s="4" t="s">
        <v>1163</v>
      </c>
      <c r="E2143" s="4" t="s">
        <v>88</v>
      </c>
      <c r="F2143" s="4" t="s">
        <v>89</v>
      </c>
      <c r="G2143" s="4" t="s">
        <v>90</v>
      </c>
      <c r="H2143" s="4" t="s">
        <v>59</v>
      </c>
      <c r="I2143" s="4"/>
      <c r="J2143" s="4">
        <v>34</v>
      </c>
      <c r="K2143" s="4">
        <v>29</v>
      </c>
      <c r="L2143" s="4">
        <v>23</v>
      </c>
      <c r="M2143" s="2">
        <v>1</v>
      </c>
      <c r="N2143" s="51">
        <f t="shared" si="32"/>
        <v>667</v>
      </c>
      <c r="O2143" s="4"/>
    </row>
    <row r="2144" spans="1:15" s="42" customFormat="1" ht="21.6" x14ac:dyDescent="0.25">
      <c r="A2144" s="1"/>
      <c r="B2144" s="1"/>
      <c r="C2144" s="38" t="s">
        <v>1008</v>
      </c>
      <c r="D2144" s="38" t="s">
        <v>1163</v>
      </c>
      <c r="E2144" s="38"/>
      <c r="F2144" s="38"/>
      <c r="G2144" s="38"/>
      <c r="H2144" s="38"/>
      <c r="I2144" s="38"/>
      <c r="J2144" s="38"/>
      <c r="K2144" s="38"/>
      <c r="L2144" s="38"/>
      <c r="M2144" s="41" t="s">
        <v>1847</v>
      </c>
      <c r="N2144" s="50">
        <f>SUM(N2139:N2143)</f>
        <v>5061.4719999999998</v>
      </c>
      <c r="O2144" s="38"/>
    </row>
    <row r="2145" spans="1:15" ht="32.4" x14ac:dyDescent="0.25">
      <c r="A2145" s="18" t="s">
        <v>14</v>
      </c>
      <c r="B2145" s="18" t="s">
        <v>14</v>
      </c>
      <c r="C2145" s="8" t="s">
        <v>1008</v>
      </c>
      <c r="D2145" s="4" t="s">
        <v>1164</v>
      </c>
      <c r="E2145" s="4" t="s">
        <v>1097</v>
      </c>
      <c r="F2145" s="4" t="s">
        <v>1161</v>
      </c>
      <c r="G2145" s="4" t="s">
        <v>1162</v>
      </c>
      <c r="H2145" s="4" t="s">
        <v>257</v>
      </c>
      <c r="I2145" s="4" t="s">
        <v>1099</v>
      </c>
      <c r="J2145" s="4">
        <v>34</v>
      </c>
      <c r="K2145" s="4">
        <v>30</v>
      </c>
      <c r="L2145" s="10">
        <v>52</v>
      </c>
      <c r="M2145" s="3">
        <v>0.76</v>
      </c>
      <c r="N2145" s="51">
        <f t="shared" si="32"/>
        <v>1185.5999999999999</v>
      </c>
      <c r="O2145" s="10"/>
    </row>
    <row r="2146" spans="1:15" ht="21.6" x14ac:dyDescent="0.25">
      <c r="A2146" s="18" t="s">
        <v>14</v>
      </c>
      <c r="B2146" s="18" t="s">
        <v>14</v>
      </c>
      <c r="C2146" s="8" t="s">
        <v>1008</v>
      </c>
      <c r="D2146" s="4" t="s">
        <v>1164</v>
      </c>
      <c r="E2146" s="4" t="s">
        <v>1122</v>
      </c>
      <c r="F2146" s="4" t="s">
        <v>1123</v>
      </c>
      <c r="G2146" s="4" t="s">
        <v>1124</v>
      </c>
      <c r="H2146" s="4" t="s">
        <v>97</v>
      </c>
      <c r="I2146" s="4" t="s">
        <v>1125</v>
      </c>
      <c r="J2146" s="4">
        <v>34</v>
      </c>
      <c r="K2146" s="4">
        <v>28</v>
      </c>
      <c r="L2146" s="10">
        <v>69</v>
      </c>
      <c r="M2146" s="3">
        <v>0.76</v>
      </c>
      <c r="N2146" s="51">
        <f t="shared" si="32"/>
        <v>1468.32</v>
      </c>
      <c r="O2146" s="10"/>
    </row>
    <row r="2147" spans="1:15" ht="21.6" x14ac:dyDescent="0.25">
      <c r="A2147" s="18" t="s">
        <v>14</v>
      </c>
      <c r="B2147" s="18" t="s">
        <v>14</v>
      </c>
      <c r="C2147" s="8" t="s">
        <v>1008</v>
      </c>
      <c r="D2147" s="4" t="s">
        <v>1164</v>
      </c>
      <c r="E2147" s="4" t="s">
        <v>354</v>
      </c>
      <c r="F2147" s="4" t="s">
        <v>1130</v>
      </c>
      <c r="G2147" s="4" t="s">
        <v>356</v>
      </c>
      <c r="H2147" s="4" t="s">
        <v>153</v>
      </c>
      <c r="I2147" s="4" t="s">
        <v>1131</v>
      </c>
      <c r="J2147" s="4">
        <v>34</v>
      </c>
      <c r="K2147" s="4">
        <v>29</v>
      </c>
      <c r="L2147" s="10">
        <v>39</v>
      </c>
      <c r="M2147" s="3">
        <v>0.76</v>
      </c>
      <c r="N2147" s="51">
        <f t="shared" si="32"/>
        <v>859.56000000000006</v>
      </c>
      <c r="O2147" s="10"/>
    </row>
    <row r="2148" spans="1:15" ht="21.6" x14ac:dyDescent="0.25">
      <c r="A2148" s="18" t="s">
        <v>14</v>
      </c>
      <c r="B2148" s="18" t="s">
        <v>14</v>
      </c>
      <c r="C2148" s="8" t="s">
        <v>1008</v>
      </c>
      <c r="D2148" s="4" t="s">
        <v>1164</v>
      </c>
      <c r="E2148" s="4" t="s">
        <v>364</v>
      </c>
      <c r="F2148" s="4" t="s">
        <v>365</v>
      </c>
      <c r="G2148" s="4" t="s">
        <v>366</v>
      </c>
      <c r="H2148" s="4" t="s">
        <v>367</v>
      </c>
      <c r="I2148" s="4" t="s">
        <v>368</v>
      </c>
      <c r="J2148" s="4">
        <v>34</v>
      </c>
      <c r="K2148" s="4">
        <v>31</v>
      </c>
      <c r="L2148" s="10">
        <v>35.799999999999997</v>
      </c>
      <c r="M2148" s="3">
        <v>0.76</v>
      </c>
      <c r="N2148" s="51">
        <f t="shared" si="32"/>
        <v>843.44799999999998</v>
      </c>
      <c r="O2148" s="10"/>
    </row>
    <row r="2149" spans="1:15" ht="21.6" x14ac:dyDescent="0.25">
      <c r="A2149" s="18" t="s">
        <v>13</v>
      </c>
      <c r="B2149" s="18" t="s">
        <v>14</v>
      </c>
      <c r="C2149" s="8" t="s">
        <v>1008</v>
      </c>
      <c r="D2149" s="4" t="s">
        <v>1164</v>
      </c>
      <c r="E2149" s="4" t="s">
        <v>88</v>
      </c>
      <c r="F2149" s="4" t="s">
        <v>89</v>
      </c>
      <c r="G2149" s="4" t="s">
        <v>90</v>
      </c>
      <c r="H2149" s="4" t="s">
        <v>59</v>
      </c>
      <c r="I2149" s="4"/>
      <c r="J2149" s="4">
        <v>34</v>
      </c>
      <c r="K2149" s="4">
        <v>31</v>
      </c>
      <c r="L2149" s="4">
        <v>23</v>
      </c>
      <c r="M2149" s="2">
        <v>1</v>
      </c>
      <c r="N2149" s="51">
        <f t="shared" si="32"/>
        <v>713</v>
      </c>
      <c r="O2149" s="4"/>
    </row>
    <row r="2150" spans="1:15" s="42" customFormat="1" ht="21.6" x14ac:dyDescent="0.25">
      <c r="A2150" s="1"/>
      <c r="B2150" s="1"/>
      <c r="C2150" s="38" t="s">
        <v>1008</v>
      </c>
      <c r="D2150" s="38" t="s">
        <v>1164</v>
      </c>
      <c r="E2150" s="38"/>
      <c r="F2150" s="38"/>
      <c r="G2150" s="38"/>
      <c r="H2150" s="38"/>
      <c r="I2150" s="38"/>
      <c r="J2150" s="38"/>
      <c r="K2150" s="38"/>
      <c r="L2150" s="38"/>
      <c r="M2150" s="41" t="s">
        <v>1847</v>
      </c>
      <c r="N2150" s="50">
        <f>SUM(N2145:N2149)</f>
        <v>5069.9279999999999</v>
      </c>
      <c r="O2150" s="38"/>
    </row>
    <row r="2151" spans="1:15" ht="32.4" x14ac:dyDescent="0.25">
      <c r="A2151" s="18" t="s">
        <v>14</v>
      </c>
      <c r="B2151" s="18" t="s">
        <v>14</v>
      </c>
      <c r="C2151" s="8" t="s">
        <v>1008</v>
      </c>
      <c r="D2151" s="4" t="s">
        <v>1165</v>
      </c>
      <c r="E2151" s="4" t="s">
        <v>1097</v>
      </c>
      <c r="F2151" s="4" t="s">
        <v>1161</v>
      </c>
      <c r="G2151" s="4" t="s">
        <v>1162</v>
      </c>
      <c r="H2151" s="4" t="s">
        <v>257</v>
      </c>
      <c r="I2151" s="4" t="s">
        <v>1099</v>
      </c>
      <c r="J2151" s="4">
        <v>33</v>
      </c>
      <c r="K2151" s="4">
        <v>27</v>
      </c>
      <c r="L2151" s="10">
        <v>52</v>
      </c>
      <c r="M2151" s="3">
        <v>0.76</v>
      </c>
      <c r="N2151" s="51">
        <f t="shared" si="32"/>
        <v>1067.04</v>
      </c>
      <c r="O2151" s="10"/>
    </row>
    <row r="2152" spans="1:15" ht="21.6" x14ac:dyDescent="0.25">
      <c r="A2152" s="18" t="s">
        <v>14</v>
      </c>
      <c r="B2152" s="18" t="s">
        <v>14</v>
      </c>
      <c r="C2152" s="8" t="s">
        <v>1008</v>
      </c>
      <c r="D2152" s="4" t="s">
        <v>1165</v>
      </c>
      <c r="E2152" s="4" t="s">
        <v>1122</v>
      </c>
      <c r="F2152" s="4" t="s">
        <v>1123</v>
      </c>
      <c r="G2152" s="4" t="s">
        <v>1124</v>
      </c>
      <c r="H2152" s="4" t="s">
        <v>97</v>
      </c>
      <c r="I2152" s="4" t="s">
        <v>1125</v>
      </c>
      <c r="J2152" s="4">
        <v>33</v>
      </c>
      <c r="K2152" s="4">
        <v>27</v>
      </c>
      <c r="L2152" s="10">
        <v>69</v>
      </c>
      <c r="M2152" s="3">
        <v>0.76</v>
      </c>
      <c r="N2152" s="51">
        <f t="shared" si="32"/>
        <v>1415.88</v>
      </c>
      <c r="O2152" s="10"/>
    </row>
    <row r="2153" spans="1:15" ht="21.6" x14ac:dyDescent="0.25">
      <c r="A2153" s="18" t="s">
        <v>14</v>
      </c>
      <c r="B2153" s="18" t="s">
        <v>14</v>
      </c>
      <c r="C2153" s="8" t="s">
        <v>1008</v>
      </c>
      <c r="D2153" s="4" t="s">
        <v>1165</v>
      </c>
      <c r="E2153" s="4" t="s">
        <v>354</v>
      </c>
      <c r="F2153" s="4" t="s">
        <v>1130</v>
      </c>
      <c r="G2153" s="4" t="s">
        <v>356</v>
      </c>
      <c r="H2153" s="4" t="s">
        <v>153</v>
      </c>
      <c r="I2153" s="4" t="s">
        <v>1131</v>
      </c>
      <c r="J2153" s="4">
        <v>33</v>
      </c>
      <c r="K2153" s="4">
        <v>26</v>
      </c>
      <c r="L2153" s="10">
        <v>39</v>
      </c>
      <c r="M2153" s="3">
        <v>0.76</v>
      </c>
      <c r="N2153" s="51">
        <f t="shared" si="32"/>
        <v>770.64</v>
      </c>
      <c r="O2153" s="10"/>
    </row>
    <row r="2154" spans="1:15" ht="21.6" x14ac:dyDescent="0.25">
      <c r="A2154" s="18" t="s">
        <v>14</v>
      </c>
      <c r="B2154" s="18" t="s">
        <v>14</v>
      </c>
      <c r="C2154" s="8" t="s">
        <v>1008</v>
      </c>
      <c r="D2154" s="4" t="s">
        <v>1165</v>
      </c>
      <c r="E2154" s="4" t="s">
        <v>364</v>
      </c>
      <c r="F2154" s="4" t="s">
        <v>365</v>
      </c>
      <c r="G2154" s="4" t="s">
        <v>366</v>
      </c>
      <c r="H2154" s="4" t="s">
        <v>367</v>
      </c>
      <c r="I2154" s="4" t="s">
        <v>368</v>
      </c>
      <c r="J2154" s="4">
        <v>33</v>
      </c>
      <c r="K2154" s="4">
        <v>27</v>
      </c>
      <c r="L2154" s="10">
        <v>35.799999999999997</v>
      </c>
      <c r="M2154" s="3">
        <v>0.76</v>
      </c>
      <c r="N2154" s="51">
        <f t="shared" si="32"/>
        <v>734.61599999999999</v>
      </c>
      <c r="O2154" s="10"/>
    </row>
    <row r="2155" spans="1:15" ht="21.6" x14ac:dyDescent="0.25">
      <c r="A2155" s="18" t="s">
        <v>13</v>
      </c>
      <c r="B2155" s="18" t="s">
        <v>14</v>
      </c>
      <c r="C2155" s="8" t="s">
        <v>1008</v>
      </c>
      <c r="D2155" s="4" t="s">
        <v>1165</v>
      </c>
      <c r="E2155" s="4" t="s">
        <v>88</v>
      </c>
      <c r="F2155" s="4" t="s">
        <v>89</v>
      </c>
      <c r="G2155" s="4" t="s">
        <v>90</v>
      </c>
      <c r="H2155" s="4" t="s">
        <v>59</v>
      </c>
      <c r="I2155" s="4"/>
      <c r="J2155" s="4">
        <v>33</v>
      </c>
      <c r="K2155" s="4">
        <v>25</v>
      </c>
      <c r="L2155" s="4">
        <v>23</v>
      </c>
      <c r="M2155" s="2">
        <v>1</v>
      </c>
      <c r="N2155" s="51">
        <f t="shared" si="32"/>
        <v>575</v>
      </c>
      <c r="O2155" s="4"/>
    </row>
    <row r="2156" spans="1:15" s="42" customFormat="1" ht="21.6" x14ac:dyDescent="0.25">
      <c r="A2156" s="1"/>
      <c r="B2156" s="1"/>
      <c r="C2156" s="38" t="s">
        <v>1008</v>
      </c>
      <c r="D2156" s="38" t="s">
        <v>1165</v>
      </c>
      <c r="E2156" s="38"/>
      <c r="F2156" s="38"/>
      <c r="G2156" s="38"/>
      <c r="H2156" s="38"/>
      <c r="I2156" s="38"/>
      <c r="J2156" s="38"/>
      <c r="K2156" s="38"/>
      <c r="L2156" s="38"/>
      <c r="M2156" s="41" t="s">
        <v>1847</v>
      </c>
      <c r="N2156" s="50">
        <f>SUM(N2151:N2155)</f>
        <v>4563.1759999999995</v>
      </c>
      <c r="O2156" s="38"/>
    </row>
    <row r="2157" spans="1:15" ht="32.4" x14ac:dyDescent="0.25">
      <c r="A2157" s="18" t="s">
        <v>14</v>
      </c>
      <c r="B2157" s="18" t="s">
        <v>14</v>
      </c>
      <c r="C2157" s="8" t="s">
        <v>1008</v>
      </c>
      <c r="D2157" s="4" t="s">
        <v>1166</v>
      </c>
      <c r="E2157" s="4" t="s">
        <v>1097</v>
      </c>
      <c r="F2157" s="4" t="s">
        <v>1161</v>
      </c>
      <c r="G2157" s="4" t="s">
        <v>1162</v>
      </c>
      <c r="H2157" s="4" t="s">
        <v>257</v>
      </c>
      <c r="I2157" s="4" t="s">
        <v>1099</v>
      </c>
      <c r="J2157" s="4">
        <v>33</v>
      </c>
      <c r="K2157" s="4">
        <v>25</v>
      </c>
      <c r="L2157" s="10">
        <v>52</v>
      </c>
      <c r="M2157" s="3">
        <v>0.76</v>
      </c>
      <c r="N2157" s="51">
        <f t="shared" si="32"/>
        <v>988</v>
      </c>
      <c r="O2157" s="10"/>
    </row>
    <row r="2158" spans="1:15" ht="21.6" x14ac:dyDescent="0.25">
      <c r="A2158" s="18" t="s">
        <v>14</v>
      </c>
      <c r="B2158" s="18" t="s">
        <v>14</v>
      </c>
      <c r="C2158" s="8" t="s">
        <v>1008</v>
      </c>
      <c r="D2158" s="4" t="s">
        <v>1166</v>
      </c>
      <c r="E2158" s="4" t="s">
        <v>1122</v>
      </c>
      <c r="F2158" s="4" t="s">
        <v>1123</v>
      </c>
      <c r="G2158" s="4" t="s">
        <v>1124</v>
      </c>
      <c r="H2158" s="4" t="s">
        <v>97</v>
      </c>
      <c r="I2158" s="4" t="s">
        <v>1125</v>
      </c>
      <c r="J2158" s="4">
        <v>33</v>
      </c>
      <c r="K2158" s="4">
        <v>20</v>
      </c>
      <c r="L2158" s="10">
        <v>69</v>
      </c>
      <c r="M2158" s="3">
        <v>0.76</v>
      </c>
      <c r="N2158" s="51">
        <f t="shared" si="32"/>
        <v>1048.8</v>
      </c>
      <c r="O2158" s="10"/>
    </row>
    <row r="2159" spans="1:15" ht="21.6" x14ac:dyDescent="0.25">
      <c r="A2159" s="18" t="s">
        <v>14</v>
      </c>
      <c r="B2159" s="18" t="s">
        <v>14</v>
      </c>
      <c r="C2159" s="8" t="s">
        <v>1008</v>
      </c>
      <c r="D2159" s="4" t="s">
        <v>1166</v>
      </c>
      <c r="E2159" s="4" t="s">
        <v>354</v>
      </c>
      <c r="F2159" s="4" t="s">
        <v>1130</v>
      </c>
      <c r="G2159" s="4" t="s">
        <v>356</v>
      </c>
      <c r="H2159" s="4" t="s">
        <v>153</v>
      </c>
      <c r="I2159" s="4" t="s">
        <v>1131</v>
      </c>
      <c r="J2159" s="4">
        <v>33</v>
      </c>
      <c r="K2159" s="4">
        <v>18</v>
      </c>
      <c r="L2159" s="10">
        <v>39</v>
      </c>
      <c r="M2159" s="3">
        <v>0.76</v>
      </c>
      <c r="N2159" s="51">
        <f t="shared" si="32"/>
        <v>533.52</v>
      </c>
      <c r="O2159" s="10"/>
    </row>
    <row r="2160" spans="1:15" ht="21.6" x14ac:dyDescent="0.25">
      <c r="A2160" s="18" t="s">
        <v>14</v>
      </c>
      <c r="B2160" s="18" t="s">
        <v>14</v>
      </c>
      <c r="C2160" s="8" t="s">
        <v>1008</v>
      </c>
      <c r="D2160" s="4" t="s">
        <v>1166</v>
      </c>
      <c r="E2160" s="4" t="s">
        <v>364</v>
      </c>
      <c r="F2160" s="4" t="s">
        <v>365</v>
      </c>
      <c r="G2160" s="4" t="s">
        <v>366</v>
      </c>
      <c r="H2160" s="4" t="s">
        <v>367</v>
      </c>
      <c r="I2160" s="4" t="s">
        <v>368</v>
      </c>
      <c r="J2160" s="4">
        <v>33</v>
      </c>
      <c r="K2160" s="4">
        <v>22</v>
      </c>
      <c r="L2160" s="10">
        <v>35.799999999999997</v>
      </c>
      <c r="M2160" s="3">
        <v>0.76</v>
      </c>
      <c r="N2160" s="51">
        <f t="shared" si="32"/>
        <v>598.57599999999991</v>
      </c>
      <c r="O2160" s="10"/>
    </row>
    <row r="2161" spans="1:15" ht="21.6" x14ac:dyDescent="0.25">
      <c r="A2161" s="18" t="s">
        <v>13</v>
      </c>
      <c r="B2161" s="18" t="s">
        <v>14</v>
      </c>
      <c r="C2161" s="8" t="s">
        <v>1008</v>
      </c>
      <c r="D2161" s="4" t="s">
        <v>1166</v>
      </c>
      <c r="E2161" s="4" t="s">
        <v>88</v>
      </c>
      <c r="F2161" s="4" t="s">
        <v>89</v>
      </c>
      <c r="G2161" s="4" t="s">
        <v>90</v>
      </c>
      <c r="H2161" s="4" t="s">
        <v>59</v>
      </c>
      <c r="I2161" s="4"/>
      <c r="J2161" s="4">
        <v>33</v>
      </c>
      <c r="K2161" s="4">
        <v>19</v>
      </c>
      <c r="L2161" s="4">
        <v>23</v>
      </c>
      <c r="M2161" s="2">
        <v>1</v>
      </c>
      <c r="N2161" s="51">
        <f t="shared" si="32"/>
        <v>437</v>
      </c>
      <c r="O2161" s="4"/>
    </row>
    <row r="2162" spans="1:15" s="42" customFormat="1" ht="21.6" x14ac:dyDescent="0.25">
      <c r="A2162" s="1"/>
      <c r="B2162" s="1"/>
      <c r="C2162" s="38" t="s">
        <v>1008</v>
      </c>
      <c r="D2162" s="38" t="s">
        <v>1166</v>
      </c>
      <c r="E2162" s="38"/>
      <c r="F2162" s="38"/>
      <c r="G2162" s="38"/>
      <c r="H2162" s="38"/>
      <c r="I2162" s="38"/>
      <c r="J2162" s="38"/>
      <c r="K2162" s="38"/>
      <c r="L2162" s="38"/>
      <c r="M2162" s="41" t="s">
        <v>1847</v>
      </c>
      <c r="N2162" s="50">
        <f>SUM(N2157:N2161)</f>
        <v>3605.8959999999997</v>
      </c>
      <c r="O2162" s="38"/>
    </row>
    <row r="2163" spans="1:15" ht="21.6" x14ac:dyDescent="0.25">
      <c r="A2163" s="18" t="s">
        <v>14</v>
      </c>
      <c r="B2163" s="18" t="s">
        <v>14</v>
      </c>
      <c r="C2163" s="8" t="s">
        <v>1008</v>
      </c>
      <c r="D2163" s="4" t="s">
        <v>1167</v>
      </c>
      <c r="E2163" s="4" t="s">
        <v>180</v>
      </c>
      <c r="F2163" s="4" t="s">
        <v>95</v>
      </c>
      <c r="G2163" s="4" t="s">
        <v>96</v>
      </c>
      <c r="H2163" s="4" t="s">
        <v>97</v>
      </c>
      <c r="I2163" s="4">
        <v>7030546067</v>
      </c>
      <c r="J2163" s="4">
        <v>30</v>
      </c>
      <c r="K2163" s="4">
        <v>27</v>
      </c>
      <c r="L2163" s="10">
        <v>39</v>
      </c>
      <c r="M2163" s="3">
        <v>0.76</v>
      </c>
      <c r="N2163" s="51">
        <f t="shared" si="32"/>
        <v>800.28</v>
      </c>
      <c r="O2163" s="10"/>
    </row>
    <row r="2164" spans="1:15" ht="21.6" x14ac:dyDescent="0.25">
      <c r="A2164" s="18" t="s">
        <v>14</v>
      </c>
      <c r="B2164" s="18" t="s">
        <v>14</v>
      </c>
      <c r="C2164" s="8" t="s">
        <v>1008</v>
      </c>
      <c r="D2164" s="4" t="s">
        <v>1167</v>
      </c>
      <c r="E2164" s="4" t="s">
        <v>180</v>
      </c>
      <c r="F2164" s="4" t="s">
        <v>99</v>
      </c>
      <c r="G2164" s="4" t="s">
        <v>100</v>
      </c>
      <c r="H2164" s="4" t="s">
        <v>97</v>
      </c>
      <c r="I2164" s="4">
        <v>7030546210</v>
      </c>
      <c r="J2164" s="4">
        <v>30</v>
      </c>
      <c r="K2164" s="4">
        <v>28</v>
      </c>
      <c r="L2164" s="10">
        <v>36</v>
      </c>
      <c r="M2164" s="3">
        <v>0.76</v>
      </c>
      <c r="N2164" s="51">
        <f t="shared" si="32"/>
        <v>766.08</v>
      </c>
      <c r="O2164" s="10"/>
    </row>
    <row r="2165" spans="1:15" ht="21.6" x14ac:dyDescent="0.25">
      <c r="A2165" s="18" t="s">
        <v>14</v>
      </c>
      <c r="B2165" s="18" t="s">
        <v>14</v>
      </c>
      <c r="C2165" s="8" t="s">
        <v>1008</v>
      </c>
      <c r="D2165" s="4" t="s">
        <v>1167</v>
      </c>
      <c r="E2165" s="4" t="s">
        <v>1135</v>
      </c>
      <c r="F2165" s="4" t="s">
        <v>1136</v>
      </c>
      <c r="G2165" s="4" t="s">
        <v>1137</v>
      </c>
      <c r="H2165" s="4" t="s">
        <v>97</v>
      </c>
      <c r="I2165" s="4">
        <v>7030362254</v>
      </c>
      <c r="J2165" s="4">
        <v>30</v>
      </c>
      <c r="K2165" s="4">
        <v>28</v>
      </c>
      <c r="L2165" s="10">
        <v>29</v>
      </c>
      <c r="M2165" s="3">
        <v>0.76</v>
      </c>
      <c r="N2165" s="51">
        <f t="shared" si="32"/>
        <v>617.12</v>
      </c>
      <c r="O2165" s="10"/>
    </row>
    <row r="2166" spans="1:15" ht="21.6" x14ac:dyDescent="0.25">
      <c r="A2166" s="18" t="s">
        <v>14</v>
      </c>
      <c r="B2166" s="18" t="s">
        <v>14</v>
      </c>
      <c r="C2166" s="8" t="s">
        <v>1008</v>
      </c>
      <c r="D2166" s="4" t="s">
        <v>1167</v>
      </c>
      <c r="E2166" s="4" t="s">
        <v>1135</v>
      </c>
      <c r="F2166" s="4" t="s">
        <v>1870</v>
      </c>
      <c r="G2166" s="4" t="s">
        <v>1871</v>
      </c>
      <c r="H2166" s="4" t="s">
        <v>97</v>
      </c>
      <c r="I2166" s="4">
        <v>9787030362223</v>
      </c>
      <c r="J2166" s="4">
        <v>30</v>
      </c>
      <c r="K2166" s="4">
        <v>27</v>
      </c>
      <c r="L2166" s="10">
        <v>37</v>
      </c>
      <c r="M2166" s="3">
        <v>0.76</v>
      </c>
      <c r="N2166" s="51">
        <f t="shared" si="32"/>
        <v>759.24</v>
      </c>
      <c r="O2166" s="10"/>
    </row>
    <row r="2167" spans="1:15" ht="21.6" x14ac:dyDescent="0.25">
      <c r="A2167" s="18" t="s">
        <v>14</v>
      </c>
      <c r="B2167" s="18" t="s">
        <v>14</v>
      </c>
      <c r="C2167" s="8" t="s">
        <v>1008</v>
      </c>
      <c r="D2167" s="4" t="s">
        <v>1167</v>
      </c>
      <c r="E2167" s="4" t="s">
        <v>1168</v>
      </c>
      <c r="F2167" s="4" t="s">
        <v>1169</v>
      </c>
      <c r="G2167" s="4" t="s">
        <v>1140</v>
      </c>
      <c r="H2167" s="4" t="s">
        <v>153</v>
      </c>
      <c r="I2167" s="4" t="s">
        <v>1141</v>
      </c>
      <c r="J2167" s="4">
        <v>30</v>
      </c>
      <c r="K2167" s="4">
        <v>29</v>
      </c>
      <c r="L2167" s="10">
        <v>49</v>
      </c>
      <c r="M2167" s="3">
        <v>0.76</v>
      </c>
      <c r="N2167" s="51">
        <f t="shared" si="32"/>
        <v>1079.96</v>
      </c>
      <c r="O2167" s="10"/>
    </row>
    <row r="2168" spans="1:15" ht="32.4" x14ac:dyDescent="0.25">
      <c r="A2168" s="18" t="s">
        <v>14</v>
      </c>
      <c r="B2168" s="18" t="s">
        <v>14</v>
      </c>
      <c r="C2168" s="8" t="s">
        <v>1008</v>
      </c>
      <c r="D2168" s="4" t="s">
        <v>1167</v>
      </c>
      <c r="E2168" s="4" t="s">
        <v>101</v>
      </c>
      <c r="F2168" s="4" t="s">
        <v>102</v>
      </c>
      <c r="G2168" s="4" t="s">
        <v>103</v>
      </c>
      <c r="H2168" s="4" t="s">
        <v>104</v>
      </c>
      <c r="I2168" s="5" t="s">
        <v>105</v>
      </c>
      <c r="J2168" s="4">
        <v>30</v>
      </c>
      <c r="K2168" s="4">
        <v>29</v>
      </c>
      <c r="L2168" s="10">
        <v>42</v>
      </c>
      <c r="M2168" s="3">
        <v>0.76</v>
      </c>
      <c r="N2168" s="51">
        <f t="shared" si="32"/>
        <v>925.68000000000006</v>
      </c>
      <c r="O2168" s="10"/>
    </row>
    <row r="2169" spans="1:15" ht="21.6" x14ac:dyDescent="0.25">
      <c r="A2169" s="18" t="s">
        <v>14</v>
      </c>
      <c r="B2169" s="18" t="s">
        <v>14</v>
      </c>
      <c r="C2169" s="8" t="s">
        <v>1008</v>
      </c>
      <c r="D2169" s="4" t="s">
        <v>1167</v>
      </c>
      <c r="E2169" s="4" t="s">
        <v>557</v>
      </c>
      <c r="F2169" s="4" t="s">
        <v>558</v>
      </c>
      <c r="G2169" s="4" t="s">
        <v>462</v>
      </c>
      <c r="H2169" s="4" t="s">
        <v>367</v>
      </c>
      <c r="I2169" s="4" t="s">
        <v>466</v>
      </c>
      <c r="J2169" s="4">
        <v>30</v>
      </c>
      <c r="K2169" s="4">
        <v>27</v>
      </c>
      <c r="L2169" s="10">
        <v>28.5</v>
      </c>
      <c r="M2169" s="3">
        <v>0.76</v>
      </c>
      <c r="N2169" s="51">
        <f t="shared" si="32"/>
        <v>584.82000000000005</v>
      </c>
      <c r="O2169" s="10"/>
    </row>
    <row r="2170" spans="1:15" ht="21.6" x14ac:dyDescent="0.25">
      <c r="A2170" s="18" t="s">
        <v>13</v>
      </c>
      <c r="B2170" s="18" t="s">
        <v>14</v>
      </c>
      <c r="C2170" s="8" t="s">
        <v>1008</v>
      </c>
      <c r="D2170" s="4" t="s">
        <v>1167</v>
      </c>
      <c r="E2170" s="4" t="s">
        <v>111</v>
      </c>
      <c r="F2170" s="4" t="s">
        <v>112</v>
      </c>
      <c r="G2170" s="4" t="s">
        <v>113</v>
      </c>
      <c r="H2170" s="4" t="s">
        <v>114</v>
      </c>
      <c r="I2170" s="4"/>
      <c r="J2170" s="4">
        <v>30</v>
      </c>
      <c r="K2170" s="4">
        <v>28</v>
      </c>
      <c r="L2170" s="4">
        <v>47</v>
      </c>
      <c r="M2170" s="3">
        <v>0.76</v>
      </c>
      <c r="N2170" s="51">
        <f t="shared" si="32"/>
        <v>1000.16</v>
      </c>
      <c r="O2170" s="4"/>
    </row>
    <row r="2171" spans="1:15" ht="21.6" x14ac:dyDescent="0.25">
      <c r="A2171" s="18" t="s">
        <v>13</v>
      </c>
      <c r="B2171" s="18" t="s">
        <v>14</v>
      </c>
      <c r="C2171" s="8" t="s">
        <v>1008</v>
      </c>
      <c r="D2171" s="4" t="s">
        <v>1167</v>
      </c>
      <c r="E2171" s="4" t="s">
        <v>111</v>
      </c>
      <c r="F2171" s="4" t="s">
        <v>115</v>
      </c>
      <c r="G2171" s="4" t="s">
        <v>113</v>
      </c>
      <c r="H2171" s="4" t="s">
        <v>114</v>
      </c>
      <c r="I2171" s="4"/>
      <c r="J2171" s="4">
        <v>30</v>
      </c>
      <c r="K2171" s="4">
        <v>29</v>
      </c>
      <c r="L2171" s="4">
        <v>47</v>
      </c>
      <c r="M2171" s="3">
        <v>0.76</v>
      </c>
      <c r="N2171" s="51">
        <f t="shared" si="32"/>
        <v>1035.8800000000001</v>
      </c>
      <c r="O2171" s="4"/>
    </row>
    <row r="2172" spans="1:15" ht="21.6" x14ac:dyDescent="0.25">
      <c r="A2172" s="18" t="s">
        <v>13</v>
      </c>
      <c r="B2172" s="18" t="s">
        <v>14</v>
      </c>
      <c r="C2172" s="8" t="s">
        <v>1008</v>
      </c>
      <c r="D2172" s="4" t="s">
        <v>1167</v>
      </c>
      <c r="E2172" s="4" t="s">
        <v>111</v>
      </c>
      <c r="F2172" s="4" t="s">
        <v>116</v>
      </c>
      <c r="G2172" s="4" t="s">
        <v>113</v>
      </c>
      <c r="H2172" s="4" t="s">
        <v>114</v>
      </c>
      <c r="I2172" s="4"/>
      <c r="J2172" s="4">
        <v>30</v>
      </c>
      <c r="K2172" s="4">
        <v>29</v>
      </c>
      <c r="L2172" s="4">
        <v>47</v>
      </c>
      <c r="M2172" s="3">
        <v>0.76</v>
      </c>
      <c r="N2172" s="51">
        <f t="shared" si="32"/>
        <v>1035.8800000000001</v>
      </c>
      <c r="O2172" s="4"/>
    </row>
    <row r="2173" spans="1:15" ht="21.6" x14ac:dyDescent="0.25">
      <c r="A2173" s="18" t="s">
        <v>13</v>
      </c>
      <c r="B2173" s="18" t="s">
        <v>14</v>
      </c>
      <c r="C2173" s="8" t="s">
        <v>1008</v>
      </c>
      <c r="D2173" s="4" t="s">
        <v>1167</v>
      </c>
      <c r="E2173" s="4" t="s">
        <v>111</v>
      </c>
      <c r="F2173" s="4" t="s">
        <v>117</v>
      </c>
      <c r="G2173" s="4" t="s">
        <v>118</v>
      </c>
      <c r="H2173" s="4" t="s">
        <v>119</v>
      </c>
      <c r="I2173" s="4"/>
      <c r="J2173" s="4">
        <v>30</v>
      </c>
      <c r="K2173" s="4">
        <v>28</v>
      </c>
      <c r="L2173" s="4">
        <v>55.9</v>
      </c>
      <c r="M2173" s="3">
        <v>0.76</v>
      </c>
      <c r="N2173" s="51">
        <f t="shared" si="32"/>
        <v>1189.5520000000001</v>
      </c>
      <c r="O2173" s="4"/>
    </row>
    <row r="2174" spans="1:15" ht="21.6" x14ac:dyDescent="0.25">
      <c r="A2174" s="18" t="s">
        <v>13</v>
      </c>
      <c r="B2174" s="18" t="s">
        <v>14</v>
      </c>
      <c r="C2174" s="8" t="s">
        <v>1008</v>
      </c>
      <c r="D2174" s="4" t="s">
        <v>1167</v>
      </c>
      <c r="E2174" s="4" t="s">
        <v>111</v>
      </c>
      <c r="F2174" s="4" t="s">
        <v>120</v>
      </c>
      <c r="G2174" s="4" t="s">
        <v>118</v>
      </c>
      <c r="H2174" s="4" t="s">
        <v>119</v>
      </c>
      <c r="I2174" s="4"/>
      <c r="J2174" s="4">
        <v>30</v>
      </c>
      <c r="K2174" s="4">
        <v>29</v>
      </c>
      <c r="L2174" s="4">
        <v>55.9</v>
      </c>
      <c r="M2174" s="3">
        <v>0.76</v>
      </c>
      <c r="N2174" s="51">
        <f t="shared" si="32"/>
        <v>1232.0360000000001</v>
      </c>
      <c r="O2174" s="4"/>
    </row>
    <row r="2175" spans="1:15" ht="32.4" x14ac:dyDescent="0.25">
      <c r="A2175" s="18" t="s">
        <v>13</v>
      </c>
      <c r="B2175" s="18" t="s">
        <v>14</v>
      </c>
      <c r="C2175" s="8" t="s">
        <v>1008</v>
      </c>
      <c r="D2175" s="4" t="s">
        <v>1167</v>
      </c>
      <c r="E2175" s="4" t="s">
        <v>111</v>
      </c>
      <c r="F2175" s="4" t="s">
        <v>121</v>
      </c>
      <c r="G2175" s="4" t="s">
        <v>122</v>
      </c>
      <c r="H2175" s="4" t="s">
        <v>114</v>
      </c>
      <c r="I2175" s="4"/>
      <c r="J2175" s="4">
        <v>30</v>
      </c>
      <c r="K2175" s="4">
        <v>28</v>
      </c>
      <c r="L2175" s="4">
        <v>30</v>
      </c>
      <c r="M2175" s="3">
        <v>0.76</v>
      </c>
      <c r="N2175" s="51">
        <f t="shared" si="32"/>
        <v>638.4</v>
      </c>
      <c r="O2175" s="4"/>
    </row>
    <row r="2176" spans="1:15" ht="32.4" x14ac:dyDescent="0.25">
      <c r="A2176" s="18" t="s">
        <v>13</v>
      </c>
      <c r="B2176" s="18" t="s">
        <v>14</v>
      </c>
      <c r="C2176" s="8" t="s">
        <v>1008</v>
      </c>
      <c r="D2176" s="4" t="s">
        <v>1167</v>
      </c>
      <c r="E2176" s="4" t="s">
        <v>111</v>
      </c>
      <c r="F2176" s="4" t="s">
        <v>123</v>
      </c>
      <c r="G2176" s="4" t="s">
        <v>122</v>
      </c>
      <c r="H2176" s="4" t="s">
        <v>114</v>
      </c>
      <c r="I2176" s="4"/>
      <c r="J2176" s="4">
        <v>30</v>
      </c>
      <c r="K2176" s="4">
        <v>29</v>
      </c>
      <c r="L2176" s="4">
        <v>30</v>
      </c>
      <c r="M2176" s="3">
        <v>0.76</v>
      </c>
      <c r="N2176" s="51">
        <f t="shared" si="32"/>
        <v>661.2</v>
      </c>
      <c r="O2176" s="4"/>
    </row>
    <row r="2177" spans="1:15" ht="32.4" x14ac:dyDescent="0.25">
      <c r="A2177" s="18" t="s">
        <v>13</v>
      </c>
      <c r="B2177" s="18" t="s">
        <v>14</v>
      </c>
      <c r="C2177" s="8" t="s">
        <v>1008</v>
      </c>
      <c r="D2177" s="4" t="s">
        <v>1167</v>
      </c>
      <c r="E2177" s="4" t="s">
        <v>111</v>
      </c>
      <c r="F2177" s="4" t="s">
        <v>124</v>
      </c>
      <c r="G2177" s="4" t="s">
        <v>122</v>
      </c>
      <c r="H2177" s="4" t="s">
        <v>114</v>
      </c>
      <c r="I2177" s="4"/>
      <c r="J2177" s="4">
        <v>30</v>
      </c>
      <c r="K2177" s="4">
        <v>29</v>
      </c>
      <c r="L2177" s="4">
        <v>30</v>
      </c>
      <c r="M2177" s="3">
        <v>0.76</v>
      </c>
      <c r="N2177" s="51">
        <f t="shared" si="32"/>
        <v>661.2</v>
      </c>
      <c r="O2177" s="4"/>
    </row>
    <row r="2178" spans="1:15" ht="32.4" x14ac:dyDescent="0.25">
      <c r="A2178" s="18" t="s">
        <v>13</v>
      </c>
      <c r="B2178" s="18" t="s">
        <v>14</v>
      </c>
      <c r="C2178" s="8" t="s">
        <v>1008</v>
      </c>
      <c r="D2178" s="4" t="s">
        <v>1167</v>
      </c>
      <c r="E2178" s="4" t="s">
        <v>111</v>
      </c>
      <c r="F2178" s="4" t="s">
        <v>125</v>
      </c>
      <c r="G2178" s="4" t="s">
        <v>122</v>
      </c>
      <c r="H2178" s="4" t="s">
        <v>114</v>
      </c>
      <c r="I2178" s="4"/>
      <c r="J2178" s="4">
        <v>30</v>
      </c>
      <c r="K2178" s="4">
        <v>29</v>
      </c>
      <c r="L2178" s="4">
        <v>30</v>
      </c>
      <c r="M2178" s="3">
        <v>0.76</v>
      </c>
      <c r="N2178" s="51">
        <f t="shared" ref="N2178:N2250" si="33">K2178*L2178*M2178</f>
        <v>661.2</v>
      </c>
      <c r="O2178" s="4"/>
    </row>
    <row r="2179" spans="1:15" ht="32.4" x14ac:dyDescent="0.25">
      <c r="A2179" s="18" t="s">
        <v>13</v>
      </c>
      <c r="B2179" s="18" t="s">
        <v>14</v>
      </c>
      <c r="C2179" s="8" t="s">
        <v>1008</v>
      </c>
      <c r="D2179" s="4" t="s">
        <v>1167</v>
      </c>
      <c r="E2179" s="4" t="s">
        <v>126</v>
      </c>
      <c r="F2179" s="4" t="s">
        <v>126</v>
      </c>
      <c r="G2179" s="4" t="s">
        <v>90</v>
      </c>
      <c r="H2179" s="4" t="s">
        <v>59</v>
      </c>
      <c r="I2179" s="4"/>
      <c r="J2179" s="4">
        <v>30</v>
      </c>
      <c r="K2179" s="4">
        <v>28</v>
      </c>
      <c r="L2179" s="4">
        <v>18</v>
      </c>
      <c r="M2179" s="2">
        <v>1</v>
      </c>
      <c r="N2179" s="51">
        <f t="shared" si="33"/>
        <v>504</v>
      </c>
      <c r="O2179" s="4"/>
    </row>
    <row r="2180" spans="1:15" ht="21.6" x14ac:dyDescent="0.25">
      <c r="A2180" s="18" t="s">
        <v>13</v>
      </c>
      <c r="B2180" s="18" t="s">
        <v>14</v>
      </c>
      <c r="C2180" s="8" t="s">
        <v>1008</v>
      </c>
      <c r="D2180" s="4" t="s">
        <v>1167</v>
      </c>
      <c r="E2180" s="4" t="s">
        <v>1050</v>
      </c>
      <c r="F2180" s="4" t="s">
        <v>1051</v>
      </c>
      <c r="G2180" s="4" t="s">
        <v>1052</v>
      </c>
      <c r="H2180" s="4" t="s">
        <v>390</v>
      </c>
      <c r="I2180" s="4" t="s">
        <v>1053</v>
      </c>
      <c r="J2180" s="4">
        <v>30</v>
      </c>
      <c r="K2180" s="4">
        <v>27</v>
      </c>
      <c r="L2180" s="4">
        <v>46.8</v>
      </c>
      <c r="M2180" s="3">
        <v>0.76</v>
      </c>
      <c r="N2180" s="51">
        <f t="shared" si="33"/>
        <v>960.3359999999999</v>
      </c>
      <c r="O2180" s="4"/>
    </row>
    <row r="2181" spans="1:15" ht="21.6" x14ac:dyDescent="0.25">
      <c r="A2181" s="18" t="s">
        <v>13</v>
      </c>
      <c r="B2181" s="18" t="s">
        <v>14</v>
      </c>
      <c r="C2181" s="8" t="s">
        <v>1008</v>
      </c>
      <c r="D2181" s="4" t="s">
        <v>1167</v>
      </c>
      <c r="E2181" s="4"/>
      <c r="F2181" s="15" t="s">
        <v>15</v>
      </c>
      <c r="G2181" s="15" t="s">
        <v>16</v>
      </c>
      <c r="H2181" s="15" t="s">
        <v>17</v>
      </c>
      <c r="I2181" s="16" t="s">
        <v>18</v>
      </c>
      <c r="J2181" s="15"/>
      <c r="K2181" s="15">
        <v>29</v>
      </c>
      <c r="L2181" s="15">
        <v>35.799999999999997</v>
      </c>
      <c r="M2181" s="3">
        <v>0.76</v>
      </c>
      <c r="N2181" s="51">
        <f t="shared" si="33"/>
        <v>789.03199999999993</v>
      </c>
      <c r="O2181" s="4"/>
    </row>
    <row r="2182" spans="1:15" s="42" customFormat="1" ht="21.6" x14ac:dyDescent="0.25">
      <c r="A2182" s="1"/>
      <c r="B2182" s="1"/>
      <c r="C2182" s="38" t="s">
        <v>1008</v>
      </c>
      <c r="D2182" s="38" t="s">
        <v>1167</v>
      </c>
      <c r="E2182" s="38"/>
      <c r="F2182" s="38"/>
      <c r="G2182" s="38"/>
      <c r="H2182" s="38"/>
      <c r="I2182" s="38"/>
      <c r="J2182" s="38"/>
      <c r="K2182" s="38"/>
      <c r="L2182" s="38"/>
      <c r="M2182" s="41" t="s">
        <v>1847</v>
      </c>
      <c r="N2182" s="50">
        <f>SUM(N2163:N2181)</f>
        <v>15902.056</v>
      </c>
      <c r="O2182" s="38"/>
    </row>
    <row r="2183" spans="1:15" ht="21.6" x14ac:dyDescent="0.25">
      <c r="A2183" s="18" t="s">
        <v>14</v>
      </c>
      <c r="B2183" s="18" t="s">
        <v>14</v>
      </c>
      <c r="C2183" s="8" t="s">
        <v>1008</v>
      </c>
      <c r="D2183" s="4" t="s">
        <v>1170</v>
      </c>
      <c r="E2183" s="4" t="s">
        <v>180</v>
      </c>
      <c r="F2183" s="4" t="s">
        <v>95</v>
      </c>
      <c r="G2183" s="4" t="s">
        <v>96</v>
      </c>
      <c r="H2183" s="4" t="s">
        <v>97</v>
      </c>
      <c r="I2183" s="4">
        <v>7030546067</v>
      </c>
      <c r="J2183" s="4">
        <v>30</v>
      </c>
      <c r="K2183" s="4">
        <v>29</v>
      </c>
      <c r="L2183" s="10">
        <v>39</v>
      </c>
      <c r="M2183" s="3">
        <v>0.76</v>
      </c>
      <c r="N2183" s="51">
        <f t="shared" si="33"/>
        <v>859.56000000000006</v>
      </c>
      <c r="O2183" s="10"/>
    </row>
    <row r="2184" spans="1:15" ht="21.6" x14ac:dyDescent="0.25">
      <c r="A2184" s="18" t="s">
        <v>14</v>
      </c>
      <c r="B2184" s="18" t="s">
        <v>14</v>
      </c>
      <c r="C2184" s="8" t="s">
        <v>1008</v>
      </c>
      <c r="D2184" s="4" t="s">
        <v>1170</v>
      </c>
      <c r="E2184" s="4" t="s">
        <v>180</v>
      </c>
      <c r="F2184" s="4" t="s">
        <v>99</v>
      </c>
      <c r="G2184" s="4" t="s">
        <v>100</v>
      </c>
      <c r="H2184" s="4" t="s">
        <v>97</v>
      </c>
      <c r="I2184" s="4">
        <v>7030546210</v>
      </c>
      <c r="J2184" s="4">
        <v>30</v>
      </c>
      <c r="K2184" s="4">
        <v>29</v>
      </c>
      <c r="L2184" s="10">
        <v>36</v>
      </c>
      <c r="M2184" s="3">
        <v>0.76</v>
      </c>
      <c r="N2184" s="51">
        <f t="shared" si="33"/>
        <v>793.44</v>
      </c>
      <c r="O2184" s="10"/>
    </row>
    <row r="2185" spans="1:15" ht="21.6" x14ac:dyDescent="0.25">
      <c r="A2185" s="18" t="s">
        <v>14</v>
      </c>
      <c r="B2185" s="18" t="s">
        <v>14</v>
      </c>
      <c r="C2185" s="8" t="s">
        <v>1008</v>
      </c>
      <c r="D2185" s="4" t="s">
        <v>1170</v>
      </c>
      <c r="E2185" s="4" t="s">
        <v>1135</v>
      </c>
      <c r="F2185" s="4" t="s">
        <v>1136</v>
      </c>
      <c r="G2185" s="4" t="s">
        <v>1137</v>
      </c>
      <c r="H2185" s="4" t="s">
        <v>97</v>
      </c>
      <c r="I2185" s="4">
        <v>7030362254</v>
      </c>
      <c r="J2185" s="4">
        <v>30</v>
      </c>
      <c r="K2185" s="4">
        <v>29</v>
      </c>
      <c r="L2185" s="10">
        <v>29</v>
      </c>
      <c r="M2185" s="3">
        <v>0.76</v>
      </c>
      <c r="N2185" s="51">
        <f t="shared" si="33"/>
        <v>639.16</v>
      </c>
      <c r="O2185" s="10"/>
    </row>
    <row r="2186" spans="1:15" ht="21.6" x14ac:dyDescent="0.25">
      <c r="A2186" s="18" t="s">
        <v>14</v>
      </c>
      <c r="B2186" s="18" t="s">
        <v>14</v>
      </c>
      <c r="C2186" s="8" t="s">
        <v>1008</v>
      </c>
      <c r="D2186" s="4" t="s">
        <v>1170</v>
      </c>
      <c r="E2186" s="4" t="s">
        <v>1135</v>
      </c>
      <c r="F2186" s="4" t="s">
        <v>1870</v>
      </c>
      <c r="G2186" s="4" t="s">
        <v>1871</v>
      </c>
      <c r="H2186" s="4" t="s">
        <v>97</v>
      </c>
      <c r="I2186" s="4">
        <v>9787030362223</v>
      </c>
      <c r="J2186" s="4">
        <v>30</v>
      </c>
      <c r="K2186" s="4">
        <v>29</v>
      </c>
      <c r="L2186" s="10">
        <v>37</v>
      </c>
      <c r="M2186" s="3">
        <v>0.76</v>
      </c>
      <c r="N2186" s="51">
        <f t="shared" si="33"/>
        <v>815.48</v>
      </c>
      <c r="O2186" s="10"/>
    </row>
    <row r="2187" spans="1:15" ht="21.6" x14ac:dyDescent="0.25">
      <c r="A2187" s="18" t="s">
        <v>14</v>
      </c>
      <c r="B2187" s="18" t="s">
        <v>14</v>
      </c>
      <c r="C2187" s="8" t="s">
        <v>1008</v>
      </c>
      <c r="D2187" s="4" t="s">
        <v>1170</v>
      </c>
      <c r="E2187" s="4" t="s">
        <v>1168</v>
      </c>
      <c r="F2187" s="4" t="s">
        <v>1169</v>
      </c>
      <c r="G2187" s="4" t="s">
        <v>1140</v>
      </c>
      <c r="H2187" s="4" t="s">
        <v>153</v>
      </c>
      <c r="I2187" s="4" t="s">
        <v>1141</v>
      </c>
      <c r="J2187" s="4">
        <v>30</v>
      </c>
      <c r="K2187" s="4">
        <v>29</v>
      </c>
      <c r="L2187" s="10">
        <v>49</v>
      </c>
      <c r="M2187" s="3">
        <v>0.76</v>
      </c>
      <c r="N2187" s="51">
        <f t="shared" si="33"/>
        <v>1079.96</v>
      </c>
      <c r="O2187" s="10"/>
    </row>
    <row r="2188" spans="1:15" ht="32.4" x14ac:dyDescent="0.25">
      <c r="A2188" s="18" t="s">
        <v>14</v>
      </c>
      <c r="B2188" s="18" t="s">
        <v>14</v>
      </c>
      <c r="C2188" s="8" t="s">
        <v>1008</v>
      </c>
      <c r="D2188" s="4" t="s">
        <v>1170</v>
      </c>
      <c r="E2188" s="4" t="s">
        <v>101</v>
      </c>
      <c r="F2188" s="4" t="s">
        <v>102</v>
      </c>
      <c r="G2188" s="4" t="s">
        <v>103</v>
      </c>
      <c r="H2188" s="4" t="s">
        <v>104</v>
      </c>
      <c r="I2188" s="5" t="s">
        <v>105</v>
      </c>
      <c r="J2188" s="4">
        <v>30</v>
      </c>
      <c r="K2188" s="4">
        <v>29</v>
      </c>
      <c r="L2188" s="10">
        <v>42</v>
      </c>
      <c r="M2188" s="3">
        <v>0.76</v>
      </c>
      <c r="N2188" s="51">
        <f t="shared" si="33"/>
        <v>925.68000000000006</v>
      </c>
      <c r="O2188" s="10"/>
    </row>
    <row r="2189" spans="1:15" ht="21.6" x14ac:dyDescent="0.25">
      <c r="A2189" s="18" t="s">
        <v>14</v>
      </c>
      <c r="B2189" s="18" t="s">
        <v>14</v>
      </c>
      <c r="C2189" s="8" t="s">
        <v>1008</v>
      </c>
      <c r="D2189" s="4" t="s">
        <v>1170</v>
      </c>
      <c r="E2189" s="4" t="s">
        <v>557</v>
      </c>
      <c r="F2189" s="4" t="s">
        <v>558</v>
      </c>
      <c r="G2189" s="4" t="s">
        <v>462</v>
      </c>
      <c r="H2189" s="4" t="s">
        <v>367</v>
      </c>
      <c r="I2189" s="4" t="s">
        <v>466</v>
      </c>
      <c r="J2189" s="4">
        <v>30</v>
      </c>
      <c r="K2189" s="4">
        <v>29</v>
      </c>
      <c r="L2189" s="10">
        <v>28.5</v>
      </c>
      <c r="M2189" s="3">
        <v>0.76</v>
      </c>
      <c r="N2189" s="51">
        <f t="shared" si="33"/>
        <v>628.14</v>
      </c>
      <c r="O2189" s="10"/>
    </row>
    <row r="2190" spans="1:15" ht="21.6" x14ac:dyDescent="0.25">
      <c r="A2190" s="18" t="s">
        <v>13</v>
      </c>
      <c r="B2190" s="18" t="s">
        <v>14</v>
      </c>
      <c r="C2190" s="8" t="s">
        <v>1008</v>
      </c>
      <c r="D2190" s="4" t="s">
        <v>1170</v>
      </c>
      <c r="E2190" s="4" t="s">
        <v>111</v>
      </c>
      <c r="F2190" s="4" t="s">
        <v>112</v>
      </c>
      <c r="G2190" s="4" t="s">
        <v>113</v>
      </c>
      <c r="H2190" s="4" t="s">
        <v>114</v>
      </c>
      <c r="I2190" s="4"/>
      <c r="J2190" s="4">
        <v>30</v>
      </c>
      <c r="K2190" s="4">
        <v>29</v>
      </c>
      <c r="L2190" s="4">
        <v>47</v>
      </c>
      <c r="M2190" s="3">
        <v>0.76</v>
      </c>
      <c r="N2190" s="51">
        <f t="shared" si="33"/>
        <v>1035.8800000000001</v>
      </c>
      <c r="O2190" s="4"/>
    </row>
    <row r="2191" spans="1:15" ht="21.6" x14ac:dyDescent="0.25">
      <c r="A2191" s="18" t="s">
        <v>13</v>
      </c>
      <c r="B2191" s="18" t="s">
        <v>14</v>
      </c>
      <c r="C2191" s="8" t="s">
        <v>1008</v>
      </c>
      <c r="D2191" s="4" t="s">
        <v>1170</v>
      </c>
      <c r="E2191" s="4" t="s">
        <v>111</v>
      </c>
      <c r="F2191" s="4" t="s">
        <v>115</v>
      </c>
      <c r="G2191" s="4" t="s">
        <v>113</v>
      </c>
      <c r="H2191" s="4" t="s">
        <v>114</v>
      </c>
      <c r="I2191" s="4"/>
      <c r="J2191" s="4">
        <v>30</v>
      </c>
      <c r="K2191" s="4">
        <v>29</v>
      </c>
      <c r="L2191" s="4">
        <v>47</v>
      </c>
      <c r="M2191" s="3">
        <v>0.76</v>
      </c>
      <c r="N2191" s="51">
        <f t="shared" si="33"/>
        <v>1035.8800000000001</v>
      </c>
      <c r="O2191" s="4"/>
    </row>
    <row r="2192" spans="1:15" ht="21.6" x14ac:dyDescent="0.25">
      <c r="A2192" s="18" t="s">
        <v>13</v>
      </c>
      <c r="B2192" s="18" t="s">
        <v>14</v>
      </c>
      <c r="C2192" s="8" t="s">
        <v>1008</v>
      </c>
      <c r="D2192" s="4" t="s">
        <v>1170</v>
      </c>
      <c r="E2192" s="4" t="s">
        <v>111</v>
      </c>
      <c r="F2192" s="4" t="s">
        <v>116</v>
      </c>
      <c r="G2192" s="4" t="s">
        <v>113</v>
      </c>
      <c r="H2192" s="4" t="s">
        <v>114</v>
      </c>
      <c r="I2192" s="4"/>
      <c r="J2192" s="4">
        <v>30</v>
      </c>
      <c r="K2192" s="4">
        <v>29</v>
      </c>
      <c r="L2192" s="4">
        <v>47</v>
      </c>
      <c r="M2192" s="3">
        <v>0.76</v>
      </c>
      <c r="N2192" s="51">
        <f t="shared" si="33"/>
        <v>1035.8800000000001</v>
      </c>
      <c r="O2192" s="4"/>
    </row>
    <row r="2193" spans="1:15" ht="21.6" x14ac:dyDescent="0.25">
      <c r="A2193" s="18" t="s">
        <v>13</v>
      </c>
      <c r="B2193" s="18" t="s">
        <v>14</v>
      </c>
      <c r="C2193" s="8" t="s">
        <v>1008</v>
      </c>
      <c r="D2193" s="4" t="s">
        <v>1170</v>
      </c>
      <c r="E2193" s="4" t="s">
        <v>111</v>
      </c>
      <c r="F2193" s="4" t="s">
        <v>117</v>
      </c>
      <c r="G2193" s="4" t="s">
        <v>118</v>
      </c>
      <c r="H2193" s="4" t="s">
        <v>119</v>
      </c>
      <c r="I2193" s="4"/>
      <c r="J2193" s="4">
        <v>30</v>
      </c>
      <c r="K2193" s="4">
        <v>29</v>
      </c>
      <c r="L2193" s="4">
        <v>55.9</v>
      </c>
      <c r="M2193" s="3">
        <v>0.76</v>
      </c>
      <c r="N2193" s="51">
        <f t="shared" si="33"/>
        <v>1232.0360000000001</v>
      </c>
      <c r="O2193" s="4"/>
    </row>
    <row r="2194" spans="1:15" ht="21.6" x14ac:dyDescent="0.25">
      <c r="A2194" s="18" t="s">
        <v>13</v>
      </c>
      <c r="B2194" s="18" t="s">
        <v>14</v>
      </c>
      <c r="C2194" s="8" t="s">
        <v>1008</v>
      </c>
      <c r="D2194" s="4" t="s">
        <v>1170</v>
      </c>
      <c r="E2194" s="4" t="s">
        <v>111</v>
      </c>
      <c r="F2194" s="4" t="s">
        <v>120</v>
      </c>
      <c r="G2194" s="4" t="s">
        <v>118</v>
      </c>
      <c r="H2194" s="4" t="s">
        <v>119</v>
      </c>
      <c r="I2194" s="4"/>
      <c r="J2194" s="4">
        <v>30</v>
      </c>
      <c r="K2194" s="4">
        <v>29</v>
      </c>
      <c r="L2194" s="4">
        <v>55.9</v>
      </c>
      <c r="M2194" s="3">
        <v>0.76</v>
      </c>
      <c r="N2194" s="51">
        <f t="shared" si="33"/>
        <v>1232.0360000000001</v>
      </c>
      <c r="O2194" s="4"/>
    </row>
    <row r="2195" spans="1:15" ht="32.4" x14ac:dyDescent="0.25">
      <c r="A2195" s="18" t="s">
        <v>13</v>
      </c>
      <c r="B2195" s="18" t="s">
        <v>14</v>
      </c>
      <c r="C2195" s="8" t="s">
        <v>1008</v>
      </c>
      <c r="D2195" s="4" t="s">
        <v>1170</v>
      </c>
      <c r="E2195" s="4" t="s">
        <v>111</v>
      </c>
      <c r="F2195" s="4" t="s">
        <v>121</v>
      </c>
      <c r="G2195" s="4" t="s">
        <v>122</v>
      </c>
      <c r="H2195" s="4" t="s">
        <v>114</v>
      </c>
      <c r="I2195" s="4"/>
      <c r="J2195" s="4">
        <v>30</v>
      </c>
      <c r="K2195" s="4">
        <v>29</v>
      </c>
      <c r="L2195" s="4">
        <v>30</v>
      </c>
      <c r="M2195" s="3">
        <v>0.76</v>
      </c>
      <c r="N2195" s="51">
        <f t="shared" si="33"/>
        <v>661.2</v>
      </c>
      <c r="O2195" s="4"/>
    </row>
    <row r="2196" spans="1:15" ht="32.4" x14ac:dyDescent="0.25">
      <c r="A2196" s="18" t="s">
        <v>13</v>
      </c>
      <c r="B2196" s="18" t="s">
        <v>14</v>
      </c>
      <c r="C2196" s="8" t="s">
        <v>1008</v>
      </c>
      <c r="D2196" s="4" t="s">
        <v>1170</v>
      </c>
      <c r="E2196" s="4" t="s">
        <v>111</v>
      </c>
      <c r="F2196" s="4" t="s">
        <v>123</v>
      </c>
      <c r="G2196" s="4" t="s">
        <v>122</v>
      </c>
      <c r="H2196" s="4" t="s">
        <v>114</v>
      </c>
      <c r="I2196" s="4"/>
      <c r="J2196" s="4">
        <v>30</v>
      </c>
      <c r="K2196" s="4">
        <v>29</v>
      </c>
      <c r="L2196" s="4">
        <v>30</v>
      </c>
      <c r="M2196" s="3">
        <v>0.76</v>
      </c>
      <c r="N2196" s="51">
        <f t="shared" si="33"/>
        <v>661.2</v>
      </c>
      <c r="O2196" s="4"/>
    </row>
    <row r="2197" spans="1:15" ht="32.4" x14ac:dyDescent="0.25">
      <c r="A2197" s="18" t="s">
        <v>13</v>
      </c>
      <c r="B2197" s="18" t="s">
        <v>14</v>
      </c>
      <c r="C2197" s="8" t="s">
        <v>1008</v>
      </c>
      <c r="D2197" s="4" t="s">
        <v>1170</v>
      </c>
      <c r="E2197" s="4" t="s">
        <v>111</v>
      </c>
      <c r="F2197" s="4" t="s">
        <v>124</v>
      </c>
      <c r="G2197" s="4" t="s">
        <v>122</v>
      </c>
      <c r="H2197" s="4" t="s">
        <v>114</v>
      </c>
      <c r="I2197" s="4"/>
      <c r="J2197" s="4">
        <v>30</v>
      </c>
      <c r="K2197" s="4">
        <v>29</v>
      </c>
      <c r="L2197" s="4">
        <v>30</v>
      </c>
      <c r="M2197" s="3">
        <v>0.76</v>
      </c>
      <c r="N2197" s="51">
        <f t="shared" si="33"/>
        <v>661.2</v>
      </c>
      <c r="O2197" s="4"/>
    </row>
    <row r="2198" spans="1:15" ht="32.4" x14ac:dyDescent="0.25">
      <c r="A2198" s="18" t="s">
        <v>13</v>
      </c>
      <c r="B2198" s="18" t="s">
        <v>14</v>
      </c>
      <c r="C2198" s="8" t="s">
        <v>1008</v>
      </c>
      <c r="D2198" s="4" t="s">
        <v>1170</v>
      </c>
      <c r="E2198" s="4" t="s">
        <v>111</v>
      </c>
      <c r="F2198" s="4" t="s">
        <v>125</v>
      </c>
      <c r="G2198" s="4" t="s">
        <v>122</v>
      </c>
      <c r="H2198" s="4" t="s">
        <v>114</v>
      </c>
      <c r="I2198" s="4"/>
      <c r="J2198" s="4">
        <v>30</v>
      </c>
      <c r="K2198" s="4">
        <v>29</v>
      </c>
      <c r="L2198" s="4">
        <v>30</v>
      </c>
      <c r="M2198" s="3">
        <v>0.76</v>
      </c>
      <c r="N2198" s="51">
        <f t="shared" si="33"/>
        <v>661.2</v>
      </c>
      <c r="O2198" s="4"/>
    </row>
    <row r="2199" spans="1:15" ht="32.4" x14ac:dyDescent="0.25">
      <c r="A2199" s="18" t="s">
        <v>13</v>
      </c>
      <c r="B2199" s="18" t="s">
        <v>14</v>
      </c>
      <c r="C2199" s="8" t="s">
        <v>1008</v>
      </c>
      <c r="D2199" s="4" t="s">
        <v>1170</v>
      </c>
      <c r="E2199" s="4" t="s">
        <v>126</v>
      </c>
      <c r="F2199" s="4" t="s">
        <v>126</v>
      </c>
      <c r="G2199" s="4" t="s">
        <v>90</v>
      </c>
      <c r="H2199" s="4" t="s">
        <v>59</v>
      </c>
      <c r="I2199" s="4"/>
      <c r="J2199" s="4">
        <v>30</v>
      </c>
      <c r="K2199" s="4">
        <v>29</v>
      </c>
      <c r="L2199" s="4">
        <v>18</v>
      </c>
      <c r="M2199" s="2">
        <v>1</v>
      </c>
      <c r="N2199" s="51">
        <f t="shared" si="33"/>
        <v>522</v>
      </c>
      <c r="O2199" s="4"/>
    </row>
    <row r="2200" spans="1:15" ht="21.6" x14ac:dyDescent="0.25">
      <c r="A2200" s="18" t="s">
        <v>13</v>
      </c>
      <c r="B2200" s="18" t="s">
        <v>14</v>
      </c>
      <c r="C2200" s="8" t="s">
        <v>1008</v>
      </c>
      <c r="D2200" s="4" t="s">
        <v>1170</v>
      </c>
      <c r="E2200" s="4" t="s">
        <v>1050</v>
      </c>
      <c r="F2200" s="4" t="s">
        <v>1051</v>
      </c>
      <c r="G2200" s="4" t="s">
        <v>1052</v>
      </c>
      <c r="H2200" s="4" t="s">
        <v>390</v>
      </c>
      <c r="I2200" s="4" t="s">
        <v>1053</v>
      </c>
      <c r="J2200" s="4">
        <v>30</v>
      </c>
      <c r="K2200" s="4">
        <v>29</v>
      </c>
      <c r="L2200" s="4">
        <v>46.8</v>
      </c>
      <c r="M2200" s="3">
        <v>0.76</v>
      </c>
      <c r="N2200" s="51">
        <f t="shared" si="33"/>
        <v>1031.472</v>
      </c>
      <c r="O2200" s="4"/>
    </row>
    <row r="2201" spans="1:15" ht="21.6" x14ac:dyDescent="0.25">
      <c r="A2201" s="18" t="s">
        <v>13</v>
      </c>
      <c r="B2201" s="18" t="s">
        <v>14</v>
      </c>
      <c r="C2201" s="8" t="s">
        <v>1008</v>
      </c>
      <c r="D2201" s="4" t="s">
        <v>1170</v>
      </c>
      <c r="E2201" s="4"/>
      <c r="F2201" s="15" t="s">
        <v>15</v>
      </c>
      <c r="G2201" s="15" t="s">
        <v>16</v>
      </c>
      <c r="H2201" s="15" t="s">
        <v>17</v>
      </c>
      <c r="I2201" s="16" t="s">
        <v>18</v>
      </c>
      <c r="J2201" s="15"/>
      <c r="K2201" s="4">
        <v>29</v>
      </c>
      <c r="L2201" s="15">
        <v>35.799999999999997</v>
      </c>
      <c r="M2201" s="3">
        <v>0.76</v>
      </c>
      <c r="N2201" s="51">
        <f t="shared" si="33"/>
        <v>789.03199999999993</v>
      </c>
      <c r="O2201" s="4"/>
    </row>
    <row r="2202" spans="1:15" s="42" customFormat="1" ht="21.6" x14ac:dyDescent="0.25">
      <c r="A2202" s="1"/>
      <c r="B2202" s="1"/>
      <c r="C2202" s="38" t="s">
        <v>1008</v>
      </c>
      <c r="D2202" s="38" t="s">
        <v>1170</v>
      </c>
      <c r="E2202" s="38"/>
      <c r="F2202" s="38"/>
      <c r="G2202" s="38"/>
      <c r="H2202" s="38"/>
      <c r="I2202" s="38"/>
      <c r="J2202" s="38"/>
      <c r="K2202" s="38"/>
      <c r="L2202" s="38"/>
      <c r="M2202" s="41" t="s">
        <v>1847</v>
      </c>
      <c r="N2202" s="50">
        <f>SUM(N2183:N2201)</f>
        <v>16300.436000000003</v>
      </c>
      <c r="O2202" s="38"/>
    </row>
    <row r="2203" spans="1:15" ht="21.6" x14ac:dyDescent="0.25">
      <c r="A2203" s="18" t="s">
        <v>14</v>
      </c>
      <c r="B2203" s="18" t="s">
        <v>14</v>
      </c>
      <c r="C2203" s="8" t="s">
        <v>1008</v>
      </c>
      <c r="D2203" s="4" t="s">
        <v>1171</v>
      </c>
      <c r="E2203" s="4" t="s">
        <v>180</v>
      </c>
      <c r="F2203" s="4" t="s">
        <v>95</v>
      </c>
      <c r="G2203" s="4" t="s">
        <v>96</v>
      </c>
      <c r="H2203" s="4" t="s">
        <v>97</v>
      </c>
      <c r="I2203" s="4">
        <v>7030546067</v>
      </c>
      <c r="J2203" s="4">
        <v>30</v>
      </c>
      <c r="K2203" s="4">
        <v>23</v>
      </c>
      <c r="L2203" s="10">
        <v>39</v>
      </c>
      <c r="M2203" s="3">
        <v>0.76</v>
      </c>
      <c r="N2203" s="51">
        <f t="shared" si="33"/>
        <v>681.72</v>
      </c>
      <c r="O2203" s="10"/>
    </row>
    <row r="2204" spans="1:15" ht="21.6" x14ac:dyDescent="0.25">
      <c r="A2204" s="18" t="s">
        <v>14</v>
      </c>
      <c r="B2204" s="18" t="s">
        <v>14</v>
      </c>
      <c r="C2204" s="8" t="s">
        <v>1008</v>
      </c>
      <c r="D2204" s="4" t="s">
        <v>1171</v>
      </c>
      <c r="E2204" s="4" t="s">
        <v>180</v>
      </c>
      <c r="F2204" s="4" t="s">
        <v>99</v>
      </c>
      <c r="G2204" s="4" t="s">
        <v>100</v>
      </c>
      <c r="H2204" s="4" t="s">
        <v>97</v>
      </c>
      <c r="I2204" s="4">
        <v>7030546210</v>
      </c>
      <c r="J2204" s="4">
        <v>30</v>
      </c>
      <c r="K2204" s="4">
        <v>23</v>
      </c>
      <c r="L2204" s="10">
        <v>36</v>
      </c>
      <c r="M2204" s="3">
        <v>0.76</v>
      </c>
      <c r="N2204" s="51">
        <f t="shared" si="33"/>
        <v>629.28</v>
      </c>
      <c r="O2204" s="10"/>
    </row>
    <row r="2205" spans="1:15" ht="21.6" x14ac:dyDescent="0.25">
      <c r="A2205" s="18" t="s">
        <v>14</v>
      </c>
      <c r="B2205" s="18" t="s">
        <v>14</v>
      </c>
      <c r="C2205" s="8" t="s">
        <v>1008</v>
      </c>
      <c r="D2205" s="4" t="s">
        <v>1171</v>
      </c>
      <c r="E2205" s="4" t="s">
        <v>1135</v>
      </c>
      <c r="F2205" s="4" t="s">
        <v>1136</v>
      </c>
      <c r="G2205" s="4" t="s">
        <v>1137</v>
      </c>
      <c r="H2205" s="4" t="s">
        <v>97</v>
      </c>
      <c r="I2205" s="4">
        <v>7030362254</v>
      </c>
      <c r="J2205" s="4">
        <v>30</v>
      </c>
      <c r="K2205" s="4">
        <v>24</v>
      </c>
      <c r="L2205" s="10">
        <v>29</v>
      </c>
      <c r="M2205" s="3">
        <v>0.76</v>
      </c>
      <c r="N2205" s="51">
        <f t="shared" si="33"/>
        <v>528.96</v>
      </c>
      <c r="O2205" s="10"/>
    </row>
    <row r="2206" spans="1:15" ht="21.6" x14ac:dyDescent="0.25">
      <c r="A2206" s="18" t="s">
        <v>14</v>
      </c>
      <c r="B2206" s="18" t="s">
        <v>14</v>
      </c>
      <c r="C2206" s="8" t="s">
        <v>1008</v>
      </c>
      <c r="D2206" s="4" t="s">
        <v>1171</v>
      </c>
      <c r="E2206" s="4" t="s">
        <v>1135</v>
      </c>
      <c r="F2206" s="4" t="s">
        <v>1870</v>
      </c>
      <c r="G2206" s="4" t="s">
        <v>1871</v>
      </c>
      <c r="H2206" s="4" t="s">
        <v>97</v>
      </c>
      <c r="I2206" s="4">
        <v>9787030362223</v>
      </c>
      <c r="J2206" s="4">
        <v>30</v>
      </c>
      <c r="K2206" s="4">
        <v>24</v>
      </c>
      <c r="L2206" s="10">
        <v>37</v>
      </c>
      <c r="M2206" s="3">
        <v>0.76</v>
      </c>
      <c r="N2206" s="51">
        <f t="shared" si="33"/>
        <v>674.88</v>
      </c>
      <c r="O2206" s="10"/>
    </row>
    <row r="2207" spans="1:15" ht="21.6" x14ac:dyDescent="0.25">
      <c r="A2207" s="18" t="s">
        <v>14</v>
      </c>
      <c r="B2207" s="18" t="s">
        <v>14</v>
      </c>
      <c r="C2207" s="8" t="s">
        <v>1008</v>
      </c>
      <c r="D2207" s="4" t="s">
        <v>1171</v>
      </c>
      <c r="E2207" s="4" t="s">
        <v>1168</v>
      </c>
      <c r="F2207" s="4" t="s">
        <v>1169</v>
      </c>
      <c r="G2207" s="4" t="s">
        <v>1140</v>
      </c>
      <c r="H2207" s="4" t="s">
        <v>153</v>
      </c>
      <c r="I2207" s="4" t="s">
        <v>1141</v>
      </c>
      <c r="J2207" s="4">
        <v>30</v>
      </c>
      <c r="K2207" s="4">
        <v>30</v>
      </c>
      <c r="L2207" s="10">
        <v>49</v>
      </c>
      <c r="M2207" s="3">
        <v>0.76</v>
      </c>
      <c r="N2207" s="51">
        <f t="shared" si="33"/>
        <v>1117.2</v>
      </c>
      <c r="O2207" s="10"/>
    </row>
    <row r="2208" spans="1:15" ht="32.4" x14ac:dyDescent="0.25">
      <c r="A2208" s="18" t="s">
        <v>14</v>
      </c>
      <c r="B2208" s="18" t="s">
        <v>14</v>
      </c>
      <c r="C2208" s="8" t="s">
        <v>1008</v>
      </c>
      <c r="D2208" s="4" t="s">
        <v>1171</v>
      </c>
      <c r="E2208" s="4" t="s">
        <v>101</v>
      </c>
      <c r="F2208" s="4" t="s">
        <v>102</v>
      </c>
      <c r="G2208" s="4" t="s">
        <v>103</v>
      </c>
      <c r="H2208" s="4" t="s">
        <v>104</v>
      </c>
      <c r="I2208" s="5" t="s">
        <v>105</v>
      </c>
      <c r="J2208" s="4">
        <v>30</v>
      </c>
      <c r="K2208" s="4">
        <v>16</v>
      </c>
      <c r="L2208" s="10">
        <v>42</v>
      </c>
      <c r="M2208" s="3">
        <v>0.76</v>
      </c>
      <c r="N2208" s="51">
        <f t="shared" si="33"/>
        <v>510.72</v>
      </c>
      <c r="O2208" s="10"/>
    </row>
    <row r="2209" spans="1:15" ht="21.6" x14ac:dyDescent="0.25">
      <c r="A2209" s="18" t="s">
        <v>14</v>
      </c>
      <c r="B2209" s="18" t="s">
        <v>14</v>
      </c>
      <c r="C2209" s="8" t="s">
        <v>1008</v>
      </c>
      <c r="D2209" s="4" t="s">
        <v>1171</v>
      </c>
      <c r="E2209" s="4" t="s">
        <v>557</v>
      </c>
      <c r="F2209" s="4" t="s">
        <v>558</v>
      </c>
      <c r="G2209" s="4" t="s">
        <v>462</v>
      </c>
      <c r="H2209" s="4" t="s">
        <v>367</v>
      </c>
      <c r="I2209" s="4" t="s">
        <v>466</v>
      </c>
      <c r="J2209" s="4">
        <v>30</v>
      </c>
      <c r="K2209" s="4">
        <v>29</v>
      </c>
      <c r="L2209" s="10">
        <v>28.5</v>
      </c>
      <c r="M2209" s="3">
        <v>0.76</v>
      </c>
      <c r="N2209" s="51">
        <f t="shared" si="33"/>
        <v>628.14</v>
      </c>
      <c r="O2209" s="10"/>
    </row>
    <row r="2210" spans="1:15" ht="21.6" x14ac:dyDescent="0.25">
      <c r="A2210" s="18" t="s">
        <v>13</v>
      </c>
      <c r="B2210" s="18" t="s">
        <v>14</v>
      </c>
      <c r="C2210" s="8" t="s">
        <v>1008</v>
      </c>
      <c r="D2210" s="4" t="s">
        <v>1171</v>
      </c>
      <c r="E2210" s="4" t="s">
        <v>111</v>
      </c>
      <c r="F2210" s="4" t="s">
        <v>112</v>
      </c>
      <c r="G2210" s="4" t="s">
        <v>113</v>
      </c>
      <c r="H2210" s="4" t="s">
        <v>114</v>
      </c>
      <c r="I2210" s="4"/>
      <c r="J2210" s="4">
        <v>30</v>
      </c>
      <c r="K2210" s="4">
        <v>23</v>
      </c>
      <c r="L2210" s="4">
        <v>47</v>
      </c>
      <c r="M2210" s="3">
        <v>0.76</v>
      </c>
      <c r="N2210" s="51">
        <f t="shared" si="33"/>
        <v>821.56000000000006</v>
      </c>
      <c r="O2210" s="4"/>
    </row>
    <row r="2211" spans="1:15" ht="21.6" x14ac:dyDescent="0.25">
      <c r="A2211" s="18" t="s">
        <v>13</v>
      </c>
      <c r="B2211" s="18" t="s">
        <v>14</v>
      </c>
      <c r="C2211" s="8" t="s">
        <v>1008</v>
      </c>
      <c r="D2211" s="4" t="s">
        <v>1171</v>
      </c>
      <c r="E2211" s="4" t="s">
        <v>111</v>
      </c>
      <c r="F2211" s="4" t="s">
        <v>115</v>
      </c>
      <c r="G2211" s="4" t="s">
        <v>113</v>
      </c>
      <c r="H2211" s="4" t="s">
        <v>114</v>
      </c>
      <c r="I2211" s="4"/>
      <c r="J2211" s="4">
        <v>30</v>
      </c>
      <c r="K2211" s="4">
        <v>26</v>
      </c>
      <c r="L2211" s="4">
        <v>47</v>
      </c>
      <c r="M2211" s="3">
        <v>0.76</v>
      </c>
      <c r="N2211" s="51">
        <f t="shared" si="33"/>
        <v>928.72</v>
      </c>
      <c r="O2211" s="4"/>
    </row>
    <row r="2212" spans="1:15" ht="21.6" x14ac:dyDescent="0.25">
      <c r="A2212" s="18" t="s">
        <v>13</v>
      </c>
      <c r="B2212" s="18" t="s">
        <v>14</v>
      </c>
      <c r="C2212" s="8" t="s">
        <v>1008</v>
      </c>
      <c r="D2212" s="4" t="s">
        <v>1171</v>
      </c>
      <c r="E2212" s="4" t="s">
        <v>111</v>
      </c>
      <c r="F2212" s="4" t="s">
        <v>116</v>
      </c>
      <c r="G2212" s="4" t="s">
        <v>113</v>
      </c>
      <c r="H2212" s="4" t="s">
        <v>114</v>
      </c>
      <c r="I2212" s="4"/>
      <c r="J2212" s="4">
        <v>30</v>
      </c>
      <c r="K2212" s="4">
        <v>27</v>
      </c>
      <c r="L2212" s="4">
        <v>47</v>
      </c>
      <c r="M2212" s="3">
        <v>0.76</v>
      </c>
      <c r="N2212" s="51">
        <f t="shared" si="33"/>
        <v>964.44</v>
      </c>
      <c r="O2212" s="4"/>
    </row>
    <row r="2213" spans="1:15" ht="21.6" x14ac:dyDescent="0.25">
      <c r="A2213" s="18" t="s">
        <v>13</v>
      </c>
      <c r="B2213" s="18" t="s">
        <v>14</v>
      </c>
      <c r="C2213" s="8" t="s">
        <v>1008</v>
      </c>
      <c r="D2213" s="4" t="s">
        <v>1171</v>
      </c>
      <c r="E2213" s="4" t="s">
        <v>111</v>
      </c>
      <c r="F2213" s="4" t="s">
        <v>117</v>
      </c>
      <c r="G2213" s="4" t="s">
        <v>118</v>
      </c>
      <c r="H2213" s="4" t="s">
        <v>119</v>
      </c>
      <c r="I2213" s="4"/>
      <c r="J2213" s="4">
        <v>30</v>
      </c>
      <c r="K2213" s="4">
        <v>23</v>
      </c>
      <c r="L2213" s="4">
        <v>55.9</v>
      </c>
      <c r="M2213" s="3">
        <v>0.76</v>
      </c>
      <c r="N2213" s="51">
        <f t="shared" si="33"/>
        <v>977.13200000000006</v>
      </c>
      <c r="O2213" s="4"/>
    </row>
    <row r="2214" spans="1:15" ht="21.6" x14ac:dyDescent="0.25">
      <c r="A2214" s="18" t="s">
        <v>13</v>
      </c>
      <c r="B2214" s="18" t="s">
        <v>14</v>
      </c>
      <c r="C2214" s="8" t="s">
        <v>1008</v>
      </c>
      <c r="D2214" s="4" t="s">
        <v>1171</v>
      </c>
      <c r="E2214" s="4" t="s">
        <v>111</v>
      </c>
      <c r="F2214" s="4" t="s">
        <v>120</v>
      </c>
      <c r="G2214" s="4" t="s">
        <v>118</v>
      </c>
      <c r="H2214" s="4" t="s">
        <v>119</v>
      </c>
      <c r="I2214" s="4"/>
      <c r="J2214" s="4">
        <v>30</v>
      </c>
      <c r="K2214" s="4">
        <v>28</v>
      </c>
      <c r="L2214" s="4">
        <v>55.9</v>
      </c>
      <c r="M2214" s="3">
        <v>0.76</v>
      </c>
      <c r="N2214" s="51">
        <f t="shared" si="33"/>
        <v>1189.5520000000001</v>
      </c>
      <c r="O2214" s="4"/>
    </row>
    <row r="2215" spans="1:15" ht="32.4" x14ac:dyDescent="0.25">
      <c r="A2215" s="18" t="s">
        <v>13</v>
      </c>
      <c r="B2215" s="18" t="s">
        <v>14</v>
      </c>
      <c r="C2215" s="8" t="s">
        <v>1008</v>
      </c>
      <c r="D2215" s="4" t="s">
        <v>1171</v>
      </c>
      <c r="E2215" s="4" t="s">
        <v>111</v>
      </c>
      <c r="F2215" s="4" t="s">
        <v>121</v>
      </c>
      <c r="G2215" s="4" t="s">
        <v>122</v>
      </c>
      <c r="H2215" s="4" t="s">
        <v>114</v>
      </c>
      <c r="I2215" s="4"/>
      <c r="J2215" s="4">
        <v>30</v>
      </c>
      <c r="K2215" s="4">
        <v>23</v>
      </c>
      <c r="L2215" s="4">
        <v>30</v>
      </c>
      <c r="M2215" s="3">
        <v>0.76</v>
      </c>
      <c r="N2215" s="51">
        <f t="shared" si="33"/>
        <v>524.4</v>
      </c>
      <c r="O2215" s="4"/>
    </row>
    <row r="2216" spans="1:15" ht="32.4" x14ac:dyDescent="0.25">
      <c r="A2216" s="18" t="s">
        <v>13</v>
      </c>
      <c r="B2216" s="18" t="s">
        <v>14</v>
      </c>
      <c r="C2216" s="8" t="s">
        <v>1008</v>
      </c>
      <c r="D2216" s="4" t="s">
        <v>1171</v>
      </c>
      <c r="E2216" s="4" t="s">
        <v>111</v>
      </c>
      <c r="F2216" s="4" t="s">
        <v>123</v>
      </c>
      <c r="G2216" s="4" t="s">
        <v>122</v>
      </c>
      <c r="H2216" s="4" t="s">
        <v>114</v>
      </c>
      <c r="I2216" s="4"/>
      <c r="J2216" s="4">
        <v>30</v>
      </c>
      <c r="K2216" s="4">
        <v>25</v>
      </c>
      <c r="L2216" s="4">
        <v>30</v>
      </c>
      <c r="M2216" s="3">
        <v>0.76</v>
      </c>
      <c r="N2216" s="51">
        <f t="shared" si="33"/>
        <v>570</v>
      </c>
      <c r="O2216" s="4"/>
    </row>
    <row r="2217" spans="1:15" ht="32.4" x14ac:dyDescent="0.25">
      <c r="A2217" s="18" t="s">
        <v>13</v>
      </c>
      <c r="B2217" s="18" t="s">
        <v>14</v>
      </c>
      <c r="C2217" s="8" t="s">
        <v>1008</v>
      </c>
      <c r="D2217" s="4" t="s">
        <v>1171</v>
      </c>
      <c r="E2217" s="4" t="s">
        <v>111</v>
      </c>
      <c r="F2217" s="4" t="s">
        <v>124</v>
      </c>
      <c r="G2217" s="4" t="s">
        <v>122</v>
      </c>
      <c r="H2217" s="4" t="s">
        <v>114</v>
      </c>
      <c r="I2217" s="4"/>
      <c r="J2217" s="4">
        <v>30</v>
      </c>
      <c r="K2217" s="4">
        <v>25</v>
      </c>
      <c r="L2217" s="4">
        <v>30</v>
      </c>
      <c r="M2217" s="3">
        <v>0.76</v>
      </c>
      <c r="N2217" s="51">
        <f t="shared" si="33"/>
        <v>570</v>
      </c>
      <c r="O2217" s="4"/>
    </row>
    <row r="2218" spans="1:15" ht="32.4" x14ac:dyDescent="0.25">
      <c r="A2218" s="18" t="s">
        <v>13</v>
      </c>
      <c r="B2218" s="18" t="s">
        <v>14</v>
      </c>
      <c r="C2218" s="8" t="s">
        <v>1008</v>
      </c>
      <c r="D2218" s="4" t="s">
        <v>1171</v>
      </c>
      <c r="E2218" s="4" t="s">
        <v>111</v>
      </c>
      <c r="F2218" s="4" t="s">
        <v>125</v>
      </c>
      <c r="G2218" s="4" t="s">
        <v>122</v>
      </c>
      <c r="H2218" s="4" t="s">
        <v>114</v>
      </c>
      <c r="I2218" s="4"/>
      <c r="J2218" s="4">
        <v>30</v>
      </c>
      <c r="K2218" s="4">
        <v>25</v>
      </c>
      <c r="L2218" s="4">
        <v>30</v>
      </c>
      <c r="M2218" s="3">
        <v>0.76</v>
      </c>
      <c r="N2218" s="51">
        <f t="shared" si="33"/>
        <v>570</v>
      </c>
      <c r="O2218" s="4"/>
    </row>
    <row r="2219" spans="1:15" ht="32.4" x14ac:dyDescent="0.25">
      <c r="A2219" s="18" t="s">
        <v>13</v>
      </c>
      <c r="B2219" s="18" t="s">
        <v>14</v>
      </c>
      <c r="C2219" s="8" t="s">
        <v>1008</v>
      </c>
      <c r="D2219" s="4" t="s">
        <v>1171</v>
      </c>
      <c r="E2219" s="4" t="s">
        <v>126</v>
      </c>
      <c r="F2219" s="4" t="s">
        <v>126</v>
      </c>
      <c r="G2219" s="4" t="s">
        <v>90</v>
      </c>
      <c r="H2219" s="4" t="s">
        <v>59</v>
      </c>
      <c r="I2219" s="4"/>
      <c r="J2219" s="4">
        <v>30</v>
      </c>
      <c r="K2219" s="4">
        <v>30</v>
      </c>
      <c r="L2219" s="4">
        <v>18</v>
      </c>
      <c r="M2219" s="2">
        <v>1</v>
      </c>
      <c r="N2219" s="51">
        <f t="shared" si="33"/>
        <v>540</v>
      </c>
      <c r="O2219" s="4"/>
    </row>
    <row r="2220" spans="1:15" ht="21.6" x14ac:dyDescent="0.25">
      <c r="A2220" s="18" t="s">
        <v>13</v>
      </c>
      <c r="B2220" s="18" t="s">
        <v>14</v>
      </c>
      <c r="C2220" s="8" t="s">
        <v>1008</v>
      </c>
      <c r="D2220" s="4" t="s">
        <v>1171</v>
      </c>
      <c r="E2220" s="4" t="s">
        <v>1050</v>
      </c>
      <c r="F2220" s="4" t="s">
        <v>1051</v>
      </c>
      <c r="G2220" s="4" t="s">
        <v>1052</v>
      </c>
      <c r="H2220" s="4" t="s">
        <v>390</v>
      </c>
      <c r="I2220" s="4" t="s">
        <v>1053</v>
      </c>
      <c r="J2220" s="4">
        <v>30</v>
      </c>
      <c r="K2220" s="4">
        <v>16</v>
      </c>
      <c r="L2220" s="4">
        <v>46.8</v>
      </c>
      <c r="M2220" s="3">
        <v>0.76</v>
      </c>
      <c r="N2220" s="51">
        <f t="shared" si="33"/>
        <v>569.08799999999997</v>
      </c>
      <c r="O2220" s="4"/>
    </row>
    <row r="2221" spans="1:15" ht="21.6" x14ac:dyDescent="0.25">
      <c r="A2221" s="18" t="s">
        <v>13</v>
      </c>
      <c r="B2221" s="18" t="s">
        <v>14</v>
      </c>
      <c r="C2221" s="8" t="s">
        <v>1008</v>
      </c>
      <c r="D2221" s="4" t="s">
        <v>1171</v>
      </c>
      <c r="E2221" s="4"/>
      <c r="F2221" s="15" t="s">
        <v>15</v>
      </c>
      <c r="G2221" s="15" t="s">
        <v>16</v>
      </c>
      <c r="H2221" s="15" t="s">
        <v>17</v>
      </c>
      <c r="I2221" s="16" t="s">
        <v>18</v>
      </c>
      <c r="J2221" s="15"/>
      <c r="K2221" s="15">
        <v>16</v>
      </c>
      <c r="L2221" s="15">
        <v>35.799999999999997</v>
      </c>
      <c r="M2221" s="3">
        <v>0.76</v>
      </c>
      <c r="N2221" s="51">
        <f t="shared" si="33"/>
        <v>435.32799999999997</v>
      </c>
      <c r="O2221" s="4"/>
    </row>
    <row r="2222" spans="1:15" s="42" customFormat="1" ht="21.6" x14ac:dyDescent="0.25">
      <c r="A2222" s="1"/>
      <c r="B2222" s="1"/>
      <c r="C2222" s="38" t="s">
        <v>1008</v>
      </c>
      <c r="D2222" s="38" t="s">
        <v>1171</v>
      </c>
      <c r="E2222" s="38"/>
      <c r="F2222" s="38"/>
      <c r="G2222" s="38"/>
      <c r="H2222" s="38"/>
      <c r="I2222" s="38"/>
      <c r="J2222" s="38"/>
      <c r="K2222" s="38"/>
      <c r="L2222" s="38"/>
      <c r="M2222" s="41" t="s">
        <v>1847</v>
      </c>
      <c r="N2222" s="50">
        <f>SUM(N2203:N2221)</f>
        <v>13431.119999999999</v>
      </c>
      <c r="O2222" s="38"/>
    </row>
    <row r="2223" spans="1:15" ht="21.6" x14ac:dyDescent="0.25">
      <c r="A2223" s="18" t="s">
        <v>14</v>
      </c>
      <c r="B2223" s="18" t="s">
        <v>14</v>
      </c>
      <c r="C2223" s="8" t="s">
        <v>1008</v>
      </c>
      <c r="D2223" s="4" t="s">
        <v>1172</v>
      </c>
      <c r="E2223" s="4" t="s">
        <v>180</v>
      </c>
      <c r="F2223" s="4" t="s">
        <v>95</v>
      </c>
      <c r="G2223" s="4" t="s">
        <v>96</v>
      </c>
      <c r="H2223" s="4" t="s">
        <v>97</v>
      </c>
      <c r="I2223" s="4">
        <v>7030546067</v>
      </c>
      <c r="J2223" s="4">
        <v>30</v>
      </c>
      <c r="K2223" s="4">
        <v>27</v>
      </c>
      <c r="L2223" s="10">
        <v>39</v>
      </c>
      <c r="M2223" s="3">
        <v>0.76</v>
      </c>
      <c r="N2223" s="51">
        <f t="shared" si="33"/>
        <v>800.28</v>
      </c>
      <c r="O2223" s="10"/>
    </row>
    <row r="2224" spans="1:15" ht="21.6" x14ac:dyDescent="0.25">
      <c r="A2224" s="18" t="s">
        <v>14</v>
      </c>
      <c r="B2224" s="18" t="s">
        <v>14</v>
      </c>
      <c r="C2224" s="8" t="s">
        <v>1008</v>
      </c>
      <c r="D2224" s="4" t="s">
        <v>1172</v>
      </c>
      <c r="E2224" s="4" t="s">
        <v>180</v>
      </c>
      <c r="F2224" s="4" t="s">
        <v>99</v>
      </c>
      <c r="G2224" s="4" t="s">
        <v>100</v>
      </c>
      <c r="H2224" s="4" t="s">
        <v>97</v>
      </c>
      <c r="I2224" s="4">
        <v>7030546210</v>
      </c>
      <c r="J2224" s="4">
        <v>30</v>
      </c>
      <c r="K2224" s="4">
        <v>27</v>
      </c>
      <c r="L2224" s="10">
        <v>36</v>
      </c>
      <c r="M2224" s="3">
        <v>0.76</v>
      </c>
      <c r="N2224" s="51">
        <f t="shared" si="33"/>
        <v>738.72</v>
      </c>
      <c r="O2224" s="10"/>
    </row>
    <row r="2225" spans="1:15" ht="21.6" x14ac:dyDescent="0.25">
      <c r="A2225" s="18" t="s">
        <v>14</v>
      </c>
      <c r="B2225" s="18" t="s">
        <v>14</v>
      </c>
      <c r="C2225" s="8" t="s">
        <v>1008</v>
      </c>
      <c r="D2225" s="4" t="s">
        <v>1172</v>
      </c>
      <c r="E2225" s="4" t="s">
        <v>1135</v>
      </c>
      <c r="F2225" s="4" t="s">
        <v>1136</v>
      </c>
      <c r="G2225" s="4" t="s">
        <v>1137</v>
      </c>
      <c r="H2225" s="4" t="s">
        <v>97</v>
      </c>
      <c r="I2225" s="4">
        <v>7030362254</v>
      </c>
      <c r="J2225" s="4">
        <v>30</v>
      </c>
      <c r="K2225" s="4">
        <v>27</v>
      </c>
      <c r="L2225" s="10">
        <v>29</v>
      </c>
      <c r="M2225" s="3">
        <v>0.76</v>
      </c>
      <c r="N2225" s="51">
        <f t="shared" si="33"/>
        <v>595.08000000000004</v>
      </c>
      <c r="O2225" s="10"/>
    </row>
    <row r="2226" spans="1:15" ht="21.6" x14ac:dyDescent="0.25">
      <c r="A2226" s="18" t="s">
        <v>14</v>
      </c>
      <c r="B2226" s="18" t="s">
        <v>14</v>
      </c>
      <c r="C2226" s="8" t="s">
        <v>1008</v>
      </c>
      <c r="D2226" s="4" t="s">
        <v>1172</v>
      </c>
      <c r="E2226" s="4" t="s">
        <v>1135</v>
      </c>
      <c r="F2226" s="4" t="s">
        <v>1870</v>
      </c>
      <c r="G2226" s="4" t="s">
        <v>1871</v>
      </c>
      <c r="H2226" s="4" t="s">
        <v>97</v>
      </c>
      <c r="I2226" s="4">
        <v>9787030362223</v>
      </c>
      <c r="J2226" s="4">
        <v>30</v>
      </c>
      <c r="K2226" s="4">
        <v>27</v>
      </c>
      <c r="L2226" s="10">
        <v>37</v>
      </c>
      <c r="M2226" s="3">
        <v>0.76</v>
      </c>
      <c r="N2226" s="51">
        <f t="shared" si="33"/>
        <v>759.24</v>
      </c>
      <c r="O2226" s="10"/>
    </row>
    <row r="2227" spans="1:15" ht="21.6" x14ac:dyDescent="0.25">
      <c r="A2227" s="18" t="s">
        <v>14</v>
      </c>
      <c r="B2227" s="18" t="s">
        <v>14</v>
      </c>
      <c r="C2227" s="8" t="s">
        <v>1008</v>
      </c>
      <c r="D2227" s="4" t="s">
        <v>1172</v>
      </c>
      <c r="E2227" s="4" t="s">
        <v>1168</v>
      </c>
      <c r="F2227" s="4" t="s">
        <v>1169</v>
      </c>
      <c r="G2227" s="4" t="s">
        <v>1140</v>
      </c>
      <c r="H2227" s="4" t="s">
        <v>153</v>
      </c>
      <c r="I2227" s="4" t="s">
        <v>1141</v>
      </c>
      <c r="J2227" s="4">
        <v>30</v>
      </c>
      <c r="K2227" s="4">
        <v>29</v>
      </c>
      <c r="L2227" s="10">
        <v>49</v>
      </c>
      <c r="M2227" s="3">
        <v>0.76</v>
      </c>
      <c r="N2227" s="51">
        <f t="shared" si="33"/>
        <v>1079.96</v>
      </c>
      <c r="O2227" s="10"/>
    </row>
    <row r="2228" spans="1:15" ht="32.4" x14ac:dyDescent="0.25">
      <c r="A2228" s="18" t="s">
        <v>14</v>
      </c>
      <c r="B2228" s="18" t="s">
        <v>14</v>
      </c>
      <c r="C2228" s="8" t="s">
        <v>1008</v>
      </c>
      <c r="D2228" s="4" t="s">
        <v>1172</v>
      </c>
      <c r="E2228" s="4" t="s">
        <v>101</v>
      </c>
      <c r="F2228" s="4" t="s">
        <v>102</v>
      </c>
      <c r="G2228" s="4" t="s">
        <v>103</v>
      </c>
      <c r="H2228" s="4" t="s">
        <v>104</v>
      </c>
      <c r="I2228" s="5" t="s">
        <v>105</v>
      </c>
      <c r="J2228" s="4">
        <v>30</v>
      </c>
      <c r="K2228" s="4">
        <v>28</v>
      </c>
      <c r="L2228" s="10">
        <v>42</v>
      </c>
      <c r="M2228" s="3">
        <v>0.76</v>
      </c>
      <c r="N2228" s="51">
        <f t="shared" si="33"/>
        <v>893.76</v>
      </c>
      <c r="O2228" s="10"/>
    </row>
    <row r="2229" spans="1:15" ht="21.6" x14ac:dyDescent="0.25">
      <c r="A2229" s="18" t="s">
        <v>14</v>
      </c>
      <c r="B2229" s="18" t="s">
        <v>14</v>
      </c>
      <c r="C2229" s="8" t="s">
        <v>1008</v>
      </c>
      <c r="D2229" s="4" t="s">
        <v>1172</v>
      </c>
      <c r="E2229" s="4" t="s">
        <v>557</v>
      </c>
      <c r="F2229" s="4" t="s">
        <v>558</v>
      </c>
      <c r="G2229" s="4" t="s">
        <v>462</v>
      </c>
      <c r="H2229" s="4" t="s">
        <v>367</v>
      </c>
      <c r="I2229" s="4" t="s">
        <v>466</v>
      </c>
      <c r="J2229" s="4">
        <v>30</v>
      </c>
      <c r="K2229" s="4">
        <v>27</v>
      </c>
      <c r="L2229" s="10">
        <v>28.5</v>
      </c>
      <c r="M2229" s="3">
        <v>0.76</v>
      </c>
      <c r="N2229" s="51">
        <f t="shared" si="33"/>
        <v>584.82000000000005</v>
      </c>
      <c r="O2229" s="10"/>
    </row>
    <row r="2230" spans="1:15" ht="21.6" x14ac:dyDescent="0.25">
      <c r="A2230" s="18" t="s">
        <v>13</v>
      </c>
      <c r="B2230" s="18" t="s">
        <v>14</v>
      </c>
      <c r="C2230" s="8" t="s">
        <v>1008</v>
      </c>
      <c r="D2230" s="4" t="s">
        <v>1172</v>
      </c>
      <c r="E2230" s="4" t="s">
        <v>111</v>
      </c>
      <c r="F2230" s="4" t="s">
        <v>112</v>
      </c>
      <c r="G2230" s="4" t="s">
        <v>113</v>
      </c>
      <c r="H2230" s="4" t="s">
        <v>114</v>
      </c>
      <c r="I2230" s="4"/>
      <c r="J2230" s="4">
        <v>30</v>
      </c>
      <c r="K2230" s="4">
        <v>27</v>
      </c>
      <c r="L2230" s="4">
        <v>47</v>
      </c>
      <c r="M2230" s="3">
        <v>0.76</v>
      </c>
      <c r="N2230" s="51">
        <f t="shared" si="33"/>
        <v>964.44</v>
      </c>
      <c r="O2230" s="4"/>
    </row>
    <row r="2231" spans="1:15" ht="21.6" x14ac:dyDescent="0.25">
      <c r="A2231" s="18" t="s">
        <v>13</v>
      </c>
      <c r="B2231" s="18" t="s">
        <v>14</v>
      </c>
      <c r="C2231" s="8" t="s">
        <v>1008</v>
      </c>
      <c r="D2231" s="4" t="s">
        <v>1172</v>
      </c>
      <c r="E2231" s="4" t="s">
        <v>111</v>
      </c>
      <c r="F2231" s="4" t="s">
        <v>115</v>
      </c>
      <c r="G2231" s="4" t="s">
        <v>113</v>
      </c>
      <c r="H2231" s="4" t="s">
        <v>114</v>
      </c>
      <c r="I2231" s="4"/>
      <c r="J2231" s="4">
        <v>30</v>
      </c>
      <c r="K2231" s="4">
        <v>27</v>
      </c>
      <c r="L2231" s="4">
        <v>47</v>
      </c>
      <c r="M2231" s="3">
        <v>0.76</v>
      </c>
      <c r="N2231" s="51">
        <f t="shared" si="33"/>
        <v>964.44</v>
      </c>
      <c r="O2231" s="4"/>
    </row>
    <row r="2232" spans="1:15" ht="21.6" x14ac:dyDescent="0.25">
      <c r="A2232" s="18" t="s">
        <v>13</v>
      </c>
      <c r="B2232" s="18" t="s">
        <v>14</v>
      </c>
      <c r="C2232" s="8" t="s">
        <v>1008</v>
      </c>
      <c r="D2232" s="4" t="s">
        <v>1172</v>
      </c>
      <c r="E2232" s="4" t="s">
        <v>111</v>
      </c>
      <c r="F2232" s="4" t="s">
        <v>116</v>
      </c>
      <c r="G2232" s="4" t="s">
        <v>113</v>
      </c>
      <c r="H2232" s="4" t="s">
        <v>114</v>
      </c>
      <c r="I2232" s="4"/>
      <c r="J2232" s="4">
        <v>30</v>
      </c>
      <c r="K2232" s="4">
        <v>27</v>
      </c>
      <c r="L2232" s="4">
        <v>47</v>
      </c>
      <c r="M2232" s="3">
        <v>0.76</v>
      </c>
      <c r="N2232" s="51">
        <f t="shared" si="33"/>
        <v>964.44</v>
      </c>
      <c r="O2232" s="4"/>
    </row>
    <row r="2233" spans="1:15" ht="21.6" x14ac:dyDescent="0.25">
      <c r="A2233" s="18" t="s">
        <v>13</v>
      </c>
      <c r="B2233" s="18" t="s">
        <v>14</v>
      </c>
      <c r="C2233" s="8" t="s">
        <v>1008</v>
      </c>
      <c r="D2233" s="4" t="s">
        <v>1172</v>
      </c>
      <c r="E2233" s="4" t="s">
        <v>111</v>
      </c>
      <c r="F2233" s="4" t="s">
        <v>117</v>
      </c>
      <c r="G2233" s="4" t="s">
        <v>118</v>
      </c>
      <c r="H2233" s="4" t="s">
        <v>119</v>
      </c>
      <c r="I2233" s="4"/>
      <c r="J2233" s="4">
        <v>30</v>
      </c>
      <c r="K2233" s="4">
        <v>28</v>
      </c>
      <c r="L2233" s="4">
        <v>55.9</v>
      </c>
      <c r="M2233" s="3">
        <v>0.76</v>
      </c>
      <c r="N2233" s="51">
        <f t="shared" si="33"/>
        <v>1189.5520000000001</v>
      </c>
      <c r="O2233" s="4"/>
    </row>
    <row r="2234" spans="1:15" ht="21.6" x14ac:dyDescent="0.25">
      <c r="A2234" s="18" t="s">
        <v>13</v>
      </c>
      <c r="B2234" s="18" t="s">
        <v>14</v>
      </c>
      <c r="C2234" s="8" t="s">
        <v>1008</v>
      </c>
      <c r="D2234" s="4" t="s">
        <v>1172</v>
      </c>
      <c r="E2234" s="4" t="s">
        <v>111</v>
      </c>
      <c r="F2234" s="4" t="s">
        <v>120</v>
      </c>
      <c r="G2234" s="4" t="s">
        <v>118</v>
      </c>
      <c r="H2234" s="4" t="s">
        <v>119</v>
      </c>
      <c r="I2234" s="4"/>
      <c r="J2234" s="4">
        <v>30</v>
      </c>
      <c r="K2234" s="4">
        <v>28</v>
      </c>
      <c r="L2234" s="4">
        <v>55.9</v>
      </c>
      <c r="M2234" s="3">
        <v>0.76</v>
      </c>
      <c r="N2234" s="51">
        <f t="shared" si="33"/>
        <v>1189.5520000000001</v>
      </c>
      <c r="O2234" s="4"/>
    </row>
    <row r="2235" spans="1:15" ht="32.4" x14ac:dyDescent="0.25">
      <c r="A2235" s="18" t="s">
        <v>13</v>
      </c>
      <c r="B2235" s="18" t="s">
        <v>14</v>
      </c>
      <c r="C2235" s="8" t="s">
        <v>1008</v>
      </c>
      <c r="D2235" s="4" t="s">
        <v>1172</v>
      </c>
      <c r="E2235" s="4" t="s">
        <v>111</v>
      </c>
      <c r="F2235" s="4" t="s">
        <v>121</v>
      </c>
      <c r="G2235" s="4" t="s">
        <v>122</v>
      </c>
      <c r="H2235" s="4" t="s">
        <v>114</v>
      </c>
      <c r="I2235" s="4"/>
      <c r="J2235" s="4">
        <v>30</v>
      </c>
      <c r="K2235" s="4">
        <v>28</v>
      </c>
      <c r="L2235" s="4">
        <v>30</v>
      </c>
      <c r="M2235" s="3">
        <v>0.76</v>
      </c>
      <c r="N2235" s="51">
        <f t="shared" si="33"/>
        <v>638.4</v>
      </c>
      <c r="O2235" s="4"/>
    </row>
    <row r="2236" spans="1:15" ht="32.4" x14ac:dyDescent="0.25">
      <c r="A2236" s="18" t="s">
        <v>13</v>
      </c>
      <c r="B2236" s="18" t="s">
        <v>14</v>
      </c>
      <c r="C2236" s="8" t="s">
        <v>1008</v>
      </c>
      <c r="D2236" s="4" t="s">
        <v>1172</v>
      </c>
      <c r="E2236" s="4" t="s">
        <v>111</v>
      </c>
      <c r="F2236" s="4" t="s">
        <v>123</v>
      </c>
      <c r="G2236" s="4" t="s">
        <v>122</v>
      </c>
      <c r="H2236" s="4" t="s">
        <v>114</v>
      </c>
      <c r="I2236" s="4"/>
      <c r="J2236" s="4">
        <v>30</v>
      </c>
      <c r="K2236" s="4">
        <v>28</v>
      </c>
      <c r="L2236" s="4">
        <v>30</v>
      </c>
      <c r="M2236" s="3">
        <v>0.76</v>
      </c>
      <c r="N2236" s="51">
        <f t="shared" si="33"/>
        <v>638.4</v>
      </c>
      <c r="O2236" s="4"/>
    </row>
    <row r="2237" spans="1:15" ht="32.4" x14ac:dyDescent="0.25">
      <c r="A2237" s="18" t="s">
        <v>13</v>
      </c>
      <c r="B2237" s="18" t="s">
        <v>14</v>
      </c>
      <c r="C2237" s="8" t="s">
        <v>1008</v>
      </c>
      <c r="D2237" s="4" t="s">
        <v>1172</v>
      </c>
      <c r="E2237" s="4" t="s">
        <v>111</v>
      </c>
      <c r="F2237" s="4" t="s">
        <v>124</v>
      </c>
      <c r="G2237" s="4" t="s">
        <v>122</v>
      </c>
      <c r="H2237" s="4" t="s">
        <v>114</v>
      </c>
      <c r="I2237" s="4"/>
      <c r="J2237" s="4">
        <v>30</v>
      </c>
      <c r="K2237" s="4">
        <v>28</v>
      </c>
      <c r="L2237" s="4">
        <v>30</v>
      </c>
      <c r="M2237" s="3">
        <v>0.76</v>
      </c>
      <c r="N2237" s="51">
        <f t="shared" si="33"/>
        <v>638.4</v>
      </c>
      <c r="O2237" s="4"/>
    </row>
    <row r="2238" spans="1:15" ht="32.4" x14ac:dyDescent="0.25">
      <c r="A2238" s="18" t="s">
        <v>13</v>
      </c>
      <c r="B2238" s="18" t="s">
        <v>14</v>
      </c>
      <c r="C2238" s="8" t="s">
        <v>1008</v>
      </c>
      <c r="D2238" s="4" t="s">
        <v>1172</v>
      </c>
      <c r="E2238" s="4" t="s">
        <v>111</v>
      </c>
      <c r="F2238" s="4" t="s">
        <v>125</v>
      </c>
      <c r="G2238" s="4" t="s">
        <v>122</v>
      </c>
      <c r="H2238" s="4" t="s">
        <v>114</v>
      </c>
      <c r="I2238" s="4"/>
      <c r="J2238" s="4">
        <v>30</v>
      </c>
      <c r="K2238" s="4">
        <v>28</v>
      </c>
      <c r="L2238" s="4">
        <v>30</v>
      </c>
      <c r="M2238" s="3">
        <v>0.76</v>
      </c>
      <c r="N2238" s="51">
        <f t="shared" si="33"/>
        <v>638.4</v>
      </c>
      <c r="O2238" s="4"/>
    </row>
    <row r="2239" spans="1:15" ht="32.4" x14ac:dyDescent="0.25">
      <c r="A2239" s="18" t="s">
        <v>13</v>
      </c>
      <c r="B2239" s="18" t="s">
        <v>14</v>
      </c>
      <c r="C2239" s="8" t="s">
        <v>1008</v>
      </c>
      <c r="D2239" s="4" t="s">
        <v>1172</v>
      </c>
      <c r="E2239" s="4" t="s">
        <v>126</v>
      </c>
      <c r="F2239" s="4" t="s">
        <v>126</v>
      </c>
      <c r="G2239" s="4" t="s">
        <v>90</v>
      </c>
      <c r="H2239" s="4" t="s">
        <v>59</v>
      </c>
      <c r="I2239" s="4"/>
      <c r="J2239" s="4">
        <v>30</v>
      </c>
      <c r="K2239" s="4">
        <v>27</v>
      </c>
      <c r="L2239" s="4">
        <v>18</v>
      </c>
      <c r="M2239" s="2">
        <v>1</v>
      </c>
      <c r="N2239" s="51">
        <f t="shared" si="33"/>
        <v>486</v>
      </c>
      <c r="O2239" s="4"/>
    </row>
    <row r="2240" spans="1:15" ht="21.6" x14ac:dyDescent="0.25">
      <c r="A2240" s="18" t="s">
        <v>13</v>
      </c>
      <c r="B2240" s="18" t="s">
        <v>14</v>
      </c>
      <c r="C2240" s="8" t="s">
        <v>1008</v>
      </c>
      <c r="D2240" s="4" t="s">
        <v>1172</v>
      </c>
      <c r="E2240" s="4" t="s">
        <v>1050</v>
      </c>
      <c r="F2240" s="4" t="s">
        <v>1051</v>
      </c>
      <c r="G2240" s="4" t="s">
        <v>1052</v>
      </c>
      <c r="H2240" s="4" t="s">
        <v>390</v>
      </c>
      <c r="I2240" s="4" t="s">
        <v>1053</v>
      </c>
      <c r="J2240" s="4">
        <v>30</v>
      </c>
      <c r="K2240" s="4">
        <v>27</v>
      </c>
      <c r="L2240" s="4">
        <v>46.8</v>
      </c>
      <c r="M2240" s="3">
        <v>0.76</v>
      </c>
      <c r="N2240" s="51">
        <f t="shared" si="33"/>
        <v>960.3359999999999</v>
      </c>
      <c r="O2240" s="4"/>
    </row>
    <row r="2241" spans="1:15" ht="21.6" x14ac:dyDescent="0.25">
      <c r="A2241" s="18" t="s">
        <v>13</v>
      </c>
      <c r="B2241" s="18" t="s">
        <v>14</v>
      </c>
      <c r="C2241" s="8" t="s">
        <v>1008</v>
      </c>
      <c r="D2241" s="4" t="s">
        <v>1172</v>
      </c>
      <c r="E2241" s="4"/>
      <c r="F2241" s="15" t="s">
        <v>15</v>
      </c>
      <c r="G2241" s="15" t="s">
        <v>16</v>
      </c>
      <c r="H2241" s="15" t="s">
        <v>17</v>
      </c>
      <c r="I2241" s="16" t="s">
        <v>18</v>
      </c>
      <c r="J2241" s="15"/>
      <c r="K2241" s="4">
        <v>27</v>
      </c>
      <c r="L2241" s="15">
        <v>35.799999999999997</v>
      </c>
      <c r="M2241" s="3">
        <v>0.76</v>
      </c>
      <c r="N2241" s="51">
        <f t="shared" si="33"/>
        <v>734.61599999999999</v>
      </c>
      <c r="O2241" s="4"/>
    </row>
    <row r="2242" spans="1:15" s="42" customFormat="1" ht="21.6" x14ac:dyDescent="0.25">
      <c r="A2242" s="1"/>
      <c r="B2242" s="1"/>
      <c r="C2242" s="38" t="s">
        <v>1008</v>
      </c>
      <c r="D2242" s="38" t="s">
        <v>1172</v>
      </c>
      <c r="E2242" s="38"/>
      <c r="F2242" s="38"/>
      <c r="G2242" s="38"/>
      <c r="H2242" s="38"/>
      <c r="I2242" s="38"/>
      <c r="J2242" s="38"/>
      <c r="K2242" s="38"/>
      <c r="L2242" s="38"/>
      <c r="M2242" s="41" t="s">
        <v>1847</v>
      </c>
      <c r="N2242" s="50">
        <f>SUM(N2223:N2241)</f>
        <v>15458.835999999998</v>
      </c>
      <c r="O2242" s="38"/>
    </row>
    <row r="2243" spans="1:15" ht="21.6" x14ac:dyDescent="0.25">
      <c r="A2243" s="18" t="s">
        <v>14</v>
      </c>
      <c r="B2243" s="18" t="s">
        <v>14</v>
      </c>
      <c r="C2243" s="14" t="s">
        <v>1008</v>
      </c>
      <c r="D2243" s="4" t="s">
        <v>1174</v>
      </c>
      <c r="E2243" s="4" t="s">
        <v>1173</v>
      </c>
      <c r="F2243" s="4" t="s">
        <v>1122</v>
      </c>
      <c r="G2243" s="4" t="s">
        <v>1124</v>
      </c>
      <c r="H2243" s="4" t="s">
        <v>97</v>
      </c>
      <c r="I2243" s="4" t="s">
        <v>1125</v>
      </c>
      <c r="J2243" s="4">
        <v>35</v>
      </c>
      <c r="K2243" s="4">
        <v>9</v>
      </c>
      <c r="L2243" s="10">
        <v>69</v>
      </c>
      <c r="M2243" s="3">
        <v>0.76</v>
      </c>
      <c r="N2243" s="51">
        <f t="shared" si="33"/>
        <v>471.96</v>
      </c>
      <c r="O2243" s="10"/>
    </row>
    <row r="2244" spans="1:15" ht="21.6" x14ac:dyDescent="0.25">
      <c r="A2244" s="18" t="s">
        <v>14</v>
      </c>
      <c r="B2244" s="18" t="s">
        <v>14</v>
      </c>
      <c r="C2244" s="14" t="s">
        <v>1008</v>
      </c>
      <c r="D2244" s="4" t="s">
        <v>1174</v>
      </c>
      <c r="E2244" s="4" t="s">
        <v>1175</v>
      </c>
      <c r="F2244" s="4" t="s">
        <v>1176</v>
      </c>
      <c r="G2244" s="4" t="s">
        <v>1177</v>
      </c>
      <c r="H2244" s="4" t="s">
        <v>153</v>
      </c>
      <c r="I2244" s="4" t="s">
        <v>1178</v>
      </c>
      <c r="J2244" s="4">
        <v>35</v>
      </c>
      <c r="K2244" s="4">
        <v>1</v>
      </c>
      <c r="L2244" s="10">
        <v>99.8</v>
      </c>
      <c r="M2244" s="3">
        <v>0.76</v>
      </c>
      <c r="N2244" s="51">
        <f t="shared" si="33"/>
        <v>75.847999999999999</v>
      </c>
      <c r="O2244" s="10"/>
    </row>
    <row r="2245" spans="1:15" ht="21.6" x14ac:dyDescent="0.25">
      <c r="A2245" s="18" t="s">
        <v>14</v>
      </c>
      <c r="B2245" s="18" t="s">
        <v>14</v>
      </c>
      <c r="C2245" s="14" t="s">
        <v>1008</v>
      </c>
      <c r="D2245" s="4" t="s">
        <v>1174</v>
      </c>
      <c r="E2245" s="4" t="s">
        <v>1179</v>
      </c>
      <c r="F2245" s="4" t="s">
        <v>1179</v>
      </c>
      <c r="G2245" s="4" t="s">
        <v>1180</v>
      </c>
      <c r="H2245" s="4" t="s">
        <v>153</v>
      </c>
      <c r="I2245" s="4" t="s">
        <v>1181</v>
      </c>
      <c r="J2245" s="4">
        <v>35</v>
      </c>
      <c r="K2245" s="4">
        <v>2</v>
      </c>
      <c r="L2245" s="10">
        <v>79</v>
      </c>
      <c r="M2245" s="3">
        <v>0.76</v>
      </c>
      <c r="N2245" s="51">
        <f t="shared" si="33"/>
        <v>120.08</v>
      </c>
      <c r="O2245" s="10"/>
    </row>
    <row r="2246" spans="1:15" ht="32.4" x14ac:dyDescent="0.25">
      <c r="A2246" s="18" t="s">
        <v>14</v>
      </c>
      <c r="B2246" s="18" t="s">
        <v>14</v>
      </c>
      <c r="C2246" s="14" t="s">
        <v>1008</v>
      </c>
      <c r="D2246" s="4" t="s">
        <v>1174</v>
      </c>
      <c r="E2246" s="4" t="s">
        <v>1182</v>
      </c>
      <c r="F2246" s="4" t="s">
        <v>1183</v>
      </c>
      <c r="G2246" s="4" t="s">
        <v>1184</v>
      </c>
      <c r="H2246" s="4" t="s">
        <v>1185</v>
      </c>
      <c r="I2246" s="4" t="s">
        <v>1186</v>
      </c>
      <c r="J2246" s="4">
        <v>35</v>
      </c>
      <c r="K2246" s="4">
        <v>2</v>
      </c>
      <c r="L2246" s="10">
        <v>158</v>
      </c>
      <c r="M2246" s="3">
        <v>0.76</v>
      </c>
      <c r="N2246" s="51">
        <f t="shared" si="33"/>
        <v>240.16</v>
      </c>
      <c r="O2246" s="10"/>
    </row>
    <row r="2247" spans="1:15" s="42" customFormat="1" ht="21.6" x14ac:dyDescent="0.25">
      <c r="A2247" s="1"/>
      <c r="B2247" s="1"/>
      <c r="C2247" s="44" t="s">
        <v>1008</v>
      </c>
      <c r="D2247" s="38" t="s">
        <v>1174</v>
      </c>
      <c r="E2247" s="38"/>
      <c r="F2247" s="38"/>
      <c r="G2247" s="38"/>
      <c r="H2247" s="38"/>
      <c r="I2247" s="38"/>
      <c r="J2247" s="38"/>
      <c r="K2247" s="38"/>
      <c r="L2247" s="40"/>
      <c r="M2247" s="41" t="s">
        <v>1847</v>
      </c>
      <c r="N2247" s="50">
        <f>SUM(N2243:N2246)</f>
        <v>908.048</v>
      </c>
      <c r="O2247" s="40"/>
    </row>
    <row r="2248" spans="1:15" ht="21.6" x14ac:dyDescent="0.25">
      <c r="A2248" s="18" t="s">
        <v>14</v>
      </c>
      <c r="B2248" s="18" t="s">
        <v>14</v>
      </c>
      <c r="C2248" s="14" t="s">
        <v>1008</v>
      </c>
      <c r="D2248" s="4" t="s">
        <v>1187</v>
      </c>
      <c r="E2248" s="4" t="s">
        <v>1173</v>
      </c>
      <c r="F2248" s="4" t="s">
        <v>1122</v>
      </c>
      <c r="G2248" s="4" t="s">
        <v>1124</v>
      </c>
      <c r="H2248" s="4" t="s">
        <v>97</v>
      </c>
      <c r="I2248" s="4" t="s">
        <v>1125</v>
      </c>
      <c r="J2248" s="4">
        <v>33</v>
      </c>
      <c r="K2248" s="4">
        <v>6</v>
      </c>
      <c r="L2248" s="10">
        <v>69</v>
      </c>
      <c r="M2248" s="3">
        <v>0.76</v>
      </c>
      <c r="N2248" s="51">
        <f t="shared" si="33"/>
        <v>314.64</v>
      </c>
      <c r="O2248" s="10"/>
    </row>
    <row r="2249" spans="1:15" ht="21.6" x14ac:dyDescent="0.25">
      <c r="A2249" s="18" t="s">
        <v>14</v>
      </c>
      <c r="B2249" s="18" t="s">
        <v>14</v>
      </c>
      <c r="C2249" s="14" t="s">
        <v>1008</v>
      </c>
      <c r="D2249" s="4" t="s">
        <v>1187</v>
      </c>
      <c r="E2249" s="4" t="s">
        <v>1175</v>
      </c>
      <c r="F2249" s="4" t="s">
        <v>1176</v>
      </c>
      <c r="G2249" s="4" t="s">
        <v>1177</v>
      </c>
      <c r="H2249" s="4" t="s">
        <v>153</v>
      </c>
      <c r="I2249" s="4" t="s">
        <v>1178</v>
      </c>
      <c r="J2249" s="4">
        <v>33</v>
      </c>
      <c r="K2249" s="4">
        <v>2</v>
      </c>
      <c r="L2249" s="10">
        <v>99.8</v>
      </c>
      <c r="M2249" s="3">
        <v>0.76</v>
      </c>
      <c r="N2249" s="51">
        <f t="shared" si="33"/>
        <v>151.696</v>
      </c>
      <c r="O2249" s="10"/>
    </row>
    <row r="2250" spans="1:15" ht="21.6" x14ac:dyDescent="0.25">
      <c r="A2250" s="18" t="s">
        <v>14</v>
      </c>
      <c r="B2250" s="18" t="s">
        <v>14</v>
      </c>
      <c r="C2250" s="14" t="s">
        <v>1008</v>
      </c>
      <c r="D2250" s="4" t="s">
        <v>1187</v>
      </c>
      <c r="E2250" s="4" t="s">
        <v>1179</v>
      </c>
      <c r="F2250" s="4" t="s">
        <v>1179</v>
      </c>
      <c r="G2250" s="4" t="s">
        <v>1180</v>
      </c>
      <c r="H2250" s="4" t="s">
        <v>153</v>
      </c>
      <c r="I2250" s="4" t="s">
        <v>1181</v>
      </c>
      <c r="J2250" s="4">
        <v>33</v>
      </c>
      <c r="K2250" s="4">
        <v>5</v>
      </c>
      <c r="L2250" s="10">
        <v>79</v>
      </c>
      <c r="M2250" s="3">
        <v>0.76</v>
      </c>
      <c r="N2250" s="51">
        <f t="shared" si="33"/>
        <v>300.2</v>
      </c>
      <c r="O2250" s="10"/>
    </row>
    <row r="2251" spans="1:15" ht="32.4" x14ac:dyDescent="0.25">
      <c r="A2251" s="18" t="s">
        <v>14</v>
      </c>
      <c r="B2251" s="18" t="s">
        <v>14</v>
      </c>
      <c r="C2251" s="14" t="s">
        <v>1008</v>
      </c>
      <c r="D2251" s="4" t="s">
        <v>1187</v>
      </c>
      <c r="E2251" s="4" t="s">
        <v>1182</v>
      </c>
      <c r="F2251" s="4" t="s">
        <v>1183</v>
      </c>
      <c r="G2251" s="4" t="s">
        <v>1184</v>
      </c>
      <c r="H2251" s="4" t="s">
        <v>1185</v>
      </c>
      <c r="I2251" s="4" t="s">
        <v>1186</v>
      </c>
      <c r="J2251" s="4">
        <v>33</v>
      </c>
      <c r="K2251" s="4">
        <v>3</v>
      </c>
      <c r="L2251" s="10">
        <v>158</v>
      </c>
      <c r="M2251" s="3">
        <v>0.76</v>
      </c>
      <c r="N2251" s="51">
        <f t="shared" ref="N2251:N2323" si="34">K2251*L2251*M2251</f>
        <v>360.24</v>
      </c>
      <c r="O2251" s="10"/>
    </row>
    <row r="2252" spans="1:15" s="42" customFormat="1" ht="21.6" x14ac:dyDescent="0.25">
      <c r="A2252" s="1"/>
      <c r="B2252" s="1"/>
      <c r="C2252" s="44" t="s">
        <v>1008</v>
      </c>
      <c r="D2252" s="38" t="s">
        <v>1187</v>
      </c>
      <c r="E2252" s="38"/>
      <c r="F2252" s="38"/>
      <c r="G2252" s="38"/>
      <c r="H2252" s="38"/>
      <c r="I2252" s="38"/>
      <c r="J2252" s="38"/>
      <c r="K2252" s="38"/>
      <c r="L2252" s="40"/>
      <c r="M2252" s="41" t="s">
        <v>1847</v>
      </c>
      <c r="N2252" s="50">
        <f>SUM(N2248:N2251)</f>
        <v>1126.7760000000001</v>
      </c>
      <c r="O2252" s="40"/>
    </row>
    <row r="2253" spans="1:15" ht="32.4" x14ac:dyDescent="0.25">
      <c r="A2253" s="18" t="s">
        <v>14</v>
      </c>
      <c r="B2253" s="18" t="s">
        <v>14</v>
      </c>
      <c r="C2253" s="14" t="s">
        <v>1008</v>
      </c>
      <c r="D2253" s="4" t="s">
        <v>1191</v>
      </c>
      <c r="E2253" s="4" t="s">
        <v>1188</v>
      </c>
      <c r="F2253" s="4" t="s">
        <v>1189</v>
      </c>
      <c r="G2253" s="4" t="s">
        <v>1190</v>
      </c>
      <c r="H2253" s="4" t="s">
        <v>257</v>
      </c>
      <c r="I2253" s="4">
        <v>7121296901</v>
      </c>
      <c r="J2253" s="4">
        <v>31</v>
      </c>
      <c r="K2253" s="4">
        <v>30</v>
      </c>
      <c r="L2253" s="10">
        <v>28</v>
      </c>
      <c r="M2253" s="3">
        <v>0.76</v>
      </c>
      <c r="N2253" s="51">
        <f t="shared" si="34"/>
        <v>638.4</v>
      </c>
      <c r="O2253" s="10"/>
    </row>
    <row r="2254" spans="1:15" ht="21.6" x14ac:dyDescent="0.25">
      <c r="A2254" s="18" t="s">
        <v>14</v>
      </c>
      <c r="B2254" s="18" t="s">
        <v>14</v>
      </c>
      <c r="C2254" s="14" t="s">
        <v>1008</v>
      </c>
      <c r="D2254" s="4" t="s">
        <v>1191</v>
      </c>
      <c r="E2254" s="4" t="s">
        <v>1188</v>
      </c>
      <c r="F2254" s="7" t="s">
        <v>1872</v>
      </c>
      <c r="G2254" s="7" t="s">
        <v>1190</v>
      </c>
      <c r="H2254" s="7" t="s">
        <v>257</v>
      </c>
      <c r="I2254" s="7">
        <v>9787121238871</v>
      </c>
      <c r="J2254" s="4">
        <v>31</v>
      </c>
      <c r="K2254" s="4">
        <v>30</v>
      </c>
      <c r="L2254" s="10">
        <v>35</v>
      </c>
      <c r="M2254" s="3">
        <v>0.76</v>
      </c>
      <c r="N2254" s="51">
        <f t="shared" si="34"/>
        <v>798</v>
      </c>
      <c r="O2254" s="10"/>
    </row>
    <row r="2255" spans="1:15" ht="21.6" x14ac:dyDescent="0.25">
      <c r="A2255" s="18" t="s">
        <v>14</v>
      </c>
      <c r="B2255" s="18" t="s">
        <v>14</v>
      </c>
      <c r="C2255" s="14" t="s">
        <v>1008</v>
      </c>
      <c r="D2255" s="4" t="s">
        <v>1191</v>
      </c>
      <c r="E2255" s="4" t="s">
        <v>354</v>
      </c>
      <c r="F2255" s="4" t="s">
        <v>1130</v>
      </c>
      <c r="G2255" s="4" t="s">
        <v>356</v>
      </c>
      <c r="H2255" s="4" t="s">
        <v>153</v>
      </c>
      <c r="I2255" s="4" t="s">
        <v>1131</v>
      </c>
      <c r="J2255" s="4">
        <v>31</v>
      </c>
      <c r="K2255" s="4">
        <v>29</v>
      </c>
      <c r="L2255" s="10">
        <v>39</v>
      </c>
      <c r="M2255" s="3">
        <v>0.76</v>
      </c>
      <c r="N2255" s="51">
        <f t="shared" si="34"/>
        <v>859.56000000000006</v>
      </c>
      <c r="O2255" s="10"/>
    </row>
    <row r="2256" spans="1:15" ht="21.6" x14ac:dyDescent="0.25">
      <c r="A2256" s="18" t="s">
        <v>14</v>
      </c>
      <c r="B2256" s="18" t="s">
        <v>14</v>
      </c>
      <c r="C2256" s="14" t="s">
        <v>1008</v>
      </c>
      <c r="D2256" s="4" t="s">
        <v>1191</v>
      </c>
      <c r="E2256" s="4" t="s">
        <v>1192</v>
      </c>
      <c r="F2256" s="4" t="s">
        <v>1193</v>
      </c>
      <c r="G2256" s="4" t="s">
        <v>1194</v>
      </c>
      <c r="H2256" s="4" t="s">
        <v>1195</v>
      </c>
      <c r="I2256" s="4" t="s">
        <v>1196</v>
      </c>
      <c r="J2256" s="4">
        <v>31</v>
      </c>
      <c r="K2256" s="4">
        <v>30</v>
      </c>
      <c r="L2256" s="10">
        <v>69.900000000000006</v>
      </c>
      <c r="M2256" s="3">
        <v>0.76</v>
      </c>
      <c r="N2256" s="51">
        <f t="shared" si="34"/>
        <v>1593.72</v>
      </c>
      <c r="O2256" s="10"/>
    </row>
    <row r="2257" spans="1:15" ht="21.6" x14ac:dyDescent="0.25">
      <c r="A2257" s="18" t="s">
        <v>14</v>
      </c>
      <c r="B2257" s="18" t="s">
        <v>14</v>
      </c>
      <c r="C2257" s="14" t="s">
        <v>1008</v>
      </c>
      <c r="D2257" s="4" t="s">
        <v>1191</v>
      </c>
      <c r="E2257" s="4" t="s">
        <v>364</v>
      </c>
      <c r="F2257" s="4" t="s">
        <v>365</v>
      </c>
      <c r="G2257" s="4" t="s">
        <v>366</v>
      </c>
      <c r="H2257" s="4" t="s">
        <v>367</v>
      </c>
      <c r="I2257" s="4" t="s">
        <v>368</v>
      </c>
      <c r="J2257" s="4">
        <v>31</v>
      </c>
      <c r="K2257" s="4">
        <v>23</v>
      </c>
      <c r="L2257" s="10">
        <v>35.799999999999997</v>
      </c>
      <c r="M2257" s="3">
        <v>0.76</v>
      </c>
      <c r="N2257" s="51">
        <f t="shared" si="34"/>
        <v>625.78399999999999</v>
      </c>
      <c r="O2257" s="10"/>
    </row>
    <row r="2258" spans="1:15" ht="21.6" x14ac:dyDescent="0.25">
      <c r="A2258" s="18" t="s">
        <v>13</v>
      </c>
      <c r="B2258" s="18" t="s">
        <v>14</v>
      </c>
      <c r="C2258" s="14" t="s">
        <v>1008</v>
      </c>
      <c r="D2258" s="4" t="s">
        <v>1191</v>
      </c>
      <c r="E2258" s="4" t="s">
        <v>88</v>
      </c>
      <c r="F2258" s="4" t="s">
        <v>89</v>
      </c>
      <c r="G2258" s="4" t="s">
        <v>90</v>
      </c>
      <c r="H2258" s="4" t="s">
        <v>59</v>
      </c>
      <c r="I2258" s="4"/>
      <c r="J2258" s="4">
        <v>31</v>
      </c>
      <c r="K2258" s="4">
        <v>15</v>
      </c>
      <c r="L2258" s="4">
        <v>23</v>
      </c>
      <c r="M2258" s="2">
        <v>1</v>
      </c>
      <c r="N2258" s="51">
        <f t="shared" si="34"/>
        <v>345</v>
      </c>
      <c r="O2258" s="4"/>
    </row>
    <row r="2259" spans="1:15" s="42" customFormat="1" ht="21.6" x14ac:dyDescent="0.25">
      <c r="A2259" s="1"/>
      <c r="B2259" s="1"/>
      <c r="C2259" s="44" t="s">
        <v>1008</v>
      </c>
      <c r="D2259" s="38" t="s">
        <v>1191</v>
      </c>
      <c r="E2259" s="38"/>
      <c r="F2259" s="38"/>
      <c r="G2259" s="38"/>
      <c r="H2259" s="38"/>
      <c r="I2259" s="38"/>
      <c r="J2259" s="38"/>
      <c r="K2259" s="38"/>
      <c r="L2259" s="38"/>
      <c r="M2259" s="41" t="s">
        <v>1847</v>
      </c>
      <c r="N2259" s="50">
        <f>SUM(N2253:N2258)</f>
        <v>4860.4639999999999</v>
      </c>
      <c r="O2259" s="38"/>
    </row>
    <row r="2260" spans="1:15" ht="32.4" x14ac:dyDescent="0.25">
      <c r="A2260" s="18" t="s">
        <v>14</v>
      </c>
      <c r="B2260" s="18" t="s">
        <v>14</v>
      </c>
      <c r="C2260" s="14" t="s">
        <v>1008</v>
      </c>
      <c r="D2260" s="4" t="s">
        <v>1197</v>
      </c>
      <c r="E2260" s="4" t="s">
        <v>1188</v>
      </c>
      <c r="F2260" s="4" t="s">
        <v>1189</v>
      </c>
      <c r="G2260" s="4" t="s">
        <v>1190</v>
      </c>
      <c r="H2260" s="4" t="s">
        <v>257</v>
      </c>
      <c r="I2260" s="4">
        <v>7121296901</v>
      </c>
      <c r="J2260" s="4">
        <v>30</v>
      </c>
      <c r="K2260" s="4">
        <v>30</v>
      </c>
      <c r="L2260" s="10">
        <v>28</v>
      </c>
      <c r="M2260" s="3">
        <v>0.76</v>
      </c>
      <c r="N2260" s="51">
        <f t="shared" si="34"/>
        <v>638.4</v>
      </c>
      <c r="O2260" s="10"/>
    </row>
    <row r="2261" spans="1:15" ht="21.6" x14ac:dyDescent="0.25">
      <c r="A2261" s="18" t="s">
        <v>14</v>
      </c>
      <c r="B2261" s="18" t="s">
        <v>14</v>
      </c>
      <c r="C2261" s="14" t="s">
        <v>1008</v>
      </c>
      <c r="D2261" s="4" t="s">
        <v>1197</v>
      </c>
      <c r="E2261" s="4" t="s">
        <v>1188</v>
      </c>
      <c r="F2261" s="7" t="s">
        <v>1872</v>
      </c>
      <c r="G2261" s="7" t="s">
        <v>1190</v>
      </c>
      <c r="H2261" s="7" t="s">
        <v>257</v>
      </c>
      <c r="I2261" s="7">
        <v>9787121238871</v>
      </c>
      <c r="J2261" s="4">
        <v>30</v>
      </c>
      <c r="K2261" s="4">
        <v>26</v>
      </c>
      <c r="L2261" s="10">
        <v>35</v>
      </c>
      <c r="M2261" s="3">
        <v>0.76</v>
      </c>
      <c r="N2261" s="51">
        <f t="shared" si="34"/>
        <v>691.6</v>
      </c>
      <c r="O2261" s="10"/>
    </row>
    <row r="2262" spans="1:15" ht="21.6" x14ac:dyDescent="0.25">
      <c r="A2262" s="18" t="s">
        <v>14</v>
      </c>
      <c r="B2262" s="18" t="s">
        <v>14</v>
      </c>
      <c r="C2262" s="14" t="s">
        <v>1008</v>
      </c>
      <c r="D2262" s="4" t="s">
        <v>1197</v>
      </c>
      <c r="E2262" s="4" t="s">
        <v>354</v>
      </c>
      <c r="F2262" s="4" t="s">
        <v>1130</v>
      </c>
      <c r="G2262" s="4" t="s">
        <v>356</v>
      </c>
      <c r="H2262" s="4" t="s">
        <v>153</v>
      </c>
      <c r="I2262" s="4" t="s">
        <v>1131</v>
      </c>
      <c r="J2262" s="4">
        <v>30</v>
      </c>
      <c r="K2262" s="4">
        <v>23</v>
      </c>
      <c r="L2262" s="10">
        <v>39</v>
      </c>
      <c r="M2262" s="3">
        <v>0.76</v>
      </c>
      <c r="N2262" s="51">
        <f t="shared" si="34"/>
        <v>681.72</v>
      </c>
      <c r="O2262" s="10"/>
    </row>
    <row r="2263" spans="1:15" ht="21.6" x14ac:dyDescent="0.25">
      <c r="A2263" s="18" t="s">
        <v>14</v>
      </c>
      <c r="B2263" s="18" t="s">
        <v>14</v>
      </c>
      <c r="C2263" s="14" t="s">
        <v>1008</v>
      </c>
      <c r="D2263" s="4" t="s">
        <v>1197</v>
      </c>
      <c r="E2263" s="4" t="s">
        <v>1192</v>
      </c>
      <c r="F2263" s="4" t="s">
        <v>1193</v>
      </c>
      <c r="G2263" s="4" t="s">
        <v>1194</v>
      </c>
      <c r="H2263" s="4" t="s">
        <v>1195</v>
      </c>
      <c r="I2263" s="4" t="s">
        <v>1196</v>
      </c>
      <c r="J2263" s="4">
        <v>30</v>
      </c>
      <c r="K2263" s="4">
        <v>23</v>
      </c>
      <c r="L2263" s="10">
        <v>69.900000000000006</v>
      </c>
      <c r="M2263" s="3">
        <v>0.76</v>
      </c>
      <c r="N2263" s="51">
        <f t="shared" si="34"/>
        <v>1221.8520000000001</v>
      </c>
      <c r="O2263" s="10"/>
    </row>
    <row r="2264" spans="1:15" ht="21.6" x14ac:dyDescent="0.25">
      <c r="A2264" s="18" t="s">
        <v>14</v>
      </c>
      <c r="B2264" s="18" t="s">
        <v>14</v>
      </c>
      <c r="C2264" s="14" t="s">
        <v>1008</v>
      </c>
      <c r="D2264" s="4" t="s">
        <v>1197</v>
      </c>
      <c r="E2264" s="4" t="s">
        <v>364</v>
      </c>
      <c r="F2264" s="4" t="s">
        <v>365</v>
      </c>
      <c r="G2264" s="4" t="s">
        <v>366</v>
      </c>
      <c r="H2264" s="4" t="s">
        <v>367</v>
      </c>
      <c r="I2264" s="4" t="s">
        <v>368</v>
      </c>
      <c r="J2264" s="4">
        <v>30</v>
      </c>
      <c r="K2264" s="4">
        <v>24</v>
      </c>
      <c r="L2264" s="10">
        <v>35.799999999999997</v>
      </c>
      <c r="M2264" s="3">
        <v>0.76</v>
      </c>
      <c r="N2264" s="51">
        <f t="shared" si="34"/>
        <v>652.99199999999996</v>
      </c>
      <c r="O2264" s="10"/>
    </row>
    <row r="2265" spans="1:15" ht="21.6" x14ac:dyDescent="0.25">
      <c r="A2265" s="18" t="s">
        <v>13</v>
      </c>
      <c r="B2265" s="18" t="s">
        <v>14</v>
      </c>
      <c r="C2265" s="14" t="s">
        <v>1008</v>
      </c>
      <c r="D2265" s="4" t="s">
        <v>1197</v>
      </c>
      <c r="E2265" s="4" t="s">
        <v>88</v>
      </c>
      <c r="F2265" s="4" t="s">
        <v>89</v>
      </c>
      <c r="G2265" s="4" t="s">
        <v>90</v>
      </c>
      <c r="H2265" s="4" t="s">
        <v>59</v>
      </c>
      <c r="I2265" s="4"/>
      <c r="J2265" s="4">
        <v>30</v>
      </c>
      <c r="K2265" s="4">
        <v>20</v>
      </c>
      <c r="L2265" s="4">
        <v>23</v>
      </c>
      <c r="M2265" s="2">
        <v>1</v>
      </c>
      <c r="N2265" s="51">
        <f t="shared" si="34"/>
        <v>460</v>
      </c>
      <c r="O2265" s="4"/>
    </row>
    <row r="2266" spans="1:15" s="42" customFormat="1" ht="21.6" x14ac:dyDescent="0.25">
      <c r="A2266" s="1"/>
      <c r="B2266" s="1"/>
      <c r="C2266" s="44" t="s">
        <v>1008</v>
      </c>
      <c r="D2266" s="38" t="s">
        <v>1197</v>
      </c>
      <c r="E2266" s="38"/>
      <c r="F2266" s="38"/>
      <c r="G2266" s="38"/>
      <c r="H2266" s="38"/>
      <c r="I2266" s="38"/>
      <c r="J2266" s="38"/>
      <c r="K2266" s="38"/>
      <c r="L2266" s="38"/>
      <c r="M2266" s="41" t="s">
        <v>1847</v>
      </c>
      <c r="N2266" s="50">
        <f>SUM(N2260:N2265)</f>
        <v>4346.5640000000003</v>
      </c>
      <c r="O2266" s="38"/>
    </row>
    <row r="2267" spans="1:15" ht="21.6" x14ac:dyDescent="0.25">
      <c r="A2267" s="18" t="s">
        <v>14</v>
      </c>
      <c r="B2267" s="18" t="s">
        <v>14</v>
      </c>
      <c r="C2267" s="14" t="s">
        <v>1008</v>
      </c>
      <c r="D2267" s="4" t="s">
        <v>1198</v>
      </c>
      <c r="E2267" s="4" t="s">
        <v>94</v>
      </c>
      <c r="F2267" s="4" t="s">
        <v>95</v>
      </c>
      <c r="G2267" s="4" t="s">
        <v>96</v>
      </c>
      <c r="H2267" s="4" t="s">
        <v>97</v>
      </c>
      <c r="I2267" s="4">
        <v>7030546067</v>
      </c>
      <c r="J2267" s="4">
        <v>30</v>
      </c>
      <c r="K2267" s="4">
        <v>30</v>
      </c>
      <c r="L2267" s="10">
        <v>39</v>
      </c>
      <c r="M2267" s="3">
        <v>0.76</v>
      </c>
      <c r="N2267" s="51">
        <f t="shared" si="34"/>
        <v>889.2</v>
      </c>
      <c r="O2267" s="10"/>
    </row>
    <row r="2268" spans="1:15" ht="21.6" x14ac:dyDescent="0.25">
      <c r="A2268" s="18" t="s">
        <v>14</v>
      </c>
      <c r="B2268" s="18" t="s">
        <v>14</v>
      </c>
      <c r="C2268" s="14" t="s">
        <v>1008</v>
      </c>
      <c r="D2268" s="4" t="s">
        <v>1198</v>
      </c>
      <c r="E2268" s="4" t="s">
        <v>94</v>
      </c>
      <c r="F2268" s="4" t="s">
        <v>99</v>
      </c>
      <c r="G2268" s="4" t="s">
        <v>100</v>
      </c>
      <c r="H2268" s="4" t="s">
        <v>97</v>
      </c>
      <c r="I2268" s="4">
        <v>7030546210</v>
      </c>
      <c r="J2268" s="4">
        <v>30</v>
      </c>
      <c r="K2268" s="4">
        <v>30</v>
      </c>
      <c r="L2268" s="10">
        <v>36</v>
      </c>
      <c r="M2268" s="3">
        <v>0.76</v>
      </c>
      <c r="N2268" s="51">
        <f t="shared" si="34"/>
        <v>820.8</v>
      </c>
      <c r="O2268" s="10"/>
    </row>
    <row r="2269" spans="1:15" ht="21.6" x14ac:dyDescent="0.25">
      <c r="A2269" s="18" t="s">
        <v>14</v>
      </c>
      <c r="B2269" s="18" t="s">
        <v>14</v>
      </c>
      <c r="C2269" s="14" t="s">
        <v>1008</v>
      </c>
      <c r="D2269" s="4" t="s">
        <v>1198</v>
      </c>
      <c r="E2269" s="4" t="s">
        <v>1135</v>
      </c>
      <c r="F2269" s="4" t="s">
        <v>1136</v>
      </c>
      <c r="G2269" s="4" t="s">
        <v>1137</v>
      </c>
      <c r="H2269" s="4" t="s">
        <v>97</v>
      </c>
      <c r="I2269" s="4">
        <v>7030362254</v>
      </c>
      <c r="J2269" s="4">
        <v>30</v>
      </c>
      <c r="K2269" s="4">
        <v>30</v>
      </c>
      <c r="L2269" s="10">
        <v>29</v>
      </c>
      <c r="M2269" s="3">
        <v>0.76</v>
      </c>
      <c r="N2269" s="51">
        <f t="shared" si="34"/>
        <v>661.2</v>
      </c>
      <c r="O2269" s="10"/>
    </row>
    <row r="2270" spans="1:15" ht="21.6" x14ac:dyDescent="0.25">
      <c r="A2270" s="18" t="s">
        <v>14</v>
      </c>
      <c r="B2270" s="18" t="s">
        <v>14</v>
      </c>
      <c r="C2270" s="14" t="s">
        <v>1008</v>
      </c>
      <c r="D2270" s="4" t="s">
        <v>1198</v>
      </c>
      <c r="E2270" s="4" t="s">
        <v>1135</v>
      </c>
      <c r="F2270" s="4" t="s">
        <v>1870</v>
      </c>
      <c r="G2270" s="4" t="s">
        <v>1871</v>
      </c>
      <c r="H2270" s="4" t="s">
        <v>97</v>
      </c>
      <c r="I2270" s="4">
        <v>9787030362223</v>
      </c>
      <c r="J2270" s="4">
        <v>30</v>
      </c>
      <c r="K2270" s="4">
        <v>30</v>
      </c>
      <c r="L2270" s="10">
        <v>37</v>
      </c>
      <c r="M2270" s="3">
        <v>0.76</v>
      </c>
      <c r="N2270" s="51">
        <f t="shared" si="34"/>
        <v>843.6</v>
      </c>
      <c r="O2270" s="10"/>
    </row>
    <row r="2271" spans="1:15" ht="21.6" x14ac:dyDescent="0.25">
      <c r="A2271" s="18" t="s">
        <v>14</v>
      </c>
      <c r="B2271" s="18" t="s">
        <v>14</v>
      </c>
      <c r="C2271" s="14" t="s">
        <v>1008</v>
      </c>
      <c r="D2271" s="4" t="s">
        <v>1198</v>
      </c>
      <c r="E2271" s="4" t="s">
        <v>1199</v>
      </c>
      <c r="F2271" s="4" t="s">
        <v>1200</v>
      </c>
      <c r="G2271" s="4" t="s">
        <v>1201</v>
      </c>
      <c r="H2271" s="4" t="s">
        <v>153</v>
      </c>
      <c r="I2271" s="4" t="s">
        <v>1202</v>
      </c>
      <c r="J2271" s="4">
        <v>30</v>
      </c>
      <c r="K2271" s="4">
        <v>30</v>
      </c>
      <c r="L2271" s="10">
        <v>29.5</v>
      </c>
      <c r="M2271" s="3">
        <v>0.76</v>
      </c>
      <c r="N2271" s="51">
        <f t="shared" si="34"/>
        <v>672.6</v>
      </c>
      <c r="O2271" s="10"/>
    </row>
    <row r="2272" spans="1:15" ht="32.4" x14ac:dyDescent="0.25">
      <c r="A2272" s="18" t="s">
        <v>14</v>
      </c>
      <c r="B2272" s="18" t="s">
        <v>14</v>
      </c>
      <c r="C2272" s="14" t="s">
        <v>1008</v>
      </c>
      <c r="D2272" s="4" t="s">
        <v>1198</v>
      </c>
      <c r="E2272" s="4" t="s">
        <v>101</v>
      </c>
      <c r="F2272" s="4" t="s">
        <v>102</v>
      </c>
      <c r="G2272" s="4" t="s">
        <v>103</v>
      </c>
      <c r="H2272" s="4" t="s">
        <v>104</v>
      </c>
      <c r="I2272" s="5" t="s">
        <v>105</v>
      </c>
      <c r="J2272" s="4">
        <v>30</v>
      </c>
      <c r="K2272" s="4">
        <v>30</v>
      </c>
      <c r="L2272" s="10">
        <v>42</v>
      </c>
      <c r="M2272" s="3">
        <v>0.76</v>
      </c>
      <c r="N2272" s="51">
        <f t="shared" si="34"/>
        <v>957.6</v>
      </c>
      <c r="O2272" s="10"/>
    </row>
    <row r="2273" spans="1:15" ht="21.6" x14ac:dyDescent="0.25">
      <c r="A2273" s="18" t="s">
        <v>14</v>
      </c>
      <c r="B2273" s="18" t="s">
        <v>14</v>
      </c>
      <c r="C2273" s="14" t="s">
        <v>1008</v>
      </c>
      <c r="D2273" s="4" t="s">
        <v>1198</v>
      </c>
      <c r="E2273" s="4" t="s">
        <v>557</v>
      </c>
      <c r="F2273" s="4" t="s">
        <v>558</v>
      </c>
      <c r="G2273" s="4" t="s">
        <v>462</v>
      </c>
      <c r="H2273" s="4" t="s">
        <v>367</v>
      </c>
      <c r="I2273" s="4" t="s">
        <v>466</v>
      </c>
      <c r="J2273" s="4">
        <v>30</v>
      </c>
      <c r="K2273" s="4">
        <v>30</v>
      </c>
      <c r="L2273" s="10">
        <v>28.5</v>
      </c>
      <c r="M2273" s="3">
        <v>0.76</v>
      </c>
      <c r="N2273" s="51">
        <f t="shared" si="34"/>
        <v>649.79999999999995</v>
      </c>
      <c r="O2273" s="10"/>
    </row>
    <row r="2274" spans="1:15" ht="21.6" x14ac:dyDescent="0.25">
      <c r="A2274" s="18" t="s">
        <v>13</v>
      </c>
      <c r="B2274" s="18" t="s">
        <v>14</v>
      </c>
      <c r="C2274" s="14" t="s">
        <v>1008</v>
      </c>
      <c r="D2274" s="4" t="s">
        <v>1198</v>
      </c>
      <c r="E2274" s="4" t="s">
        <v>111</v>
      </c>
      <c r="F2274" s="4" t="s">
        <v>112</v>
      </c>
      <c r="G2274" s="4" t="s">
        <v>113</v>
      </c>
      <c r="H2274" s="4" t="s">
        <v>114</v>
      </c>
      <c r="I2274" s="4"/>
      <c r="J2274" s="4">
        <v>30</v>
      </c>
      <c r="K2274" s="4">
        <v>30</v>
      </c>
      <c r="L2274" s="4">
        <v>47</v>
      </c>
      <c r="M2274" s="3">
        <v>0.76</v>
      </c>
      <c r="N2274" s="51">
        <f t="shared" si="34"/>
        <v>1071.5999999999999</v>
      </c>
      <c r="O2274" s="4"/>
    </row>
    <row r="2275" spans="1:15" ht="21.6" x14ac:dyDescent="0.25">
      <c r="A2275" s="18" t="s">
        <v>13</v>
      </c>
      <c r="B2275" s="18" t="s">
        <v>14</v>
      </c>
      <c r="C2275" s="14" t="s">
        <v>1008</v>
      </c>
      <c r="D2275" s="4" t="s">
        <v>1198</v>
      </c>
      <c r="E2275" s="4" t="s">
        <v>111</v>
      </c>
      <c r="F2275" s="4" t="s">
        <v>115</v>
      </c>
      <c r="G2275" s="4" t="s">
        <v>113</v>
      </c>
      <c r="H2275" s="4" t="s">
        <v>114</v>
      </c>
      <c r="I2275" s="4"/>
      <c r="J2275" s="4">
        <v>30</v>
      </c>
      <c r="K2275" s="4">
        <v>30</v>
      </c>
      <c r="L2275" s="4">
        <v>47</v>
      </c>
      <c r="M2275" s="3">
        <v>0.76</v>
      </c>
      <c r="N2275" s="51">
        <f t="shared" si="34"/>
        <v>1071.5999999999999</v>
      </c>
      <c r="O2275" s="4"/>
    </row>
    <row r="2276" spans="1:15" ht="21.6" x14ac:dyDescent="0.25">
      <c r="A2276" s="18" t="s">
        <v>13</v>
      </c>
      <c r="B2276" s="18" t="s">
        <v>14</v>
      </c>
      <c r="C2276" s="14" t="s">
        <v>1008</v>
      </c>
      <c r="D2276" s="4" t="s">
        <v>1198</v>
      </c>
      <c r="E2276" s="4" t="s">
        <v>111</v>
      </c>
      <c r="F2276" s="4" t="s">
        <v>116</v>
      </c>
      <c r="G2276" s="4" t="s">
        <v>113</v>
      </c>
      <c r="H2276" s="4" t="s">
        <v>114</v>
      </c>
      <c r="I2276" s="4"/>
      <c r="J2276" s="4">
        <v>30</v>
      </c>
      <c r="K2276" s="4">
        <v>30</v>
      </c>
      <c r="L2276" s="4">
        <v>47</v>
      </c>
      <c r="M2276" s="3">
        <v>0.76</v>
      </c>
      <c r="N2276" s="51">
        <f t="shared" si="34"/>
        <v>1071.5999999999999</v>
      </c>
      <c r="O2276" s="4"/>
    </row>
    <row r="2277" spans="1:15" ht="21.6" x14ac:dyDescent="0.25">
      <c r="A2277" s="18" t="s">
        <v>13</v>
      </c>
      <c r="B2277" s="18" t="s">
        <v>14</v>
      </c>
      <c r="C2277" s="14" t="s">
        <v>1008</v>
      </c>
      <c r="D2277" s="4" t="s">
        <v>1198</v>
      </c>
      <c r="E2277" s="4" t="s">
        <v>111</v>
      </c>
      <c r="F2277" s="4" t="s">
        <v>117</v>
      </c>
      <c r="G2277" s="4" t="s">
        <v>118</v>
      </c>
      <c r="H2277" s="4" t="s">
        <v>119</v>
      </c>
      <c r="I2277" s="4"/>
      <c r="J2277" s="4">
        <v>30</v>
      </c>
      <c r="K2277" s="4">
        <v>30</v>
      </c>
      <c r="L2277" s="4">
        <v>55.9</v>
      </c>
      <c r="M2277" s="3">
        <v>0.76</v>
      </c>
      <c r="N2277" s="51">
        <f t="shared" si="34"/>
        <v>1274.52</v>
      </c>
      <c r="O2277" s="4"/>
    </row>
    <row r="2278" spans="1:15" ht="21.6" x14ac:dyDescent="0.25">
      <c r="A2278" s="18" t="s">
        <v>13</v>
      </c>
      <c r="B2278" s="18" t="s">
        <v>14</v>
      </c>
      <c r="C2278" s="14" t="s">
        <v>1008</v>
      </c>
      <c r="D2278" s="4" t="s">
        <v>1198</v>
      </c>
      <c r="E2278" s="4" t="s">
        <v>111</v>
      </c>
      <c r="F2278" s="4" t="s">
        <v>120</v>
      </c>
      <c r="G2278" s="4" t="s">
        <v>118</v>
      </c>
      <c r="H2278" s="4" t="s">
        <v>119</v>
      </c>
      <c r="I2278" s="4"/>
      <c r="J2278" s="4">
        <v>30</v>
      </c>
      <c r="K2278" s="4">
        <v>30</v>
      </c>
      <c r="L2278" s="4">
        <v>55.9</v>
      </c>
      <c r="M2278" s="3">
        <v>0.76</v>
      </c>
      <c r="N2278" s="51">
        <f t="shared" si="34"/>
        <v>1274.52</v>
      </c>
      <c r="O2278" s="4"/>
    </row>
    <row r="2279" spans="1:15" ht="32.4" x14ac:dyDescent="0.25">
      <c r="A2279" s="18" t="s">
        <v>13</v>
      </c>
      <c r="B2279" s="18" t="s">
        <v>14</v>
      </c>
      <c r="C2279" s="14" t="s">
        <v>1008</v>
      </c>
      <c r="D2279" s="4" t="s">
        <v>1198</v>
      </c>
      <c r="E2279" s="4" t="s">
        <v>111</v>
      </c>
      <c r="F2279" s="4" t="s">
        <v>121</v>
      </c>
      <c r="G2279" s="4" t="s">
        <v>122</v>
      </c>
      <c r="H2279" s="4" t="s">
        <v>114</v>
      </c>
      <c r="I2279" s="4"/>
      <c r="J2279" s="4">
        <v>30</v>
      </c>
      <c r="K2279" s="4">
        <v>30</v>
      </c>
      <c r="L2279" s="4">
        <v>30</v>
      </c>
      <c r="M2279" s="3">
        <v>0.76</v>
      </c>
      <c r="N2279" s="51">
        <f t="shared" si="34"/>
        <v>684</v>
      </c>
      <c r="O2279" s="4"/>
    </row>
    <row r="2280" spans="1:15" ht="32.4" x14ac:dyDescent="0.25">
      <c r="A2280" s="18" t="s">
        <v>13</v>
      </c>
      <c r="B2280" s="18" t="s">
        <v>14</v>
      </c>
      <c r="C2280" s="14" t="s">
        <v>1008</v>
      </c>
      <c r="D2280" s="4" t="s">
        <v>1198</v>
      </c>
      <c r="E2280" s="4" t="s">
        <v>111</v>
      </c>
      <c r="F2280" s="4" t="s">
        <v>123</v>
      </c>
      <c r="G2280" s="4" t="s">
        <v>122</v>
      </c>
      <c r="H2280" s="4" t="s">
        <v>114</v>
      </c>
      <c r="I2280" s="4"/>
      <c r="J2280" s="4">
        <v>30</v>
      </c>
      <c r="K2280" s="4">
        <v>30</v>
      </c>
      <c r="L2280" s="4">
        <v>30</v>
      </c>
      <c r="M2280" s="3">
        <v>0.76</v>
      </c>
      <c r="N2280" s="51">
        <f t="shared" si="34"/>
        <v>684</v>
      </c>
      <c r="O2280" s="4"/>
    </row>
    <row r="2281" spans="1:15" ht="32.4" x14ac:dyDescent="0.25">
      <c r="A2281" s="18" t="s">
        <v>13</v>
      </c>
      <c r="B2281" s="18" t="s">
        <v>14</v>
      </c>
      <c r="C2281" s="14" t="s">
        <v>1008</v>
      </c>
      <c r="D2281" s="4" t="s">
        <v>1198</v>
      </c>
      <c r="E2281" s="4" t="s">
        <v>111</v>
      </c>
      <c r="F2281" s="4" t="s">
        <v>124</v>
      </c>
      <c r="G2281" s="4" t="s">
        <v>122</v>
      </c>
      <c r="H2281" s="4" t="s">
        <v>114</v>
      </c>
      <c r="I2281" s="4"/>
      <c r="J2281" s="4">
        <v>30</v>
      </c>
      <c r="K2281" s="4">
        <v>30</v>
      </c>
      <c r="L2281" s="4">
        <v>30</v>
      </c>
      <c r="M2281" s="3">
        <v>0.76</v>
      </c>
      <c r="N2281" s="51">
        <f t="shared" si="34"/>
        <v>684</v>
      </c>
      <c r="O2281" s="4"/>
    </row>
    <row r="2282" spans="1:15" ht="32.4" x14ac:dyDescent="0.25">
      <c r="A2282" s="18" t="s">
        <v>13</v>
      </c>
      <c r="B2282" s="18" t="s">
        <v>14</v>
      </c>
      <c r="C2282" s="14" t="s">
        <v>1008</v>
      </c>
      <c r="D2282" s="4" t="s">
        <v>1198</v>
      </c>
      <c r="E2282" s="4" t="s">
        <v>111</v>
      </c>
      <c r="F2282" s="4" t="s">
        <v>125</v>
      </c>
      <c r="G2282" s="4" t="s">
        <v>122</v>
      </c>
      <c r="H2282" s="4" t="s">
        <v>114</v>
      </c>
      <c r="I2282" s="4"/>
      <c r="J2282" s="4">
        <v>30</v>
      </c>
      <c r="K2282" s="4">
        <v>30</v>
      </c>
      <c r="L2282" s="4">
        <v>30</v>
      </c>
      <c r="M2282" s="3">
        <v>0.76</v>
      </c>
      <c r="N2282" s="51">
        <f t="shared" si="34"/>
        <v>684</v>
      </c>
      <c r="O2282" s="4"/>
    </row>
    <row r="2283" spans="1:15" ht="32.4" x14ac:dyDescent="0.25">
      <c r="A2283" s="18" t="s">
        <v>13</v>
      </c>
      <c r="B2283" s="18" t="s">
        <v>14</v>
      </c>
      <c r="C2283" s="14" t="s">
        <v>1008</v>
      </c>
      <c r="D2283" s="4" t="s">
        <v>1198</v>
      </c>
      <c r="E2283" s="4" t="s">
        <v>126</v>
      </c>
      <c r="F2283" s="4" t="s">
        <v>126</v>
      </c>
      <c r="G2283" s="4" t="s">
        <v>90</v>
      </c>
      <c r="H2283" s="4" t="s">
        <v>59</v>
      </c>
      <c r="I2283" s="4"/>
      <c r="J2283" s="4">
        <v>30</v>
      </c>
      <c r="K2283" s="4">
        <v>30</v>
      </c>
      <c r="L2283" s="4">
        <v>18</v>
      </c>
      <c r="M2283" s="2">
        <v>1</v>
      </c>
      <c r="N2283" s="51">
        <f t="shared" si="34"/>
        <v>540</v>
      </c>
      <c r="O2283" s="4"/>
    </row>
    <row r="2284" spans="1:15" ht="21.6" x14ac:dyDescent="0.25">
      <c r="A2284" s="18" t="s">
        <v>13</v>
      </c>
      <c r="B2284" s="18" t="s">
        <v>14</v>
      </c>
      <c r="C2284" s="14" t="s">
        <v>1008</v>
      </c>
      <c r="D2284" s="4" t="s">
        <v>1198</v>
      </c>
      <c r="E2284" s="4" t="s">
        <v>1050</v>
      </c>
      <c r="F2284" s="4" t="s">
        <v>1051</v>
      </c>
      <c r="G2284" s="4" t="s">
        <v>1052</v>
      </c>
      <c r="H2284" s="4" t="s">
        <v>390</v>
      </c>
      <c r="I2284" s="4" t="s">
        <v>1053</v>
      </c>
      <c r="J2284" s="4">
        <v>30</v>
      </c>
      <c r="K2284" s="4">
        <v>30</v>
      </c>
      <c r="L2284" s="4">
        <v>46.8</v>
      </c>
      <c r="M2284" s="3">
        <v>0.76</v>
      </c>
      <c r="N2284" s="51">
        <f t="shared" si="34"/>
        <v>1067.04</v>
      </c>
      <c r="O2284" s="4"/>
    </row>
    <row r="2285" spans="1:15" ht="21.6" x14ac:dyDescent="0.25">
      <c r="A2285" s="18" t="s">
        <v>13</v>
      </c>
      <c r="B2285" s="18" t="s">
        <v>14</v>
      </c>
      <c r="C2285" s="14" t="s">
        <v>1008</v>
      </c>
      <c r="D2285" s="4" t="s">
        <v>1198</v>
      </c>
      <c r="E2285" s="4"/>
      <c r="F2285" s="15" t="s">
        <v>15</v>
      </c>
      <c r="G2285" s="15" t="s">
        <v>16</v>
      </c>
      <c r="H2285" s="15" t="s">
        <v>17</v>
      </c>
      <c r="I2285" s="16" t="s">
        <v>18</v>
      </c>
      <c r="J2285" s="15"/>
      <c r="K2285" s="4">
        <v>30</v>
      </c>
      <c r="L2285" s="15">
        <v>35.799999999999997</v>
      </c>
      <c r="M2285" s="3">
        <v>0.76</v>
      </c>
      <c r="N2285" s="51">
        <f t="shared" si="34"/>
        <v>816.24</v>
      </c>
      <c r="O2285" s="4"/>
    </row>
    <row r="2286" spans="1:15" s="42" customFormat="1" ht="21.6" x14ac:dyDescent="0.25">
      <c r="A2286" s="1"/>
      <c r="B2286" s="1"/>
      <c r="C2286" s="44" t="s">
        <v>1008</v>
      </c>
      <c r="D2286" s="38" t="s">
        <v>1198</v>
      </c>
      <c r="E2286" s="38"/>
      <c r="F2286" s="38"/>
      <c r="G2286" s="38"/>
      <c r="H2286" s="38"/>
      <c r="I2286" s="38"/>
      <c r="J2286" s="38"/>
      <c r="K2286" s="38"/>
      <c r="L2286" s="38"/>
      <c r="M2286" s="41" t="s">
        <v>1847</v>
      </c>
      <c r="N2286" s="50">
        <f>SUM(N2267:N2285)</f>
        <v>16417.920000000002</v>
      </c>
      <c r="O2286" s="38"/>
    </row>
    <row r="2287" spans="1:15" ht="21.6" x14ac:dyDescent="0.25">
      <c r="A2287" s="18" t="s">
        <v>14</v>
      </c>
      <c r="B2287" s="18" t="s">
        <v>14</v>
      </c>
      <c r="C2287" s="14" t="s">
        <v>1008</v>
      </c>
      <c r="D2287" s="4" t="s">
        <v>1203</v>
      </c>
      <c r="E2287" s="4" t="s">
        <v>94</v>
      </c>
      <c r="F2287" s="4" t="s">
        <v>95</v>
      </c>
      <c r="G2287" s="4" t="s">
        <v>96</v>
      </c>
      <c r="H2287" s="4" t="s">
        <v>97</v>
      </c>
      <c r="I2287" s="4">
        <v>7030546067</v>
      </c>
      <c r="J2287" s="4">
        <v>30</v>
      </c>
      <c r="K2287" s="4">
        <v>27</v>
      </c>
      <c r="L2287" s="10">
        <v>39</v>
      </c>
      <c r="M2287" s="3">
        <v>0.76</v>
      </c>
      <c r="N2287" s="51">
        <f t="shared" si="34"/>
        <v>800.28</v>
      </c>
      <c r="O2287" s="10"/>
    </row>
    <row r="2288" spans="1:15" ht="21.6" x14ac:dyDescent="0.25">
      <c r="A2288" s="18" t="s">
        <v>14</v>
      </c>
      <c r="B2288" s="18" t="s">
        <v>14</v>
      </c>
      <c r="C2288" s="14" t="s">
        <v>1008</v>
      </c>
      <c r="D2288" s="4" t="s">
        <v>1203</v>
      </c>
      <c r="E2288" s="4" t="s">
        <v>94</v>
      </c>
      <c r="F2288" s="4" t="s">
        <v>99</v>
      </c>
      <c r="G2288" s="4" t="s">
        <v>100</v>
      </c>
      <c r="H2288" s="4" t="s">
        <v>97</v>
      </c>
      <c r="I2288" s="4">
        <v>7030546210</v>
      </c>
      <c r="J2288" s="4">
        <v>30</v>
      </c>
      <c r="K2288" s="4">
        <v>26</v>
      </c>
      <c r="L2288" s="10">
        <v>36</v>
      </c>
      <c r="M2288" s="3">
        <v>0.76</v>
      </c>
      <c r="N2288" s="51">
        <f t="shared" si="34"/>
        <v>711.36</v>
      </c>
      <c r="O2288" s="10"/>
    </row>
    <row r="2289" spans="1:15" ht="21.6" x14ac:dyDescent="0.25">
      <c r="A2289" s="18" t="s">
        <v>14</v>
      </c>
      <c r="B2289" s="18" t="s">
        <v>14</v>
      </c>
      <c r="C2289" s="14" t="s">
        <v>1008</v>
      </c>
      <c r="D2289" s="4" t="s">
        <v>1203</v>
      </c>
      <c r="E2289" s="4" t="s">
        <v>1135</v>
      </c>
      <c r="F2289" s="4" t="s">
        <v>1136</v>
      </c>
      <c r="G2289" s="4" t="s">
        <v>1137</v>
      </c>
      <c r="H2289" s="4" t="s">
        <v>97</v>
      </c>
      <c r="I2289" s="4">
        <v>7030362254</v>
      </c>
      <c r="J2289" s="4">
        <v>30</v>
      </c>
      <c r="K2289" s="4">
        <v>26</v>
      </c>
      <c r="L2289" s="10">
        <v>29</v>
      </c>
      <c r="M2289" s="3">
        <v>0.76</v>
      </c>
      <c r="N2289" s="51">
        <f t="shared" si="34"/>
        <v>573.04</v>
      </c>
      <c r="O2289" s="10"/>
    </row>
    <row r="2290" spans="1:15" ht="21.6" x14ac:dyDescent="0.25">
      <c r="A2290" s="18" t="s">
        <v>14</v>
      </c>
      <c r="B2290" s="18" t="s">
        <v>14</v>
      </c>
      <c r="C2290" s="14" t="s">
        <v>1008</v>
      </c>
      <c r="D2290" s="4" t="s">
        <v>1203</v>
      </c>
      <c r="E2290" s="4" t="s">
        <v>1135</v>
      </c>
      <c r="F2290" s="4" t="s">
        <v>1870</v>
      </c>
      <c r="G2290" s="4" t="s">
        <v>1871</v>
      </c>
      <c r="H2290" s="4" t="s">
        <v>97</v>
      </c>
      <c r="I2290" s="4">
        <v>9787030362223</v>
      </c>
      <c r="J2290" s="4">
        <v>30</v>
      </c>
      <c r="K2290" s="4">
        <v>26</v>
      </c>
      <c r="L2290" s="10">
        <v>37</v>
      </c>
      <c r="M2290" s="3">
        <v>0.76</v>
      </c>
      <c r="N2290" s="51">
        <f t="shared" si="34"/>
        <v>731.12</v>
      </c>
      <c r="O2290" s="10"/>
    </row>
    <row r="2291" spans="1:15" ht="21.6" x14ac:dyDescent="0.25">
      <c r="A2291" s="18" t="s">
        <v>14</v>
      </c>
      <c r="B2291" s="18" t="s">
        <v>14</v>
      </c>
      <c r="C2291" s="14" t="s">
        <v>1008</v>
      </c>
      <c r="D2291" s="4" t="s">
        <v>1203</v>
      </c>
      <c r="E2291" s="4" t="s">
        <v>1199</v>
      </c>
      <c r="F2291" s="4" t="s">
        <v>1200</v>
      </c>
      <c r="G2291" s="4" t="s">
        <v>1201</v>
      </c>
      <c r="H2291" s="4" t="s">
        <v>153</v>
      </c>
      <c r="I2291" s="4" t="s">
        <v>1202</v>
      </c>
      <c r="J2291" s="4">
        <v>30</v>
      </c>
      <c r="K2291" s="4">
        <v>27</v>
      </c>
      <c r="L2291" s="10">
        <v>29.5</v>
      </c>
      <c r="M2291" s="3">
        <v>0.76</v>
      </c>
      <c r="N2291" s="51">
        <f t="shared" si="34"/>
        <v>605.34</v>
      </c>
      <c r="O2291" s="10"/>
    </row>
    <row r="2292" spans="1:15" ht="32.4" x14ac:dyDescent="0.25">
      <c r="A2292" s="18" t="s">
        <v>14</v>
      </c>
      <c r="B2292" s="18" t="s">
        <v>14</v>
      </c>
      <c r="C2292" s="14" t="s">
        <v>1008</v>
      </c>
      <c r="D2292" s="4" t="s">
        <v>1203</v>
      </c>
      <c r="E2292" s="4" t="s">
        <v>101</v>
      </c>
      <c r="F2292" s="4" t="s">
        <v>102</v>
      </c>
      <c r="G2292" s="4" t="s">
        <v>103</v>
      </c>
      <c r="H2292" s="4" t="s">
        <v>104</v>
      </c>
      <c r="I2292" s="5" t="s">
        <v>105</v>
      </c>
      <c r="J2292" s="4">
        <v>30</v>
      </c>
      <c r="K2292" s="4">
        <v>18</v>
      </c>
      <c r="L2292" s="10">
        <v>42</v>
      </c>
      <c r="M2292" s="3">
        <v>0.76</v>
      </c>
      <c r="N2292" s="51">
        <f t="shared" si="34"/>
        <v>574.56000000000006</v>
      </c>
      <c r="O2292" s="10"/>
    </row>
    <row r="2293" spans="1:15" ht="21.6" x14ac:dyDescent="0.25">
      <c r="A2293" s="18" t="s">
        <v>14</v>
      </c>
      <c r="B2293" s="18" t="s">
        <v>14</v>
      </c>
      <c r="C2293" s="14" t="s">
        <v>1008</v>
      </c>
      <c r="D2293" s="4" t="s">
        <v>1203</v>
      </c>
      <c r="E2293" s="4" t="s">
        <v>557</v>
      </c>
      <c r="F2293" s="4" t="s">
        <v>558</v>
      </c>
      <c r="G2293" s="4" t="s">
        <v>462</v>
      </c>
      <c r="H2293" s="4" t="s">
        <v>367</v>
      </c>
      <c r="I2293" s="4" t="s">
        <v>466</v>
      </c>
      <c r="J2293" s="4">
        <v>30</v>
      </c>
      <c r="K2293" s="4">
        <v>27</v>
      </c>
      <c r="L2293" s="10">
        <v>28.5</v>
      </c>
      <c r="M2293" s="3">
        <v>0.76</v>
      </c>
      <c r="N2293" s="51">
        <f t="shared" si="34"/>
        <v>584.82000000000005</v>
      </c>
      <c r="O2293" s="10"/>
    </row>
    <row r="2294" spans="1:15" ht="21.6" x14ac:dyDescent="0.25">
      <c r="A2294" s="18" t="s">
        <v>13</v>
      </c>
      <c r="B2294" s="18" t="s">
        <v>14</v>
      </c>
      <c r="C2294" s="14" t="s">
        <v>1008</v>
      </c>
      <c r="D2294" s="4" t="s">
        <v>1203</v>
      </c>
      <c r="E2294" s="4" t="s">
        <v>111</v>
      </c>
      <c r="F2294" s="4" t="s">
        <v>112</v>
      </c>
      <c r="G2294" s="4" t="s">
        <v>113</v>
      </c>
      <c r="H2294" s="4" t="s">
        <v>114</v>
      </c>
      <c r="I2294" s="4"/>
      <c r="J2294" s="4">
        <v>30</v>
      </c>
      <c r="K2294" s="4">
        <v>23</v>
      </c>
      <c r="L2294" s="4">
        <v>47</v>
      </c>
      <c r="M2294" s="3">
        <v>0.76</v>
      </c>
      <c r="N2294" s="51">
        <f t="shared" si="34"/>
        <v>821.56000000000006</v>
      </c>
      <c r="O2294" s="4"/>
    </row>
    <row r="2295" spans="1:15" ht="21.6" x14ac:dyDescent="0.25">
      <c r="A2295" s="18" t="s">
        <v>13</v>
      </c>
      <c r="B2295" s="18" t="s">
        <v>14</v>
      </c>
      <c r="C2295" s="14" t="s">
        <v>1008</v>
      </c>
      <c r="D2295" s="4" t="s">
        <v>1203</v>
      </c>
      <c r="E2295" s="4" t="s">
        <v>111</v>
      </c>
      <c r="F2295" s="4" t="s">
        <v>115</v>
      </c>
      <c r="G2295" s="4" t="s">
        <v>113</v>
      </c>
      <c r="H2295" s="4" t="s">
        <v>114</v>
      </c>
      <c r="I2295" s="4"/>
      <c r="J2295" s="4">
        <v>30</v>
      </c>
      <c r="K2295" s="4">
        <v>24</v>
      </c>
      <c r="L2295" s="4">
        <v>47</v>
      </c>
      <c r="M2295" s="3">
        <v>0.76</v>
      </c>
      <c r="N2295" s="51">
        <f t="shared" si="34"/>
        <v>857.28</v>
      </c>
      <c r="O2295" s="4"/>
    </row>
    <row r="2296" spans="1:15" ht="21.6" x14ac:dyDescent="0.25">
      <c r="A2296" s="18" t="s">
        <v>13</v>
      </c>
      <c r="B2296" s="18" t="s">
        <v>14</v>
      </c>
      <c r="C2296" s="14" t="s">
        <v>1008</v>
      </c>
      <c r="D2296" s="4" t="s">
        <v>1203</v>
      </c>
      <c r="E2296" s="4" t="s">
        <v>111</v>
      </c>
      <c r="F2296" s="4" t="s">
        <v>116</v>
      </c>
      <c r="G2296" s="4" t="s">
        <v>113</v>
      </c>
      <c r="H2296" s="4" t="s">
        <v>114</v>
      </c>
      <c r="I2296" s="4"/>
      <c r="J2296" s="4">
        <v>30</v>
      </c>
      <c r="K2296" s="4">
        <v>24</v>
      </c>
      <c r="L2296" s="4">
        <v>47</v>
      </c>
      <c r="M2296" s="3">
        <v>0.76</v>
      </c>
      <c r="N2296" s="51">
        <f t="shared" si="34"/>
        <v>857.28</v>
      </c>
      <c r="O2296" s="4"/>
    </row>
    <row r="2297" spans="1:15" ht="21.6" x14ac:dyDescent="0.25">
      <c r="A2297" s="18" t="s">
        <v>13</v>
      </c>
      <c r="B2297" s="18" t="s">
        <v>14</v>
      </c>
      <c r="C2297" s="14" t="s">
        <v>1008</v>
      </c>
      <c r="D2297" s="4" t="s">
        <v>1203</v>
      </c>
      <c r="E2297" s="4" t="s">
        <v>111</v>
      </c>
      <c r="F2297" s="4" t="s">
        <v>117</v>
      </c>
      <c r="G2297" s="4" t="s">
        <v>118</v>
      </c>
      <c r="H2297" s="4" t="s">
        <v>119</v>
      </c>
      <c r="I2297" s="4"/>
      <c r="J2297" s="4">
        <v>30</v>
      </c>
      <c r="K2297" s="4">
        <v>21</v>
      </c>
      <c r="L2297" s="4">
        <v>55.9</v>
      </c>
      <c r="M2297" s="3">
        <v>0.76</v>
      </c>
      <c r="N2297" s="51">
        <f t="shared" si="34"/>
        <v>892.16399999999987</v>
      </c>
      <c r="O2297" s="4"/>
    </row>
    <row r="2298" spans="1:15" ht="21.6" x14ac:dyDescent="0.25">
      <c r="A2298" s="18" t="s">
        <v>13</v>
      </c>
      <c r="B2298" s="18" t="s">
        <v>14</v>
      </c>
      <c r="C2298" s="14" t="s">
        <v>1008</v>
      </c>
      <c r="D2298" s="4" t="s">
        <v>1203</v>
      </c>
      <c r="E2298" s="4" t="s">
        <v>111</v>
      </c>
      <c r="F2298" s="4" t="s">
        <v>120</v>
      </c>
      <c r="G2298" s="4" t="s">
        <v>118</v>
      </c>
      <c r="H2298" s="4" t="s">
        <v>119</v>
      </c>
      <c r="I2298" s="4"/>
      <c r="J2298" s="4">
        <v>30</v>
      </c>
      <c r="K2298" s="4">
        <v>22</v>
      </c>
      <c r="L2298" s="4">
        <v>55.9</v>
      </c>
      <c r="M2298" s="3">
        <v>0.76</v>
      </c>
      <c r="N2298" s="51">
        <f t="shared" si="34"/>
        <v>934.64800000000002</v>
      </c>
      <c r="O2298" s="4"/>
    </row>
    <row r="2299" spans="1:15" ht="32.4" x14ac:dyDescent="0.25">
      <c r="A2299" s="18" t="s">
        <v>13</v>
      </c>
      <c r="B2299" s="18" t="s">
        <v>14</v>
      </c>
      <c r="C2299" s="14" t="s">
        <v>1008</v>
      </c>
      <c r="D2299" s="4" t="s">
        <v>1203</v>
      </c>
      <c r="E2299" s="4" t="s">
        <v>111</v>
      </c>
      <c r="F2299" s="4" t="s">
        <v>121</v>
      </c>
      <c r="G2299" s="4" t="s">
        <v>122</v>
      </c>
      <c r="H2299" s="4" t="s">
        <v>114</v>
      </c>
      <c r="I2299" s="4"/>
      <c r="J2299" s="4">
        <v>30</v>
      </c>
      <c r="K2299" s="4">
        <v>25</v>
      </c>
      <c r="L2299" s="4">
        <v>30</v>
      </c>
      <c r="M2299" s="3">
        <v>0.76</v>
      </c>
      <c r="N2299" s="51">
        <f t="shared" si="34"/>
        <v>570</v>
      </c>
      <c r="O2299" s="4"/>
    </row>
    <row r="2300" spans="1:15" ht="32.4" x14ac:dyDescent="0.25">
      <c r="A2300" s="18" t="s">
        <v>13</v>
      </c>
      <c r="B2300" s="18" t="s">
        <v>14</v>
      </c>
      <c r="C2300" s="14" t="s">
        <v>1008</v>
      </c>
      <c r="D2300" s="4" t="s">
        <v>1203</v>
      </c>
      <c r="E2300" s="4" t="s">
        <v>111</v>
      </c>
      <c r="F2300" s="4" t="s">
        <v>123</v>
      </c>
      <c r="G2300" s="4" t="s">
        <v>122</v>
      </c>
      <c r="H2300" s="4" t="s">
        <v>114</v>
      </c>
      <c r="I2300" s="4"/>
      <c r="J2300" s="4">
        <v>30</v>
      </c>
      <c r="K2300" s="4">
        <v>25</v>
      </c>
      <c r="L2300" s="4">
        <v>30</v>
      </c>
      <c r="M2300" s="3">
        <v>0.76</v>
      </c>
      <c r="N2300" s="51">
        <f t="shared" si="34"/>
        <v>570</v>
      </c>
      <c r="O2300" s="4"/>
    </row>
    <row r="2301" spans="1:15" ht="32.4" x14ac:dyDescent="0.25">
      <c r="A2301" s="18" t="s">
        <v>13</v>
      </c>
      <c r="B2301" s="18" t="s">
        <v>14</v>
      </c>
      <c r="C2301" s="14" t="s">
        <v>1008</v>
      </c>
      <c r="D2301" s="4" t="s">
        <v>1203</v>
      </c>
      <c r="E2301" s="4" t="s">
        <v>111</v>
      </c>
      <c r="F2301" s="4" t="s">
        <v>124</v>
      </c>
      <c r="G2301" s="4" t="s">
        <v>122</v>
      </c>
      <c r="H2301" s="4" t="s">
        <v>114</v>
      </c>
      <c r="I2301" s="4"/>
      <c r="J2301" s="4">
        <v>30</v>
      </c>
      <c r="K2301" s="4">
        <v>25</v>
      </c>
      <c r="L2301" s="4">
        <v>30</v>
      </c>
      <c r="M2301" s="3">
        <v>0.76</v>
      </c>
      <c r="N2301" s="51">
        <f t="shared" si="34"/>
        <v>570</v>
      </c>
      <c r="O2301" s="4"/>
    </row>
    <row r="2302" spans="1:15" ht="32.4" x14ac:dyDescent="0.25">
      <c r="A2302" s="18" t="s">
        <v>13</v>
      </c>
      <c r="B2302" s="18" t="s">
        <v>14</v>
      </c>
      <c r="C2302" s="14" t="s">
        <v>1008</v>
      </c>
      <c r="D2302" s="4" t="s">
        <v>1203</v>
      </c>
      <c r="E2302" s="4" t="s">
        <v>111</v>
      </c>
      <c r="F2302" s="4" t="s">
        <v>125</v>
      </c>
      <c r="G2302" s="4" t="s">
        <v>122</v>
      </c>
      <c r="H2302" s="4" t="s">
        <v>114</v>
      </c>
      <c r="I2302" s="4"/>
      <c r="J2302" s="4">
        <v>30</v>
      </c>
      <c r="K2302" s="4">
        <v>25</v>
      </c>
      <c r="L2302" s="4">
        <v>30</v>
      </c>
      <c r="M2302" s="3">
        <v>0.76</v>
      </c>
      <c r="N2302" s="51">
        <f t="shared" si="34"/>
        <v>570</v>
      </c>
      <c r="O2302" s="4"/>
    </row>
    <row r="2303" spans="1:15" ht="32.4" x14ac:dyDescent="0.25">
      <c r="A2303" s="18" t="s">
        <v>13</v>
      </c>
      <c r="B2303" s="18" t="s">
        <v>14</v>
      </c>
      <c r="C2303" s="14" t="s">
        <v>1008</v>
      </c>
      <c r="D2303" s="4" t="s">
        <v>1203</v>
      </c>
      <c r="E2303" s="4" t="s">
        <v>126</v>
      </c>
      <c r="F2303" s="4" t="s">
        <v>126</v>
      </c>
      <c r="G2303" s="4" t="s">
        <v>90</v>
      </c>
      <c r="H2303" s="4" t="s">
        <v>59</v>
      </c>
      <c r="I2303" s="4"/>
      <c r="J2303" s="4">
        <v>30</v>
      </c>
      <c r="K2303" s="4">
        <v>29</v>
      </c>
      <c r="L2303" s="4">
        <v>18</v>
      </c>
      <c r="M2303" s="2">
        <v>1</v>
      </c>
      <c r="N2303" s="51">
        <f t="shared" si="34"/>
        <v>522</v>
      </c>
      <c r="O2303" s="4"/>
    </row>
    <row r="2304" spans="1:15" ht="21.6" x14ac:dyDescent="0.25">
      <c r="A2304" s="18" t="s">
        <v>13</v>
      </c>
      <c r="B2304" s="18" t="s">
        <v>14</v>
      </c>
      <c r="C2304" s="14" t="s">
        <v>1008</v>
      </c>
      <c r="D2304" s="4" t="s">
        <v>1203</v>
      </c>
      <c r="E2304" s="4" t="s">
        <v>1050</v>
      </c>
      <c r="F2304" s="4" t="s">
        <v>1051</v>
      </c>
      <c r="G2304" s="4" t="s">
        <v>1052</v>
      </c>
      <c r="H2304" s="4" t="s">
        <v>390</v>
      </c>
      <c r="I2304" s="4" t="s">
        <v>1053</v>
      </c>
      <c r="J2304" s="4">
        <v>30</v>
      </c>
      <c r="K2304" s="4">
        <v>18</v>
      </c>
      <c r="L2304" s="4">
        <v>46.8</v>
      </c>
      <c r="M2304" s="3">
        <v>0.76</v>
      </c>
      <c r="N2304" s="51">
        <f t="shared" si="34"/>
        <v>640.22400000000005</v>
      </c>
      <c r="O2304" s="4"/>
    </row>
    <row r="2305" spans="1:15" ht="21.6" x14ac:dyDescent="0.25">
      <c r="A2305" s="18" t="s">
        <v>13</v>
      </c>
      <c r="B2305" s="18" t="s">
        <v>14</v>
      </c>
      <c r="C2305" s="14" t="s">
        <v>1008</v>
      </c>
      <c r="D2305" s="4" t="s">
        <v>1203</v>
      </c>
      <c r="E2305" s="4"/>
      <c r="F2305" s="15" t="s">
        <v>15</v>
      </c>
      <c r="G2305" s="15" t="s">
        <v>16</v>
      </c>
      <c r="H2305" s="15" t="s">
        <v>17</v>
      </c>
      <c r="I2305" s="16" t="s">
        <v>18</v>
      </c>
      <c r="J2305" s="15"/>
      <c r="K2305" s="15">
        <v>18</v>
      </c>
      <c r="L2305" s="15">
        <v>35.799999999999997</v>
      </c>
      <c r="M2305" s="3">
        <v>0.76</v>
      </c>
      <c r="N2305" s="51">
        <f t="shared" si="34"/>
        <v>489.74399999999997</v>
      </c>
      <c r="O2305" s="4"/>
    </row>
    <row r="2306" spans="1:15" s="42" customFormat="1" ht="21.6" x14ac:dyDescent="0.25">
      <c r="A2306" s="1"/>
      <c r="B2306" s="1"/>
      <c r="C2306" s="44" t="s">
        <v>1008</v>
      </c>
      <c r="D2306" s="38" t="s">
        <v>1203</v>
      </c>
      <c r="E2306" s="38"/>
      <c r="F2306" s="38"/>
      <c r="G2306" s="38"/>
      <c r="H2306" s="38"/>
      <c r="I2306" s="38"/>
      <c r="J2306" s="38"/>
      <c r="K2306" s="38"/>
      <c r="L2306" s="38"/>
      <c r="M2306" s="41" t="s">
        <v>1847</v>
      </c>
      <c r="N2306" s="50">
        <f>SUM(N2287:N2305)</f>
        <v>12875.42</v>
      </c>
      <c r="O2306" s="38"/>
    </row>
    <row r="2307" spans="1:15" ht="21.6" x14ac:dyDescent="0.25">
      <c r="A2307" s="18" t="s">
        <v>14</v>
      </c>
      <c r="B2307" s="18" t="s">
        <v>14</v>
      </c>
      <c r="C2307" s="8" t="s">
        <v>1008</v>
      </c>
      <c r="D2307" s="4" t="s">
        <v>1206</v>
      </c>
      <c r="E2307" s="4" t="s">
        <v>1057</v>
      </c>
      <c r="F2307" s="4" t="s">
        <v>1204</v>
      </c>
      <c r="G2307" s="4" t="s">
        <v>1059</v>
      </c>
      <c r="H2307" s="4" t="s">
        <v>257</v>
      </c>
      <c r="I2307" s="4" t="s">
        <v>1205</v>
      </c>
      <c r="J2307" s="4">
        <v>27</v>
      </c>
      <c r="K2307" s="4">
        <v>21</v>
      </c>
      <c r="L2307" s="10">
        <v>49</v>
      </c>
      <c r="M2307" s="3">
        <v>0.76</v>
      </c>
      <c r="N2307" s="51">
        <f t="shared" si="34"/>
        <v>782.04</v>
      </c>
      <c r="O2307" s="10"/>
    </row>
    <row r="2308" spans="1:15" ht="21.6" x14ac:dyDescent="0.25">
      <c r="A2308" s="18" t="s">
        <v>14</v>
      </c>
      <c r="B2308" s="18" t="s">
        <v>14</v>
      </c>
      <c r="C2308" s="8" t="s">
        <v>1008</v>
      </c>
      <c r="D2308" s="4" t="s">
        <v>1206</v>
      </c>
      <c r="E2308" s="4" t="s">
        <v>1062</v>
      </c>
      <c r="F2308" s="4" t="s">
        <v>1062</v>
      </c>
      <c r="G2308" s="4" t="s">
        <v>1873</v>
      </c>
      <c r="H2308" s="4" t="s">
        <v>31</v>
      </c>
      <c r="I2308" s="4">
        <v>9787111359210</v>
      </c>
      <c r="J2308" s="4">
        <v>27</v>
      </c>
      <c r="K2308" s="4">
        <v>21</v>
      </c>
      <c r="L2308" s="10">
        <v>43</v>
      </c>
      <c r="M2308" s="3">
        <v>0.76</v>
      </c>
      <c r="N2308" s="51">
        <f t="shared" si="34"/>
        <v>686.28</v>
      </c>
      <c r="O2308" s="10"/>
    </row>
    <row r="2309" spans="1:15" ht="21.6" x14ac:dyDescent="0.25">
      <c r="A2309" s="18" t="s">
        <v>14</v>
      </c>
      <c r="B2309" s="18" t="s">
        <v>14</v>
      </c>
      <c r="C2309" s="8" t="s">
        <v>1008</v>
      </c>
      <c r="D2309" s="4" t="s">
        <v>1206</v>
      </c>
      <c r="E2309" s="4" t="s">
        <v>1062</v>
      </c>
      <c r="F2309" s="4" t="s">
        <v>1207</v>
      </c>
      <c r="G2309" s="4" t="s">
        <v>1020</v>
      </c>
      <c r="H2309" s="4" t="s">
        <v>1020</v>
      </c>
      <c r="I2309" s="4" t="s">
        <v>1020</v>
      </c>
      <c r="J2309" s="4">
        <v>27</v>
      </c>
      <c r="K2309" s="4">
        <v>27</v>
      </c>
      <c r="L2309" s="10">
        <v>5</v>
      </c>
      <c r="M2309" s="2">
        <v>1</v>
      </c>
      <c r="N2309" s="51">
        <f t="shared" si="34"/>
        <v>135</v>
      </c>
      <c r="O2309" s="10"/>
    </row>
    <row r="2310" spans="1:15" ht="21.6" x14ac:dyDescent="0.25">
      <c r="A2310" s="18" t="s">
        <v>14</v>
      </c>
      <c r="B2310" s="18" t="s">
        <v>14</v>
      </c>
      <c r="C2310" s="8" t="s">
        <v>1008</v>
      </c>
      <c r="D2310" s="4" t="s">
        <v>1206</v>
      </c>
      <c r="E2310" s="4" t="s">
        <v>1065</v>
      </c>
      <c r="F2310" s="4" t="s">
        <v>1208</v>
      </c>
      <c r="G2310" s="4" t="s">
        <v>1020</v>
      </c>
      <c r="H2310" s="4" t="s">
        <v>1020</v>
      </c>
      <c r="I2310" s="4" t="s">
        <v>1020</v>
      </c>
      <c r="J2310" s="4">
        <v>27</v>
      </c>
      <c r="K2310" s="4">
        <v>27</v>
      </c>
      <c r="L2310" s="10">
        <v>7.7</v>
      </c>
      <c r="M2310" s="2">
        <v>1</v>
      </c>
      <c r="N2310" s="51">
        <f t="shared" si="34"/>
        <v>207.9</v>
      </c>
      <c r="O2310" s="10"/>
    </row>
    <row r="2311" spans="1:15" ht="21.6" x14ac:dyDescent="0.25">
      <c r="A2311" s="18" t="s">
        <v>14</v>
      </c>
      <c r="B2311" s="18" t="s">
        <v>14</v>
      </c>
      <c r="C2311" s="8" t="s">
        <v>1008</v>
      </c>
      <c r="D2311" s="4" t="s">
        <v>1206</v>
      </c>
      <c r="E2311" s="4" t="s">
        <v>1065</v>
      </c>
      <c r="F2311" s="4" t="s">
        <v>1874</v>
      </c>
      <c r="G2311" s="4" t="s">
        <v>1875</v>
      </c>
      <c r="H2311" s="4" t="s">
        <v>97</v>
      </c>
      <c r="I2311" s="4" t="s">
        <v>1876</v>
      </c>
      <c r="J2311" s="4">
        <v>27</v>
      </c>
      <c r="K2311" s="4">
        <v>26</v>
      </c>
      <c r="L2311" s="10">
        <v>56</v>
      </c>
      <c r="M2311" s="3">
        <v>0.76</v>
      </c>
      <c r="N2311" s="51">
        <f t="shared" si="34"/>
        <v>1106.56</v>
      </c>
      <c r="O2311" s="10"/>
    </row>
    <row r="2312" spans="1:15" ht="21.6" x14ac:dyDescent="0.25">
      <c r="A2312" s="18" t="s">
        <v>14</v>
      </c>
      <c r="B2312" s="18" t="s">
        <v>14</v>
      </c>
      <c r="C2312" s="8" t="s">
        <v>1008</v>
      </c>
      <c r="D2312" s="4" t="s">
        <v>1206</v>
      </c>
      <c r="E2312" s="4" t="s">
        <v>1022</v>
      </c>
      <c r="F2312" s="4" t="s">
        <v>1022</v>
      </c>
      <c r="G2312" s="4" t="s">
        <v>1023</v>
      </c>
      <c r="H2312" s="4" t="s">
        <v>176</v>
      </c>
      <c r="I2312" s="4" t="s">
        <v>1024</v>
      </c>
      <c r="J2312" s="4">
        <v>27</v>
      </c>
      <c r="K2312" s="4">
        <v>21</v>
      </c>
      <c r="L2312" s="10">
        <v>42</v>
      </c>
      <c r="M2312" s="3">
        <v>0.76</v>
      </c>
      <c r="N2312" s="51">
        <f t="shared" si="34"/>
        <v>670.32</v>
      </c>
      <c r="O2312" s="10"/>
    </row>
    <row r="2313" spans="1:15" ht="21.6" x14ac:dyDescent="0.25">
      <c r="A2313" s="18" t="s">
        <v>14</v>
      </c>
      <c r="B2313" s="18" t="s">
        <v>14</v>
      </c>
      <c r="C2313" s="8" t="s">
        <v>1008</v>
      </c>
      <c r="D2313" s="4" t="s">
        <v>1206</v>
      </c>
      <c r="E2313" s="4" t="s">
        <v>1069</v>
      </c>
      <c r="F2313" s="4" t="s">
        <v>1069</v>
      </c>
      <c r="G2313" s="4" t="s">
        <v>1070</v>
      </c>
      <c r="H2313" s="4" t="s">
        <v>1071</v>
      </c>
      <c r="I2313" s="4" t="s">
        <v>1072</v>
      </c>
      <c r="J2313" s="4">
        <v>27</v>
      </c>
      <c r="K2313" s="4">
        <v>27</v>
      </c>
      <c r="L2313" s="10">
        <v>48</v>
      </c>
      <c r="M2313" s="3">
        <v>0.76</v>
      </c>
      <c r="N2313" s="51">
        <f t="shared" si="34"/>
        <v>984.96</v>
      </c>
      <c r="O2313" s="10"/>
    </row>
    <row r="2314" spans="1:15" s="42" customFormat="1" ht="21.6" x14ac:dyDescent="0.25">
      <c r="A2314" s="1"/>
      <c r="B2314" s="1"/>
      <c r="C2314" s="38" t="s">
        <v>1008</v>
      </c>
      <c r="D2314" s="38" t="s">
        <v>1206</v>
      </c>
      <c r="E2314" s="38"/>
      <c r="F2314" s="38"/>
      <c r="G2314" s="38"/>
      <c r="H2314" s="38"/>
      <c r="I2314" s="38"/>
      <c r="J2314" s="38"/>
      <c r="K2314" s="38"/>
      <c r="L2314" s="40"/>
      <c r="M2314" s="41" t="s">
        <v>1847</v>
      </c>
      <c r="N2314" s="50">
        <f>SUM(N2307:N2313)</f>
        <v>4573.0599999999995</v>
      </c>
      <c r="O2314" s="40"/>
    </row>
    <row r="2315" spans="1:15" ht="21.6" x14ac:dyDescent="0.25">
      <c r="A2315" s="18" t="s">
        <v>14</v>
      </c>
      <c r="B2315" s="18" t="s">
        <v>14</v>
      </c>
      <c r="C2315" s="8" t="s">
        <v>1008</v>
      </c>
      <c r="D2315" s="4" t="s">
        <v>1209</v>
      </c>
      <c r="E2315" s="4" t="s">
        <v>1057</v>
      </c>
      <c r="F2315" s="4" t="s">
        <v>1204</v>
      </c>
      <c r="G2315" s="4" t="s">
        <v>1059</v>
      </c>
      <c r="H2315" s="4" t="s">
        <v>257</v>
      </c>
      <c r="I2315" s="4" t="s">
        <v>1205</v>
      </c>
      <c r="J2315" s="4">
        <v>30</v>
      </c>
      <c r="K2315" s="4">
        <v>19</v>
      </c>
      <c r="L2315" s="10">
        <v>49</v>
      </c>
      <c r="M2315" s="3">
        <v>0.76</v>
      </c>
      <c r="N2315" s="51">
        <f t="shared" si="34"/>
        <v>707.56000000000006</v>
      </c>
      <c r="O2315" s="10"/>
    </row>
    <row r="2316" spans="1:15" ht="21.6" x14ac:dyDescent="0.25">
      <c r="A2316" s="18" t="s">
        <v>14</v>
      </c>
      <c r="B2316" s="18" t="s">
        <v>14</v>
      </c>
      <c r="C2316" s="8" t="s">
        <v>1008</v>
      </c>
      <c r="D2316" s="4" t="s">
        <v>1209</v>
      </c>
      <c r="E2316" s="4" t="s">
        <v>1062</v>
      </c>
      <c r="F2316" s="4" t="s">
        <v>1062</v>
      </c>
      <c r="G2316" s="4" t="s">
        <v>1873</v>
      </c>
      <c r="H2316" s="4" t="s">
        <v>31</v>
      </c>
      <c r="I2316" s="4">
        <v>9787111359210</v>
      </c>
      <c r="J2316" s="4">
        <v>30</v>
      </c>
      <c r="K2316" s="4">
        <v>26</v>
      </c>
      <c r="L2316" s="10">
        <v>43</v>
      </c>
      <c r="M2316" s="3">
        <v>0.76</v>
      </c>
      <c r="N2316" s="51">
        <f t="shared" si="34"/>
        <v>849.68000000000006</v>
      </c>
      <c r="O2316" s="10"/>
    </row>
    <row r="2317" spans="1:15" ht="21.6" x14ac:dyDescent="0.25">
      <c r="A2317" s="18" t="s">
        <v>14</v>
      </c>
      <c r="B2317" s="18" t="s">
        <v>14</v>
      </c>
      <c r="C2317" s="8" t="s">
        <v>1008</v>
      </c>
      <c r="D2317" s="4" t="s">
        <v>1209</v>
      </c>
      <c r="E2317" s="4" t="s">
        <v>1062</v>
      </c>
      <c r="F2317" s="4" t="s">
        <v>1207</v>
      </c>
      <c r="G2317" s="4" t="s">
        <v>1020</v>
      </c>
      <c r="H2317" s="4" t="s">
        <v>1020</v>
      </c>
      <c r="I2317" s="4" t="s">
        <v>1020</v>
      </c>
      <c r="J2317" s="4">
        <v>30</v>
      </c>
      <c r="K2317" s="4">
        <v>29</v>
      </c>
      <c r="L2317" s="10">
        <v>5</v>
      </c>
      <c r="M2317" s="2">
        <v>1</v>
      </c>
      <c r="N2317" s="51">
        <f t="shared" si="34"/>
        <v>145</v>
      </c>
      <c r="O2317" s="10"/>
    </row>
    <row r="2318" spans="1:15" ht="21.6" x14ac:dyDescent="0.25">
      <c r="A2318" s="18" t="s">
        <v>14</v>
      </c>
      <c r="B2318" s="18" t="s">
        <v>14</v>
      </c>
      <c r="C2318" s="8" t="s">
        <v>1008</v>
      </c>
      <c r="D2318" s="4" t="s">
        <v>1209</v>
      </c>
      <c r="E2318" s="4" t="s">
        <v>1065</v>
      </c>
      <c r="F2318" s="4" t="s">
        <v>1208</v>
      </c>
      <c r="G2318" s="4" t="s">
        <v>1020</v>
      </c>
      <c r="H2318" s="4" t="s">
        <v>1020</v>
      </c>
      <c r="I2318" s="4" t="s">
        <v>1020</v>
      </c>
      <c r="J2318" s="4">
        <v>30</v>
      </c>
      <c r="K2318" s="4">
        <v>29</v>
      </c>
      <c r="L2318" s="10">
        <v>7.7</v>
      </c>
      <c r="M2318" s="2">
        <v>1</v>
      </c>
      <c r="N2318" s="51">
        <f t="shared" si="34"/>
        <v>223.3</v>
      </c>
      <c r="O2318" s="10"/>
    </row>
    <row r="2319" spans="1:15" ht="21.6" x14ac:dyDescent="0.25">
      <c r="A2319" s="18" t="s">
        <v>14</v>
      </c>
      <c r="B2319" s="18" t="s">
        <v>14</v>
      </c>
      <c r="C2319" s="8" t="s">
        <v>1008</v>
      </c>
      <c r="D2319" s="4" t="s">
        <v>1209</v>
      </c>
      <c r="E2319" s="4" t="s">
        <v>1065</v>
      </c>
      <c r="F2319" s="4" t="s">
        <v>1874</v>
      </c>
      <c r="G2319" s="4" t="s">
        <v>1875</v>
      </c>
      <c r="H2319" s="4" t="s">
        <v>97</v>
      </c>
      <c r="I2319" s="4" t="s">
        <v>1876</v>
      </c>
      <c r="J2319" s="4">
        <v>30</v>
      </c>
      <c r="K2319" s="4">
        <v>21</v>
      </c>
      <c r="L2319" s="10">
        <v>56</v>
      </c>
      <c r="M2319" s="3">
        <v>0.76</v>
      </c>
      <c r="N2319" s="51">
        <f t="shared" si="34"/>
        <v>893.76</v>
      </c>
      <c r="O2319" s="10"/>
    </row>
    <row r="2320" spans="1:15" ht="21.6" x14ac:dyDescent="0.25">
      <c r="A2320" s="18" t="s">
        <v>14</v>
      </c>
      <c r="B2320" s="18" t="s">
        <v>14</v>
      </c>
      <c r="C2320" s="8" t="s">
        <v>1008</v>
      </c>
      <c r="D2320" s="4" t="s">
        <v>1209</v>
      </c>
      <c r="E2320" s="4" t="s">
        <v>1022</v>
      </c>
      <c r="F2320" s="4" t="s">
        <v>1022</v>
      </c>
      <c r="G2320" s="4" t="s">
        <v>1023</v>
      </c>
      <c r="H2320" s="4" t="s">
        <v>176</v>
      </c>
      <c r="I2320" s="4" t="s">
        <v>1024</v>
      </c>
      <c r="J2320" s="4">
        <v>30</v>
      </c>
      <c r="K2320" s="4">
        <v>20</v>
      </c>
      <c r="L2320" s="10">
        <v>42</v>
      </c>
      <c r="M2320" s="3">
        <v>0.76</v>
      </c>
      <c r="N2320" s="51">
        <f t="shared" si="34"/>
        <v>638.4</v>
      </c>
      <c r="O2320" s="10"/>
    </row>
    <row r="2321" spans="1:15" ht="21.6" x14ac:dyDescent="0.25">
      <c r="A2321" s="18" t="s">
        <v>14</v>
      </c>
      <c r="B2321" s="18" t="s">
        <v>14</v>
      </c>
      <c r="C2321" s="8" t="s">
        <v>1008</v>
      </c>
      <c r="D2321" s="4" t="s">
        <v>1209</v>
      </c>
      <c r="E2321" s="4" t="s">
        <v>1069</v>
      </c>
      <c r="F2321" s="4" t="s">
        <v>1069</v>
      </c>
      <c r="G2321" s="4" t="s">
        <v>1070</v>
      </c>
      <c r="H2321" s="4" t="s">
        <v>1071</v>
      </c>
      <c r="I2321" s="4" t="s">
        <v>1072</v>
      </c>
      <c r="J2321" s="4">
        <v>30</v>
      </c>
      <c r="K2321" s="4">
        <v>20</v>
      </c>
      <c r="L2321" s="10">
        <v>48</v>
      </c>
      <c r="M2321" s="3">
        <v>0.76</v>
      </c>
      <c r="N2321" s="51">
        <f t="shared" si="34"/>
        <v>729.6</v>
      </c>
      <c r="O2321" s="10"/>
    </row>
    <row r="2322" spans="1:15" s="42" customFormat="1" ht="21.6" x14ac:dyDescent="0.25">
      <c r="A2322" s="1"/>
      <c r="B2322" s="1"/>
      <c r="C2322" s="38" t="s">
        <v>1008</v>
      </c>
      <c r="D2322" s="38" t="s">
        <v>1209</v>
      </c>
      <c r="E2322" s="38"/>
      <c r="F2322" s="38"/>
      <c r="G2322" s="38"/>
      <c r="H2322" s="38"/>
      <c r="I2322" s="38"/>
      <c r="J2322" s="38"/>
      <c r="K2322" s="38"/>
      <c r="L2322" s="40"/>
      <c r="M2322" s="41" t="s">
        <v>1847</v>
      </c>
      <c r="N2322" s="50">
        <f>SUM(N2315:N2321)</f>
        <v>4187.3</v>
      </c>
      <c r="O2322" s="40"/>
    </row>
    <row r="2323" spans="1:15" ht="21.6" x14ac:dyDescent="0.25">
      <c r="A2323" s="18" t="s">
        <v>14</v>
      </c>
      <c r="B2323" s="18" t="s">
        <v>14</v>
      </c>
      <c r="C2323" s="8" t="s">
        <v>1008</v>
      </c>
      <c r="D2323" s="4" t="s">
        <v>1210</v>
      </c>
      <c r="E2323" s="4" t="s">
        <v>1057</v>
      </c>
      <c r="F2323" s="4" t="s">
        <v>1204</v>
      </c>
      <c r="G2323" s="4" t="s">
        <v>1059</v>
      </c>
      <c r="H2323" s="4" t="s">
        <v>257</v>
      </c>
      <c r="I2323" s="4" t="s">
        <v>1205</v>
      </c>
      <c r="J2323" s="4">
        <v>29</v>
      </c>
      <c r="K2323" s="4">
        <v>13</v>
      </c>
      <c r="L2323" s="10">
        <v>49</v>
      </c>
      <c r="M2323" s="3">
        <v>0.76</v>
      </c>
      <c r="N2323" s="51">
        <f t="shared" si="34"/>
        <v>484.12</v>
      </c>
      <c r="O2323" s="10"/>
    </row>
    <row r="2324" spans="1:15" ht="21.6" x14ac:dyDescent="0.25">
      <c r="A2324" s="18" t="s">
        <v>14</v>
      </c>
      <c r="B2324" s="18" t="s">
        <v>14</v>
      </c>
      <c r="C2324" s="8" t="s">
        <v>1008</v>
      </c>
      <c r="D2324" s="4" t="s">
        <v>1210</v>
      </c>
      <c r="E2324" s="4" t="s">
        <v>1062</v>
      </c>
      <c r="F2324" s="4" t="s">
        <v>1062</v>
      </c>
      <c r="G2324" s="4" t="s">
        <v>1873</v>
      </c>
      <c r="H2324" s="4" t="s">
        <v>31</v>
      </c>
      <c r="I2324" s="4">
        <v>9787111359210</v>
      </c>
      <c r="J2324" s="4">
        <v>29</v>
      </c>
      <c r="K2324" s="4">
        <v>14</v>
      </c>
      <c r="L2324" s="10">
        <v>43</v>
      </c>
      <c r="M2324" s="3">
        <v>0.76</v>
      </c>
      <c r="N2324" s="51">
        <f t="shared" ref="N2324:N2395" si="35">K2324*L2324*M2324</f>
        <v>457.52</v>
      </c>
      <c r="O2324" s="10"/>
    </row>
    <row r="2325" spans="1:15" ht="21.6" x14ac:dyDescent="0.25">
      <c r="A2325" s="18" t="s">
        <v>14</v>
      </c>
      <c r="B2325" s="18" t="s">
        <v>14</v>
      </c>
      <c r="C2325" s="8" t="s">
        <v>1008</v>
      </c>
      <c r="D2325" s="4" t="s">
        <v>1210</v>
      </c>
      <c r="E2325" s="4" t="s">
        <v>1062</v>
      </c>
      <c r="F2325" s="4" t="s">
        <v>1207</v>
      </c>
      <c r="G2325" s="4" t="s">
        <v>1020</v>
      </c>
      <c r="H2325" s="4" t="s">
        <v>1020</v>
      </c>
      <c r="I2325" s="4" t="s">
        <v>1020</v>
      </c>
      <c r="J2325" s="4">
        <v>29</v>
      </c>
      <c r="K2325" s="4">
        <v>29</v>
      </c>
      <c r="L2325" s="10">
        <v>5</v>
      </c>
      <c r="M2325" s="2">
        <v>1</v>
      </c>
      <c r="N2325" s="51">
        <f t="shared" si="35"/>
        <v>145</v>
      </c>
      <c r="O2325" s="10"/>
    </row>
    <row r="2326" spans="1:15" ht="21.6" x14ac:dyDescent="0.25">
      <c r="A2326" s="18" t="s">
        <v>14</v>
      </c>
      <c r="B2326" s="18" t="s">
        <v>14</v>
      </c>
      <c r="C2326" s="8" t="s">
        <v>1008</v>
      </c>
      <c r="D2326" s="4" t="s">
        <v>1210</v>
      </c>
      <c r="E2326" s="4" t="s">
        <v>1065</v>
      </c>
      <c r="F2326" s="4" t="s">
        <v>1208</v>
      </c>
      <c r="G2326" s="4" t="s">
        <v>1020</v>
      </c>
      <c r="H2326" s="4" t="s">
        <v>1020</v>
      </c>
      <c r="I2326" s="4" t="s">
        <v>1020</v>
      </c>
      <c r="J2326" s="4">
        <v>29</v>
      </c>
      <c r="K2326" s="4">
        <v>29</v>
      </c>
      <c r="L2326" s="10">
        <v>7.7</v>
      </c>
      <c r="M2326" s="2">
        <v>1</v>
      </c>
      <c r="N2326" s="51">
        <f t="shared" si="35"/>
        <v>223.3</v>
      </c>
      <c r="O2326" s="10"/>
    </row>
    <row r="2327" spans="1:15" ht="21.6" x14ac:dyDescent="0.25">
      <c r="A2327" s="18" t="s">
        <v>14</v>
      </c>
      <c r="B2327" s="18" t="s">
        <v>14</v>
      </c>
      <c r="C2327" s="8" t="s">
        <v>1008</v>
      </c>
      <c r="D2327" s="4" t="s">
        <v>1210</v>
      </c>
      <c r="E2327" s="4" t="s">
        <v>1065</v>
      </c>
      <c r="F2327" s="4" t="s">
        <v>1874</v>
      </c>
      <c r="G2327" s="4" t="s">
        <v>1875</v>
      </c>
      <c r="H2327" s="4" t="s">
        <v>97</v>
      </c>
      <c r="I2327" s="4" t="s">
        <v>1876</v>
      </c>
      <c r="J2327" s="4">
        <v>29</v>
      </c>
      <c r="K2327" s="4">
        <v>12</v>
      </c>
      <c r="L2327" s="10">
        <v>56</v>
      </c>
      <c r="M2327" s="3">
        <v>0.76</v>
      </c>
      <c r="N2327" s="51">
        <f t="shared" si="35"/>
        <v>510.72</v>
      </c>
      <c r="O2327" s="10"/>
    </row>
    <row r="2328" spans="1:15" ht="21.6" x14ac:dyDescent="0.25">
      <c r="A2328" s="18" t="s">
        <v>14</v>
      </c>
      <c r="B2328" s="18" t="s">
        <v>14</v>
      </c>
      <c r="C2328" s="8" t="s">
        <v>1008</v>
      </c>
      <c r="D2328" s="4" t="s">
        <v>1210</v>
      </c>
      <c r="E2328" s="4" t="s">
        <v>1022</v>
      </c>
      <c r="F2328" s="4" t="s">
        <v>1022</v>
      </c>
      <c r="G2328" s="4" t="s">
        <v>1023</v>
      </c>
      <c r="H2328" s="4" t="s">
        <v>176</v>
      </c>
      <c r="I2328" s="5" t="s">
        <v>1024</v>
      </c>
      <c r="J2328" s="4">
        <v>29</v>
      </c>
      <c r="K2328" s="4">
        <v>14</v>
      </c>
      <c r="L2328" s="10">
        <v>42</v>
      </c>
      <c r="M2328" s="3">
        <v>0.76</v>
      </c>
      <c r="N2328" s="51">
        <f t="shared" si="35"/>
        <v>446.88</v>
      </c>
      <c r="O2328" s="10"/>
    </row>
    <row r="2329" spans="1:15" ht="21.6" x14ac:dyDescent="0.25">
      <c r="A2329" s="18" t="s">
        <v>14</v>
      </c>
      <c r="B2329" s="18" t="s">
        <v>14</v>
      </c>
      <c r="C2329" s="8" t="s">
        <v>1008</v>
      </c>
      <c r="D2329" s="4" t="s">
        <v>1210</v>
      </c>
      <c r="E2329" s="4" t="s">
        <v>1069</v>
      </c>
      <c r="F2329" s="4" t="s">
        <v>1069</v>
      </c>
      <c r="G2329" s="4" t="s">
        <v>1070</v>
      </c>
      <c r="H2329" s="4" t="s">
        <v>1071</v>
      </c>
      <c r="I2329" s="4" t="s">
        <v>1072</v>
      </c>
      <c r="J2329" s="4">
        <v>29</v>
      </c>
      <c r="K2329" s="4">
        <v>13</v>
      </c>
      <c r="L2329" s="10">
        <v>48</v>
      </c>
      <c r="M2329" s="3">
        <v>0.76</v>
      </c>
      <c r="N2329" s="51">
        <f t="shared" si="35"/>
        <v>474.24</v>
      </c>
      <c r="O2329" s="10"/>
    </row>
    <row r="2330" spans="1:15" s="42" customFormat="1" ht="21.6" x14ac:dyDescent="0.25">
      <c r="A2330" s="1"/>
      <c r="B2330" s="1"/>
      <c r="C2330" s="38" t="s">
        <v>1008</v>
      </c>
      <c r="D2330" s="38" t="s">
        <v>1210</v>
      </c>
      <c r="E2330" s="38"/>
      <c r="F2330" s="38"/>
      <c r="G2330" s="38"/>
      <c r="H2330" s="38"/>
      <c r="I2330" s="38"/>
      <c r="J2330" s="38"/>
      <c r="K2330" s="38"/>
      <c r="L2330" s="40"/>
      <c r="M2330" s="41" t="s">
        <v>1847</v>
      </c>
      <c r="N2330" s="50">
        <f>SUM(N2323:N2329)</f>
        <v>2741.7799999999997</v>
      </c>
      <c r="O2330" s="40"/>
    </row>
    <row r="2331" spans="1:15" ht="21.6" x14ac:dyDescent="0.25">
      <c r="A2331" s="18" t="s">
        <v>14</v>
      </c>
      <c r="B2331" s="18" t="s">
        <v>14</v>
      </c>
      <c r="C2331" s="8" t="s">
        <v>1008</v>
      </c>
      <c r="D2331" s="4" t="s">
        <v>1211</v>
      </c>
      <c r="E2331" s="4" t="s">
        <v>1057</v>
      </c>
      <c r="F2331" s="4" t="s">
        <v>1204</v>
      </c>
      <c r="G2331" s="4" t="s">
        <v>1059</v>
      </c>
      <c r="H2331" s="4" t="s">
        <v>257</v>
      </c>
      <c r="I2331" s="4" t="s">
        <v>1205</v>
      </c>
      <c r="J2331" s="4">
        <v>26</v>
      </c>
      <c r="K2331" s="4">
        <v>9</v>
      </c>
      <c r="L2331" s="10">
        <v>49</v>
      </c>
      <c r="M2331" s="3">
        <v>0.76</v>
      </c>
      <c r="N2331" s="51">
        <f t="shared" si="35"/>
        <v>335.16</v>
      </c>
      <c r="O2331" s="10"/>
    </row>
    <row r="2332" spans="1:15" ht="21.6" x14ac:dyDescent="0.25">
      <c r="A2332" s="18" t="s">
        <v>14</v>
      </c>
      <c r="B2332" s="18" t="s">
        <v>14</v>
      </c>
      <c r="C2332" s="8" t="s">
        <v>1008</v>
      </c>
      <c r="D2332" s="4" t="s">
        <v>1211</v>
      </c>
      <c r="E2332" s="4" t="s">
        <v>1062</v>
      </c>
      <c r="F2332" s="4" t="s">
        <v>1062</v>
      </c>
      <c r="G2332" s="4" t="s">
        <v>1873</v>
      </c>
      <c r="H2332" s="4" t="s">
        <v>31</v>
      </c>
      <c r="I2332" s="4">
        <v>9787111359210</v>
      </c>
      <c r="J2332" s="4">
        <v>26</v>
      </c>
      <c r="K2332" s="4">
        <v>8</v>
      </c>
      <c r="L2332" s="10">
        <v>43</v>
      </c>
      <c r="M2332" s="3">
        <v>0.76</v>
      </c>
      <c r="N2332" s="51">
        <f t="shared" si="35"/>
        <v>261.44</v>
      </c>
      <c r="O2332" s="10"/>
    </row>
    <row r="2333" spans="1:15" ht="21.6" x14ac:dyDescent="0.25">
      <c r="A2333" s="18" t="s">
        <v>14</v>
      </c>
      <c r="B2333" s="18" t="s">
        <v>14</v>
      </c>
      <c r="C2333" s="8" t="s">
        <v>1008</v>
      </c>
      <c r="D2333" s="4" t="s">
        <v>1211</v>
      </c>
      <c r="E2333" s="4" t="s">
        <v>1062</v>
      </c>
      <c r="F2333" s="4" t="s">
        <v>1207</v>
      </c>
      <c r="G2333" s="4" t="s">
        <v>1020</v>
      </c>
      <c r="H2333" s="4" t="s">
        <v>1020</v>
      </c>
      <c r="I2333" s="4" t="s">
        <v>1020</v>
      </c>
      <c r="J2333" s="4">
        <v>26</v>
      </c>
      <c r="K2333" s="4">
        <v>25</v>
      </c>
      <c r="L2333" s="10">
        <v>5</v>
      </c>
      <c r="M2333" s="2">
        <v>1</v>
      </c>
      <c r="N2333" s="51">
        <f t="shared" si="35"/>
        <v>125</v>
      </c>
      <c r="O2333" s="10"/>
    </row>
    <row r="2334" spans="1:15" ht="21.6" x14ac:dyDescent="0.25">
      <c r="A2334" s="18" t="s">
        <v>14</v>
      </c>
      <c r="B2334" s="18" t="s">
        <v>14</v>
      </c>
      <c r="C2334" s="8" t="s">
        <v>1008</v>
      </c>
      <c r="D2334" s="4" t="s">
        <v>1211</v>
      </c>
      <c r="E2334" s="4" t="s">
        <v>1065</v>
      </c>
      <c r="F2334" s="4" t="s">
        <v>1208</v>
      </c>
      <c r="G2334" s="4" t="s">
        <v>1020</v>
      </c>
      <c r="H2334" s="4" t="s">
        <v>1020</v>
      </c>
      <c r="I2334" s="4" t="s">
        <v>1020</v>
      </c>
      <c r="J2334" s="4">
        <v>26</v>
      </c>
      <c r="K2334" s="4">
        <v>25</v>
      </c>
      <c r="L2334" s="10">
        <v>7.7</v>
      </c>
      <c r="M2334" s="2">
        <v>1</v>
      </c>
      <c r="N2334" s="51">
        <f t="shared" si="35"/>
        <v>192.5</v>
      </c>
      <c r="O2334" s="10"/>
    </row>
    <row r="2335" spans="1:15" ht="21.6" x14ac:dyDescent="0.25">
      <c r="A2335" s="18" t="s">
        <v>14</v>
      </c>
      <c r="B2335" s="18" t="s">
        <v>14</v>
      </c>
      <c r="C2335" s="8" t="s">
        <v>1008</v>
      </c>
      <c r="D2335" s="4" t="s">
        <v>1211</v>
      </c>
      <c r="E2335" s="4" t="s">
        <v>1065</v>
      </c>
      <c r="F2335" s="4" t="s">
        <v>1874</v>
      </c>
      <c r="G2335" s="4" t="s">
        <v>1875</v>
      </c>
      <c r="H2335" s="4" t="s">
        <v>97</v>
      </c>
      <c r="I2335" s="4" t="s">
        <v>1876</v>
      </c>
      <c r="J2335" s="4">
        <v>26</v>
      </c>
      <c r="K2335" s="4">
        <v>18</v>
      </c>
      <c r="L2335" s="10">
        <v>56</v>
      </c>
      <c r="M2335" s="3">
        <v>0.76</v>
      </c>
      <c r="N2335" s="51">
        <f t="shared" si="35"/>
        <v>766.08</v>
      </c>
      <c r="O2335" s="10"/>
    </row>
    <row r="2336" spans="1:15" ht="21.6" x14ac:dyDescent="0.25">
      <c r="A2336" s="18" t="s">
        <v>14</v>
      </c>
      <c r="B2336" s="18" t="s">
        <v>14</v>
      </c>
      <c r="C2336" s="8" t="s">
        <v>1008</v>
      </c>
      <c r="D2336" s="4" t="s">
        <v>1211</v>
      </c>
      <c r="E2336" s="4" t="s">
        <v>1022</v>
      </c>
      <c r="F2336" s="4" t="s">
        <v>1022</v>
      </c>
      <c r="G2336" s="4" t="s">
        <v>1023</v>
      </c>
      <c r="H2336" s="4" t="s">
        <v>176</v>
      </c>
      <c r="I2336" s="5" t="s">
        <v>1024</v>
      </c>
      <c r="J2336" s="4">
        <v>26</v>
      </c>
      <c r="K2336" s="4">
        <v>6</v>
      </c>
      <c r="L2336" s="10">
        <v>42</v>
      </c>
      <c r="M2336" s="3">
        <v>0.76</v>
      </c>
      <c r="N2336" s="51">
        <f t="shared" si="35"/>
        <v>191.52</v>
      </c>
      <c r="O2336" s="10"/>
    </row>
    <row r="2337" spans="1:15" ht="21.6" x14ac:dyDescent="0.25">
      <c r="A2337" s="18" t="s">
        <v>14</v>
      </c>
      <c r="B2337" s="18" t="s">
        <v>14</v>
      </c>
      <c r="C2337" s="8" t="s">
        <v>1008</v>
      </c>
      <c r="D2337" s="4" t="s">
        <v>1211</v>
      </c>
      <c r="E2337" s="4" t="s">
        <v>1069</v>
      </c>
      <c r="F2337" s="4" t="s">
        <v>1069</v>
      </c>
      <c r="G2337" s="4" t="s">
        <v>1070</v>
      </c>
      <c r="H2337" s="4" t="s">
        <v>1071</v>
      </c>
      <c r="I2337" s="4" t="s">
        <v>1072</v>
      </c>
      <c r="J2337" s="4">
        <v>26</v>
      </c>
      <c r="K2337" s="4">
        <v>22</v>
      </c>
      <c r="L2337" s="10">
        <v>48</v>
      </c>
      <c r="M2337" s="3">
        <v>0.76</v>
      </c>
      <c r="N2337" s="51">
        <f t="shared" si="35"/>
        <v>802.56000000000006</v>
      </c>
      <c r="O2337" s="10"/>
    </row>
    <row r="2338" spans="1:15" s="42" customFormat="1" ht="21.6" x14ac:dyDescent="0.25">
      <c r="A2338" s="1"/>
      <c r="B2338" s="1"/>
      <c r="C2338" s="38" t="s">
        <v>1008</v>
      </c>
      <c r="D2338" s="38" t="s">
        <v>1211</v>
      </c>
      <c r="E2338" s="38"/>
      <c r="F2338" s="38"/>
      <c r="G2338" s="38"/>
      <c r="H2338" s="38"/>
      <c r="I2338" s="38"/>
      <c r="J2338" s="38"/>
      <c r="K2338" s="38"/>
      <c r="L2338" s="40"/>
      <c r="M2338" s="41" t="s">
        <v>1847</v>
      </c>
      <c r="N2338" s="50">
        <f>SUM(N2331:N2337)</f>
        <v>2674.26</v>
      </c>
      <c r="O2338" s="40"/>
    </row>
    <row r="2339" spans="1:15" ht="21.6" x14ac:dyDescent="0.25">
      <c r="A2339" s="18" t="s">
        <v>14</v>
      </c>
      <c r="B2339" s="18" t="s">
        <v>14</v>
      </c>
      <c r="C2339" s="8" t="s">
        <v>1008</v>
      </c>
      <c r="D2339" s="4" t="s">
        <v>1212</v>
      </c>
      <c r="E2339" s="4" t="s">
        <v>161</v>
      </c>
      <c r="F2339" s="4" t="s">
        <v>162</v>
      </c>
      <c r="G2339" s="4" t="s">
        <v>163</v>
      </c>
      <c r="H2339" s="4" t="s">
        <v>59</v>
      </c>
      <c r="I2339" s="5" t="s">
        <v>164</v>
      </c>
      <c r="J2339" s="4">
        <v>27</v>
      </c>
      <c r="K2339" s="4">
        <v>22</v>
      </c>
      <c r="L2339" s="10">
        <v>40.299999999999997</v>
      </c>
      <c r="M2339" s="3">
        <v>0.76</v>
      </c>
      <c r="N2339" s="51">
        <f t="shared" si="35"/>
        <v>673.81599999999992</v>
      </c>
      <c r="O2339" s="10"/>
    </row>
    <row r="2340" spans="1:15" ht="21.6" x14ac:dyDescent="0.25">
      <c r="A2340" s="18" t="s">
        <v>14</v>
      </c>
      <c r="B2340" s="18" t="s">
        <v>14</v>
      </c>
      <c r="C2340" s="8" t="s">
        <v>1008</v>
      </c>
      <c r="D2340" s="4" t="s">
        <v>1212</v>
      </c>
      <c r="E2340" s="4" t="s">
        <v>166</v>
      </c>
      <c r="F2340" s="4" t="s">
        <v>167</v>
      </c>
      <c r="G2340" s="4" t="s">
        <v>168</v>
      </c>
      <c r="H2340" s="4" t="s">
        <v>59</v>
      </c>
      <c r="I2340" s="4" t="s">
        <v>169</v>
      </c>
      <c r="J2340" s="4">
        <v>27</v>
      </c>
      <c r="K2340" s="4">
        <v>23</v>
      </c>
      <c r="L2340" s="10">
        <v>37.799999999999997</v>
      </c>
      <c r="M2340" s="3">
        <v>0.76</v>
      </c>
      <c r="N2340" s="51">
        <f t="shared" si="35"/>
        <v>660.74400000000003</v>
      </c>
      <c r="O2340" s="10"/>
    </row>
    <row r="2341" spans="1:15" ht="21.6" x14ac:dyDescent="0.25">
      <c r="A2341" s="18" t="s">
        <v>14</v>
      </c>
      <c r="B2341" s="18" t="s">
        <v>14</v>
      </c>
      <c r="C2341" s="8" t="s">
        <v>1008</v>
      </c>
      <c r="D2341" s="4" t="s">
        <v>1212</v>
      </c>
      <c r="E2341" s="4" t="s">
        <v>1076</v>
      </c>
      <c r="F2341" s="4" t="s">
        <v>135</v>
      </c>
      <c r="G2341" s="4" t="s">
        <v>136</v>
      </c>
      <c r="H2341" s="4" t="s">
        <v>59</v>
      </c>
      <c r="I2341" s="4" t="s">
        <v>1077</v>
      </c>
      <c r="J2341" s="4">
        <v>27</v>
      </c>
      <c r="K2341" s="4">
        <v>21</v>
      </c>
      <c r="L2341" s="10">
        <v>54.4</v>
      </c>
      <c r="M2341" s="3">
        <v>0.76</v>
      </c>
      <c r="N2341" s="51">
        <f t="shared" si="35"/>
        <v>868.22399999999993</v>
      </c>
      <c r="O2341" s="10"/>
    </row>
    <row r="2342" spans="1:15" ht="21.6" x14ac:dyDescent="0.25">
      <c r="A2342" s="18" t="s">
        <v>14</v>
      </c>
      <c r="B2342" s="18" t="s">
        <v>14</v>
      </c>
      <c r="C2342" s="8" t="s">
        <v>1008</v>
      </c>
      <c r="D2342" s="4" t="s">
        <v>1212</v>
      </c>
      <c r="E2342" s="4" t="s">
        <v>1078</v>
      </c>
      <c r="F2342" s="4" t="s">
        <v>1079</v>
      </c>
      <c r="G2342" s="4" t="s">
        <v>1080</v>
      </c>
      <c r="H2342" s="4" t="s">
        <v>153</v>
      </c>
      <c r="I2342" s="4" t="s">
        <v>1081</v>
      </c>
      <c r="J2342" s="4">
        <v>27</v>
      </c>
      <c r="K2342" s="4">
        <v>22</v>
      </c>
      <c r="L2342" s="10">
        <v>39</v>
      </c>
      <c r="M2342" s="3">
        <v>0.76</v>
      </c>
      <c r="N2342" s="51">
        <f t="shared" si="35"/>
        <v>652.08000000000004</v>
      </c>
      <c r="O2342" s="10"/>
    </row>
    <row r="2343" spans="1:15" ht="21.6" x14ac:dyDescent="0.25">
      <c r="A2343" s="18" t="s">
        <v>14</v>
      </c>
      <c r="B2343" s="18" t="s">
        <v>14</v>
      </c>
      <c r="C2343" s="8" t="s">
        <v>1008</v>
      </c>
      <c r="D2343" s="4" t="s">
        <v>1212</v>
      </c>
      <c r="E2343" s="4" t="s">
        <v>1082</v>
      </c>
      <c r="F2343" s="4" t="s">
        <v>365</v>
      </c>
      <c r="G2343" s="4" t="s">
        <v>366</v>
      </c>
      <c r="H2343" s="4" t="s">
        <v>367</v>
      </c>
      <c r="I2343" s="4" t="s">
        <v>463</v>
      </c>
      <c r="J2343" s="4">
        <v>27</v>
      </c>
      <c r="K2343" s="4">
        <v>22</v>
      </c>
      <c r="L2343" s="10">
        <v>35.799999999999997</v>
      </c>
      <c r="M2343" s="3">
        <v>0.76</v>
      </c>
      <c r="N2343" s="51">
        <f t="shared" si="35"/>
        <v>598.57599999999991</v>
      </c>
      <c r="O2343" s="10"/>
    </row>
    <row r="2344" spans="1:15" ht="21.6" x14ac:dyDescent="0.25">
      <c r="A2344" s="18" t="s">
        <v>14</v>
      </c>
      <c r="B2344" s="18" t="s">
        <v>14</v>
      </c>
      <c r="C2344" s="8" t="s">
        <v>1008</v>
      </c>
      <c r="D2344" s="4" t="s">
        <v>1212</v>
      </c>
      <c r="E2344" s="4" t="s">
        <v>1083</v>
      </c>
      <c r="F2344" s="4" t="s">
        <v>1084</v>
      </c>
      <c r="G2344" s="4" t="s">
        <v>1085</v>
      </c>
      <c r="H2344" s="4" t="s">
        <v>1086</v>
      </c>
      <c r="I2344" s="4" t="s">
        <v>1087</v>
      </c>
      <c r="J2344" s="4">
        <v>27</v>
      </c>
      <c r="K2344" s="4">
        <v>23</v>
      </c>
      <c r="L2344" s="10">
        <v>32</v>
      </c>
      <c r="M2344" s="3">
        <v>0.76</v>
      </c>
      <c r="N2344" s="51">
        <f t="shared" si="35"/>
        <v>559.36</v>
      </c>
      <c r="O2344" s="10"/>
    </row>
    <row r="2345" spans="1:15" ht="21.6" x14ac:dyDescent="0.25">
      <c r="A2345" s="18" t="s">
        <v>13</v>
      </c>
      <c r="B2345" s="18" t="s">
        <v>14</v>
      </c>
      <c r="C2345" s="8" t="s">
        <v>1008</v>
      </c>
      <c r="D2345" s="4" t="s">
        <v>1212</v>
      </c>
      <c r="E2345" s="4" t="s">
        <v>88</v>
      </c>
      <c r="F2345" s="4" t="s">
        <v>89</v>
      </c>
      <c r="G2345" s="4" t="s">
        <v>90</v>
      </c>
      <c r="H2345" s="4" t="s">
        <v>59</v>
      </c>
      <c r="I2345" s="4"/>
      <c r="J2345" s="4">
        <v>27</v>
      </c>
      <c r="K2345" s="4">
        <v>22</v>
      </c>
      <c r="L2345" s="4">
        <v>23</v>
      </c>
      <c r="M2345" s="2">
        <v>1</v>
      </c>
      <c r="N2345" s="51">
        <f t="shared" si="35"/>
        <v>506</v>
      </c>
      <c r="O2345" s="4"/>
    </row>
    <row r="2346" spans="1:15" s="42" customFormat="1" ht="21.6" x14ac:dyDescent="0.25">
      <c r="A2346" s="1"/>
      <c r="B2346" s="1"/>
      <c r="C2346" s="38" t="s">
        <v>1008</v>
      </c>
      <c r="D2346" s="38" t="s">
        <v>1212</v>
      </c>
      <c r="E2346" s="38"/>
      <c r="F2346" s="38"/>
      <c r="G2346" s="38"/>
      <c r="H2346" s="38"/>
      <c r="I2346" s="38"/>
      <c r="J2346" s="38"/>
      <c r="K2346" s="38"/>
      <c r="L2346" s="38"/>
      <c r="M2346" s="41" t="s">
        <v>1847</v>
      </c>
      <c r="N2346" s="50">
        <f>SUM(N2339:N2345)</f>
        <v>4518.7999999999993</v>
      </c>
      <c r="O2346" s="38"/>
    </row>
    <row r="2347" spans="1:15" ht="21.6" x14ac:dyDescent="0.25">
      <c r="A2347" s="18" t="s">
        <v>14</v>
      </c>
      <c r="B2347" s="18" t="s">
        <v>14</v>
      </c>
      <c r="C2347" s="8" t="s">
        <v>1008</v>
      </c>
      <c r="D2347" s="4" t="s">
        <v>1213</v>
      </c>
      <c r="E2347" s="4" t="s">
        <v>161</v>
      </c>
      <c r="F2347" s="4" t="s">
        <v>162</v>
      </c>
      <c r="G2347" s="4" t="s">
        <v>163</v>
      </c>
      <c r="H2347" s="4" t="s">
        <v>59</v>
      </c>
      <c r="I2347" s="5" t="s">
        <v>164</v>
      </c>
      <c r="J2347" s="4">
        <v>28</v>
      </c>
      <c r="K2347" s="4">
        <v>23</v>
      </c>
      <c r="L2347" s="10">
        <v>40.299999999999997</v>
      </c>
      <c r="M2347" s="3">
        <v>0.76</v>
      </c>
      <c r="N2347" s="51">
        <f t="shared" si="35"/>
        <v>704.44399999999996</v>
      </c>
      <c r="O2347" s="10"/>
    </row>
    <row r="2348" spans="1:15" ht="21.6" x14ac:dyDescent="0.25">
      <c r="A2348" s="18" t="s">
        <v>14</v>
      </c>
      <c r="B2348" s="18" t="s">
        <v>14</v>
      </c>
      <c r="C2348" s="8" t="s">
        <v>1008</v>
      </c>
      <c r="D2348" s="4" t="s">
        <v>1213</v>
      </c>
      <c r="E2348" s="4" t="s">
        <v>166</v>
      </c>
      <c r="F2348" s="4" t="s">
        <v>167</v>
      </c>
      <c r="G2348" s="4" t="s">
        <v>168</v>
      </c>
      <c r="H2348" s="4" t="s">
        <v>59</v>
      </c>
      <c r="I2348" s="4" t="s">
        <v>169</v>
      </c>
      <c r="J2348" s="4">
        <v>28</v>
      </c>
      <c r="K2348" s="4">
        <v>24</v>
      </c>
      <c r="L2348" s="10">
        <v>37.799999999999997</v>
      </c>
      <c r="M2348" s="3">
        <v>0.76</v>
      </c>
      <c r="N2348" s="51">
        <f t="shared" si="35"/>
        <v>689.47199999999998</v>
      </c>
      <c r="O2348" s="10"/>
    </row>
    <row r="2349" spans="1:15" ht="21.6" x14ac:dyDescent="0.25">
      <c r="A2349" s="18" t="s">
        <v>14</v>
      </c>
      <c r="B2349" s="18" t="s">
        <v>14</v>
      </c>
      <c r="C2349" s="8" t="s">
        <v>1008</v>
      </c>
      <c r="D2349" s="4" t="s">
        <v>1213</v>
      </c>
      <c r="E2349" s="4" t="s">
        <v>1076</v>
      </c>
      <c r="F2349" s="4" t="s">
        <v>135</v>
      </c>
      <c r="G2349" s="4" t="s">
        <v>136</v>
      </c>
      <c r="H2349" s="4" t="s">
        <v>59</v>
      </c>
      <c r="I2349" s="4" t="s">
        <v>1077</v>
      </c>
      <c r="J2349" s="4">
        <v>28</v>
      </c>
      <c r="K2349" s="4">
        <v>23</v>
      </c>
      <c r="L2349" s="10">
        <v>54.4</v>
      </c>
      <c r="M2349" s="3">
        <v>0.76</v>
      </c>
      <c r="N2349" s="51">
        <f t="shared" si="35"/>
        <v>950.91200000000003</v>
      </c>
      <c r="O2349" s="10"/>
    </row>
    <row r="2350" spans="1:15" ht="21.6" x14ac:dyDescent="0.25">
      <c r="A2350" s="18" t="s">
        <v>14</v>
      </c>
      <c r="B2350" s="18" t="s">
        <v>14</v>
      </c>
      <c r="C2350" s="8" t="s">
        <v>1008</v>
      </c>
      <c r="D2350" s="4" t="s">
        <v>1213</v>
      </c>
      <c r="E2350" s="4" t="s">
        <v>1078</v>
      </c>
      <c r="F2350" s="4" t="s">
        <v>1079</v>
      </c>
      <c r="G2350" s="4" t="s">
        <v>1080</v>
      </c>
      <c r="H2350" s="4" t="s">
        <v>153</v>
      </c>
      <c r="I2350" s="4" t="s">
        <v>1081</v>
      </c>
      <c r="J2350" s="4">
        <v>28</v>
      </c>
      <c r="K2350" s="4">
        <v>23</v>
      </c>
      <c r="L2350" s="10">
        <v>39</v>
      </c>
      <c r="M2350" s="3">
        <v>0.76</v>
      </c>
      <c r="N2350" s="51">
        <f t="shared" si="35"/>
        <v>681.72</v>
      </c>
      <c r="O2350" s="10"/>
    </row>
    <row r="2351" spans="1:15" ht="21.6" x14ac:dyDescent="0.25">
      <c r="A2351" s="18" t="s">
        <v>14</v>
      </c>
      <c r="B2351" s="18" t="s">
        <v>14</v>
      </c>
      <c r="C2351" s="8" t="s">
        <v>1008</v>
      </c>
      <c r="D2351" s="4" t="s">
        <v>1213</v>
      </c>
      <c r="E2351" s="4" t="s">
        <v>1082</v>
      </c>
      <c r="F2351" s="4" t="s">
        <v>365</v>
      </c>
      <c r="G2351" s="4" t="s">
        <v>366</v>
      </c>
      <c r="H2351" s="4" t="s">
        <v>367</v>
      </c>
      <c r="I2351" s="4" t="s">
        <v>463</v>
      </c>
      <c r="J2351" s="4">
        <v>28</v>
      </c>
      <c r="K2351" s="4">
        <v>24</v>
      </c>
      <c r="L2351" s="10">
        <v>35.799999999999997</v>
      </c>
      <c r="M2351" s="3">
        <v>0.76</v>
      </c>
      <c r="N2351" s="51">
        <f t="shared" si="35"/>
        <v>652.99199999999996</v>
      </c>
      <c r="O2351" s="10"/>
    </row>
    <row r="2352" spans="1:15" ht="21.6" x14ac:dyDescent="0.25">
      <c r="A2352" s="18" t="s">
        <v>14</v>
      </c>
      <c r="B2352" s="18" t="s">
        <v>14</v>
      </c>
      <c r="C2352" s="8" t="s">
        <v>1008</v>
      </c>
      <c r="D2352" s="4" t="s">
        <v>1213</v>
      </c>
      <c r="E2352" s="4" t="s">
        <v>1083</v>
      </c>
      <c r="F2352" s="4" t="s">
        <v>1084</v>
      </c>
      <c r="G2352" s="4" t="s">
        <v>1085</v>
      </c>
      <c r="H2352" s="4" t="s">
        <v>1086</v>
      </c>
      <c r="I2352" s="4" t="s">
        <v>1087</v>
      </c>
      <c r="J2352" s="4">
        <v>28</v>
      </c>
      <c r="K2352" s="4">
        <v>24</v>
      </c>
      <c r="L2352" s="10">
        <v>32</v>
      </c>
      <c r="M2352" s="3">
        <v>0.76</v>
      </c>
      <c r="N2352" s="51">
        <f t="shared" si="35"/>
        <v>583.68000000000006</v>
      </c>
      <c r="O2352" s="10"/>
    </row>
    <row r="2353" spans="1:15" ht="21.6" x14ac:dyDescent="0.25">
      <c r="A2353" s="18" t="s">
        <v>13</v>
      </c>
      <c r="B2353" s="18" t="s">
        <v>14</v>
      </c>
      <c r="C2353" s="8" t="s">
        <v>1008</v>
      </c>
      <c r="D2353" s="4" t="s">
        <v>1213</v>
      </c>
      <c r="E2353" s="4" t="s">
        <v>88</v>
      </c>
      <c r="F2353" s="4" t="s">
        <v>89</v>
      </c>
      <c r="G2353" s="4" t="s">
        <v>90</v>
      </c>
      <c r="H2353" s="4" t="s">
        <v>59</v>
      </c>
      <c r="I2353" s="4"/>
      <c r="J2353" s="4">
        <v>28</v>
      </c>
      <c r="K2353" s="4">
        <v>23</v>
      </c>
      <c r="L2353" s="4">
        <v>23</v>
      </c>
      <c r="M2353" s="2">
        <v>1</v>
      </c>
      <c r="N2353" s="51">
        <f t="shared" si="35"/>
        <v>529</v>
      </c>
      <c r="O2353" s="4"/>
    </row>
    <row r="2354" spans="1:15" s="42" customFormat="1" ht="21.6" x14ac:dyDescent="0.25">
      <c r="A2354" s="1"/>
      <c r="B2354" s="1"/>
      <c r="C2354" s="38" t="s">
        <v>1008</v>
      </c>
      <c r="D2354" s="38" t="s">
        <v>1213</v>
      </c>
      <c r="E2354" s="38"/>
      <c r="F2354" s="38"/>
      <c r="G2354" s="38"/>
      <c r="H2354" s="38"/>
      <c r="I2354" s="38"/>
      <c r="J2354" s="38"/>
      <c r="K2354" s="38"/>
      <c r="L2354" s="38"/>
      <c r="M2354" s="41" t="s">
        <v>1847</v>
      </c>
      <c r="N2354" s="50">
        <f>SUM(N2347:N2353)</f>
        <v>4792.22</v>
      </c>
      <c r="O2354" s="38"/>
    </row>
    <row r="2355" spans="1:15" ht="21.6" x14ac:dyDescent="0.25">
      <c r="A2355" s="18" t="s">
        <v>14</v>
      </c>
      <c r="B2355" s="18" t="s">
        <v>14</v>
      </c>
      <c r="C2355" s="8" t="s">
        <v>1008</v>
      </c>
      <c r="D2355" s="4" t="s">
        <v>1214</v>
      </c>
      <c r="E2355" s="4" t="s">
        <v>161</v>
      </c>
      <c r="F2355" s="4" t="s">
        <v>162</v>
      </c>
      <c r="G2355" s="4" t="s">
        <v>163</v>
      </c>
      <c r="H2355" s="4" t="s">
        <v>59</v>
      </c>
      <c r="I2355" s="5" t="s">
        <v>164</v>
      </c>
      <c r="J2355" s="4">
        <v>30</v>
      </c>
      <c r="K2355" s="4">
        <v>27</v>
      </c>
      <c r="L2355" s="10">
        <v>40.299999999999997</v>
      </c>
      <c r="M2355" s="3">
        <v>0.76</v>
      </c>
      <c r="N2355" s="51">
        <f t="shared" si="35"/>
        <v>826.9559999999999</v>
      </c>
      <c r="O2355" s="10"/>
    </row>
    <row r="2356" spans="1:15" ht="21.6" x14ac:dyDescent="0.25">
      <c r="A2356" s="18" t="s">
        <v>14</v>
      </c>
      <c r="B2356" s="18" t="s">
        <v>14</v>
      </c>
      <c r="C2356" s="8" t="s">
        <v>1008</v>
      </c>
      <c r="D2356" s="4" t="s">
        <v>1214</v>
      </c>
      <c r="E2356" s="4" t="s">
        <v>166</v>
      </c>
      <c r="F2356" s="4" t="s">
        <v>167</v>
      </c>
      <c r="G2356" s="4" t="s">
        <v>168</v>
      </c>
      <c r="H2356" s="4" t="s">
        <v>59</v>
      </c>
      <c r="I2356" s="4" t="s">
        <v>169</v>
      </c>
      <c r="J2356" s="4">
        <v>30</v>
      </c>
      <c r="K2356" s="4">
        <v>28</v>
      </c>
      <c r="L2356" s="10">
        <v>37.799999999999997</v>
      </c>
      <c r="M2356" s="3">
        <v>0.76</v>
      </c>
      <c r="N2356" s="51">
        <f t="shared" si="35"/>
        <v>804.3839999999999</v>
      </c>
      <c r="O2356" s="10"/>
    </row>
    <row r="2357" spans="1:15" ht="21.6" x14ac:dyDescent="0.25">
      <c r="A2357" s="18" t="s">
        <v>14</v>
      </c>
      <c r="B2357" s="18" t="s">
        <v>14</v>
      </c>
      <c r="C2357" s="8" t="s">
        <v>1008</v>
      </c>
      <c r="D2357" s="4" t="s">
        <v>1214</v>
      </c>
      <c r="E2357" s="4" t="s">
        <v>1076</v>
      </c>
      <c r="F2357" s="4" t="s">
        <v>135</v>
      </c>
      <c r="G2357" s="4" t="s">
        <v>136</v>
      </c>
      <c r="H2357" s="4" t="s">
        <v>59</v>
      </c>
      <c r="I2357" s="4" t="s">
        <v>1077</v>
      </c>
      <c r="J2357" s="4">
        <v>30</v>
      </c>
      <c r="K2357" s="4">
        <v>26</v>
      </c>
      <c r="L2357" s="10">
        <v>54.4</v>
      </c>
      <c r="M2357" s="3">
        <v>0.76</v>
      </c>
      <c r="N2357" s="51">
        <f t="shared" si="35"/>
        <v>1074.944</v>
      </c>
      <c r="O2357" s="10"/>
    </row>
    <row r="2358" spans="1:15" ht="21.6" x14ac:dyDescent="0.25">
      <c r="A2358" s="18" t="s">
        <v>14</v>
      </c>
      <c r="B2358" s="18" t="s">
        <v>14</v>
      </c>
      <c r="C2358" s="8" t="s">
        <v>1008</v>
      </c>
      <c r="D2358" s="4" t="s">
        <v>1214</v>
      </c>
      <c r="E2358" s="4" t="s">
        <v>1078</v>
      </c>
      <c r="F2358" s="4" t="s">
        <v>1079</v>
      </c>
      <c r="G2358" s="4" t="s">
        <v>1080</v>
      </c>
      <c r="H2358" s="4" t="s">
        <v>153</v>
      </c>
      <c r="I2358" s="4" t="s">
        <v>1081</v>
      </c>
      <c r="J2358" s="4">
        <v>30</v>
      </c>
      <c r="K2358" s="4">
        <v>27</v>
      </c>
      <c r="L2358" s="10">
        <v>39</v>
      </c>
      <c r="M2358" s="3">
        <v>0.76</v>
      </c>
      <c r="N2358" s="51">
        <f t="shared" si="35"/>
        <v>800.28</v>
      </c>
      <c r="O2358" s="10"/>
    </row>
    <row r="2359" spans="1:15" ht="21.6" x14ac:dyDescent="0.25">
      <c r="A2359" s="18" t="s">
        <v>14</v>
      </c>
      <c r="B2359" s="18" t="s">
        <v>14</v>
      </c>
      <c r="C2359" s="8" t="s">
        <v>1008</v>
      </c>
      <c r="D2359" s="4" t="s">
        <v>1214</v>
      </c>
      <c r="E2359" s="4" t="s">
        <v>1082</v>
      </c>
      <c r="F2359" s="4" t="s">
        <v>365</v>
      </c>
      <c r="G2359" s="4" t="s">
        <v>366</v>
      </c>
      <c r="H2359" s="4" t="s">
        <v>367</v>
      </c>
      <c r="I2359" s="4" t="s">
        <v>463</v>
      </c>
      <c r="J2359" s="4">
        <v>30</v>
      </c>
      <c r="K2359" s="4">
        <v>27</v>
      </c>
      <c r="L2359" s="10">
        <v>35.799999999999997</v>
      </c>
      <c r="M2359" s="3">
        <v>0.76</v>
      </c>
      <c r="N2359" s="51">
        <f t="shared" si="35"/>
        <v>734.61599999999999</v>
      </c>
      <c r="O2359" s="10"/>
    </row>
    <row r="2360" spans="1:15" ht="21.6" x14ac:dyDescent="0.25">
      <c r="A2360" s="18" t="s">
        <v>14</v>
      </c>
      <c r="B2360" s="18" t="s">
        <v>14</v>
      </c>
      <c r="C2360" s="8" t="s">
        <v>1008</v>
      </c>
      <c r="D2360" s="4" t="s">
        <v>1214</v>
      </c>
      <c r="E2360" s="4" t="s">
        <v>1083</v>
      </c>
      <c r="F2360" s="4" t="s">
        <v>1084</v>
      </c>
      <c r="G2360" s="4" t="s">
        <v>1085</v>
      </c>
      <c r="H2360" s="4" t="s">
        <v>1086</v>
      </c>
      <c r="I2360" s="4" t="s">
        <v>1087</v>
      </c>
      <c r="J2360" s="4">
        <v>30</v>
      </c>
      <c r="K2360" s="4">
        <v>28</v>
      </c>
      <c r="L2360" s="10">
        <v>32</v>
      </c>
      <c r="M2360" s="3">
        <v>0.76</v>
      </c>
      <c r="N2360" s="51">
        <f t="shared" si="35"/>
        <v>680.96</v>
      </c>
      <c r="O2360" s="10"/>
    </row>
    <row r="2361" spans="1:15" ht="21.6" x14ac:dyDescent="0.25">
      <c r="A2361" s="18" t="s">
        <v>13</v>
      </c>
      <c r="B2361" s="18" t="s">
        <v>14</v>
      </c>
      <c r="C2361" s="8" t="s">
        <v>1008</v>
      </c>
      <c r="D2361" s="4" t="s">
        <v>1214</v>
      </c>
      <c r="E2361" s="4" t="s">
        <v>88</v>
      </c>
      <c r="F2361" s="4" t="s">
        <v>89</v>
      </c>
      <c r="G2361" s="4" t="s">
        <v>90</v>
      </c>
      <c r="H2361" s="4" t="s">
        <v>59</v>
      </c>
      <c r="I2361" s="4"/>
      <c r="J2361" s="4">
        <v>30</v>
      </c>
      <c r="K2361" s="4">
        <v>27</v>
      </c>
      <c r="L2361" s="4">
        <v>23</v>
      </c>
      <c r="M2361" s="2">
        <v>1</v>
      </c>
      <c r="N2361" s="51">
        <f t="shared" si="35"/>
        <v>621</v>
      </c>
      <c r="O2361" s="4"/>
    </row>
    <row r="2362" spans="1:15" s="42" customFormat="1" ht="21.6" x14ac:dyDescent="0.25">
      <c r="A2362" s="1"/>
      <c r="B2362" s="1"/>
      <c r="C2362" s="38" t="s">
        <v>1008</v>
      </c>
      <c r="D2362" s="38" t="s">
        <v>1214</v>
      </c>
      <c r="E2362" s="38"/>
      <c r="F2362" s="38"/>
      <c r="G2362" s="38"/>
      <c r="H2362" s="38"/>
      <c r="I2362" s="38"/>
      <c r="J2362" s="38"/>
      <c r="K2362" s="38"/>
      <c r="L2362" s="38"/>
      <c r="M2362" s="41" t="s">
        <v>1847</v>
      </c>
      <c r="N2362" s="50">
        <f>SUM(N2355:N2361)</f>
        <v>5543.1399999999994</v>
      </c>
      <c r="O2362" s="38"/>
    </row>
    <row r="2363" spans="1:15" ht="21.6" x14ac:dyDescent="0.25">
      <c r="A2363" s="18" t="s">
        <v>14</v>
      </c>
      <c r="B2363" s="18" t="s">
        <v>14</v>
      </c>
      <c r="C2363" s="8" t="s">
        <v>1008</v>
      </c>
      <c r="D2363" s="4" t="s">
        <v>1215</v>
      </c>
      <c r="E2363" s="4" t="s">
        <v>161</v>
      </c>
      <c r="F2363" s="4" t="s">
        <v>162</v>
      </c>
      <c r="G2363" s="4" t="s">
        <v>163</v>
      </c>
      <c r="H2363" s="4" t="s">
        <v>59</v>
      </c>
      <c r="I2363" s="5" t="s">
        <v>164</v>
      </c>
      <c r="J2363" s="4">
        <v>30</v>
      </c>
      <c r="K2363" s="4">
        <v>24</v>
      </c>
      <c r="L2363" s="10">
        <v>40.299999999999997</v>
      </c>
      <c r="M2363" s="3">
        <v>0.76</v>
      </c>
      <c r="N2363" s="51">
        <f t="shared" si="35"/>
        <v>735.072</v>
      </c>
      <c r="O2363" s="10"/>
    </row>
    <row r="2364" spans="1:15" ht="21.6" x14ac:dyDescent="0.25">
      <c r="A2364" s="18" t="s">
        <v>14</v>
      </c>
      <c r="B2364" s="18" t="s">
        <v>14</v>
      </c>
      <c r="C2364" s="8" t="s">
        <v>1008</v>
      </c>
      <c r="D2364" s="4" t="s">
        <v>1215</v>
      </c>
      <c r="E2364" s="4" t="s">
        <v>166</v>
      </c>
      <c r="F2364" s="4" t="s">
        <v>167</v>
      </c>
      <c r="G2364" s="4" t="s">
        <v>168</v>
      </c>
      <c r="H2364" s="4" t="s">
        <v>59</v>
      </c>
      <c r="I2364" s="4" t="s">
        <v>169</v>
      </c>
      <c r="J2364" s="4">
        <v>30</v>
      </c>
      <c r="K2364" s="4">
        <v>27</v>
      </c>
      <c r="L2364" s="10">
        <v>37.799999999999997</v>
      </c>
      <c r="M2364" s="3">
        <v>0.76</v>
      </c>
      <c r="N2364" s="51">
        <f t="shared" si="35"/>
        <v>775.65599999999995</v>
      </c>
      <c r="O2364" s="10"/>
    </row>
    <row r="2365" spans="1:15" ht="21.6" x14ac:dyDescent="0.25">
      <c r="A2365" s="18" t="s">
        <v>14</v>
      </c>
      <c r="B2365" s="18" t="s">
        <v>14</v>
      </c>
      <c r="C2365" s="8" t="s">
        <v>1008</v>
      </c>
      <c r="D2365" s="4" t="s">
        <v>1215</v>
      </c>
      <c r="E2365" s="4" t="s">
        <v>1076</v>
      </c>
      <c r="F2365" s="4" t="s">
        <v>135</v>
      </c>
      <c r="G2365" s="4" t="s">
        <v>136</v>
      </c>
      <c r="H2365" s="4" t="s">
        <v>59</v>
      </c>
      <c r="I2365" s="4" t="s">
        <v>1077</v>
      </c>
      <c r="J2365" s="4">
        <v>30</v>
      </c>
      <c r="K2365" s="4">
        <v>16</v>
      </c>
      <c r="L2365" s="10">
        <v>54.4</v>
      </c>
      <c r="M2365" s="3">
        <v>0.76</v>
      </c>
      <c r="N2365" s="51">
        <f t="shared" si="35"/>
        <v>661.50400000000002</v>
      </c>
      <c r="O2365" s="10"/>
    </row>
    <row r="2366" spans="1:15" ht="21.6" x14ac:dyDescent="0.25">
      <c r="A2366" s="18" t="s">
        <v>14</v>
      </c>
      <c r="B2366" s="18" t="s">
        <v>14</v>
      </c>
      <c r="C2366" s="8" t="s">
        <v>1008</v>
      </c>
      <c r="D2366" s="4" t="s">
        <v>1215</v>
      </c>
      <c r="E2366" s="4" t="s">
        <v>1078</v>
      </c>
      <c r="F2366" s="4" t="s">
        <v>1079</v>
      </c>
      <c r="G2366" s="4" t="s">
        <v>1080</v>
      </c>
      <c r="H2366" s="4" t="s">
        <v>153</v>
      </c>
      <c r="I2366" s="4" t="s">
        <v>1081</v>
      </c>
      <c r="J2366" s="4">
        <v>30</v>
      </c>
      <c r="K2366" s="4">
        <v>21</v>
      </c>
      <c r="L2366" s="10">
        <v>39</v>
      </c>
      <c r="M2366" s="3">
        <v>0.76</v>
      </c>
      <c r="N2366" s="51">
        <f t="shared" si="35"/>
        <v>622.44000000000005</v>
      </c>
      <c r="O2366" s="10"/>
    </row>
    <row r="2367" spans="1:15" ht="21.6" x14ac:dyDescent="0.25">
      <c r="A2367" s="18" t="s">
        <v>14</v>
      </c>
      <c r="B2367" s="18" t="s">
        <v>14</v>
      </c>
      <c r="C2367" s="8" t="s">
        <v>1008</v>
      </c>
      <c r="D2367" s="4" t="s">
        <v>1215</v>
      </c>
      <c r="E2367" s="4" t="s">
        <v>1082</v>
      </c>
      <c r="F2367" s="4" t="s">
        <v>365</v>
      </c>
      <c r="G2367" s="4" t="s">
        <v>366</v>
      </c>
      <c r="H2367" s="4" t="s">
        <v>367</v>
      </c>
      <c r="I2367" s="4" t="s">
        <v>463</v>
      </c>
      <c r="J2367" s="4">
        <v>30</v>
      </c>
      <c r="K2367" s="4">
        <v>25</v>
      </c>
      <c r="L2367" s="10">
        <v>35.799999999999997</v>
      </c>
      <c r="M2367" s="3">
        <v>0.76</v>
      </c>
      <c r="N2367" s="51">
        <f t="shared" si="35"/>
        <v>680.19999999999993</v>
      </c>
      <c r="O2367" s="10"/>
    </row>
    <row r="2368" spans="1:15" ht="21.6" x14ac:dyDescent="0.25">
      <c r="A2368" s="18" t="s">
        <v>14</v>
      </c>
      <c r="B2368" s="18" t="s">
        <v>14</v>
      </c>
      <c r="C2368" s="8" t="s">
        <v>1008</v>
      </c>
      <c r="D2368" s="4" t="s">
        <v>1215</v>
      </c>
      <c r="E2368" s="4" t="s">
        <v>1083</v>
      </c>
      <c r="F2368" s="4" t="s">
        <v>1084</v>
      </c>
      <c r="G2368" s="4" t="s">
        <v>1085</v>
      </c>
      <c r="H2368" s="4" t="s">
        <v>1086</v>
      </c>
      <c r="I2368" s="4" t="s">
        <v>1087</v>
      </c>
      <c r="J2368" s="4">
        <v>30</v>
      </c>
      <c r="K2368" s="4">
        <v>21</v>
      </c>
      <c r="L2368" s="10">
        <v>32</v>
      </c>
      <c r="M2368" s="3">
        <v>0.76</v>
      </c>
      <c r="N2368" s="51">
        <f t="shared" si="35"/>
        <v>510.72</v>
      </c>
      <c r="O2368" s="10"/>
    </row>
    <row r="2369" spans="1:15" ht="21.6" x14ac:dyDescent="0.25">
      <c r="A2369" s="18" t="s">
        <v>13</v>
      </c>
      <c r="B2369" s="18" t="s">
        <v>14</v>
      </c>
      <c r="C2369" s="8" t="s">
        <v>1008</v>
      </c>
      <c r="D2369" s="4" t="s">
        <v>1215</v>
      </c>
      <c r="E2369" s="4" t="s">
        <v>88</v>
      </c>
      <c r="F2369" s="4" t="s">
        <v>89</v>
      </c>
      <c r="G2369" s="4" t="s">
        <v>90</v>
      </c>
      <c r="H2369" s="4" t="s">
        <v>59</v>
      </c>
      <c r="I2369" s="4"/>
      <c r="J2369" s="4">
        <v>30</v>
      </c>
      <c r="K2369" s="4">
        <v>20</v>
      </c>
      <c r="L2369" s="4">
        <v>23</v>
      </c>
      <c r="M2369" s="2">
        <v>1</v>
      </c>
      <c r="N2369" s="51">
        <f t="shared" si="35"/>
        <v>460</v>
      </c>
      <c r="O2369" s="4"/>
    </row>
    <row r="2370" spans="1:15" s="42" customFormat="1" ht="21.6" x14ac:dyDescent="0.25">
      <c r="A2370" s="1"/>
      <c r="B2370" s="1"/>
      <c r="C2370" s="38" t="s">
        <v>1008</v>
      </c>
      <c r="D2370" s="38" t="s">
        <v>1215</v>
      </c>
      <c r="E2370" s="38"/>
      <c r="F2370" s="38"/>
      <c r="G2370" s="38"/>
      <c r="H2370" s="38"/>
      <c r="I2370" s="38"/>
      <c r="J2370" s="38"/>
      <c r="K2370" s="38"/>
      <c r="L2370" s="38"/>
      <c r="M2370" s="41" t="s">
        <v>1847</v>
      </c>
      <c r="N2370" s="50">
        <f>SUM(N2363:N2369)</f>
        <v>4445.5919999999996</v>
      </c>
      <c r="O2370" s="38"/>
    </row>
    <row r="2371" spans="1:15" ht="21.6" x14ac:dyDescent="0.25">
      <c r="A2371" s="18" t="s">
        <v>14</v>
      </c>
      <c r="B2371" s="18" t="s">
        <v>14</v>
      </c>
      <c r="C2371" s="8" t="s">
        <v>1008</v>
      </c>
      <c r="D2371" s="4" t="s">
        <v>1220</v>
      </c>
      <c r="E2371" s="4" t="s">
        <v>1216</v>
      </c>
      <c r="F2371" s="4" t="s">
        <v>1217</v>
      </c>
      <c r="G2371" s="4" t="s">
        <v>1218</v>
      </c>
      <c r="H2371" s="4" t="s">
        <v>257</v>
      </c>
      <c r="I2371" s="5" t="s">
        <v>1219</v>
      </c>
      <c r="J2371" s="4">
        <v>30</v>
      </c>
      <c r="K2371" s="4">
        <v>31</v>
      </c>
      <c r="L2371" s="10">
        <v>35.9</v>
      </c>
      <c r="M2371" s="3">
        <v>0.76</v>
      </c>
      <c r="N2371" s="51">
        <f t="shared" si="35"/>
        <v>845.80399999999986</v>
      </c>
      <c r="O2371" s="10"/>
    </row>
    <row r="2372" spans="1:15" ht="21.6" x14ac:dyDescent="0.25">
      <c r="A2372" s="18" t="s">
        <v>14</v>
      </c>
      <c r="B2372" s="18" t="s">
        <v>14</v>
      </c>
      <c r="C2372" s="8" t="s">
        <v>1008</v>
      </c>
      <c r="D2372" s="4" t="s">
        <v>1220</v>
      </c>
      <c r="E2372" s="4" t="s">
        <v>180</v>
      </c>
      <c r="F2372" s="4" t="s">
        <v>95</v>
      </c>
      <c r="G2372" s="4" t="s">
        <v>96</v>
      </c>
      <c r="H2372" s="4" t="s">
        <v>97</v>
      </c>
      <c r="I2372" s="4">
        <v>7030546067</v>
      </c>
      <c r="J2372" s="4">
        <v>30</v>
      </c>
      <c r="K2372" s="4">
        <v>31</v>
      </c>
      <c r="L2372" s="10">
        <v>39</v>
      </c>
      <c r="M2372" s="3">
        <v>0.76</v>
      </c>
      <c r="N2372" s="51">
        <f t="shared" si="35"/>
        <v>918.84</v>
      </c>
      <c r="O2372" s="10"/>
    </row>
    <row r="2373" spans="1:15" ht="21.6" x14ac:dyDescent="0.25">
      <c r="A2373" s="18" t="s">
        <v>14</v>
      </c>
      <c r="B2373" s="18" t="s">
        <v>14</v>
      </c>
      <c r="C2373" s="8" t="s">
        <v>1008</v>
      </c>
      <c r="D2373" s="4" t="s">
        <v>1220</v>
      </c>
      <c r="E2373" s="4" t="s">
        <v>180</v>
      </c>
      <c r="F2373" s="4" t="s">
        <v>99</v>
      </c>
      <c r="G2373" s="4" t="s">
        <v>100</v>
      </c>
      <c r="H2373" s="4" t="s">
        <v>97</v>
      </c>
      <c r="I2373" s="4">
        <v>7030546210</v>
      </c>
      <c r="J2373" s="4">
        <v>30</v>
      </c>
      <c r="K2373" s="4">
        <v>31</v>
      </c>
      <c r="L2373" s="10">
        <v>36</v>
      </c>
      <c r="M2373" s="3">
        <v>0.76</v>
      </c>
      <c r="N2373" s="51">
        <f t="shared" si="35"/>
        <v>848.16</v>
      </c>
      <c r="O2373" s="10"/>
    </row>
    <row r="2374" spans="1:15" ht="32.4" x14ac:dyDescent="0.25">
      <c r="A2374" s="18" t="s">
        <v>14</v>
      </c>
      <c r="B2374" s="18" t="s">
        <v>14</v>
      </c>
      <c r="C2374" s="8" t="s">
        <v>1008</v>
      </c>
      <c r="D2374" s="4" t="s">
        <v>1220</v>
      </c>
      <c r="E2374" s="4" t="s">
        <v>101</v>
      </c>
      <c r="F2374" s="4" t="s">
        <v>102</v>
      </c>
      <c r="G2374" s="4" t="s">
        <v>103</v>
      </c>
      <c r="H2374" s="4" t="s">
        <v>104</v>
      </c>
      <c r="I2374" s="5" t="s">
        <v>105</v>
      </c>
      <c r="J2374" s="4">
        <v>30</v>
      </c>
      <c r="K2374" s="4">
        <v>31</v>
      </c>
      <c r="L2374" s="10">
        <v>42</v>
      </c>
      <c r="M2374" s="3">
        <v>0.76</v>
      </c>
      <c r="N2374" s="51">
        <f t="shared" si="35"/>
        <v>989.52</v>
      </c>
      <c r="O2374" s="10"/>
    </row>
    <row r="2375" spans="1:15" ht="21.6" x14ac:dyDescent="0.25">
      <c r="A2375" s="18" t="s">
        <v>14</v>
      </c>
      <c r="B2375" s="18" t="s">
        <v>14</v>
      </c>
      <c r="C2375" s="8" t="s">
        <v>1008</v>
      </c>
      <c r="D2375" s="4" t="s">
        <v>1220</v>
      </c>
      <c r="E2375" s="4" t="s">
        <v>557</v>
      </c>
      <c r="F2375" s="4" t="s">
        <v>558</v>
      </c>
      <c r="G2375" s="4" t="s">
        <v>462</v>
      </c>
      <c r="H2375" s="4" t="s">
        <v>367</v>
      </c>
      <c r="I2375" s="4" t="s">
        <v>466</v>
      </c>
      <c r="J2375" s="4">
        <v>30</v>
      </c>
      <c r="K2375" s="4">
        <v>31</v>
      </c>
      <c r="L2375" s="10">
        <v>28.5</v>
      </c>
      <c r="M2375" s="3">
        <v>0.76</v>
      </c>
      <c r="N2375" s="51">
        <f t="shared" si="35"/>
        <v>671.46</v>
      </c>
      <c r="O2375" s="10"/>
    </row>
    <row r="2376" spans="1:15" ht="21.6" x14ac:dyDescent="0.25">
      <c r="A2376" s="18" t="s">
        <v>13</v>
      </c>
      <c r="B2376" s="18" t="s">
        <v>14</v>
      </c>
      <c r="C2376" s="8" t="s">
        <v>1008</v>
      </c>
      <c r="D2376" s="4" t="s">
        <v>1220</v>
      </c>
      <c r="E2376" s="4" t="s">
        <v>111</v>
      </c>
      <c r="F2376" s="4" t="s">
        <v>112</v>
      </c>
      <c r="G2376" s="4" t="s">
        <v>113</v>
      </c>
      <c r="H2376" s="4" t="s">
        <v>114</v>
      </c>
      <c r="I2376" s="4"/>
      <c r="J2376" s="4">
        <v>30</v>
      </c>
      <c r="K2376" s="4">
        <v>31</v>
      </c>
      <c r="L2376" s="4">
        <v>47</v>
      </c>
      <c r="M2376" s="3">
        <v>0.76</v>
      </c>
      <c r="N2376" s="51">
        <f t="shared" si="35"/>
        <v>1107.32</v>
      </c>
      <c r="O2376" s="4"/>
    </row>
    <row r="2377" spans="1:15" ht="21.6" x14ac:dyDescent="0.25">
      <c r="A2377" s="18" t="s">
        <v>13</v>
      </c>
      <c r="B2377" s="18" t="s">
        <v>14</v>
      </c>
      <c r="C2377" s="8" t="s">
        <v>1008</v>
      </c>
      <c r="D2377" s="4" t="s">
        <v>1220</v>
      </c>
      <c r="E2377" s="4" t="s">
        <v>111</v>
      </c>
      <c r="F2377" s="4" t="s">
        <v>115</v>
      </c>
      <c r="G2377" s="4" t="s">
        <v>113</v>
      </c>
      <c r="H2377" s="4" t="s">
        <v>114</v>
      </c>
      <c r="I2377" s="4"/>
      <c r="J2377" s="4">
        <v>30</v>
      </c>
      <c r="K2377" s="4">
        <v>31</v>
      </c>
      <c r="L2377" s="4">
        <v>47</v>
      </c>
      <c r="M2377" s="3">
        <v>0.76</v>
      </c>
      <c r="N2377" s="51">
        <f t="shared" si="35"/>
        <v>1107.32</v>
      </c>
      <c r="O2377" s="4"/>
    </row>
    <row r="2378" spans="1:15" ht="21.6" x14ac:dyDescent="0.25">
      <c r="A2378" s="18" t="s">
        <v>13</v>
      </c>
      <c r="B2378" s="18" t="s">
        <v>14</v>
      </c>
      <c r="C2378" s="8" t="s">
        <v>1008</v>
      </c>
      <c r="D2378" s="4" t="s">
        <v>1220</v>
      </c>
      <c r="E2378" s="4" t="s">
        <v>111</v>
      </c>
      <c r="F2378" s="4" t="s">
        <v>116</v>
      </c>
      <c r="G2378" s="4" t="s">
        <v>113</v>
      </c>
      <c r="H2378" s="4" t="s">
        <v>114</v>
      </c>
      <c r="I2378" s="4"/>
      <c r="J2378" s="4">
        <v>30</v>
      </c>
      <c r="K2378" s="4">
        <v>31</v>
      </c>
      <c r="L2378" s="4">
        <v>47</v>
      </c>
      <c r="M2378" s="3">
        <v>0.76</v>
      </c>
      <c r="N2378" s="51">
        <f t="shared" si="35"/>
        <v>1107.32</v>
      </c>
      <c r="O2378" s="4"/>
    </row>
    <row r="2379" spans="1:15" ht="21.6" x14ac:dyDescent="0.25">
      <c r="A2379" s="18" t="s">
        <v>13</v>
      </c>
      <c r="B2379" s="18" t="s">
        <v>14</v>
      </c>
      <c r="C2379" s="8" t="s">
        <v>1008</v>
      </c>
      <c r="D2379" s="4" t="s">
        <v>1220</v>
      </c>
      <c r="E2379" s="4" t="s">
        <v>111</v>
      </c>
      <c r="F2379" s="4" t="s">
        <v>117</v>
      </c>
      <c r="G2379" s="4" t="s">
        <v>118</v>
      </c>
      <c r="H2379" s="4" t="s">
        <v>119</v>
      </c>
      <c r="I2379" s="4"/>
      <c r="J2379" s="4">
        <v>30</v>
      </c>
      <c r="K2379" s="4">
        <v>31</v>
      </c>
      <c r="L2379" s="4">
        <v>55.9</v>
      </c>
      <c r="M2379" s="3">
        <v>0.76</v>
      </c>
      <c r="N2379" s="51">
        <f t="shared" si="35"/>
        <v>1317.0039999999999</v>
      </c>
      <c r="O2379" s="4"/>
    </row>
    <row r="2380" spans="1:15" ht="21.6" x14ac:dyDescent="0.25">
      <c r="A2380" s="18" t="s">
        <v>13</v>
      </c>
      <c r="B2380" s="18" t="s">
        <v>14</v>
      </c>
      <c r="C2380" s="8" t="s">
        <v>1008</v>
      </c>
      <c r="D2380" s="4" t="s">
        <v>1220</v>
      </c>
      <c r="E2380" s="4" t="s">
        <v>111</v>
      </c>
      <c r="F2380" s="4" t="s">
        <v>120</v>
      </c>
      <c r="G2380" s="4" t="s">
        <v>118</v>
      </c>
      <c r="H2380" s="4" t="s">
        <v>119</v>
      </c>
      <c r="I2380" s="4"/>
      <c r="J2380" s="4">
        <v>30</v>
      </c>
      <c r="K2380" s="4">
        <v>31</v>
      </c>
      <c r="L2380" s="4">
        <v>55.9</v>
      </c>
      <c r="M2380" s="3">
        <v>0.76</v>
      </c>
      <c r="N2380" s="51">
        <f t="shared" si="35"/>
        <v>1317.0039999999999</v>
      </c>
      <c r="O2380" s="4"/>
    </row>
    <row r="2381" spans="1:15" ht="32.4" x14ac:dyDescent="0.25">
      <c r="A2381" s="18" t="s">
        <v>13</v>
      </c>
      <c r="B2381" s="18" t="s">
        <v>14</v>
      </c>
      <c r="C2381" s="8" t="s">
        <v>1008</v>
      </c>
      <c r="D2381" s="4" t="s">
        <v>1220</v>
      </c>
      <c r="E2381" s="4" t="s">
        <v>111</v>
      </c>
      <c r="F2381" s="4" t="s">
        <v>121</v>
      </c>
      <c r="G2381" s="4" t="s">
        <v>122</v>
      </c>
      <c r="H2381" s="4" t="s">
        <v>114</v>
      </c>
      <c r="I2381" s="4"/>
      <c r="J2381" s="4">
        <v>30</v>
      </c>
      <c r="K2381" s="4">
        <v>31</v>
      </c>
      <c r="L2381" s="4">
        <v>30</v>
      </c>
      <c r="M2381" s="3">
        <v>0.76</v>
      </c>
      <c r="N2381" s="51">
        <f t="shared" si="35"/>
        <v>706.8</v>
      </c>
      <c r="O2381" s="4"/>
    </row>
    <row r="2382" spans="1:15" ht="32.4" x14ac:dyDescent="0.25">
      <c r="A2382" s="18" t="s">
        <v>13</v>
      </c>
      <c r="B2382" s="18" t="s">
        <v>14</v>
      </c>
      <c r="C2382" s="8" t="s">
        <v>1008</v>
      </c>
      <c r="D2382" s="4" t="s">
        <v>1220</v>
      </c>
      <c r="E2382" s="4" t="s">
        <v>111</v>
      </c>
      <c r="F2382" s="4" t="s">
        <v>123</v>
      </c>
      <c r="G2382" s="4" t="s">
        <v>122</v>
      </c>
      <c r="H2382" s="4" t="s">
        <v>114</v>
      </c>
      <c r="I2382" s="4"/>
      <c r="J2382" s="4">
        <v>30</v>
      </c>
      <c r="K2382" s="4">
        <v>31</v>
      </c>
      <c r="L2382" s="4">
        <v>30</v>
      </c>
      <c r="M2382" s="3">
        <v>0.76</v>
      </c>
      <c r="N2382" s="51">
        <f t="shared" si="35"/>
        <v>706.8</v>
      </c>
      <c r="O2382" s="4"/>
    </row>
    <row r="2383" spans="1:15" ht="32.4" x14ac:dyDescent="0.25">
      <c r="A2383" s="18" t="s">
        <v>13</v>
      </c>
      <c r="B2383" s="18" t="s">
        <v>14</v>
      </c>
      <c r="C2383" s="8" t="s">
        <v>1008</v>
      </c>
      <c r="D2383" s="4" t="s">
        <v>1220</v>
      </c>
      <c r="E2383" s="4" t="s">
        <v>111</v>
      </c>
      <c r="F2383" s="4" t="s">
        <v>124</v>
      </c>
      <c r="G2383" s="4" t="s">
        <v>122</v>
      </c>
      <c r="H2383" s="4" t="s">
        <v>114</v>
      </c>
      <c r="I2383" s="4"/>
      <c r="J2383" s="4">
        <v>30</v>
      </c>
      <c r="K2383" s="4">
        <v>31</v>
      </c>
      <c r="L2383" s="4">
        <v>30</v>
      </c>
      <c r="M2383" s="3">
        <v>0.76</v>
      </c>
      <c r="N2383" s="51">
        <f t="shared" si="35"/>
        <v>706.8</v>
      </c>
      <c r="O2383" s="4"/>
    </row>
    <row r="2384" spans="1:15" ht="32.4" x14ac:dyDescent="0.25">
      <c r="A2384" s="18" t="s">
        <v>13</v>
      </c>
      <c r="B2384" s="18" t="s">
        <v>14</v>
      </c>
      <c r="C2384" s="8" t="s">
        <v>1008</v>
      </c>
      <c r="D2384" s="4" t="s">
        <v>1220</v>
      </c>
      <c r="E2384" s="4" t="s">
        <v>111</v>
      </c>
      <c r="F2384" s="4" t="s">
        <v>125</v>
      </c>
      <c r="G2384" s="4" t="s">
        <v>122</v>
      </c>
      <c r="H2384" s="4" t="s">
        <v>114</v>
      </c>
      <c r="I2384" s="4"/>
      <c r="J2384" s="4">
        <v>30</v>
      </c>
      <c r="K2384" s="4">
        <v>31</v>
      </c>
      <c r="L2384" s="4">
        <v>30</v>
      </c>
      <c r="M2384" s="3">
        <v>0.76</v>
      </c>
      <c r="N2384" s="51">
        <f t="shared" si="35"/>
        <v>706.8</v>
      </c>
      <c r="O2384" s="4"/>
    </row>
    <row r="2385" spans="1:15" ht="32.4" x14ac:dyDescent="0.25">
      <c r="A2385" s="18" t="s">
        <v>13</v>
      </c>
      <c r="B2385" s="18" t="s">
        <v>14</v>
      </c>
      <c r="C2385" s="8" t="s">
        <v>1008</v>
      </c>
      <c r="D2385" s="4" t="s">
        <v>1220</v>
      </c>
      <c r="E2385" s="4" t="s">
        <v>126</v>
      </c>
      <c r="F2385" s="4" t="s">
        <v>126</v>
      </c>
      <c r="G2385" s="4" t="s">
        <v>90</v>
      </c>
      <c r="H2385" s="4" t="s">
        <v>59</v>
      </c>
      <c r="I2385" s="4"/>
      <c r="J2385" s="4">
        <v>30</v>
      </c>
      <c r="K2385" s="4">
        <v>31</v>
      </c>
      <c r="L2385" s="4">
        <v>18</v>
      </c>
      <c r="M2385" s="2">
        <v>1</v>
      </c>
      <c r="N2385" s="51">
        <f t="shared" si="35"/>
        <v>558</v>
      </c>
      <c r="O2385" s="4"/>
    </row>
    <row r="2386" spans="1:15" ht="21.6" x14ac:dyDescent="0.25">
      <c r="A2386" s="18" t="s">
        <v>13</v>
      </c>
      <c r="B2386" s="18" t="s">
        <v>14</v>
      </c>
      <c r="C2386" s="8" t="s">
        <v>1008</v>
      </c>
      <c r="D2386" s="4" t="s">
        <v>1220</v>
      </c>
      <c r="E2386" s="4" t="s">
        <v>1050</v>
      </c>
      <c r="F2386" s="4" t="s">
        <v>1051</v>
      </c>
      <c r="G2386" s="4" t="s">
        <v>1052</v>
      </c>
      <c r="H2386" s="4" t="s">
        <v>390</v>
      </c>
      <c r="I2386" s="4" t="s">
        <v>1053</v>
      </c>
      <c r="J2386" s="4">
        <v>30</v>
      </c>
      <c r="K2386" s="4">
        <v>31</v>
      </c>
      <c r="L2386" s="4">
        <v>46.8</v>
      </c>
      <c r="M2386" s="3">
        <v>0.76</v>
      </c>
      <c r="N2386" s="51">
        <f t="shared" si="35"/>
        <v>1102.6079999999999</v>
      </c>
      <c r="O2386" s="4"/>
    </row>
    <row r="2387" spans="1:15" ht="21.6" x14ac:dyDescent="0.25">
      <c r="A2387" s="18" t="s">
        <v>13</v>
      </c>
      <c r="B2387" s="18" t="s">
        <v>14</v>
      </c>
      <c r="C2387" s="8" t="s">
        <v>1008</v>
      </c>
      <c r="D2387" s="4" t="s">
        <v>1220</v>
      </c>
      <c r="E2387" s="4"/>
      <c r="F2387" s="15" t="s">
        <v>15</v>
      </c>
      <c r="G2387" s="15" t="s">
        <v>16</v>
      </c>
      <c r="H2387" s="15" t="s">
        <v>17</v>
      </c>
      <c r="I2387" s="16" t="s">
        <v>18</v>
      </c>
      <c r="J2387" s="15"/>
      <c r="K2387" s="4">
        <v>31</v>
      </c>
      <c r="L2387" s="15">
        <v>35.799999999999997</v>
      </c>
      <c r="M2387" s="3">
        <v>0.76</v>
      </c>
      <c r="N2387" s="51">
        <f t="shared" si="35"/>
        <v>843.44799999999998</v>
      </c>
      <c r="O2387" s="4"/>
    </row>
    <row r="2388" spans="1:15" s="42" customFormat="1" ht="21.6" x14ac:dyDescent="0.25">
      <c r="A2388" s="1"/>
      <c r="B2388" s="1"/>
      <c r="C2388" s="38" t="s">
        <v>1008</v>
      </c>
      <c r="D2388" s="38" t="s">
        <v>1220</v>
      </c>
      <c r="E2388" s="38"/>
      <c r="F2388" s="38"/>
      <c r="G2388" s="38"/>
      <c r="H2388" s="38"/>
      <c r="I2388" s="38"/>
      <c r="J2388" s="38"/>
      <c r="K2388" s="38"/>
      <c r="L2388" s="38"/>
      <c r="M2388" s="41" t="s">
        <v>1847</v>
      </c>
      <c r="N2388" s="50">
        <f>SUM(N2371:N2387)</f>
        <v>15561.007999999998</v>
      </c>
      <c r="O2388" s="38"/>
    </row>
    <row r="2389" spans="1:15" ht="21.6" x14ac:dyDescent="0.25">
      <c r="A2389" s="18" t="s">
        <v>14</v>
      </c>
      <c r="B2389" s="18" t="s">
        <v>14</v>
      </c>
      <c r="C2389" s="8" t="s">
        <v>1008</v>
      </c>
      <c r="D2389" s="4" t="s">
        <v>1221</v>
      </c>
      <c r="E2389" s="4" t="s">
        <v>1216</v>
      </c>
      <c r="F2389" s="4" t="s">
        <v>1217</v>
      </c>
      <c r="G2389" s="4" t="s">
        <v>1218</v>
      </c>
      <c r="H2389" s="4" t="s">
        <v>257</v>
      </c>
      <c r="I2389" s="5" t="s">
        <v>1219</v>
      </c>
      <c r="J2389" s="4">
        <v>30</v>
      </c>
      <c r="K2389" s="4">
        <v>31</v>
      </c>
      <c r="L2389" s="10">
        <v>35.9</v>
      </c>
      <c r="M2389" s="3">
        <v>0.76</v>
      </c>
      <c r="N2389" s="51">
        <f t="shared" si="35"/>
        <v>845.80399999999986</v>
      </c>
      <c r="O2389" s="10"/>
    </row>
    <row r="2390" spans="1:15" ht="21.6" x14ac:dyDescent="0.25">
      <c r="A2390" s="18" t="s">
        <v>14</v>
      </c>
      <c r="B2390" s="18" t="s">
        <v>14</v>
      </c>
      <c r="C2390" s="8" t="s">
        <v>1008</v>
      </c>
      <c r="D2390" s="4" t="s">
        <v>1221</v>
      </c>
      <c r="E2390" s="4" t="s">
        <v>180</v>
      </c>
      <c r="F2390" s="4" t="s">
        <v>95</v>
      </c>
      <c r="G2390" s="4" t="s">
        <v>96</v>
      </c>
      <c r="H2390" s="4" t="s">
        <v>97</v>
      </c>
      <c r="I2390" s="4">
        <v>7030546067</v>
      </c>
      <c r="J2390" s="4">
        <v>30</v>
      </c>
      <c r="K2390" s="4">
        <v>31</v>
      </c>
      <c r="L2390" s="10">
        <v>39</v>
      </c>
      <c r="M2390" s="3">
        <v>0.76</v>
      </c>
      <c r="N2390" s="51">
        <f t="shared" si="35"/>
        <v>918.84</v>
      </c>
      <c r="O2390" s="10"/>
    </row>
    <row r="2391" spans="1:15" ht="21.6" x14ac:dyDescent="0.25">
      <c r="A2391" s="18" t="s">
        <v>14</v>
      </c>
      <c r="B2391" s="18" t="s">
        <v>14</v>
      </c>
      <c r="C2391" s="8" t="s">
        <v>1008</v>
      </c>
      <c r="D2391" s="4" t="s">
        <v>1221</v>
      </c>
      <c r="E2391" s="4" t="s">
        <v>180</v>
      </c>
      <c r="F2391" s="4" t="s">
        <v>99</v>
      </c>
      <c r="G2391" s="4" t="s">
        <v>100</v>
      </c>
      <c r="H2391" s="4" t="s">
        <v>97</v>
      </c>
      <c r="I2391" s="4">
        <v>7030546210</v>
      </c>
      <c r="J2391" s="4">
        <v>30</v>
      </c>
      <c r="K2391" s="4">
        <v>31</v>
      </c>
      <c r="L2391" s="10">
        <v>36</v>
      </c>
      <c r="M2391" s="3">
        <v>0.76</v>
      </c>
      <c r="N2391" s="51">
        <f t="shared" si="35"/>
        <v>848.16</v>
      </c>
      <c r="O2391" s="10"/>
    </row>
    <row r="2392" spans="1:15" ht="32.4" x14ac:dyDescent="0.25">
      <c r="A2392" s="18" t="s">
        <v>14</v>
      </c>
      <c r="B2392" s="18" t="s">
        <v>14</v>
      </c>
      <c r="C2392" s="8" t="s">
        <v>1008</v>
      </c>
      <c r="D2392" s="4" t="s">
        <v>1221</v>
      </c>
      <c r="E2392" s="4" t="s">
        <v>101</v>
      </c>
      <c r="F2392" s="4" t="s">
        <v>102</v>
      </c>
      <c r="G2392" s="4" t="s">
        <v>103</v>
      </c>
      <c r="H2392" s="4" t="s">
        <v>104</v>
      </c>
      <c r="I2392" s="5" t="s">
        <v>105</v>
      </c>
      <c r="J2392" s="4">
        <v>30</v>
      </c>
      <c r="K2392" s="4">
        <v>31</v>
      </c>
      <c r="L2392" s="10">
        <v>42</v>
      </c>
      <c r="M2392" s="3">
        <v>0.76</v>
      </c>
      <c r="N2392" s="51">
        <f t="shared" si="35"/>
        <v>989.52</v>
      </c>
      <c r="O2392" s="10"/>
    </row>
    <row r="2393" spans="1:15" ht="21.6" x14ac:dyDescent="0.25">
      <c r="A2393" s="18" t="s">
        <v>14</v>
      </c>
      <c r="B2393" s="18" t="s">
        <v>14</v>
      </c>
      <c r="C2393" s="8" t="s">
        <v>1008</v>
      </c>
      <c r="D2393" s="4" t="s">
        <v>1221</v>
      </c>
      <c r="E2393" s="4" t="s">
        <v>557</v>
      </c>
      <c r="F2393" s="4" t="s">
        <v>558</v>
      </c>
      <c r="G2393" s="4" t="s">
        <v>462</v>
      </c>
      <c r="H2393" s="4" t="s">
        <v>367</v>
      </c>
      <c r="I2393" s="4" t="s">
        <v>466</v>
      </c>
      <c r="J2393" s="4">
        <v>30</v>
      </c>
      <c r="K2393" s="4">
        <v>31</v>
      </c>
      <c r="L2393" s="10">
        <v>28.5</v>
      </c>
      <c r="M2393" s="3">
        <v>0.76</v>
      </c>
      <c r="N2393" s="51">
        <f t="shared" si="35"/>
        <v>671.46</v>
      </c>
      <c r="O2393" s="10"/>
    </row>
    <row r="2394" spans="1:15" ht="21.6" x14ac:dyDescent="0.25">
      <c r="A2394" s="18" t="s">
        <v>13</v>
      </c>
      <c r="B2394" s="18" t="s">
        <v>14</v>
      </c>
      <c r="C2394" s="8" t="s">
        <v>1008</v>
      </c>
      <c r="D2394" s="4" t="s">
        <v>1221</v>
      </c>
      <c r="E2394" s="4" t="s">
        <v>111</v>
      </c>
      <c r="F2394" s="4" t="s">
        <v>112</v>
      </c>
      <c r="G2394" s="4" t="s">
        <v>113</v>
      </c>
      <c r="H2394" s="4" t="s">
        <v>114</v>
      </c>
      <c r="I2394" s="4"/>
      <c r="J2394" s="4">
        <v>30</v>
      </c>
      <c r="K2394" s="4">
        <v>31</v>
      </c>
      <c r="L2394" s="4">
        <v>47</v>
      </c>
      <c r="M2394" s="3">
        <v>0.76</v>
      </c>
      <c r="N2394" s="51">
        <f t="shared" si="35"/>
        <v>1107.32</v>
      </c>
      <c r="O2394" s="4"/>
    </row>
    <row r="2395" spans="1:15" ht="21.6" x14ac:dyDescent="0.25">
      <c r="A2395" s="18" t="s">
        <v>13</v>
      </c>
      <c r="B2395" s="18" t="s">
        <v>14</v>
      </c>
      <c r="C2395" s="8" t="s">
        <v>1008</v>
      </c>
      <c r="D2395" s="4" t="s">
        <v>1221</v>
      </c>
      <c r="E2395" s="4" t="s">
        <v>111</v>
      </c>
      <c r="F2395" s="4" t="s">
        <v>115</v>
      </c>
      <c r="G2395" s="4" t="s">
        <v>113</v>
      </c>
      <c r="H2395" s="4" t="s">
        <v>114</v>
      </c>
      <c r="I2395" s="4"/>
      <c r="J2395" s="4">
        <v>30</v>
      </c>
      <c r="K2395" s="4">
        <v>31</v>
      </c>
      <c r="L2395" s="4">
        <v>47</v>
      </c>
      <c r="M2395" s="3">
        <v>0.76</v>
      </c>
      <c r="N2395" s="51">
        <f t="shared" si="35"/>
        <v>1107.32</v>
      </c>
      <c r="O2395" s="4"/>
    </row>
    <row r="2396" spans="1:15" ht="21.6" x14ac:dyDescent="0.25">
      <c r="A2396" s="18" t="s">
        <v>13</v>
      </c>
      <c r="B2396" s="18" t="s">
        <v>14</v>
      </c>
      <c r="C2396" s="8" t="s">
        <v>1008</v>
      </c>
      <c r="D2396" s="4" t="s">
        <v>1221</v>
      </c>
      <c r="E2396" s="4" t="s">
        <v>111</v>
      </c>
      <c r="F2396" s="4" t="s">
        <v>116</v>
      </c>
      <c r="G2396" s="4" t="s">
        <v>113</v>
      </c>
      <c r="H2396" s="4" t="s">
        <v>114</v>
      </c>
      <c r="I2396" s="4"/>
      <c r="J2396" s="4">
        <v>30</v>
      </c>
      <c r="K2396" s="4">
        <v>31</v>
      </c>
      <c r="L2396" s="4">
        <v>47</v>
      </c>
      <c r="M2396" s="3">
        <v>0.76</v>
      </c>
      <c r="N2396" s="51">
        <f t="shared" ref="N2396:N2467" si="36">K2396*L2396*M2396</f>
        <v>1107.32</v>
      </c>
      <c r="O2396" s="4"/>
    </row>
    <row r="2397" spans="1:15" ht="21.6" x14ac:dyDescent="0.25">
      <c r="A2397" s="18" t="s">
        <v>13</v>
      </c>
      <c r="B2397" s="18" t="s">
        <v>14</v>
      </c>
      <c r="C2397" s="8" t="s">
        <v>1008</v>
      </c>
      <c r="D2397" s="4" t="s">
        <v>1221</v>
      </c>
      <c r="E2397" s="4" t="s">
        <v>111</v>
      </c>
      <c r="F2397" s="4" t="s">
        <v>117</v>
      </c>
      <c r="G2397" s="4" t="s">
        <v>118</v>
      </c>
      <c r="H2397" s="4" t="s">
        <v>119</v>
      </c>
      <c r="I2397" s="4"/>
      <c r="J2397" s="4">
        <v>30</v>
      </c>
      <c r="K2397" s="4">
        <v>31</v>
      </c>
      <c r="L2397" s="4">
        <v>55.9</v>
      </c>
      <c r="M2397" s="3">
        <v>0.76</v>
      </c>
      <c r="N2397" s="51">
        <f t="shared" si="36"/>
        <v>1317.0039999999999</v>
      </c>
      <c r="O2397" s="4"/>
    </row>
    <row r="2398" spans="1:15" ht="21.6" x14ac:dyDescent="0.25">
      <c r="A2398" s="18" t="s">
        <v>13</v>
      </c>
      <c r="B2398" s="18" t="s">
        <v>14</v>
      </c>
      <c r="C2398" s="8" t="s">
        <v>1008</v>
      </c>
      <c r="D2398" s="4" t="s">
        <v>1221</v>
      </c>
      <c r="E2398" s="4" t="s">
        <v>111</v>
      </c>
      <c r="F2398" s="4" t="s">
        <v>120</v>
      </c>
      <c r="G2398" s="4" t="s">
        <v>118</v>
      </c>
      <c r="H2398" s="4" t="s">
        <v>119</v>
      </c>
      <c r="I2398" s="4"/>
      <c r="J2398" s="4">
        <v>30</v>
      </c>
      <c r="K2398" s="4">
        <v>31</v>
      </c>
      <c r="L2398" s="4">
        <v>55.9</v>
      </c>
      <c r="M2398" s="3">
        <v>0.76</v>
      </c>
      <c r="N2398" s="51">
        <f t="shared" si="36"/>
        <v>1317.0039999999999</v>
      </c>
      <c r="O2398" s="4"/>
    </row>
    <row r="2399" spans="1:15" ht="32.4" x14ac:dyDescent="0.25">
      <c r="A2399" s="18" t="s">
        <v>13</v>
      </c>
      <c r="B2399" s="18" t="s">
        <v>14</v>
      </c>
      <c r="C2399" s="8" t="s">
        <v>1008</v>
      </c>
      <c r="D2399" s="4" t="s">
        <v>1221</v>
      </c>
      <c r="E2399" s="4" t="s">
        <v>111</v>
      </c>
      <c r="F2399" s="4" t="s">
        <v>121</v>
      </c>
      <c r="G2399" s="4" t="s">
        <v>122</v>
      </c>
      <c r="H2399" s="4" t="s">
        <v>114</v>
      </c>
      <c r="I2399" s="4"/>
      <c r="J2399" s="4">
        <v>30</v>
      </c>
      <c r="K2399" s="4">
        <v>31</v>
      </c>
      <c r="L2399" s="4">
        <v>30</v>
      </c>
      <c r="M2399" s="3">
        <v>0.76</v>
      </c>
      <c r="N2399" s="51">
        <f t="shared" si="36"/>
        <v>706.8</v>
      </c>
      <c r="O2399" s="4"/>
    </row>
    <row r="2400" spans="1:15" ht="32.4" x14ac:dyDescent="0.25">
      <c r="A2400" s="18" t="s">
        <v>13</v>
      </c>
      <c r="B2400" s="18" t="s">
        <v>14</v>
      </c>
      <c r="C2400" s="8" t="s">
        <v>1008</v>
      </c>
      <c r="D2400" s="4" t="s">
        <v>1221</v>
      </c>
      <c r="E2400" s="4" t="s">
        <v>111</v>
      </c>
      <c r="F2400" s="4" t="s">
        <v>123</v>
      </c>
      <c r="G2400" s="4" t="s">
        <v>122</v>
      </c>
      <c r="H2400" s="4" t="s">
        <v>114</v>
      </c>
      <c r="I2400" s="4"/>
      <c r="J2400" s="4">
        <v>30</v>
      </c>
      <c r="K2400" s="4">
        <v>31</v>
      </c>
      <c r="L2400" s="4">
        <v>30</v>
      </c>
      <c r="M2400" s="3">
        <v>0.76</v>
      </c>
      <c r="N2400" s="51">
        <f t="shared" si="36"/>
        <v>706.8</v>
      </c>
      <c r="O2400" s="4"/>
    </row>
    <row r="2401" spans="1:15" ht="32.4" x14ac:dyDescent="0.25">
      <c r="A2401" s="18" t="s">
        <v>13</v>
      </c>
      <c r="B2401" s="18" t="s">
        <v>14</v>
      </c>
      <c r="C2401" s="8" t="s">
        <v>1008</v>
      </c>
      <c r="D2401" s="4" t="s">
        <v>1221</v>
      </c>
      <c r="E2401" s="4" t="s">
        <v>111</v>
      </c>
      <c r="F2401" s="4" t="s">
        <v>124</v>
      </c>
      <c r="G2401" s="4" t="s">
        <v>122</v>
      </c>
      <c r="H2401" s="4" t="s">
        <v>114</v>
      </c>
      <c r="I2401" s="4"/>
      <c r="J2401" s="4">
        <v>30</v>
      </c>
      <c r="K2401" s="4">
        <v>31</v>
      </c>
      <c r="L2401" s="4">
        <v>30</v>
      </c>
      <c r="M2401" s="3">
        <v>0.76</v>
      </c>
      <c r="N2401" s="51">
        <f t="shared" si="36"/>
        <v>706.8</v>
      </c>
      <c r="O2401" s="4"/>
    </row>
    <row r="2402" spans="1:15" ht="32.4" x14ac:dyDescent="0.25">
      <c r="A2402" s="18" t="s">
        <v>13</v>
      </c>
      <c r="B2402" s="18" t="s">
        <v>14</v>
      </c>
      <c r="C2402" s="8" t="s">
        <v>1008</v>
      </c>
      <c r="D2402" s="4" t="s">
        <v>1221</v>
      </c>
      <c r="E2402" s="4" t="s">
        <v>111</v>
      </c>
      <c r="F2402" s="4" t="s">
        <v>125</v>
      </c>
      <c r="G2402" s="4" t="s">
        <v>122</v>
      </c>
      <c r="H2402" s="4" t="s">
        <v>114</v>
      </c>
      <c r="I2402" s="4"/>
      <c r="J2402" s="4">
        <v>30</v>
      </c>
      <c r="K2402" s="4">
        <v>31</v>
      </c>
      <c r="L2402" s="4">
        <v>30</v>
      </c>
      <c r="M2402" s="3">
        <v>0.76</v>
      </c>
      <c r="N2402" s="51">
        <f t="shared" si="36"/>
        <v>706.8</v>
      </c>
      <c r="O2402" s="4"/>
    </row>
    <row r="2403" spans="1:15" ht="32.4" x14ac:dyDescent="0.25">
      <c r="A2403" s="18" t="s">
        <v>13</v>
      </c>
      <c r="B2403" s="18" t="s">
        <v>14</v>
      </c>
      <c r="C2403" s="8" t="s">
        <v>1008</v>
      </c>
      <c r="D2403" s="4" t="s">
        <v>1221</v>
      </c>
      <c r="E2403" s="4" t="s">
        <v>126</v>
      </c>
      <c r="F2403" s="4" t="s">
        <v>126</v>
      </c>
      <c r="G2403" s="4" t="s">
        <v>90</v>
      </c>
      <c r="H2403" s="4" t="s">
        <v>59</v>
      </c>
      <c r="I2403" s="4"/>
      <c r="J2403" s="4">
        <v>30</v>
      </c>
      <c r="K2403" s="4">
        <v>31</v>
      </c>
      <c r="L2403" s="4">
        <v>18</v>
      </c>
      <c r="M2403" s="2">
        <v>1</v>
      </c>
      <c r="N2403" s="51">
        <f t="shared" si="36"/>
        <v>558</v>
      </c>
      <c r="O2403" s="4"/>
    </row>
    <row r="2404" spans="1:15" ht="21.6" x14ac:dyDescent="0.25">
      <c r="A2404" s="18" t="s">
        <v>13</v>
      </c>
      <c r="B2404" s="18" t="s">
        <v>14</v>
      </c>
      <c r="C2404" s="8" t="s">
        <v>1008</v>
      </c>
      <c r="D2404" s="4" t="s">
        <v>1221</v>
      </c>
      <c r="E2404" s="4" t="s">
        <v>1050</v>
      </c>
      <c r="F2404" s="4" t="s">
        <v>1051</v>
      </c>
      <c r="G2404" s="4" t="s">
        <v>1052</v>
      </c>
      <c r="H2404" s="4" t="s">
        <v>390</v>
      </c>
      <c r="I2404" s="4" t="s">
        <v>1053</v>
      </c>
      <c r="J2404" s="4">
        <v>30</v>
      </c>
      <c r="K2404" s="4">
        <v>31</v>
      </c>
      <c r="L2404" s="4">
        <v>46.8</v>
      </c>
      <c r="M2404" s="3">
        <v>0.76</v>
      </c>
      <c r="N2404" s="51">
        <f t="shared" si="36"/>
        <v>1102.6079999999999</v>
      </c>
      <c r="O2404" s="4"/>
    </row>
    <row r="2405" spans="1:15" ht="21.6" x14ac:dyDescent="0.25">
      <c r="A2405" s="18" t="s">
        <v>13</v>
      </c>
      <c r="B2405" s="18" t="s">
        <v>14</v>
      </c>
      <c r="C2405" s="8" t="s">
        <v>1008</v>
      </c>
      <c r="D2405" s="4" t="s">
        <v>1221</v>
      </c>
      <c r="E2405" s="4"/>
      <c r="F2405" s="15" t="s">
        <v>15</v>
      </c>
      <c r="G2405" s="15" t="s">
        <v>16</v>
      </c>
      <c r="H2405" s="15" t="s">
        <v>17</v>
      </c>
      <c r="I2405" s="16" t="s">
        <v>18</v>
      </c>
      <c r="J2405" s="15"/>
      <c r="K2405" s="4">
        <v>31</v>
      </c>
      <c r="L2405" s="15">
        <v>35.799999999999997</v>
      </c>
      <c r="M2405" s="3">
        <v>0.76</v>
      </c>
      <c r="N2405" s="51">
        <f t="shared" si="36"/>
        <v>843.44799999999998</v>
      </c>
      <c r="O2405" s="4"/>
    </row>
    <row r="2406" spans="1:15" s="42" customFormat="1" ht="21.6" x14ac:dyDescent="0.25">
      <c r="A2406" s="1"/>
      <c r="B2406" s="1"/>
      <c r="C2406" s="38" t="s">
        <v>1008</v>
      </c>
      <c r="D2406" s="38" t="s">
        <v>1221</v>
      </c>
      <c r="E2406" s="38"/>
      <c r="F2406" s="38"/>
      <c r="G2406" s="38"/>
      <c r="H2406" s="38"/>
      <c r="I2406" s="38"/>
      <c r="J2406" s="38"/>
      <c r="K2406" s="38"/>
      <c r="L2406" s="38"/>
      <c r="M2406" s="41" t="s">
        <v>1847</v>
      </c>
      <c r="N2406" s="50">
        <f>SUM(N2389:N2405)</f>
        <v>15561.007999999998</v>
      </c>
      <c r="O2406" s="38"/>
    </row>
    <row r="2407" spans="1:15" ht="21.6" x14ac:dyDescent="0.25">
      <c r="A2407" s="18" t="s">
        <v>14</v>
      </c>
      <c r="B2407" s="18" t="s">
        <v>14</v>
      </c>
      <c r="C2407" s="8" t="s">
        <v>1008</v>
      </c>
      <c r="D2407" s="4" t="s">
        <v>1222</v>
      </c>
      <c r="E2407" s="4" t="s">
        <v>1216</v>
      </c>
      <c r="F2407" s="4" t="s">
        <v>1217</v>
      </c>
      <c r="G2407" s="4" t="s">
        <v>1218</v>
      </c>
      <c r="H2407" s="4" t="s">
        <v>257</v>
      </c>
      <c r="I2407" s="5" t="s">
        <v>1219</v>
      </c>
      <c r="J2407" s="4">
        <v>30</v>
      </c>
      <c r="K2407" s="4">
        <v>29</v>
      </c>
      <c r="L2407" s="10">
        <v>35.9</v>
      </c>
      <c r="M2407" s="3">
        <v>0.76</v>
      </c>
      <c r="N2407" s="51">
        <f t="shared" si="36"/>
        <v>791.23599999999999</v>
      </c>
      <c r="O2407" s="10"/>
    </row>
    <row r="2408" spans="1:15" ht="21.6" x14ac:dyDescent="0.25">
      <c r="A2408" s="18" t="s">
        <v>14</v>
      </c>
      <c r="B2408" s="18" t="s">
        <v>14</v>
      </c>
      <c r="C2408" s="8" t="s">
        <v>1008</v>
      </c>
      <c r="D2408" s="4" t="s">
        <v>1222</v>
      </c>
      <c r="E2408" s="4" t="s">
        <v>180</v>
      </c>
      <c r="F2408" s="4" t="s">
        <v>95</v>
      </c>
      <c r="G2408" s="4" t="s">
        <v>96</v>
      </c>
      <c r="H2408" s="4" t="s">
        <v>97</v>
      </c>
      <c r="I2408" s="4">
        <v>7030546067</v>
      </c>
      <c r="J2408" s="4">
        <v>30</v>
      </c>
      <c r="K2408" s="4">
        <v>29</v>
      </c>
      <c r="L2408" s="10">
        <v>39</v>
      </c>
      <c r="M2408" s="3">
        <v>0.76</v>
      </c>
      <c r="N2408" s="51">
        <f t="shared" si="36"/>
        <v>859.56000000000006</v>
      </c>
      <c r="O2408" s="10"/>
    </row>
    <row r="2409" spans="1:15" ht="21.6" x14ac:dyDescent="0.25">
      <c r="A2409" s="18" t="s">
        <v>14</v>
      </c>
      <c r="B2409" s="18" t="s">
        <v>14</v>
      </c>
      <c r="C2409" s="8" t="s">
        <v>1008</v>
      </c>
      <c r="D2409" s="4" t="s">
        <v>1222</v>
      </c>
      <c r="E2409" s="4" t="s">
        <v>180</v>
      </c>
      <c r="F2409" s="4" t="s">
        <v>99</v>
      </c>
      <c r="G2409" s="4" t="s">
        <v>100</v>
      </c>
      <c r="H2409" s="4" t="s">
        <v>97</v>
      </c>
      <c r="I2409" s="4">
        <v>7030546210</v>
      </c>
      <c r="J2409" s="4">
        <v>30</v>
      </c>
      <c r="K2409" s="4">
        <v>29</v>
      </c>
      <c r="L2409" s="10">
        <v>36</v>
      </c>
      <c r="M2409" s="3">
        <v>0.76</v>
      </c>
      <c r="N2409" s="51">
        <f t="shared" si="36"/>
        <v>793.44</v>
      </c>
      <c r="O2409" s="10"/>
    </row>
    <row r="2410" spans="1:15" ht="32.4" x14ac:dyDescent="0.25">
      <c r="A2410" s="18" t="s">
        <v>14</v>
      </c>
      <c r="B2410" s="18" t="s">
        <v>14</v>
      </c>
      <c r="C2410" s="8" t="s">
        <v>1008</v>
      </c>
      <c r="D2410" s="4" t="s">
        <v>1222</v>
      </c>
      <c r="E2410" s="4" t="s">
        <v>101</v>
      </c>
      <c r="F2410" s="4" t="s">
        <v>102</v>
      </c>
      <c r="G2410" s="4" t="s">
        <v>103</v>
      </c>
      <c r="H2410" s="4" t="s">
        <v>104</v>
      </c>
      <c r="I2410" s="5" t="s">
        <v>105</v>
      </c>
      <c r="J2410" s="4">
        <v>30</v>
      </c>
      <c r="K2410" s="4">
        <v>29</v>
      </c>
      <c r="L2410" s="10">
        <v>42</v>
      </c>
      <c r="M2410" s="3">
        <v>0.76</v>
      </c>
      <c r="N2410" s="51">
        <f t="shared" si="36"/>
        <v>925.68000000000006</v>
      </c>
      <c r="O2410" s="10"/>
    </row>
    <row r="2411" spans="1:15" ht="21.6" x14ac:dyDescent="0.25">
      <c r="A2411" s="18" t="s">
        <v>14</v>
      </c>
      <c r="B2411" s="18" t="s">
        <v>14</v>
      </c>
      <c r="C2411" s="8" t="s">
        <v>1008</v>
      </c>
      <c r="D2411" s="4" t="s">
        <v>1222</v>
      </c>
      <c r="E2411" s="4" t="s">
        <v>557</v>
      </c>
      <c r="F2411" s="4" t="s">
        <v>558</v>
      </c>
      <c r="G2411" s="4" t="s">
        <v>462</v>
      </c>
      <c r="H2411" s="4" t="s">
        <v>367</v>
      </c>
      <c r="I2411" s="4" t="s">
        <v>466</v>
      </c>
      <c r="J2411" s="4">
        <v>30</v>
      </c>
      <c r="K2411" s="4">
        <v>29</v>
      </c>
      <c r="L2411" s="10">
        <v>28.5</v>
      </c>
      <c r="M2411" s="3">
        <v>0.76</v>
      </c>
      <c r="N2411" s="51">
        <f t="shared" si="36"/>
        <v>628.14</v>
      </c>
      <c r="O2411" s="10"/>
    </row>
    <row r="2412" spans="1:15" ht="21.6" x14ac:dyDescent="0.25">
      <c r="A2412" s="18" t="s">
        <v>13</v>
      </c>
      <c r="B2412" s="18" t="s">
        <v>14</v>
      </c>
      <c r="C2412" s="8" t="s">
        <v>1008</v>
      </c>
      <c r="D2412" s="4" t="s">
        <v>1222</v>
      </c>
      <c r="E2412" s="4" t="s">
        <v>111</v>
      </c>
      <c r="F2412" s="4" t="s">
        <v>112</v>
      </c>
      <c r="G2412" s="4" t="s">
        <v>113</v>
      </c>
      <c r="H2412" s="4" t="s">
        <v>114</v>
      </c>
      <c r="I2412" s="4"/>
      <c r="J2412" s="4">
        <v>30</v>
      </c>
      <c r="K2412" s="4">
        <v>29</v>
      </c>
      <c r="L2412" s="4">
        <v>47</v>
      </c>
      <c r="M2412" s="3">
        <v>0.76</v>
      </c>
      <c r="N2412" s="51">
        <f t="shared" si="36"/>
        <v>1035.8800000000001</v>
      </c>
      <c r="O2412" s="4"/>
    </row>
    <row r="2413" spans="1:15" ht="21.6" x14ac:dyDescent="0.25">
      <c r="A2413" s="18" t="s">
        <v>13</v>
      </c>
      <c r="B2413" s="18" t="s">
        <v>14</v>
      </c>
      <c r="C2413" s="8" t="s">
        <v>1008</v>
      </c>
      <c r="D2413" s="4" t="s">
        <v>1222</v>
      </c>
      <c r="E2413" s="4" t="s">
        <v>111</v>
      </c>
      <c r="F2413" s="4" t="s">
        <v>115</v>
      </c>
      <c r="G2413" s="4" t="s">
        <v>113</v>
      </c>
      <c r="H2413" s="4" t="s">
        <v>114</v>
      </c>
      <c r="I2413" s="4"/>
      <c r="J2413" s="4">
        <v>30</v>
      </c>
      <c r="K2413" s="4">
        <v>29</v>
      </c>
      <c r="L2413" s="4">
        <v>47</v>
      </c>
      <c r="M2413" s="3">
        <v>0.76</v>
      </c>
      <c r="N2413" s="51">
        <f t="shared" si="36"/>
        <v>1035.8800000000001</v>
      </c>
      <c r="O2413" s="4"/>
    </row>
    <row r="2414" spans="1:15" ht="21.6" x14ac:dyDescent="0.25">
      <c r="A2414" s="18" t="s">
        <v>13</v>
      </c>
      <c r="B2414" s="18" t="s">
        <v>14</v>
      </c>
      <c r="C2414" s="8" t="s">
        <v>1008</v>
      </c>
      <c r="D2414" s="4" t="s">
        <v>1222</v>
      </c>
      <c r="E2414" s="4" t="s">
        <v>111</v>
      </c>
      <c r="F2414" s="4" t="s">
        <v>116</v>
      </c>
      <c r="G2414" s="4" t="s">
        <v>113</v>
      </c>
      <c r="H2414" s="4" t="s">
        <v>114</v>
      </c>
      <c r="I2414" s="4"/>
      <c r="J2414" s="4">
        <v>30</v>
      </c>
      <c r="K2414" s="4">
        <v>29</v>
      </c>
      <c r="L2414" s="4">
        <v>47</v>
      </c>
      <c r="M2414" s="3">
        <v>0.76</v>
      </c>
      <c r="N2414" s="51">
        <f t="shared" si="36"/>
        <v>1035.8800000000001</v>
      </c>
      <c r="O2414" s="4"/>
    </row>
    <row r="2415" spans="1:15" ht="21.6" x14ac:dyDescent="0.25">
      <c r="A2415" s="18" t="s">
        <v>13</v>
      </c>
      <c r="B2415" s="18" t="s">
        <v>14</v>
      </c>
      <c r="C2415" s="8" t="s">
        <v>1008</v>
      </c>
      <c r="D2415" s="4" t="s">
        <v>1222</v>
      </c>
      <c r="E2415" s="4" t="s">
        <v>111</v>
      </c>
      <c r="F2415" s="4" t="s">
        <v>117</v>
      </c>
      <c r="G2415" s="4" t="s">
        <v>118</v>
      </c>
      <c r="H2415" s="4" t="s">
        <v>119</v>
      </c>
      <c r="I2415" s="4"/>
      <c r="J2415" s="4">
        <v>30</v>
      </c>
      <c r="K2415" s="4">
        <v>29</v>
      </c>
      <c r="L2415" s="4">
        <v>55.9</v>
      </c>
      <c r="M2415" s="3">
        <v>0.76</v>
      </c>
      <c r="N2415" s="51">
        <f t="shared" si="36"/>
        <v>1232.0360000000001</v>
      </c>
      <c r="O2415" s="4"/>
    </row>
    <row r="2416" spans="1:15" ht="21.6" x14ac:dyDescent="0.25">
      <c r="A2416" s="18" t="s">
        <v>13</v>
      </c>
      <c r="B2416" s="18" t="s">
        <v>14</v>
      </c>
      <c r="C2416" s="8" t="s">
        <v>1008</v>
      </c>
      <c r="D2416" s="4" t="s">
        <v>1222</v>
      </c>
      <c r="E2416" s="4" t="s">
        <v>111</v>
      </c>
      <c r="F2416" s="4" t="s">
        <v>120</v>
      </c>
      <c r="G2416" s="4" t="s">
        <v>118</v>
      </c>
      <c r="H2416" s="4" t="s">
        <v>119</v>
      </c>
      <c r="I2416" s="4"/>
      <c r="J2416" s="4">
        <v>30</v>
      </c>
      <c r="K2416" s="4">
        <v>29</v>
      </c>
      <c r="L2416" s="4">
        <v>55.9</v>
      </c>
      <c r="M2416" s="3">
        <v>0.76</v>
      </c>
      <c r="N2416" s="51">
        <f t="shared" si="36"/>
        <v>1232.0360000000001</v>
      </c>
      <c r="O2416" s="4"/>
    </row>
    <row r="2417" spans="1:15" ht="32.4" x14ac:dyDescent="0.25">
      <c r="A2417" s="18" t="s">
        <v>13</v>
      </c>
      <c r="B2417" s="18" t="s">
        <v>14</v>
      </c>
      <c r="C2417" s="8" t="s">
        <v>1008</v>
      </c>
      <c r="D2417" s="4" t="s">
        <v>1222</v>
      </c>
      <c r="E2417" s="4" t="s">
        <v>111</v>
      </c>
      <c r="F2417" s="4" t="s">
        <v>121</v>
      </c>
      <c r="G2417" s="4" t="s">
        <v>122</v>
      </c>
      <c r="H2417" s="4" t="s">
        <v>114</v>
      </c>
      <c r="I2417" s="4"/>
      <c r="J2417" s="4">
        <v>30</v>
      </c>
      <c r="K2417" s="4">
        <v>29</v>
      </c>
      <c r="L2417" s="4">
        <v>30</v>
      </c>
      <c r="M2417" s="3">
        <v>0.76</v>
      </c>
      <c r="N2417" s="51">
        <f t="shared" si="36"/>
        <v>661.2</v>
      </c>
      <c r="O2417" s="4"/>
    </row>
    <row r="2418" spans="1:15" ht="32.4" x14ac:dyDescent="0.25">
      <c r="A2418" s="18" t="s">
        <v>13</v>
      </c>
      <c r="B2418" s="18" t="s">
        <v>14</v>
      </c>
      <c r="C2418" s="8" t="s">
        <v>1008</v>
      </c>
      <c r="D2418" s="4" t="s">
        <v>1222</v>
      </c>
      <c r="E2418" s="4" t="s">
        <v>111</v>
      </c>
      <c r="F2418" s="4" t="s">
        <v>123</v>
      </c>
      <c r="G2418" s="4" t="s">
        <v>122</v>
      </c>
      <c r="H2418" s="4" t="s">
        <v>114</v>
      </c>
      <c r="I2418" s="4"/>
      <c r="J2418" s="4">
        <v>30</v>
      </c>
      <c r="K2418" s="4">
        <v>29</v>
      </c>
      <c r="L2418" s="4">
        <v>30</v>
      </c>
      <c r="M2418" s="3">
        <v>0.76</v>
      </c>
      <c r="N2418" s="51">
        <f t="shared" si="36"/>
        <v>661.2</v>
      </c>
      <c r="O2418" s="4"/>
    </row>
    <row r="2419" spans="1:15" ht="32.4" x14ac:dyDescent="0.25">
      <c r="A2419" s="18" t="s">
        <v>13</v>
      </c>
      <c r="B2419" s="18" t="s">
        <v>14</v>
      </c>
      <c r="C2419" s="8" t="s">
        <v>1008</v>
      </c>
      <c r="D2419" s="4" t="s">
        <v>1222</v>
      </c>
      <c r="E2419" s="4" t="s">
        <v>111</v>
      </c>
      <c r="F2419" s="4" t="s">
        <v>124</v>
      </c>
      <c r="G2419" s="4" t="s">
        <v>122</v>
      </c>
      <c r="H2419" s="4" t="s">
        <v>114</v>
      </c>
      <c r="I2419" s="4"/>
      <c r="J2419" s="4">
        <v>30</v>
      </c>
      <c r="K2419" s="4">
        <v>29</v>
      </c>
      <c r="L2419" s="4">
        <v>30</v>
      </c>
      <c r="M2419" s="3">
        <v>0.76</v>
      </c>
      <c r="N2419" s="51">
        <f t="shared" si="36"/>
        <v>661.2</v>
      </c>
      <c r="O2419" s="4"/>
    </row>
    <row r="2420" spans="1:15" ht="32.4" x14ac:dyDescent="0.25">
      <c r="A2420" s="18" t="s">
        <v>13</v>
      </c>
      <c r="B2420" s="18" t="s">
        <v>14</v>
      </c>
      <c r="C2420" s="8" t="s">
        <v>1008</v>
      </c>
      <c r="D2420" s="4" t="s">
        <v>1222</v>
      </c>
      <c r="E2420" s="4" t="s">
        <v>111</v>
      </c>
      <c r="F2420" s="4" t="s">
        <v>125</v>
      </c>
      <c r="G2420" s="4" t="s">
        <v>122</v>
      </c>
      <c r="H2420" s="4" t="s">
        <v>114</v>
      </c>
      <c r="I2420" s="4"/>
      <c r="J2420" s="4">
        <v>30</v>
      </c>
      <c r="K2420" s="4">
        <v>29</v>
      </c>
      <c r="L2420" s="4">
        <v>30</v>
      </c>
      <c r="M2420" s="3">
        <v>0.76</v>
      </c>
      <c r="N2420" s="51">
        <f t="shared" si="36"/>
        <v>661.2</v>
      </c>
      <c r="O2420" s="4"/>
    </row>
    <row r="2421" spans="1:15" ht="32.4" x14ac:dyDescent="0.25">
      <c r="A2421" s="18" t="s">
        <v>13</v>
      </c>
      <c r="B2421" s="18" t="s">
        <v>14</v>
      </c>
      <c r="C2421" s="8" t="s">
        <v>1008</v>
      </c>
      <c r="D2421" s="4" t="s">
        <v>1222</v>
      </c>
      <c r="E2421" s="4" t="s">
        <v>126</v>
      </c>
      <c r="F2421" s="4" t="s">
        <v>126</v>
      </c>
      <c r="G2421" s="4" t="s">
        <v>90</v>
      </c>
      <c r="H2421" s="4" t="s">
        <v>59</v>
      </c>
      <c r="I2421" s="4"/>
      <c r="J2421" s="4">
        <v>30</v>
      </c>
      <c r="K2421" s="4">
        <v>29</v>
      </c>
      <c r="L2421" s="4">
        <v>18</v>
      </c>
      <c r="M2421" s="2">
        <v>1</v>
      </c>
      <c r="N2421" s="51">
        <f t="shared" si="36"/>
        <v>522</v>
      </c>
      <c r="O2421" s="4"/>
    </row>
    <row r="2422" spans="1:15" ht="21.6" x14ac:dyDescent="0.25">
      <c r="A2422" s="18" t="s">
        <v>13</v>
      </c>
      <c r="B2422" s="18" t="s">
        <v>14</v>
      </c>
      <c r="C2422" s="8" t="s">
        <v>1008</v>
      </c>
      <c r="D2422" s="4" t="s">
        <v>1222</v>
      </c>
      <c r="E2422" s="4" t="s">
        <v>1050</v>
      </c>
      <c r="F2422" s="4" t="s">
        <v>1051</v>
      </c>
      <c r="G2422" s="4" t="s">
        <v>1052</v>
      </c>
      <c r="H2422" s="4" t="s">
        <v>390</v>
      </c>
      <c r="I2422" s="4" t="s">
        <v>1053</v>
      </c>
      <c r="J2422" s="4">
        <v>30</v>
      </c>
      <c r="K2422" s="4">
        <v>29</v>
      </c>
      <c r="L2422" s="4">
        <v>46.8</v>
      </c>
      <c r="M2422" s="3">
        <v>0.76</v>
      </c>
      <c r="N2422" s="51">
        <f t="shared" si="36"/>
        <v>1031.472</v>
      </c>
      <c r="O2422" s="4"/>
    </row>
    <row r="2423" spans="1:15" ht="21.6" x14ac:dyDescent="0.25">
      <c r="A2423" s="18" t="s">
        <v>13</v>
      </c>
      <c r="B2423" s="18" t="s">
        <v>14</v>
      </c>
      <c r="C2423" s="8" t="s">
        <v>1008</v>
      </c>
      <c r="D2423" s="4" t="s">
        <v>1222</v>
      </c>
      <c r="E2423" s="4"/>
      <c r="F2423" s="15" t="s">
        <v>15</v>
      </c>
      <c r="G2423" s="15" t="s">
        <v>16</v>
      </c>
      <c r="H2423" s="15" t="s">
        <v>17</v>
      </c>
      <c r="I2423" s="16" t="s">
        <v>18</v>
      </c>
      <c r="J2423" s="15"/>
      <c r="K2423" s="4">
        <v>29</v>
      </c>
      <c r="L2423" s="15">
        <v>35.799999999999997</v>
      </c>
      <c r="M2423" s="3">
        <v>0.76</v>
      </c>
      <c r="N2423" s="51">
        <f t="shared" si="36"/>
        <v>789.03199999999993</v>
      </c>
      <c r="O2423" s="4"/>
    </row>
    <row r="2424" spans="1:15" s="42" customFormat="1" ht="21.6" x14ac:dyDescent="0.25">
      <c r="A2424" s="1"/>
      <c r="B2424" s="1"/>
      <c r="C2424" s="38" t="s">
        <v>1008</v>
      </c>
      <c r="D2424" s="38" t="s">
        <v>1222</v>
      </c>
      <c r="E2424" s="38"/>
      <c r="F2424" s="38"/>
      <c r="G2424" s="38"/>
      <c r="H2424" s="38"/>
      <c r="I2424" s="38"/>
      <c r="J2424" s="38"/>
      <c r="K2424" s="38"/>
      <c r="L2424" s="38"/>
      <c r="M2424" s="41" t="s">
        <v>1847</v>
      </c>
      <c r="N2424" s="50">
        <f>SUM(N2407:N2423)</f>
        <v>14557.072000000002</v>
      </c>
      <c r="O2424" s="38"/>
    </row>
    <row r="2425" spans="1:15" ht="21.6" x14ac:dyDescent="0.25">
      <c r="A2425" s="18" t="s">
        <v>14</v>
      </c>
      <c r="B2425" s="18" t="s">
        <v>14</v>
      </c>
      <c r="C2425" s="8" t="s">
        <v>1008</v>
      </c>
      <c r="D2425" s="4" t="s">
        <v>1223</v>
      </c>
      <c r="E2425" s="4" t="s">
        <v>1216</v>
      </c>
      <c r="F2425" s="4" t="s">
        <v>1217</v>
      </c>
      <c r="G2425" s="4" t="s">
        <v>1218</v>
      </c>
      <c r="H2425" s="4" t="s">
        <v>257</v>
      </c>
      <c r="I2425" s="5" t="s">
        <v>1219</v>
      </c>
      <c r="J2425" s="4">
        <v>30</v>
      </c>
      <c r="K2425" s="4">
        <v>30</v>
      </c>
      <c r="L2425" s="10">
        <v>35.9</v>
      </c>
      <c r="M2425" s="3">
        <v>0.76</v>
      </c>
      <c r="N2425" s="51">
        <f t="shared" si="36"/>
        <v>818.52</v>
      </c>
      <c r="O2425" s="10"/>
    </row>
    <row r="2426" spans="1:15" ht="21.6" x14ac:dyDescent="0.25">
      <c r="A2426" s="18" t="s">
        <v>14</v>
      </c>
      <c r="B2426" s="18" t="s">
        <v>14</v>
      </c>
      <c r="C2426" s="8" t="s">
        <v>1008</v>
      </c>
      <c r="D2426" s="4" t="s">
        <v>1223</v>
      </c>
      <c r="E2426" s="4" t="s">
        <v>180</v>
      </c>
      <c r="F2426" s="4" t="s">
        <v>95</v>
      </c>
      <c r="G2426" s="4" t="s">
        <v>96</v>
      </c>
      <c r="H2426" s="4" t="s">
        <v>97</v>
      </c>
      <c r="I2426" s="4">
        <v>7030546067</v>
      </c>
      <c r="J2426" s="4">
        <v>30</v>
      </c>
      <c r="K2426" s="4">
        <v>30</v>
      </c>
      <c r="L2426" s="10">
        <v>39</v>
      </c>
      <c r="M2426" s="3">
        <v>0.76</v>
      </c>
      <c r="N2426" s="51">
        <f t="shared" si="36"/>
        <v>889.2</v>
      </c>
      <c r="O2426" s="10"/>
    </row>
    <row r="2427" spans="1:15" ht="21.6" x14ac:dyDescent="0.25">
      <c r="A2427" s="18" t="s">
        <v>14</v>
      </c>
      <c r="B2427" s="18" t="s">
        <v>14</v>
      </c>
      <c r="C2427" s="8" t="s">
        <v>1008</v>
      </c>
      <c r="D2427" s="4" t="s">
        <v>1223</v>
      </c>
      <c r="E2427" s="4" t="s">
        <v>180</v>
      </c>
      <c r="F2427" s="4" t="s">
        <v>99</v>
      </c>
      <c r="G2427" s="4" t="s">
        <v>100</v>
      </c>
      <c r="H2427" s="4" t="s">
        <v>97</v>
      </c>
      <c r="I2427" s="4">
        <v>7030546210</v>
      </c>
      <c r="J2427" s="4">
        <v>30</v>
      </c>
      <c r="K2427" s="4">
        <v>30</v>
      </c>
      <c r="L2427" s="10">
        <v>36</v>
      </c>
      <c r="M2427" s="3">
        <v>0.76</v>
      </c>
      <c r="N2427" s="51">
        <f t="shared" si="36"/>
        <v>820.8</v>
      </c>
      <c r="O2427" s="10"/>
    </row>
    <row r="2428" spans="1:15" ht="32.4" x14ac:dyDescent="0.25">
      <c r="A2428" s="18" t="s">
        <v>14</v>
      </c>
      <c r="B2428" s="18" t="s">
        <v>14</v>
      </c>
      <c r="C2428" s="8" t="s">
        <v>1008</v>
      </c>
      <c r="D2428" s="4" t="s">
        <v>1223</v>
      </c>
      <c r="E2428" s="4" t="s">
        <v>101</v>
      </c>
      <c r="F2428" s="4" t="s">
        <v>102</v>
      </c>
      <c r="G2428" s="4" t="s">
        <v>103</v>
      </c>
      <c r="H2428" s="4" t="s">
        <v>104</v>
      </c>
      <c r="I2428" s="5" t="s">
        <v>105</v>
      </c>
      <c r="J2428" s="4">
        <v>30</v>
      </c>
      <c r="K2428" s="4">
        <v>30</v>
      </c>
      <c r="L2428" s="10">
        <v>42</v>
      </c>
      <c r="M2428" s="3">
        <v>0.76</v>
      </c>
      <c r="N2428" s="51">
        <f t="shared" si="36"/>
        <v>957.6</v>
      </c>
      <c r="O2428" s="10"/>
    </row>
    <row r="2429" spans="1:15" ht="21.6" x14ac:dyDescent="0.25">
      <c r="A2429" s="18" t="s">
        <v>14</v>
      </c>
      <c r="B2429" s="18" t="s">
        <v>14</v>
      </c>
      <c r="C2429" s="8" t="s">
        <v>1008</v>
      </c>
      <c r="D2429" s="4" t="s">
        <v>1223</v>
      </c>
      <c r="E2429" s="4" t="s">
        <v>557</v>
      </c>
      <c r="F2429" s="4" t="s">
        <v>558</v>
      </c>
      <c r="G2429" s="4" t="s">
        <v>462</v>
      </c>
      <c r="H2429" s="4" t="s">
        <v>367</v>
      </c>
      <c r="I2429" s="4" t="s">
        <v>466</v>
      </c>
      <c r="J2429" s="4">
        <v>30</v>
      </c>
      <c r="K2429" s="4">
        <v>30</v>
      </c>
      <c r="L2429" s="10">
        <v>28.5</v>
      </c>
      <c r="M2429" s="3">
        <v>0.76</v>
      </c>
      <c r="N2429" s="51">
        <f t="shared" si="36"/>
        <v>649.79999999999995</v>
      </c>
      <c r="O2429" s="10"/>
    </row>
    <row r="2430" spans="1:15" ht="21.6" x14ac:dyDescent="0.25">
      <c r="A2430" s="18" t="s">
        <v>13</v>
      </c>
      <c r="B2430" s="18" t="s">
        <v>14</v>
      </c>
      <c r="C2430" s="8" t="s">
        <v>1008</v>
      </c>
      <c r="D2430" s="4" t="s">
        <v>1223</v>
      </c>
      <c r="E2430" s="4" t="s">
        <v>111</v>
      </c>
      <c r="F2430" s="4" t="s">
        <v>112</v>
      </c>
      <c r="G2430" s="4" t="s">
        <v>113</v>
      </c>
      <c r="H2430" s="4" t="s">
        <v>114</v>
      </c>
      <c r="I2430" s="4"/>
      <c r="J2430" s="4">
        <v>30</v>
      </c>
      <c r="K2430" s="4">
        <v>30</v>
      </c>
      <c r="L2430" s="4">
        <v>47</v>
      </c>
      <c r="M2430" s="3">
        <v>0.76</v>
      </c>
      <c r="N2430" s="51">
        <f t="shared" si="36"/>
        <v>1071.5999999999999</v>
      </c>
      <c r="O2430" s="4"/>
    </row>
    <row r="2431" spans="1:15" ht="21.6" x14ac:dyDescent="0.25">
      <c r="A2431" s="18" t="s">
        <v>13</v>
      </c>
      <c r="B2431" s="18" t="s">
        <v>14</v>
      </c>
      <c r="C2431" s="8" t="s">
        <v>1008</v>
      </c>
      <c r="D2431" s="4" t="s">
        <v>1223</v>
      </c>
      <c r="E2431" s="4" t="s">
        <v>111</v>
      </c>
      <c r="F2431" s="4" t="s">
        <v>115</v>
      </c>
      <c r="G2431" s="4" t="s">
        <v>113</v>
      </c>
      <c r="H2431" s="4" t="s">
        <v>114</v>
      </c>
      <c r="I2431" s="4"/>
      <c r="J2431" s="4">
        <v>30</v>
      </c>
      <c r="K2431" s="4">
        <v>30</v>
      </c>
      <c r="L2431" s="4">
        <v>47</v>
      </c>
      <c r="M2431" s="3">
        <v>0.76</v>
      </c>
      <c r="N2431" s="51">
        <f t="shared" si="36"/>
        <v>1071.5999999999999</v>
      </c>
      <c r="O2431" s="4"/>
    </row>
    <row r="2432" spans="1:15" ht="21.6" x14ac:dyDescent="0.25">
      <c r="A2432" s="18" t="s">
        <v>13</v>
      </c>
      <c r="B2432" s="18" t="s">
        <v>14</v>
      </c>
      <c r="C2432" s="8" t="s">
        <v>1008</v>
      </c>
      <c r="D2432" s="4" t="s">
        <v>1223</v>
      </c>
      <c r="E2432" s="4" t="s">
        <v>111</v>
      </c>
      <c r="F2432" s="4" t="s">
        <v>116</v>
      </c>
      <c r="G2432" s="4" t="s">
        <v>113</v>
      </c>
      <c r="H2432" s="4" t="s">
        <v>114</v>
      </c>
      <c r="I2432" s="4"/>
      <c r="J2432" s="4">
        <v>30</v>
      </c>
      <c r="K2432" s="4">
        <v>30</v>
      </c>
      <c r="L2432" s="4">
        <v>47</v>
      </c>
      <c r="M2432" s="3">
        <v>0.76</v>
      </c>
      <c r="N2432" s="51">
        <f t="shared" si="36"/>
        <v>1071.5999999999999</v>
      </c>
      <c r="O2432" s="4"/>
    </row>
    <row r="2433" spans="1:15" ht="21.6" x14ac:dyDescent="0.25">
      <c r="A2433" s="18" t="s">
        <v>13</v>
      </c>
      <c r="B2433" s="18" t="s">
        <v>14</v>
      </c>
      <c r="C2433" s="8" t="s">
        <v>1008</v>
      </c>
      <c r="D2433" s="4" t="s">
        <v>1223</v>
      </c>
      <c r="E2433" s="4" t="s">
        <v>111</v>
      </c>
      <c r="F2433" s="4" t="s">
        <v>117</v>
      </c>
      <c r="G2433" s="4" t="s">
        <v>118</v>
      </c>
      <c r="H2433" s="4" t="s">
        <v>119</v>
      </c>
      <c r="I2433" s="4"/>
      <c r="J2433" s="4">
        <v>30</v>
      </c>
      <c r="K2433" s="4">
        <v>30</v>
      </c>
      <c r="L2433" s="4">
        <v>55.9</v>
      </c>
      <c r="M2433" s="3">
        <v>0.76</v>
      </c>
      <c r="N2433" s="51">
        <f t="shared" si="36"/>
        <v>1274.52</v>
      </c>
      <c r="O2433" s="4"/>
    </row>
    <row r="2434" spans="1:15" ht="21.6" x14ac:dyDescent="0.25">
      <c r="A2434" s="18" t="s">
        <v>13</v>
      </c>
      <c r="B2434" s="18" t="s">
        <v>14</v>
      </c>
      <c r="C2434" s="8" t="s">
        <v>1008</v>
      </c>
      <c r="D2434" s="4" t="s">
        <v>1223</v>
      </c>
      <c r="E2434" s="4" t="s">
        <v>111</v>
      </c>
      <c r="F2434" s="4" t="s">
        <v>120</v>
      </c>
      <c r="G2434" s="4" t="s">
        <v>118</v>
      </c>
      <c r="H2434" s="4" t="s">
        <v>119</v>
      </c>
      <c r="I2434" s="4"/>
      <c r="J2434" s="4">
        <v>30</v>
      </c>
      <c r="K2434" s="4">
        <v>30</v>
      </c>
      <c r="L2434" s="4">
        <v>55.9</v>
      </c>
      <c r="M2434" s="3">
        <v>0.76</v>
      </c>
      <c r="N2434" s="51">
        <f t="shared" si="36"/>
        <v>1274.52</v>
      </c>
      <c r="O2434" s="4"/>
    </row>
    <row r="2435" spans="1:15" ht="32.4" x14ac:dyDescent="0.25">
      <c r="A2435" s="18" t="s">
        <v>13</v>
      </c>
      <c r="B2435" s="18" t="s">
        <v>14</v>
      </c>
      <c r="C2435" s="8" t="s">
        <v>1008</v>
      </c>
      <c r="D2435" s="4" t="s">
        <v>1223</v>
      </c>
      <c r="E2435" s="4" t="s">
        <v>111</v>
      </c>
      <c r="F2435" s="4" t="s">
        <v>121</v>
      </c>
      <c r="G2435" s="4" t="s">
        <v>122</v>
      </c>
      <c r="H2435" s="4" t="s">
        <v>114</v>
      </c>
      <c r="I2435" s="4"/>
      <c r="J2435" s="4">
        <v>30</v>
      </c>
      <c r="K2435" s="4">
        <v>30</v>
      </c>
      <c r="L2435" s="4">
        <v>30</v>
      </c>
      <c r="M2435" s="3">
        <v>0.76</v>
      </c>
      <c r="N2435" s="51">
        <f t="shared" si="36"/>
        <v>684</v>
      </c>
      <c r="O2435" s="4"/>
    </row>
    <row r="2436" spans="1:15" ht="32.4" x14ac:dyDescent="0.25">
      <c r="A2436" s="18" t="s">
        <v>13</v>
      </c>
      <c r="B2436" s="18" t="s">
        <v>14</v>
      </c>
      <c r="C2436" s="8" t="s">
        <v>1008</v>
      </c>
      <c r="D2436" s="4" t="s">
        <v>1223</v>
      </c>
      <c r="E2436" s="4" t="s">
        <v>111</v>
      </c>
      <c r="F2436" s="4" t="s">
        <v>123</v>
      </c>
      <c r="G2436" s="4" t="s">
        <v>122</v>
      </c>
      <c r="H2436" s="4" t="s">
        <v>114</v>
      </c>
      <c r="I2436" s="4"/>
      <c r="J2436" s="4">
        <v>30</v>
      </c>
      <c r="K2436" s="4">
        <v>30</v>
      </c>
      <c r="L2436" s="4">
        <v>30</v>
      </c>
      <c r="M2436" s="3">
        <v>0.76</v>
      </c>
      <c r="N2436" s="51">
        <f t="shared" si="36"/>
        <v>684</v>
      </c>
      <c r="O2436" s="4"/>
    </row>
    <row r="2437" spans="1:15" ht="32.4" x14ac:dyDescent="0.25">
      <c r="A2437" s="18" t="s">
        <v>13</v>
      </c>
      <c r="B2437" s="18" t="s">
        <v>14</v>
      </c>
      <c r="C2437" s="8" t="s">
        <v>1008</v>
      </c>
      <c r="D2437" s="4" t="s">
        <v>1223</v>
      </c>
      <c r="E2437" s="4" t="s">
        <v>111</v>
      </c>
      <c r="F2437" s="4" t="s">
        <v>124</v>
      </c>
      <c r="G2437" s="4" t="s">
        <v>122</v>
      </c>
      <c r="H2437" s="4" t="s">
        <v>114</v>
      </c>
      <c r="I2437" s="4"/>
      <c r="J2437" s="4">
        <v>30</v>
      </c>
      <c r="K2437" s="4">
        <v>30</v>
      </c>
      <c r="L2437" s="4">
        <v>30</v>
      </c>
      <c r="M2437" s="3">
        <v>0.76</v>
      </c>
      <c r="N2437" s="51">
        <f t="shared" si="36"/>
        <v>684</v>
      </c>
      <c r="O2437" s="4"/>
    </row>
    <row r="2438" spans="1:15" ht="32.4" x14ac:dyDescent="0.25">
      <c r="A2438" s="18" t="s">
        <v>13</v>
      </c>
      <c r="B2438" s="18" t="s">
        <v>14</v>
      </c>
      <c r="C2438" s="8" t="s">
        <v>1008</v>
      </c>
      <c r="D2438" s="4" t="s">
        <v>1223</v>
      </c>
      <c r="E2438" s="4" t="s">
        <v>111</v>
      </c>
      <c r="F2438" s="4" t="s">
        <v>125</v>
      </c>
      <c r="G2438" s="4" t="s">
        <v>122</v>
      </c>
      <c r="H2438" s="4" t="s">
        <v>114</v>
      </c>
      <c r="I2438" s="4"/>
      <c r="J2438" s="4">
        <v>30</v>
      </c>
      <c r="K2438" s="4">
        <v>30</v>
      </c>
      <c r="L2438" s="4">
        <v>30</v>
      </c>
      <c r="M2438" s="3">
        <v>0.76</v>
      </c>
      <c r="N2438" s="51">
        <f t="shared" si="36"/>
        <v>684</v>
      </c>
      <c r="O2438" s="4"/>
    </row>
    <row r="2439" spans="1:15" ht="32.4" x14ac:dyDescent="0.25">
      <c r="A2439" s="18" t="s">
        <v>13</v>
      </c>
      <c r="B2439" s="18" t="s">
        <v>14</v>
      </c>
      <c r="C2439" s="8" t="s">
        <v>1008</v>
      </c>
      <c r="D2439" s="4" t="s">
        <v>1223</v>
      </c>
      <c r="E2439" s="4" t="s">
        <v>126</v>
      </c>
      <c r="F2439" s="4" t="s">
        <v>126</v>
      </c>
      <c r="G2439" s="4" t="s">
        <v>90</v>
      </c>
      <c r="H2439" s="4" t="s">
        <v>59</v>
      </c>
      <c r="I2439" s="4"/>
      <c r="J2439" s="4">
        <v>30</v>
      </c>
      <c r="K2439" s="4">
        <v>30</v>
      </c>
      <c r="L2439" s="4">
        <v>18</v>
      </c>
      <c r="M2439" s="2">
        <v>1</v>
      </c>
      <c r="N2439" s="51">
        <f t="shared" si="36"/>
        <v>540</v>
      </c>
      <c r="O2439" s="4"/>
    </row>
    <row r="2440" spans="1:15" ht="21.6" x14ac:dyDescent="0.25">
      <c r="A2440" s="18" t="s">
        <v>13</v>
      </c>
      <c r="B2440" s="18" t="s">
        <v>14</v>
      </c>
      <c r="C2440" s="8" t="s">
        <v>1008</v>
      </c>
      <c r="D2440" s="4" t="s">
        <v>1223</v>
      </c>
      <c r="E2440" s="4" t="s">
        <v>1050</v>
      </c>
      <c r="F2440" s="4" t="s">
        <v>1051</v>
      </c>
      <c r="G2440" s="4" t="s">
        <v>1052</v>
      </c>
      <c r="H2440" s="4" t="s">
        <v>390</v>
      </c>
      <c r="I2440" s="4" t="s">
        <v>1053</v>
      </c>
      <c r="J2440" s="4">
        <v>30</v>
      </c>
      <c r="K2440" s="4">
        <v>30</v>
      </c>
      <c r="L2440" s="4">
        <v>46.8</v>
      </c>
      <c r="M2440" s="3">
        <v>0.76</v>
      </c>
      <c r="N2440" s="51">
        <f t="shared" si="36"/>
        <v>1067.04</v>
      </c>
      <c r="O2440" s="4"/>
    </row>
    <row r="2441" spans="1:15" ht="21.6" x14ac:dyDescent="0.25">
      <c r="A2441" s="18" t="s">
        <v>13</v>
      </c>
      <c r="B2441" s="18" t="s">
        <v>14</v>
      </c>
      <c r="C2441" s="8" t="s">
        <v>1008</v>
      </c>
      <c r="D2441" s="4" t="s">
        <v>1223</v>
      </c>
      <c r="E2441" s="4"/>
      <c r="F2441" s="15" t="s">
        <v>15</v>
      </c>
      <c r="G2441" s="15" t="s">
        <v>16</v>
      </c>
      <c r="H2441" s="15" t="s">
        <v>17</v>
      </c>
      <c r="I2441" s="16" t="s">
        <v>18</v>
      </c>
      <c r="J2441" s="15"/>
      <c r="K2441" s="4">
        <v>30</v>
      </c>
      <c r="L2441" s="15">
        <v>35.799999999999997</v>
      </c>
      <c r="M2441" s="3">
        <v>0.76</v>
      </c>
      <c r="N2441" s="51">
        <f t="shared" si="36"/>
        <v>816.24</v>
      </c>
      <c r="O2441" s="4"/>
    </row>
    <row r="2442" spans="1:15" s="42" customFormat="1" ht="21.6" x14ac:dyDescent="0.25">
      <c r="A2442" s="1"/>
      <c r="B2442" s="1"/>
      <c r="C2442" s="38" t="s">
        <v>1008</v>
      </c>
      <c r="D2442" s="38" t="s">
        <v>1223</v>
      </c>
      <c r="E2442" s="38"/>
      <c r="F2442" s="38"/>
      <c r="G2442" s="38"/>
      <c r="H2442" s="38"/>
      <c r="I2442" s="38"/>
      <c r="J2442" s="38"/>
      <c r="K2442" s="38"/>
      <c r="L2442" s="38"/>
      <c r="M2442" s="41" t="s">
        <v>1847</v>
      </c>
      <c r="N2442" s="50">
        <f>SUM(N2425:N2441)</f>
        <v>15059.040000000003</v>
      </c>
      <c r="O2442" s="38"/>
    </row>
    <row r="2443" spans="1:15" ht="32.4" x14ac:dyDescent="0.25">
      <c r="A2443" s="18" t="s">
        <v>14</v>
      </c>
      <c r="B2443" s="18" t="s">
        <v>14</v>
      </c>
      <c r="C2443" s="8" t="s">
        <v>1008</v>
      </c>
      <c r="D2443" s="4" t="s">
        <v>1228</v>
      </c>
      <c r="E2443" s="4" t="s">
        <v>1224</v>
      </c>
      <c r="F2443" s="4" t="s">
        <v>1225</v>
      </c>
      <c r="G2443" s="4" t="s">
        <v>1226</v>
      </c>
      <c r="H2443" s="4" t="s">
        <v>31</v>
      </c>
      <c r="I2443" s="4" t="s">
        <v>1227</v>
      </c>
      <c r="J2443" s="4">
        <v>30</v>
      </c>
      <c r="K2443" s="4">
        <v>28</v>
      </c>
      <c r="L2443" s="10">
        <v>49</v>
      </c>
      <c r="M2443" s="3">
        <v>0.76</v>
      </c>
      <c r="N2443" s="51">
        <f t="shared" si="36"/>
        <v>1042.72</v>
      </c>
      <c r="O2443" s="10"/>
    </row>
    <row r="2444" spans="1:15" ht="21.6" x14ac:dyDescent="0.25">
      <c r="A2444" s="18" t="s">
        <v>14</v>
      </c>
      <c r="B2444" s="18" t="s">
        <v>14</v>
      </c>
      <c r="C2444" s="8" t="s">
        <v>1008</v>
      </c>
      <c r="D2444" s="4" t="s">
        <v>1228</v>
      </c>
      <c r="E2444" s="4" t="s">
        <v>1126</v>
      </c>
      <c r="F2444" s="4" t="s">
        <v>1127</v>
      </c>
      <c r="G2444" s="4" t="s">
        <v>1128</v>
      </c>
      <c r="H2444" s="4" t="s">
        <v>153</v>
      </c>
      <c r="I2444" s="4" t="s">
        <v>1129</v>
      </c>
      <c r="J2444" s="4">
        <v>30</v>
      </c>
      <c r="K2444" s="4">
        <v>17</v>
      </c>
      <c r="L2444" s="10">
        <v>49</v>
      </c>
      <c r="M2444" s="3">
        <v>0.76</v>
      </c>
      <c r="N2444" s="51">
        <f t="shared" si="36"/>
        <v>633.08000000000004</v>
      </c>
      <c r="O2444" s="10"/>
    </row>
    <row r="2445" spans="1:15" ht="21.6" x14ac:dyDescent="0.25">
      <c r="A2445" s="18" t="s">
        <v>14</v>
      </c>
      <c r="B2445" s="18" t="s">
        <v>14</v>
      </c>
      <c r="C2445" s="8" t="s">
        <v>1008</v>
      </c>
      <c r="D2445" s="4" t="s">
        <v>1228</v>
      </c>
      <c r="E2445" s="4" t="s">
        <v>354</v>
      </c>
      <c r="F2445" s="4" t="s">
        <v>1130</v>
      </c>
      <c r="G2445" s="4" t="s">
        <v>356</v>
      </c>
      <c r="H2445" s="4" t="s">
        <v>153</v>
      </c>
      <c r="I2445" s="4" t="s">
        <v>1131</v>
      </c>
      <c r="J2445" s="4">
        <v>30</v>
      </c>
      <c r="K2445" s="4">
        <v>17</v>
      </c>
      <c r="L2445" s="10">
        <v>39</v>
      </c>
      <c r="M2445" s="3">
        <v>0.76</v>
      </c>
      <c r="N2445" s="51">
        <f t="shared" si="36"/>
        <v>503.88</v>
      </c>
      <c r="O2445" s="10"/>
    </row>
    <row r="2446" spans="1:15" ht="21.6" x14ac:dyDescent="0.25">
      <c r="A2446" s="18" t="s">
        <v>14</v>
      </c>
      <c r="B2446" s="18" t="s">
        <v>14</v>
      </c>
      <c r="C2446" s="8" t="s">
        <v>1008</v>
      </c>
      <c r="D2446" s="4" t="s">
        <v>1228</v>
      </c>
      <c r="E2446" s="4" t="s">
        <v>1082</v>
      </c>
      <c r="F2446" s="4" t="s">
        <v>365</v>
      </c>
      <c r="G2446" s="4" t="s">
        <v>366</v>
      </c>
      <c r="H2446" s="4" t="s">
        <v>367</v>
      </c>
      <c r="I2446" s="4" t="s">
        <v>463</v>
      </c>
      <c r="J2446" s="4">
        <v>30</v>
      </c>
      <c r="K2446" s="4">
        <v>21</v>
      </c>
      <c r="L2446" s="10">
        <v>35.799999999999997</v>
      </c>
      <c r="M2446" s="3">
        <v>0.76</v>
      </c>
      <c r="N2446" s="51">
        <f t="shared" si="36"/>
        <v>571.36799999999994</v>
      </c>
      <c r="O2446" s="10"/>
    </row>
    <row r="2447" spans="1:15" ht="21.6" x14ac:dyDescent="0.25">
      <c r="A2447" s="18" t="s">
        <v>13</v>
      </c>
      <c r="B2447" s="18" t="s">
        <v>14</v>
      </c>
      <c r="C2447" s="8" t="s">
        <v>1008</v>
      </c>
      <c r="D2447" s="4" t="s">
        <v>1228</v>
      </c>
      <c r="E2447" s="4" t="s">
        <v>88</v>
      </c>
      <c r="F2447" s="4" t="s">
        <v>89</v>
      </c>
      <c r="G2447" s="4" t="s">
        <v>90</v>
      </c>
      <c r="H2447" s="4" t="s">
        <v>59</v>
      </c>
      <c r="I2447" s="4"/>
      <c r="J2447" s="4">
        <v>30</v>
      </c>
      <c r="K2447" s="4">
        <v>27</v>
      </c>
      <c r="L2447" s="4">
        <v>23</v>
      </c>
      <c r="M2447" s="2">
        <v>1</v>
      </c>
      <c r="N2447" s="51">
        <f t="shared" si="36"/>
        <v>621</v>
      </c>
      <c r="O2447" s="4"/>
    </row>
    <row r="2448" spans="1:15" s="42" customFormat="1" ht="21.6" x14ac:dyDescent="0.25">
      <c r="A2448" s="1"/>
      <c r="B2448" s="1"/>
      <c r="C2448" s="38" t="s">
        <v>1008</v>
      </c>
      <c r="D2448" s="38" t="s">
        <v>1228</v>
      </c>
      <c r="E2448" s="38"/>
      <c r="F2448" s="38"/>
      <c r="G2448" s="38"/>
      <c r="H2448" s="38"/>
      <c r="I2448" s="38"/>
      <c r="J2448" s="38"/>
      <c r="K2448" s="38"/>
      <c r="L2448" s="38"/>
      <c r="M2448" s="41" t="s">
        <v>1847</v>
      </c>
      <c r="N2448" s="50">
        <f>SUM(N2443:N2447)</f>
        <v>3372.0480000000002</v>
      </c>
      <c r="O2448" s="38"/>
    </row>
    <row r="2449" spans="1:15" ht="32.4" x14ac:dyDescent="0.25">
      <c r="A2449" s="18" t="s">
        <v>14</v>
      </c>
      <c r="B2449" s="18" t="s">
        <v>14</v>
      </c>
      <c r="C2449" s="8" t="s">
        <v>1008</v>
      </c>
      <c r="D2449" s="4" t="s">
        <v>1229</v>
      </c>
      <c r="E2449" s="4" t="s">
        <v>1224</v>
      </c>
      <c r="F2449" s="4" t="s">
        <v>1225</v>
      </c>
      <c r="G2449" s="4" t="s">
        <v>1226</v>
      </c>
      <c r="H2449" s="4" t="s">
        <v>31</v>
      </c>
      <c r="I2449" s="4" t="s">
        <v>1227</v>
      </c>
      <c r="J2449" s="4">
        <v>30</v>
      </c>
      <c r="K2449" s="4">
        <v>30</v>
      </c>
      <c r="L2449" s="10">
        <v>49</v>
      </c>
      <c r="M2449" s="3">
        <v>0.76</v>
      </c>
      <c r="N2449" s="51">
        <f t="shared" si="36"/>
        <v>1117.2</v>
      </c>
      <c r="O2449" s="10"/>
    </row>
    <row r="2450" spans="1:15" ht="21.6" x14ac:dyDescent="0.25">
      <c r="A2450" s="18" t="s">
        <v>14</v>
      </c>
      <c r="B2450" s="18" t="s">
        <v>14</v>
      </c>
      <c r="C2450" s="8" t="s">
        <v>1008</v>
      </c>
      <c r="D2450" s="4" t="s">
        <v>1229</v>
      </c>
      <c r="E2450" s="4" t="s">
        <v>1126</v>
      </c>
      <c r="F2450" s="4" t="s">
        <v>1127</v>
      </c>
      <c r="G2450" s="4" t="s">
        <v>1128</v>
      </c>
      <c r="H2450" s="4" t="s">
        <v>153</v>
      </c>
      <c r="I2450" s="4" t="s">
        <v>1129</v>
      </c>
      <c r="J2450" s="4">
        <v>30</v>
      </c>
      <c r="K2450" s="4">
        <v>27</v>
      </c>
      <c r="L2450" s="10">
        <v>49</v>
      </c>
      <c r="M2450" s="3">
        <v>0.76</v>
      </c>
      <c r="N2450" s="51">
        <f t="shared" si="36"/>
        <v>1005.48</v>
      </c>
      <c r="O2450" s="10"/>
    </row>
    <row r="2451" spans="1:15" ht="21.6" x14ac:dyDescent="0.25">
      <c r="A2451" s="18" t="s">
        <v>14</v>
      </c>
      <c r="B2451" s="18" t="s">
        <v>14</v>
      </c>
      <c r="C2451" s="8" t="s">
        <v>1008</v>
      </c>
      <c r="D2451" s="4" t="s">
        <v>1229</v>
      </c>
      <c r="E2451" s="4" t="s">
        <v>354</v>
      </c>
      <c r="F2451" s="4" t="s">
        <v>1130</v>
      </c>
      <c r="G2451" s="4" t="s">
        <v>356</v>
      </c>
      <c r="H2451" s="4" t="s">
        <v>153</v>
      </c>
      <c r="I2451" s="4" t="s">
        <v>1131</v>
      </c>
      <c r="J2451" s="4">
        <v>30</v>
      </c>
      <c r="K2451" s="4">
        <v>20</v>
      </c>
      <c r="L2451" s="10">
        <v>39</v>
      </c>
      <c r="M2451" s="3">
        <v>0.76</v>
      </c>
      <c r="N2451" s="51">
        <f t="shared" si="36"/>
        <v>592.79999999999995</v>
      </c>
      <c r="O2451" s="10"/>
    </row>
    <row r="2452" spans="1:15" ht="21.6" x14ac:dyDescent="0.25">
      <c r="A2452" s="18" t="s">
        <v>14</v>
      </c>
      <c r="B2452" s="18" t="s">
        <v>14</v>
      </c>
      <c r="C2452" s="8" t="s">
        <v>1008</v>
      </c>
      <c r="D2452" s="4" t="s">
        <v>1229</v>
      </c>
      <c r="E2452" s="4" t="s">
        <v>1082</v>
      </c>
      <c r="F2452" s="4" t="s">
        <v>365</v>
      </c>
      <c r="G2452" s="4" t="s">
        <v>366</v>
      </c>
      <c r="H2452" s="4" t="s">
        <v>367</v>
      </c>
      <c r="I2452" s="4" t="s">
        <v>463</v>
      </c>
      <c r="J2452" s="4">
        <v>30</v>
      </c>
      <c r="K2452" s="4">
        <v>27</v>
      </c>
      <c r="L2452" s="10">
        <v>35.799999999999997</v>
      </c>
      <c r="M2452" s="3">
        <v>0.76</v>
      </c>
      <c r="N2452" s="51">
        <f t="shared" si="36"/>
        <v>734.61599999999999</v>
      </c>
      <c r="O2452" s="10"/>
    </row>
    <row r="2453" spans="1:15" ht="21.6" x14ac:dyDescent="0.25">
      <c r="A2453" s="18" t="s">
        <v>13</v>
      </c>
      <c r="B2453" s="18" t="s">
        <v>14</v>
      </c>
      <c r="C2453" s="8" t="s">
        <v>1008</v>
      </c>
      <c r="D2453" s="4" t="s">
        <v>1229</v>
      </c>
      <c r="E2453" s="4" t="s">
        <v>88</v>
      </c>
      <c r="F2453" s="4" t="s">
        <v>89</v>
      </c>
      <c r="G2453" s="4" t="s">
        <v>90</v>
      </c>
      <c r="H2453" s="4" t="s">
        <v>59</v>
      </c>
      <c r="I2453" s="4"/>
      <c r="J2453" s="4">
        <v>30</v>
      </c>
      <c r="K2453" s="4">
        <v>19</v>
      </c>
      <c r="L2453" s="4">
        <v>23</v>
      </c>
      <c r="M2453" s="2">
        <v>1</v>
      </c>
      <c r="N2453" s="51">
        <f t="shared" si="36"/>
        <v>437</v>
      </c>
      <c r="O2453" s="4"/>
    </row>
    <row r="2454" spans="1:15" s="42" customFormat="1" ht="21.6" x14ac:dyDescent="0.25">
      <c r="A2454" s="1"/>
      <c r="B2454" s="1"/>
      <c r="C2454" s="38" t="s">
        <v>1008</v>
      </c>
      <c r="D2454" s="38" t="s">
        <v>1229</v>
      </c>
      <c r="E2454" s="38"/>
      <c r="F2454" s="38"/>
      <c r="G2454" s="38"/>
      <c r="H2454" s="38"/>
      <c r="I2454" s="38"/>
      <c r="J2454" s="38"/>
      <c r="K2454" s="38"/>
      <c r="L2454" s="38"/>
      <c r="M2454" s="41" t="s">
        <v>1847</v>
      </c>
      <c r="N2454" s="50">
        <f>SUM(N2449:N2453)</f>
        <v>3887.0960000000005</v>
      </c>
      <c r="O2454" s="38"/>
    </row>
    <row r="2455" spans="1:15" ht="21.6" x14ac:dyDescent="0.25">
      <c r="A2455" s="18" t="s">
        <v>14</v>
      </c>
      <c r="B2455" s="18" t="s">
        <v>14</v>
      </c>
      <c r="C2455" s="8" t="s">
        <v>1008</v>
      </c>
      <c r="D2455" s="4" t="s">
        <v>1230</v>
      </c>
      <c r="E2455" s="4" t="s">
        <v>180</v>
      </c>
      <c r="F2455" s="4" t="s">
        <v>95</v>
      </c>
      <c r="G2455" s="4" t="s">
        <v>96</v>
      </c>
      <c r="H2455" s="4" t="s">
        <v>97</v>
      </c>
      <c r="I2455" s="4">
        <v>7030546067</v>
      </c>
      <c r="J2455" s="4">
        <v>30</v>
      </c>
      <c r="K2455" s="4">
        <v>31</v>
      </c>
      <c r="L2455" s="10">
        <v>39</v>
      </c>
      <c r="M2455" s="3">
        <v>0.76</v>
      </c>
      <c r="N2455" s="51">
        <f t="shared" si="36"/>
        <v>918.84</v>
      </c>
      <c r="O2455" s="10"/>
    </row>
    <row r="2456" spans="1:15" ht="21.6" x14ac:dyDescent="0.25">
      <c r="A2456" s="18" t="s">
        <v>14</v>
      </c>
      <c r="B2456" s="18" t="s">
        <v>14</v>
      </c>
      <c r="C2456" s="8" t="s">
        <v>1008</v>
      </c>
      <c r="D2456" s="4" t="s">
        <v>1230</v>
      </c>
      <c r="E2456" s="4" t="s">
        <v>180</v>
      </c>
      <c r="F2456" s="4" t="s">
        <v>99</v>
      </c>
      <c r="G2456" s="4" t="s">
        <v>100</v>
      </c>
      <c r="H2456" s="4" t="s">
        <v>97</v>
      </c>
      <c r="I2456" s="4">
        <v>7030546210</v>
      </c>
      <c r="J2456" s="4">
        <v>30</v>
      </c>
      <c r="K2456" s="4">
        <v>31</v>
      </c>
      <c r="L2456" s="10">
        <v>36</v>
      </c>
      <c r="M2456" s="3">
        <v>0.76</v>
      </c>
      <c r="N2456" s="51">
        <f t="shared" si="36"/>
        <v>848.16</v>
      </c>
      <c r="O2456" s="10"/>
    </row>
    <row r="2457" spans="1:15" ht="21.6" x14ac:dyDescent="0.25">
      <c r="A2457" s="18" t="s">
        <v>14</v>
      </c>
      <c r="B2457" s="18" t="s">
        <v>14</v>
      </c>
      <c r="C2457" s="8" t="s">
        <v>1008</v>
      </c>
      <c r="D2457" s="4" t="s">
        <v>1230</v>
      </c>
      <c r="E2457" s="4" t="s">
        <v>1135</v>
      </c>
      <c r="F2457" s="4" t="s">
        <v>1136</v>
      </c>
      <c r="G2457" s="4" t="s">
        <v>1137</v>
      </c>
      <c r="H2457" s="4" t="s">
        <v>97</v>
      </c>
      <c r="I2457" s="4">
        <v>7030362254</v>
      </c>
      <c r="J2457" s="4">
        <v>30</v>
      </c>
      <c r="K2457" s="4">
        <v>31</v>
      </c>
      <c r="L2457" s="10">
        <v>29</v>
      </c>
      <c r="M2457" s="3">
        <v>0.76</v>
      </c>
      <c r="N2457" s="51">
        <f t="shared" si="36"/>
        <v>683.24</v>
      </c>
      <c r="O2457" s="10"/>
    </row>
    <row r="2458" spans="1:15" ht="21.6" x14ac:dyDescent="0.25">
      <c r="A2458" s="18" t="s">
        <v>14</v>
      </c>
      <c r="B2458" s="18" t="s">
        <v>14</v>
      </c>
      <c r="C2458" s="8" t="s">
        <v>1008</v>
      </c>
      <c r="D2458" s="4" t="s">
        <v>1230</v>
      </c>
      <c r="E2458" s="4" t="s">
        <v>1135</v>
      </c>
      <c r="F2458" s="4" t="s">
        <v>1870</v>
      </c>
      <c r="G2458" s="4" t="s">
        <v>1871</v>
      </c>
      <c r="H2458" s="4" t="s">
        <v>97</v>
      </c>
      <c r="I2458" s="4">
        <v>9787030362223</v>
      </c>
      <c r="J2458" s="4">
        <v>30</v>
      </c>
      <c r="K2458" s="4">
        <v>31</v>
      </c>
      <c r="L2458" s="10">
        <v>37</v>
      </c>
      <c r="M2458" s="3">
        <v>0.76</v>
      </c>
      <c r="N2458" s="51">
        <f t="shared" si="36"/>
        <v>871.72</v>
      </c>
      <c r="O2458" s="10"/>
    </row>
    <row r="2459" spans="1:15" ht="32.4" x14ac:dyDescent="0.25">
      <c r="A2459" s="18" t="s">
        <v>14</v>
      </c>
      <c r="B2459" s="18" t="s">
        <v>14</v>
      </c>
      <c r="C2459" s="8" t="s">
        <v>1008</v>
      </c>
      <c r="D2459" s="4" t="s">
        <v>1230</v>
      </c>
      <c r="E2459" s="4" t="s">
        <v>101</v>
      </c>
      <c r="F2459" s="4" t="s">
        <v>102</v>
      </c>
      <c r="G2459" s="4" t="s">
        <v>103</v>
      </c>
      <c r="H2459" s="4" t="s">
        <v>104</v>
      </c>
      <c r="I2459" s="5" t="s">
        <v>105</v>
      </c>
      <c r="J2459" s="4">
        <v>30</v>
      </c>
      <c r="K2459" s="4">
        <v>31</v>
      </c>
      <c r="L2459" s="10">
        <v>42</v>
      </c>
      <c r="M2459" s="3">
        <v>0.76</v>
      </c>
      <c r="N2459" s="51">
        <f t="shared" si="36"/>
        <v>989.52</v>
      </c>
      <c r="O2459" s="10"/>
    </row>
    <row r="2460" spans="1:15" ht="21.6" x14ac:dyDescent="0.25">
      <c r="A2460" s="18" t="s">
        <v>14</v>
      </c>
      <c r="B2460" s="18" t="s">
        <v>14</v>
      </c>
      <c r="C2460" s="8" t="s">
        <v>1008</v>
      </c>
      <c r="D2460" s="4" t="s">
        <v>1230</v>
      </c>
      <c r="E2460" s="4" t="s">
        <v>557</v>
      </c>
      <c r="F2460" s="4" t="s">
        <v>558</v>
      </c>
      <c r="G2460" s="4" t="s">
        <v>462</v>
      </c>
      <c r="H2460" s="4" t="s">
        <v>367</v>
      </c>
      <c r="I2460" s="4" t="s">
        <v>466</v>
      </c>
      <c r="J2460" s="4">
        <v>30</v>
      </c>
      <c r="K2460" s="4">
        <v>31</v>
      </c>
      <c r="L2460" s="10">
        <v>28.5</v>
      </c>
      <c r="M2460" s="3">
        <v>0.76</v>
      </c>
      <c r="N2460" s="51">
        <f t="shared" si="36"/>
        <v>671.46</v>
      </c>
      <c r="O2460" s="10"/>
    </row>
    <row r="2461" spans="1:15" ht="21.6" x14ac:dyDescent="0.25">
      <c r="A2461" s="18" t="s">
        <v>13</v>
      </c>
      <c r="B2461" s="18" t="s">
        <v>14</v>
      </c>
      <c r="C2461" s="8" t="s">
        <v>1008</v>
      </c>
      <c r="D2461" s="4" t="s">
        <v>1230</v>
      </c>
      <c r="E2461" s="4" t="s">
        <v>111</v>
      </c>
      <c r="F2461" s="4" t="s">
        <v>112</v>
      </c>
      <c r="G2461" s="4" t="s">
        <v>113</v>
      </c>
      <c r="H2461" s="4" t="s">
        <v>114</v>
      </c>
      <c r="I2461" s="4"/>
      <c r="J2461" s="4">
        <v>30</v>
      </c>
      <c r="K2461" s="4">
        <v>31</v>
      </c>
      <c r="L2461" s="4">
        <v>47</v>
      </c>
      <c r="M2461" s="3">
        <v>0.76</v>
      </c>
      <c r="N2461" s="51">
        <f t="shared" si="36"/>
        <v>1107.32</v>
      </c>
      <c r="O2461" s="4"/>
    </row>
    <row r="2462" spans="1:15" ht="21.6" x14ac:dyDescent="0.25">
      <c r="A2462" s="18" t="s">
        <v>13</v>
      </c>
      <c r="B2462" s="18" t="s">
        <v>14</v>
      </c>
      <c r="C2462" s="8" t="s">
        <v>1008</v>
      </c>
      <c r="D2462" s="4" t="s">
        <v>1230</v>
      </c>
      <c r="E2462" s="4" t="s">
        <v>111</v>
      </c>
      <c r="F2462" s="4" t="s">
        <v>115</v>
      </c>
      <c r="G2462" s="4" t="s">
        <v>113</v>
      </c>
      <c r="H2462" s="4" t="s">
        <v>114</v>
      </c>
      <c r="I2462" s="4"/>
      <c r="J2462" s="4">
        <v>30</v>
      </c>
      <c r="K2462" s="4">
        <v>31</v>
      </c>
      <c r="L2462" s="4">
        <v>47</v>
      </c>
      <c r="M2462" s="3">
        <v>0.76</v>
      </c>
      <c r="N2462" s="51">
        <f t="shared" si="36"/>
        <v>1107.32</v>
      </c>
      <c r="O2462" s="4"/>
    </row>
    <row r="2463" spans="1:15" ht="21.6" x14ac:dyDescent="0.25">
      <c r="A2463" s="18" t="s">
        <v>13</v>
      </c>
      <c r="B2463" s="18" t="s">
        <v>14</v>
      </c>
      <c r="C2463" s="8" t="s">
        <v>1008</v>
      </c>
      <c r="D2463" s="4" t="s">
        <v>1230</v>
      </c>
      <c r="E2463" s="4" t="s">
        <v>111</v>
      </c>
      <c r="F2463" s="4" t="s">
        <v>116</v>
      </c>
      <c r="G2463" s="4" t="s">
        <v>113</v>
      </c>
      <c r="H2463" s="4" t="s">
        <v>114</v>
      </c>
      <c r="I2463" s="4"/>
      <c r="J2463" s="4">
        <v>30</v>
      </c>
      <c r="K2463" s="4">
        <v>31</v>
      </c>
      <c r="L2463" s="4">
        <v>47</v>
      </c>
      <c r="M2463" s="3">
        <v>0.76</v>
      </c>
      <c r="N2463" s="51">
        <f t="shared" si="36"/>
        <v>1107.32</v>
      </c>
      <c r="O2463" s="4"/>
    </row>
    <row r="2464" spans="1:15" ht="21.6" x14ac:dyDescent="0.25">
      <c r="A2464" s="18" t="s">
        <v>13</v>
      </c>
      <c r="B2464" s="18" t="s">
        <v>14</v>
      </c>
      <c r="C2464" s="8" t="s">
        <v>1008</v>
      </c>
      <c r="D2464" s="4" t="s">
        <v>1230</v>
      </c>
      <c r="E2464" s="4" t="s">
        <v>111</v>
      </c>
      <c r="F2464" s="4" t="s">
        <v>117</v>
      </c>
      <c r="G2464" s="4" t="s">
        <v>118</v>
      </c>
      <c r="H2464" s="4" t="s">
        <v>119</v>
      </c>
      <c r="I2464" s="4"/>
      <c r="J2464" s="4">
        <v>30</v>
      </c>
      <c r="K2464" s="4">
        <v>31</v>
      </c>
      <c r="L2464" s="4">
        <v>55.9</v>
      </c>
      <c r="M2464" s="3">
        <v>0.76</v>
      </c>
      <c r="N2464" s="51">
        <f t="shared" si="36"/>
        <v>1317.0039999999999</v>
      </c>
      <c r="O2464" s="4"/>
    </row>
    <row r="2465" spans="1:15" ht="21.6" x14ac:dyDescent="0.25">
      <c r="A2465" s="18" t="s">
        <v>13</v>
      </c>
      <c r="B2465" s="18" t="s">
        <v>14</v>
      </c>
      <c r="C2465" s="8" t="s">
        <v>1008</v>
      </c>
      <c r="D2465" s="4" t="s">
        <v>1230</v>
      </c>
      <c r="E2465" s="4" t="s">
        <v>111</v>
      </c>
      <c r="F2465" s="4" t="s">
        <v>120</v>
      </c>
      <c r="G2465" s="4" t="s">
        <v>118</v>
      </c>
      <c r="H2465" s="4" t="s">
        <v>119</v>
      </c>
      <c r="I2465" s="4"/>
      <c r="J2465" s="4">
        <v>30</v>
      </c>
      <c r="K2465" s="4">
        <v>31</v>
      </c>
      <c r="L2465" s="4">
        <v>55.9</v>
      </c>
      <c r="M2465" s="3">
        <v>0.76</v>
      </c>
      <c r="N2465" s="51">
        <f t="shared" si="36"/>
        <v>1317.0039999999999</v>
      </c>
      <c r="O2465" s="4"/>
    </row>
    <row r="2466" spans="1:15" ht="32.4" x14ac:dyDescent="0.25">
      <c r="A2466" s="18" t="s">
        <v>13</v>
      </c>
      <c r="B2466" s="18" t="s">
        <v>14</v>
      </c>
      <c r="C2466" s="8" t="s">
        <v>1008</v>
      </c>
      <c r="D2466" s="4" t="s">
        <v>1230</v>
      </c>
      <c r="E2466" s="4" t="s">
        <v>111</v>
      </c>
      <c r="F2466" s="4" t="s">
        <v>121</v>
      </c>
      <c r="G2466" s="4" t="s">
        <v>122</v>
      </c>
      <c r="H2466" s="4" t="s">
        <v>114</v>
      </c>
      <c r="I2466" s="4"/>
      <c r="J2466" s="4">
        <v>30</v>
      </c>
      <c r="K2466" s="4">
        <v>31</v>
      </c>
      <c r="L2466" s="4">
        <v>30</v>
      </c>
      <c r="M2466" s="3">
        <v>0.76</v>
      </c>
      <c r="N2466" s="51">
        <f t="shared" si="36"/>
        <v>706.8</v>
      </c>
      <c r="O2466" s="4"/>
    </row>
    <row r="2467" spans="1:15" ht="32.4" x14ac:dyDescent="0.25">
      <c r="A2467" s="18" t="s">
        <v>13</v>
      </c>
      <c r="B2467" s="18" t="s">
        <v>14</v>
      </c>
      <c r="C2467" s="8" t="s">
        <v>1008</v>
      </c>
      <c r="D2467" s="4" t="s">
        <v>1230</v>
      </c>
      <c r="E2467" s="4" t="s">
        <v>111</v>
      </c>
      <c r="F2467" s="4" t="s">
        <v>123</v>
      </c>
      <c r="G2467" s="4" t="s">
        <v>122</v>
      </c>
      <c r="H2467" s="4" t="s">
        <v>114</v>
      </c>
      <c r="I2467" s="4"/>
      <c r="J2467" s="4">
        <v>30</v>
      </c>
      <c r="K2467" s="4">
        <v>31</v>
      </c>
      <c r="L2467" s="4">
        <v>30</v>
      </c>
      <c r="M2467" s="3">
        <v>0.76</v>
      </c>
      <c r="N2467" s="51">
        <f t="shared" si="36"/>
        <v>706.8</v>
      </c>
      <c r="O2467" s="4"/>
    </row>
    <row r="2468" spans="1:15" ht="32.4" x14ac:dyDescent="0.25">
      <c r="A2468" s="18" t="s">
        <v>13</v>
      </c>
      <c r="B2468" s="18" t="s">
        <v>14</v>
      </c>
      <c r="C2468" s="8" t="s">
        <v>1008</v>
      </c>
      <c r="D2468" s="4" t="s">
        <v>1230</v>
      </c>
      <c r="E2468" s="4" t="s">
        <v>111</v>
      </c>
      <c r="F2468" s="4" t="s">
        <v>124</v>
      </c>
      <c r="G2468" s="4" t="s">
        <v>122</v>
      </c>
      <c r="H2468" s="4" t="s">
        <v>114</v>
      </c>
      <c r="I2468" s="4"/>
      <c r="J2468" s="4">
        <v>30</v>
      </c>
      <c r="K2468" s="4">
        <v>31</v>
      </c>
      <c r="L2468" s="4">
        <v>30</v>
      </c>
      <c r="M2468" s="3">
        <v>0.76</v>
      </c>
      <c r="N2468" s="51">
        <f t="shared" ref="N2468:N2540" si="37">K2468*L2468*M2468</f>
        <v>706.8</v>
      </c>
      <c r="O2468" s="4"/>
    </row>
    <row r="2469" spans="1:15" ht="32.4" x14ac:dyDescent="0.25">
      <c r="A2469" s="18" t="s">
        <v>13</v>
      </c>
      <c r="B2469" s="18" t="s">
        <v>14</v>
      </c>
      <c r="C2469" s="8" t="s">
        <v>1008</v>
      </c>
      <c r="D2469" s="4" t="s">
        <v>1230</v>
      </c>
      <c r="E2469" s="4" t="s">
        <v>111</v>
      </c>
      <c r="F2469" s="4" t="s">
        <v>125</v>
      </c>
      <c r="G2469" s="4" t="s">
        <v>122</v>
      </c>
      <c r="H2469" s="4" t="s">
        <v>114</v>
      </c>
      <c r="I2469" s="4"/>
      <c r="J2469" s="4">
        <v>30</v>
      </c>
      <c r="K2469" s="4">
        <v>31</v>
      </c>
      <c r="L2469" s="4">
        <v>30</v>
      </c>
      <c r="M2469" s="3">
        <v>0.76</v>
      </c>
      <c r="N2469" s="51">
        <f t="shared" si="37"/>
        <v>706.8</v>
      </c>
      <c r="O2469" s="4"/>
    </row>
    <row r="2470" spans="1:15" ht="32.4" x14ac:dyDescent="0.25">
      <c r="A2470" s="18" t="s">
        <v>13</v>
      </c>
      <c r="B2470" s="18" t="s">
        <v>14</v>
      </c>
      <c r="C2470" s="8" t="s">
        <v>1008</v>
      </c>
      <c r="D2470" s="4" t="s">
        <v>1230</v>
      </c>
      <c r="E2470" s="4" t="s">
        <v>126</v>
      </c>
      <c r="F2470" s="4" t="s">
        <v>126</v>
      </c>
      <c r="G2470" s="4" t="s">
        <v>90</v>
      </c>
      <c r="H2470" s="4" t="s">
        <v>59</v>
      </c>
      <c r="I2470" s="4"/>
      <c r="J2470" s="4">
        <v>30</v>
      </c>
      <c r="K2470" s="4">
        <v>31</v>
      </c>
      <c r="L2470" s="4">
        <v>18</v>
      </c>
      <c r="M2470" s="2">
        <v>1</v>
      </c>
      <c r="N2470" s="51">
        <f t="shared" si="37"/>
        <v>558</v>
      </c>
      <c r="O2470" s="4"/>
    </row>
    <row r="2471" spans="1:15" ht="21.6" x14ac:dyDescent="0.25">
      <c r="A2471" s="18" t="s">
        <v>13</v>
      </c>
      <c r="B2471" s="18" t="s">
        <v>14</v>
      </c>
      <c r="C2471" s="8" t="s">
        <v>1008</v>
      </c>
      <c r="D2471" s="4" t="s">
        <v>1230</v>
      </c>
      <c r="E2471" s="4" t="s">
        <v>1050</v>
      </c>
      <c r="F2471" s="4" t="s">
        <v>1051</v>
      </c>
      <c r="G2471" s="4" t="s">
        <v>1052</v>
      </c>
      <c r="H2471" s="4" t="s">
        <v>390</v>
      </c>
      <c r="I2471" s="4" t="s">
        <v>1053</v>
      </c>
      <c r="J2471" s="4">
        <v>30</v>
      </c>
      <c r="K2471" s="4">
        <v>31</v>
      </c>
      <c r="L2471" s="4">
        <v>46.8</v>
      </c>
      <c r="M2471" s="3">
        <v>0.76</v>
      </c>
      <c r="N2471" s="51">
        <f t="shared" si="37"/>
        <v>1102.6079999999999</v>
      </c>
      <c r="O2471" s="4"/>
    </row>
    <row r="2472" spans="1:15" ht="21.6" x14ac:dyDescent="0.25">
      <c r="A2472" s="18" t="s">
        <v>13</v>
      </c>
      <c r="B2472" s="18" t="s">
        <v>14</v>
      </c>
      <c r="C2472" s="8" t="s">
        <v>1008</v>
      </c>
      <c r="D2472" s="4" t="s">
        <v>1230</v>
      </c>
      <c r="E2472" s="4"/>
      <c r="F2472" s="15" t="s">
        <v>15</v>
      </c>
      <c r="G2472" s="15" t="s">
        <v>16</v>
      </c>
      <c r="H2472" s="15" t="s">
        <v>17</v>
      </c>
      <c r="I2472" s="16" t="s">
        <v>18</v>
      </c>
      <c r="J2472" s="15"/>
      <c r="K2472" s="4">
        <v>31</v>
      </c>
      <c r="L2472" s="15">
        <v>35.799999999999997</v>
      </c>
      <c r="M2472" s="3">
        <v>0.76</v>
      </c>
      <c r="N2472" s="51">
        <f t="shared" si="37"/>
        <v>843.44799999999998</v>
      </c>
      <c r="O2472" s="4"/>
    </row>
    <row r="2473" spans="1:15" s="42" customFormat="1" ht="21.6" x14ac:dyDescent="0.25">
      <c r="A2473" s="1"/>
      <c r="B2473" s="1"/>
      <c r="C2473" s="38" t="s">
        <v>1008</v>
      </c>
      <c r="D2473" s="38" t="s">
        <v>1230</v>
      </c>
      <c r="E2473" s="38"/>
      <c r="F2473" s="38"/>
      <c r="G2473" s="38"/>
      <c r="H2473" s="38"/>
      <c r="I2473" s="38"/>
      <c r="J2473" s="38"/>
      <c r="K2473" s="38"/>
      <c r="L2473" s="38"/>
      <c r="M2473" s="41" t="s">
        <v>1847</v>
      </c>
      <c r="N2473" s="50">
        <f>SUM(N2455:N2472)</f>
        <v>16270.163999999997</v>
      </c>
      <c r="O2473" s="38"/>
    </row>
    <row r="2474" spans="1:15" ht="21.6" x14ac:dyDescent="0.25">
      <c r="A2474" s="18" t="s">
        <v>14</v>
      </c>
      <c r="B2474" s="18" t="s">
        <v>14</v>
      </c>
      <c r="C2474" s="8" t="s">
        <v>1008</v>
      </c>
      <c r="D2474" s="4" t="s">
        <v>1231</v>
      </c>
      <c r="E2474" s="4" t="s">
        <v>180</v>
      </c>
      <c r="F2474" s="4" t="s">
        <v>95</v>
      </c>
      <c r="G2474" s="4" t="s">
        <v>96</v>
      </c>
      <c r="H2474" s="4" t="s">
        <v>97</v>
      </c>
      <c r="I2474" s="4">
        <v>7030546067</v>
      </c>
      <c r="J2474" s="4">
        <v>30</v>
      </c>
      <c r="K2474" s="4">
        <v>31</v>
      </c>
      <c r="L2474" s="10">
        <v>39</v>
      </c>
      <c r="M2474" s="3">
        <v>0.76</v>
      </c>
      <c r="N2474" s="51">
        <f t="shared" si="37"/>
        <v>918.84</v>
      </c>
      <c r="O2474" s="10"/>
    </row>
    <row r="2475" spans="1:15" ht="21.6" x14ac:dyDescent="0.25">
      <c r="A2475" s="18" t="s">
        <v>14</v>
      </c>
      <c r="B2475" s="18" t="s">
        <v>14</v>
      </c>
      <c r="C2475" s="8" t="s">
        <v>1008</v>
      </c>
      <c r="D2475" s="4" t="s">
        <v>1231</v>
      </c>
      <c r="E2475" s="4" t="s">
        <v>180</v>
      </c>
      <c r="F2475" s="4" t="s">
        <v>99</v>
      </c>
      <c r="G2475" s="4" t="s">
        <v>100</v>
      </c>
      <c r="H2475" s="4" t="s">
        <v>97</v>
      </c>
      <c r="I2475" s="4">
        <v>7030546210</v>
      </c>
      <c r="J2475" s="4">
        <v>30</v>
      </c>
      <c r="K2475" s="4">
        <v>31</v>
      </c>
      <c r="L2475" s="10">
        <v>36</v>
      </c>
      <c r="M2475" s="3">
        <v>0.76</v>
      </c>
      <c r="N2475" s="51">
        <f t="shared" si="37"/>
        <v>848.16</v>
      </c>
      <c r="O2475" s="10"/>
    </row>
    <row r="2476" spans="1:15" ht="21.6" x14ac:dyDescent="0.25">
      <c r="A2476" s="18" t="s">
        <v>14</v>
      </c>
      <c r="B2476" s="18" t="s">
        <v>14</v>
      </c>
      <c r="C2476" s="8" t="s">
        <v>1008</v>
      </c>
      <c r="D2476" s="4" t="s">
        <v>1231</v>
      </c>
      <c r="E2476" s="4" t="s">
        <v>1135</v>
      </c>
      <c r="F2476" s="4" t="s">
        <v>1136</v>
      </c>
      <c r="G2476" s="4" t="s">
        <v>1137</v>
      </c>
      <c r="H2476" s="4" t="s">
        <v>97</v>
      </c>
      <c r="I2476" s="4">
        <v>7030362254</v>
      </c>
      <c r="J2476" s="4">
        <v>30</v>
      </c>
      <c r="K2476" s="4">
        <v>31</v>
      </c>
      <c r="L2476" s="10">
        <v>29</v>
      </c>
      <c r="M2476" s="3">
        <v>0.76</v>
      </c>
      <c r="N2476" s="51">
        <f t="shared" si="37"/>
        <v>683.24</v>
      </c>
      <c r="O2476" s="10"/>
    </row>
    <row r="2477" spans="1:15" ht="21.6" x14ac:dyDescent="0.25">
      <c r="A2477" s="18" t="s">
        <v>14</v>
      </c>
      <c r="B2477" s="18" t="s">
        <v>14</v>
      </c>
      <c r="C2477" s="8" t="s">
        <v>1008</v>
      </c>
      <c r="D2477" s="4" t="s">
        <v>1231</v>
      </c>
      <c r="E2477" s="4" t="s">
        <v>1135</v>
      </c>
      <c r="F2477" s="4" t="s">
        <v>1870</v>
      </c>
      <c r="G2477" s="4" t="s">
        <v>1871</v>
      </c>
      <c r="H2477" s="4" t="s">
        <v>97</v>
      </c>
      <c r="I2477" s="4">
        <v>9787030362223</v>
      </c>
      <c r="J2477" s="4">
        <v>30</v>
      </c>
      <c r="K2477" s="4">
        <v>31</v>
      </c>
      <c r="L2477" s="10">
        <v>37</v>
      </c>
      <c r="M2477" s="3">
        <v>0.76</v>
      </c>
      <c r="N2477" s="51">
        <f t="shared" si="37"/>
        <v>871.72</v>
      </c>
      <c r="O2477" s="10"/>
    </row>
    <row r="2478" spans="1:15" ht="32.4" x14ac:dyDescent="0.25">
      <c r="A2478" s="18" t="s">
        <v>14</v>
      </c>
      <c r="B2478" s="18" t="s">
        <v>14</v>
      </c>
      <c r="C2478" s="8" t="s">
        <v>1008</v>
      </c>
      <c r="D2478" s="4" t="s">
        <v>1231</v>
      </c>
      <c r="E2478" s="4" t="s">
        <v>101</v>
      </c>
      <c r="F2478" s="4" t="s">
        <v>102</v>
      </c>
      <c r="G2478" s="4" t="s">
        <v>103</v>
      </c>
      <c r="H2478" s="4" t="s">
        <v>104</v>
      </c>
      <c r="I2478" s="5" t="s">
        <v>105</v>
      </c>
      <c r="J2478" s="4">
        <v>30</v>
      </c>
      <c r="K2478" s="4">
        <v>31</v>
      </c>
      <c r="L2478" s="10">
        <v>42</v>
      </c>
      <c r="M2478" s="3">
        <v>0.76</v>
      </c>
      <c r="N2478" s="51">
        <f t="shared" si="37"/>
        <v>989.52</v>
      </c>
      <c r="O2478" s="10"/>
    </row>
    <row r="2479" spans="1:15" ht="21.6" x14ac:dyDescent="0.25">
      <c r="A2479" s="18" t="s">
        <v>14</v>
      </c>
      <c r="B2479" s="18" t="s">
        <v>14</v>
      </c>
      <c r="C2479" s="8" t="s">
        <v>1008</v>
      </c>
      <c r="D2479" s="4" t="s">
        <v>1231</v>
      </c>
      <c r="E2479" s="4" t="s">
        <v>557</v>
      </c>
      <c r="F2479" s="4" t="s">
        <v>558</v>
      </c>
      <c r="G2479" s="4" t="s">
        <v>462</v>
      </c>
      <c r="H2479" s="4" t="s">
        <v>367</v>
      </c>
      <c r="I2479" s="4" t="s">
        <v>466</v>
      </c>
      <c r="J2479" s="4">
        <v>30</v>
      </c>
      <c r="K2479" s="4">
        <v>31</v>
      </c>
      <c r="L2479" s="10">
        <v>28.5</v>
      </c>
      <c r="M2479" s="3">
        <v>0.76</v>
      </c>
      <c r="N2479" s="51">
        <f t="shared" si="37"/>
        <v>671.46</v>
      </c>
      <c r="O2479" s="10"/>
    </row>
    <row r="2480" spans="1:15" ht="21.6" x14ac:dyDescent="0.25">
      <c r="A2480" s="18" t="s">
        <v>13</v>
      </c>
      <c r="B2480" s="18" t="s">
        <v>14</v>
      </c>
      <c r="C2480" s="8" t="s">
        <v>1008</v>
      </c>
      <c r="D2480" s="4" t="s">
        <v>1231</v>
      </c>
      <c r="E2480" s="4" t="s">
        <v>111</v>
      </c>
      <c r="F2480" s="4" t="s">
        <v>112</v>
      </c>
      <c r="G2480" s="4" t="s">
        <v>113</v>
      </c>
      <c r="H2480" s="4" t="s">
        <v>114</v>
      </c>
      <c r="I2480" s="4"/>
      <c r="J2480" s="4">
        <v>30</v>
      </c>
      <c r="K2480" s="4">
        <v>31</v>
      </c>
      <c r="L2480" s="4">
        <v>47</v>
      </c>
      <c r="M2480" s="3">
        <v>0.76</v>
      </c>
      <c r="N2480" s="51">
        <f t="shared" si="37"/>
        <v>1107.32</v>
      </c>
      <c r="O2480" s="4"/>
    </row>
    <row r="2481" spans="1:15" ht="21.6" x14ac:dyDescent="0.25">
      <c r="A2481" s="18" t="s">
        <v>13</v>
      </c>
      <c r="B2481" s="18" t="s">
        <v>14</v>
      </c>
      <c r="C2481" s="8" t="s">
        <v>1008</v>
      </c>
      <c r="D2481" s="4" t="s">
        <v>1231</v>
      </c>
      <c r="E2481" s="4" t="s">
        <v>111</v>
      </c>
      <c r="F2481" s="4" t="s">
        <v>115</v>
      </c>
      <c r="G2481" s="4" t="s">
        <v>113</v>
      </c>
      <c r="H2481" s="4" t="s">
        <v>114</v>
      </c>
      <c r="I2481" s="4"/>
      <c r="J2481" s="4">
        <v>30</v>
      </c>
      <c r="K2481" s="4">
        <v>31</v>
      </c>
      <c r="L2481" s="4">
        <v>47</v>
      </c>
      <c r="M2481" s="3">
        <v>0.76</v>
      </c>
      <c r="N2481" s="51">
        <f t="shared" si="37"/>
        <v>1107.32</v>
      </c>
      <c r="O2481" s="4"/>
    </row>
    <row r="2482" spans="1:15" ht="21.6" x14ac:dyDescent="0.25">
      <c r="A2482" s="18" t="s">
        <v>13</v>
      </c>
      <c r="B2482" s="18" t="s">
        <v>14</v>
      </c>
      <c r="C2482" s="8" t="s">
        <v>1008</v>
      </c>
      <c r="D2482" s="4" t="s">
        <v>1231</v>
      </c>
      <c r="E2482" s="4" t="s">
        <v>111</v>
      </c>
      <c r="F2482" s="4" t="s">
        <v>116</v>
      </c>
      <c r="G2482" s="4" t="s">
        <v>113</v>
      </c>
      <c r="H2482" s="4" t="s">
        <v>114</v>
      </c>
      <c r="I2482" s="4"/>
      <c r="J2482" s="4">
        <v>30</v>
      </c>
      <c r="K2482" s="4">
        <v>31</v>
      </c>
      <c r="L2482" s="4">
        <v>47</v>
      </c>
      <c r="M2482" s="3">
        <v>0.76</v>
      </c>
      <c r="N2482" s="51">
        <f t="shared" si="37"/>
        <v>1107.32</v>
      </c>
      <c r="O2482" s="4"/>
    </row>
    <row r="2483" spans="1:15" ht="21.6" x14ac:dyDescent="0.25">
      <c r="A2483" s="18" t="s">
        <v>13</v>
      </c>
      <c r="B2483" s="18" t="s">
        <v>14</v>
      </c>
      <c r="C2483" s="8" t="s">
        <v>1008</v>
      </c>
      <c r="D2483" s="4" t="s">
        <v>1231</v>
      </c>
      <c r="E2483" s="4" t="s">
        <v>111</v>
      </c>
      <c r="F2483" s="4" t="s">
        <v>117</v>
      </c>
      <c r="G2483" s="4" t="s">
        <v>118</v>
      </c>
      <c r="H2483" s="4" t="s">
        <v>119</v>
      </c>
      <c r="I2483" s="4"/>
      <c r="J2483" s="4">
        <v>30</v>
      </c>
      <c r="K2483" s="4">
        <v>31</v>
      </c>
      <c r="L2483" s="4">
        <v>55.9</v>
      </c>
      <c r="M2483" s="3">
        <v>0.76</v>
      </c>
      <c r="N2483" s="51">
        <f t="shared" si="37"/>
        <v>1317.0039999999999</v>
      </c>
      <c r="O2483" s="4"/>
    </row>
    <row r="2484" spans="1:15" ht="21.6" x14ac:dyDescent="0.25">
      <c r="A2484" s="18" t="s">
        <v>13</v>
      </c>
      <c r="B2484" s="18" t="s">
        <v>14</v>
      </c>
      <c r="C2484" s="8" t="s">
        <v>1008</v>
      </c>
      <c r="D2484" s="4" t="s">
        <v>1231</v>
      </c>
      <c r="E2484" s="4" t="s">
        <v>111</v>
      </c>
      <c r="F2484" s="4" t="s">
        <v>120</v>
      </c>
      <c r="G2484" s="4" t="s">
        <v>118</v>
      </c>
      <c r="H2484" s="4" t="s">
        <v>119</v>
      </c>
      <c r="I2484" s="4"/>
      <c r="J2484" s="4">
        <v>30</v>
      </c>
      <c r="K2484" s="4">
        <v>31</v>
      </c>
      <c r="L2484" s="4">
        <v>55.9</v>
      </c>
      <c r="M2484" s="3">
        <v>0.76</v>
      </c>
      <c r="N2484" s="51">
        <f t="shared" si="37"/>
        <v>1317.0039999999999</v>
      </c>
      <c r="O2484" s="4"/>
    </row>
    <row r="2485" spans="1:15" ht="32.4" x14ac:dyDescent="0.25">
      <c r="A2485" s="18" t="s">
        <v>13</v>
      </c>
      <c r="B2485" s="18" t="s">
        <v>14</v>
      </c>
      <c r="C2485" s="8" t="s">
        <v>1008</v>
      </c>
      <c r="D2485" s="4" t="s">
        <v>1231</v>
      </c>
      <c r="E2485" s="4" t="s">
        <v>111</v>
      </c>
      <c r="F2485" s="4" t="s">
        <v>121</v>
      </c>
      <c r="G2485" s="4" t="s">
        <v>122</v>
      </c>
      <c r="H2485" s="4" t="s">
        <v>114</v>
      </c>
      <c r="I2485" s="4"/>
      <c r="J2485" s="4">
        <v>30</v>
      </c>
      <c r="K2485" s="4">
        <v>31</v>
      </c>
      <c r="L2485" s="4">
        <v>30</v>
      </c>
      <c r="M2485" s="3">
        <v>0.76</v>
      </c>
      <c r="N2485" s="51">
        <f t="shared" si="37"/>
        <v>706.8</v>
      </c>
      <c r="O2485" s="4"/>
    </row>
    <row r="2486" spans="1:15" ht="32.4" x14ac:dyDescent="0.25">
      <c r="A2486" s="18" t="s">
        <v>13</v>
      </c>
      <c r="B2486" s="18" t="s">
        <v>14</v>
      </c>
      <c r="C2486" s="8" t="s">
        <v>1008</v>
      </c>
      <c r="D2486" s="4" t="s">
        <v>1231</v>
      </c>
      <c r="E2486" s="4" t="s">
        <v>111</v>
      </c>
      <c r="F2486" s="4" t="s">
        <v>123</v>
      </c>
      <c r="G2486" s="4" t="s">
        <v>122</v>
      </c>
      <c r="H2486" s="4" t="s">
        <v>114</v>
      </c>
      <c r="I2486" s="4"/>
      <c r="J2486" s="4">
        <v>30</v>
      </c>
      <c r="K2486" s="4">
        <v>31</v>
      </c>
      <c r="L2486" s="4">
        <v>30</v>
      </c>
      <c r="M2486" s="3">
        <v>0.76</v>
      </c>
      <c r="N2486" s="51">
        <f t="shared" si="37"/>
        <v>706.8</v>
      </c>
      <c r="O2486" s="4"/>
    </row>
    <row r="2487" spans="1:15" ht="32.4" x14ac:dyDescent="0.25">
      <c r="A2487" s="18" t="s">
        <v>13</v>
      </c>
      <c r="B2487" s="18" t="s">
        <v>14</v>
      </c>
      <c r="C2487" s="8" t="s">
        <v>1008</v>
      </c>
      <c r="D2487" s="4" t="s">
        <v>1231</v>
      </c>
      <c r="E2487" s="4" t="s">
        <v>111</v>
      </c>
      <c r="F2487" s="4" t="s">
        <v>124</v>
      </c>
      <c r="G2487" s="4" t="s">
        <v>122</v>
      </c>
      <c r="H2487" s="4" t="s">
        <v>114</v>
      </c>
      <c r="I2487" s="4"/>
      <c r="J2487" s="4">
        <v>30</v>
      </c>
      <c r="K2487" s="4">
        <v>31</v>
      </c>
      <c r="L2487" s="4">
        <v>30</v>
      </c>
      <c r="M2487" s="3">
        <v>0.76</v>
      </c>
      <c r="N2487" s="51">
        <f t="shared" si="37"/>
        <v>706.8</v>
      </c>
      <c r="O2487" s="4"/>
    </row>
    <row r="2488" spans="1:15" ht="32.4" x14ac:dyDescent="0.25">
      <c r="A2488" s="18" t="s">
        <v>13</v>
      </c>
      <c r="B2488" s="18" t="s">
        <v>14</v>
      </c>
      <c r="C2488" s="8" t="s">
        <v>1008</v>
      </c>
      <c r="D2488" s="4" t="s">
        <v>1231</v>
      </c>
      <c r="E2488" s="4" t="s">
        <v>111</v>
      </c>
      <c r="F2488" s="4" t="s">
        <v>125</v>
      </c>
      <c r="G2488" s="4" t="s">
        <v>122</v>
      </c>
      <c r="H2488" s="4" t="s">
        <v>114</v>
      </c>
      <c r="I2488" s="4"/>
      <c r="J2488" s="4">
        <v>30</v>
      </c>
      <c r="K2488" s="4">
        <v>31</v>
      </c>
      <c r="L2488" s="4">
        <v>30</v>
      </c>
      <c r="M2488" s="3">
        <v>0.76</v>
      </c>
      <c r="N2488" s="51">
        <f t="shared" si="37"/>
        <v>706.8</v>
      </c>
      <c r="O2488" s="4"/>
    </row>
    <row r="2489" spans="1:15" ht="32.4" x14ac:dyDescent="0.25">
      <c r="A2489" s="18" t="s">
        <v>13</v>
      </c>
      <c r="B2489" s="18" t="s">
        <v>14</v>
      </c>
      <c r="C2489" s="8" t="s">
        <v>1008</v>
      </c>
      <c r="D2489" s="4" t="s">
        <v>1231</v>
      </c>
      <c r="E2489" s="4" t="s">
        <v>126</v>
      </c>
      <c r="F2489" s="4" t="s">
        <v>126</v>
      </c>
      <c r="G2489" s="4" t="s">
        <v>90</v>
      </c>
      <c r="H2489" s="4" t="s">
        <v>59</v>
      </c>
      <c r="I2489" s="4"/>
      <c r="J2489" s="4">
        <v>30</v>
      </c>
      <c r="K2489" s="4">
        <v>31</v>
      </c>
      <c r="L2489" s="4">
        <v>18</v>
      </c>
      <c r="M2489" s="2">
        <v>1</v>
      </c>
      <c r="N2489" s="51">
        <f t="shared" si="37"/>
        <v>558</v>
      </c>
      <c r="O2489" s="4"/>
    </row>
    <row r="2490" spans="1:15" ht="21.6" x14ac:dyDescent="0.25">
      <c r="A2490" s="18" t="s">
        <v>13</v>
      </c>
      <c r="B2490" s="18" t="s">
        <v>14</v>
      </c>
      <c r="C2490" s="8" t="s">
        <v>1008</v>
      </c>
      <c r="D2490" s="4" t="s">
        <v>1231</v>
      </c>
      <c r="E2490" s="4" t="s">
        <v>1050</v>
      </c>
      <c r="F2490" s="4" t="s">
        <v>1051</v>
      </c>
      <c r="G2490" s="4" t="s">
        <v>1052</v>
      </c>
      <c r="H2490" s="4" t="s">
        <v>390</v>
      </c>
      <c r="I2490" s="4" t="s">
        <v>1053</v>
      </c>
      <c r="J2490" s="4">
        <v>30</v>
      </c>
      <c r="K2490" s="4">
        <v>31</v>
      </c>
      <c r="L2490" s="4">
        <v>46.8</v>
      </c>
      <c r="M2490" s="3">
        <v>0.76</v>
      </c>
      <c r="N2490" s="51">
        <f t="shared" si="37"/>
        <v>1102.6079999999999</v>
      </c>
      <c r="O2490" s="4"/>
    </row>
    <row r="2491" spans="1:15" ht="21.6" x14ac:dyDescent="0.25">
      <c r="A2491" s="18" t="s">
        <v>13</v>
      </c>
      <c r="B2491" s="18" t="s">
        <v>14</v>
      </c>
      <c r="C2491" s="8" t="s">
        <v>1008</v>
      </c>
      <c r="D2491" s="4" t="s">
        <v>1231</v>
      </c>
      <c r="E2491" s="4"/>
      <c r="F2491" s="15" t="s">
        <v>15</v>
      </c>
      <c r="G2491" s="15" t="s">
        <v>16</v>
      </c>
      <c r="H2491" s="15" t="s">
        <v>17</v>
      </c>
      <c r="I2491" s="16" t="s">
        <v>18</v>
      </c>
      <c r="J2491" s="15"/>
      <c r="K2491" s="4">
        <v>31</v>
      </c>
      <c r="L2491" s="15">
        <v>35.799999999999997</v>
      </c>
      <c r="M2491" s="3">
        <v>0.76</v>
      </c>
      <c r="N2491" s="51">
        <f t="shared" si="37"/>
        <v>843.44799999999998</v>
      </c>
      <c r="O2491" s="4"/>
    </row>
    <row r="2492" spans="1:15" s="42" customFormat="1" ht="21.6" x14ac:dyDescent="0.25">
      <c r="A2492" s="1"/>
      <c r="B2492" s="1"/>
      <c r="C2492" s="38" t="s">
        <v>1008</v>
      </c>
      <c r="D2492" s="38" t="s">
        <v>1231</v>
      </c>
      <c r="E2492" s="38"/>
      <c r="F2492" s="38"/>
      <c r="G2492" s="38"/>
      <c r="H2492" s="38"/>
      <c r="I2492" s="38"/>
      <c r="J2492" s="38"/>
      <c r="K2492" s="38"/>
      <c r="L2492" s="38"/>
      <c r="M2492" s="41" t="s">
        <v>1847</v>
      </c>
      <c r="N2492" s="50">
        <f>SUM(N2474:N2491)</f>
        <v>16270.163999999997</v>
      </c>
      <c r="O2492" s="38"/>
    </row>
    <row r="2493" spans="1:15" ht="21.6" x14ac:dyDescent="0.25">
      <c r="A2493" s="18" t="s">
        <v>14</v>
      </c>
      <c r="B2493" s="18" t="s">
        <v>14</v>
      </c>
      <c r="C2493" s="8" t="s">
        <v>1008</v>
      </c>
      <c r="D2493" s="4" t="s">
        <v>1233</v>
      </c>
      <c r="E2493" s="4" t="s">
        <v>1058</v>
      </c>
      <c r="F2493" s="4" t="s">
        <v>1058</v>
      </c>
      <c r="G2493" s="4" t="s">
        <v>1059</v>
      </c>
      <c r="H2493" s="4" t="s">
        <v>257</v>
      </c>
      <c r="I2493" s="4" t="s">
        <v>1232</v>
      </c>
      <c r="J2493" s="4">
        <v>34</v>
      </c>
      <c r="K2493" s="4">
        <v>11</v>
      </c>
      <c r="L2493" s="10">
        <v>49</v>
      </c>
      <c r="M2493" s="3">
        <v>0.76</v>
      </c>
      <c r="N2493" s="51">
        <f t="shared" si="37"/>
        <v>409.64</v>
      </c>
      <c r="O2493" s="10"/>
    </row>
    <row r="2494" spans="1:15" ht="32.4" x14ac:dyDescent="0.25">
      <c r="A2494" s="18" t="s">
        <v>14</v>
      </c>
      <c r="B2494" s="18" t="s">
        <v>14</v>
      </c>
      <c r="C2494" s="8" t="s">
        <v>1008</v>
      </c>
      <c r="D2494" s="4" t="s">
        <v>1233</v>
      </c>
      <c r="E2494" s="4" t="s">
        <v>1097</v>
      </c>
      <c r="F2494" s="4" t="s">
        <v>1097</v>
      </c>
      <c r="G2494" s="4" t="s">
        <v>1098</v>
      </c>
      <c r="H2494" s="4" t="s">
        <v>257</v>
      </c>
      <c r="I2494" s="4" t="s">
        <v>1099</v>
      </c>
      <c r="J2494" s="4">
        <v>34</v>
      </c>
      <c r="K2494" s="4">
        <v>10</v>
      </c>
      <c r="L2494" s="10">
        <v>52</v>
      </c>
      <c r="M2494" s="3">
        <v>0.76</v>
      </c>
      <c r="N2494" s="51">
        <f t="shared" si="37"/>
        <v>395.2</v>
      </c>
      <c r="O2494" s="10"/>
    </row>
    <row r="2495" spans="1:15" ht="21.6" x14ac:dyDescent="0.25">
      <c r="A2495" s="18" t="s">
        <v>14</v>
      </c>
      <c r="B2495" s="18" t="s">
        <v>14</v>
      </c>
      <c r="C2495" s="8" t="s">
        <v>1008</v>
      </c>
      <c r="D2495" s="4" t="s">
        <v>1233</v>
      </c>
      <c r="E2495" s="4" t="s">
        <v>1234</v>
      </c>
      <c r="F2495" s="4" t="s">
        <v>1235</v>
      </c>
      <c r="G2495" s="4" t="s">
        <v>1236</v>
      </c>
      <c r="H2495" s="4" t="s">
        <v>257</v>
      </c>
      <c r="I2495" s="4" t="s">
        <v>1237</v>
      </c>
      <c r="J2495" s="4">
        <v>34</v>
      </c>
      <c r="K2495" s="4">
        <v>11</v>
      </c>
      <c r="L2495" s="10">
        <v>59</v>
      </c>
      <c r="M2495" s="3">
        <v>0.76</v>
      </c>
      <c r="N2495" s="51">
        <f t="shared" si="37"/>
        <v>493.24</v>
      </c>
      <c r="O2495" s="10"/>
    </row>
    <row r="2496" spans="1:15" ht="21.6" x14ac:dyDescent="0.25">
      <c r="A2496" s="18" t="s">
        <v>14</v>
      </c>
      <c r="B2496" s="18" t="s">
        <v>14</v>
      </c>
      <c r="C2496" s="8" t="s">
        <v>1008</v>
      </c>
      <c r="D2496" s="4" t="s">
        <v>1233</v>
      </c>
      <c r="E2496" s="4" t="s">
        <v>1114</v>
      </c>
      <c r="F2496" s="4" t="s">
        <v>1114</v>
      </c>
      <c r="G2496" s="4" t="s">
        <v>1115</v>
      </c>
      <c r="H2496" s="4" t="s">
        <v>153</v>
      </c>
      <c r="I2496" s="4" t="s">
        <v>1116</v>
      </c>
      <c r="J2496" s="4">
        <v>34</v>
      </c>
      <c r="K2496" s="4">
        <v>11</v>
      </c>
      <c r="L2496" s="10">
        <v>33</v>
      </c>
      <c r="M2496" s="3">
        <v>0.76</v>
      </c>
      <c r="N2496" s="51">
        <f t="shared" si="37"/>
        <v>275.88</v>
      </c>
      <c r="O2496" s="10"/>
    </row>
    <row r="2497" spans="1:15" ht="21.6" x14ac:dyDescent="0.25">
      <c r="A2497" s="18" t="s">
        <v>14</v>
      </c>
      <c r="B2497" s="18" t="s">
        <v>14</v>
      </c>
      <c r="C2497" s="8" t="s">
        <v>1008</v>
      </c>
      <c r="D2497" s="4" t="s">
        <v>1233</v>
      </c>
      <c r="E2497" s="4" t="s">
        <v>1117</v>
      </c>
      <c r="F2497" s="4" t="s">
        <v>151</v>
      </c>
      <c r="G2497" s="4" t="s">
        <v>152</v>
      </c>
      <c r="H2497" s="4" t="s">
        <v>153</v>
      </c>
      <c r="I2497" s="4" t="s">
        <v>154</v>
      </c>
      <c r="J2497" s="4">
        <v>34</v>
      </c>
      <c r="K2497" s="4">
        <v>11</v>
      </c>
      <c r="L2497" s="10">
        <v>45</v>
      </c>
      <c r="M2497" s="3">
        <v>0.76</v>
      </c>
      <c r="N2497" s="51">
        <f t="shared" si="37"/>
        <v>376.2</v>
      </c>
      <c r="O2497" s="10"/>
    </row>
    <row r="2498" spans="1:15" ht="43.2" x14ac:dyDescent="0.25">
      <c r="A2498" s="18" t="s">
        <v>14</v>
      </c>
      <c r="B2498" s="18" t="s">
        <v>14</v>
      </c>
      <c r="C2498" s="8" t="s">
        <v>1008</v>
      </c>
      <c r="D2498" s="4" t="s">
        <v>1233</v>
      </c>
      <c r="E2498" s="4" t="s">
        <v>1238</v>
      </c>
      <c r="F2498" s="4" t="s">
        <v>1239</v>
      </c>
      <c r="G2498" s="4" t="s">
        <v>1240</v>
      </c>
      <c r="H2498" s="4" t="s">
        <v>176</v>
      </c>
      <c r="I2498" s="4" t="s">
        <v>1241</v>
      </c>
      <c r="J2498" s="4">
        <v>34</v>
      </c>
      <c r="K2498" s="4">
        <v>14</v>
      </c>
      <c r="L2498" s="10">
        <v>49.8</v>
      </c>
      <c r="M2498" s="3">
        <v>0.76</v>
      </c>
      <c r="N2498" s="51">
        <f t="shared" si="37"/>
        <v>529.87199999999996</v>
      </c>
      <c r="O2498" s="10"/>
    </row>
    <row r="2499" spans="1:15" ht="21.6" x14ac:dyDescent="0.25">
      <c r="A2499" s="18" t="s">
        <v>14</v>
      </c>
      <c r="B2499" s="18" t="s">
        <v>14</v>
      </c>
      <c r="C2499" s="8" t="s">
        <v>1008</v>
      </c>
      <c r="D2499" s="4" t="s">
        <v>1233</v>
      </c>
      <c r="E2499" s="4" t="s">
        <v>1242</v>
      </c>
      <c r="F2499" s="4" t="s">
        <v>1243</v>
      </c>
      <c r="G2499" s="4" t="s">
        <v>1244</v>
      </c>
      <c r="H2499" s="4" t="s">
        <v>1245</v>
      </c>
      <c r="I2499" s="4">
        <v>7308113151</v>
      </c>
      <c r="J2499" s="4">
        <v>34</v>
      </c>
      <c r="K2499" s="4">
        <v>10</v>
      </c>
      <c r="L2499" s="10">
        <v>39</v>
      </c>
      <c r="M2499" s="3">
        <v>0.76</v>
      </c>
      <c r="N2499" s="51">
        <f t="shared" si="37"/>
        <v>296.39999999999998</v>
      </c>
      <c r="O2499" s="10"/>
    </row>
    <row r="2500" spans="1:15" ht="21.6" x14ac:dyDescent="0.25">
      <c r="A2500" s="18" t="s">
        <v>14</v>
      </c>
      <c r="B2500" s="18" t="s">
        <v>14</v>
      </c>
      <c r="C2500" s="8" t="s">
        <v>1008</v>
      </c>
      <c r="D2500" s="4" t="s">
        <v>1233</v>
      </c>
      <c r="E2500" s="4" t="s">
        <v>1242</v>
      </c>
      <c r="F2500" s="4" t="s">
        <v>1242</v>
      </c>
      <c r="G2500" s="4" t="s">
        <v>1877</v>
      </c>
      <c r="H2500" s="4" t="s">
        <v>1245</v>
      </c>
      <c r="I2500" s="4">
        <v>9787308171489</v>
      </c>
      <c r="J2500" s="4">
        <v>34</v>
      </c>
      <c r="K2500" s="4">
        <v>10</v>
      </c>
      <c r="L2500" s="10">
        <v>78</v>
      </c>
      <c r="M2500" s="3">
        <v>0.76</v>
      </c>
      <c r="N2500" s="51">
        <f t="shared" si="37"/>
        <v>592.79999999999995</v>
      </c>
      <c r="O2500" s="10"/>
    </row>
    <row r="2501" spans="1:15" s="42" customFormat="1" ht="21.6" x14ac:dyDescent="0.25">
      <c r="A2501" s="1"/>
      <c r="B2501" s="1"/>
      <c r="C2501" s="38" t="s">
        <v>1008</v>
      </c>
      <c r="D2501" s="38" t="s">
        <v>1233</v>
      </c>
      <c r="E2501" s="38"/>
      <c r="F2501" s="38"/>
      <c r="G2501" s="38"/>
      <c r="H2501" s="38"/>
      <c r="I2501" s="38"/>
      <c r="J2501" s="38"/>
      <c r="K2501" s="38"/>
      <c r="L2501" s="40"/>
      <c r="M2501" s="41" t="s">
        <v>1847</v>
      </c>
      <c r="N2501" s="50">
        <f>SUM(N2493:N2500)</f>
        <v>3369.232</v>
      </c>
      <c r="O2501" s="40"/>
    </row>
    <row r="2502" spans="1:15" ht="21.6" x14ac:dyDescent="0.25">
      <c r="A2502" s="18" t="s">
        <v>14</v>
      </c>
      <c r="B2502" s="18" t="s">
        <v>14</v>
      </c>
      <c r="C2502" s="8" t="s">
        <v>1008</v>
      </c>
      <c r="D2502" s="4" t="s">
        <v>1246</v>
      </c>
      <c r="E2502" s="4" t="s">
        <v>1058</v>
      </c>
      <c r="F2502" s="4" t="s">
        <v>1058</v>
      </c>
      <c r="G2502" s="4" t="s">
        <v>1059</v>
      </c>
      <c r="H2502" s="4" t="s">
        <v>257</v>
      </c>
      <c r="I2502" s="4" t="s">
        <v>1232</v>
      </c>
      <c r="J2502" s="4">
        <v>32</v>
      </c>
      <c r="K2502" s="4">
        <v>8</v>
      </c>
      <c r="L2502" s="10">
        <v>49</v>
      </c>
      <c r="M2502" s="3">
        <v>0.76</v>
      </c>
      <c r="N2502" s="51">
        <f t="shared" si="37"/>
        <v>297.92</v>
      </c>
      <c r="O2502" s="10"/>
    </row>
    <row r="2503" spans="1:15" ht="32.4" x14ac:dyDescent="0.25">
      <c r="A2503" s="18" t="s">
        <v>14</v>
      </c>
      <c r="B2503" s="18" t="s">
        <v>14</v>
      </c>
      <c r="C2503" s="8" t="s">
        <v>1008</v>
      </c>
      <c r="D2503" s="4" t="s">
        <v>1246</v>
      </c>
      <c r="E2503" s="4" t="s">
        <v>1097</v>
      </c>
      <c r="F2503" s="4" t="s">
        <v>1097</v>
      </c>
      <c r="G2503" s="4" t="s">
        <v>1098</v>
      </c>
      <c r="H2503" s="4" t="s">
        <v>257</v>
      </c>
      <c r="I2503" s="4" t="s">
        <v>1099</v>
      </c>
      <c r="J2503" s="4">
        <v>32</v>
      </c>
      <c r="K2503" s="4">
        <v>8</v>
      </c>
      <c r="L2503" s="10">
        <v>52</v>
      </c>
      <c r="M2503" s="3">
        <v>0.76</v>
      </c>
      <c r="N2503" s="51">
        <f t="shared" si="37"/>
        <v>316.16000000000003</v>
      </c>
      <c r="O2503" s="10"/>
    </row>
    <row r="2504" spans="1:15" ht="21.6" x14ac:dyDescent="0.25">
      <c r="A2504" s="18" t="s">
        <v>14</v>
      </c>
      <c r="B2504" s="18" t="s">
        <v>14</v>
      </c>
      <c r="C2504" s="8" t="s">
        <v>1008</v>
      </c>
      <c r="D2504" s="4" t="s">
        <v>1246</v>
      </c>
      <c r="E2504" s="4" t="s">
        <v>1234</v>
      </c>
      <c r="F2504" s="4" t="s">
        <v>1235</v>
      </c>
      <c r="G2504" s="4" t="s">
        <v>1236</v>
      </c>
      <c r="H2504" s="4" t="s">
        <v>257</v>
      </c>
      <c r="I2504" s="4" t="s">
        <v>1237</v>
      </c>
      <c r="J2504" s="4">
        <v>32</v>
      </c>
      <c r="K2504" s="4">
        <v>8</v>
      </c>
      <c r="L2504" s="10">
        <v>59</v>
      </c>
      <c r="M2504" s="3">
        <v>0.76</v>
      </c>
      <c r="N2504" s="51">
        <f t="shared" si="37"/>
        <v>358.72</v>
      </c>
      <c r="O2504" s="10"/>
    </row>
    <row r="2505" spans="1:15" ht="21.6" x14ac:dyDescent="0.25">
      <c r="A2505" s="18" t="s">
        <v>14</v>
      </c>
      <c r="B2505" s="18" t="s">
        <v>14</v>
      </c>
      <c r="C2505" s="8" t="s">
        <v>1008</v>
      </c>
      <c r="D2505" s="4" t="s">
        <v>1246</v>
      </c>
      <c r="E2505" s="4" t="s">
        <v>1114</v>
      </c>
      <c r="F2505" s="4" t="s">
        <v>1114</v>
      </c>
      <c r="G2505" s="4" t="s">
        <v>1115</v>
      </c>
      <c r="H2505" s="4" t="s">
        <v>153</v>
      </c>
      <c r="I2505" s="4" t="s">
        <v>1116</v>
      </c>
      <c r="J2505" s="4">
        <v>32</v>
      </c>
      <c r="K2505" s="4">
        <v>9</v>
      </c>
      <c r="L2505" s="10">
        <v>33</v>
      </c>
      <c r="M2505" s="3">
        <v>0.76</v>
      </c>
      <c r="N2505" s="51">
        <f t="shared" si="37"/>
        <v>225.72</v>
      </c>
      <c r="O2505" s="10"/>
    </row>
    <row r="2506" spans="1:15" ht="21.6" x14ac:dyDescent="0.25">
      <c r="A2506" s="18" t="s">
        <v>14</v>
      </c>
      <c r="B2506" s="18" t="s">
        <v>14</v>
      </c>
      <c r="C2506" s="8" t="s">
        <v>1008</v>
      </c>
      <c r="D2506" s="4" t="s">
        <v>1246</v>
      </c>
      <c r="E2506" s="4" t="s">
        <v>1117</v>
      </c>
      <c r="F2506" s="4" t="s">
        <v>151</v>
      </c>
      <c r="G2506" s="4" t="s">
        <v>152</v>
      </c>
      <c r="H2506" s="4" t="s">
        <v>153</v>
      </c>
      <c r="I2506" s="4" t="s">
        <v>154</v>
      </c>
      <c r="J2506" s="4">
        <v>32</v>
      </c>
      <c r="K2506" s="4">
        <v>8</v>
      </c>
      <c r="L2506" s="10">
        <v>45</v>
      </c>
      <c r="M2506" s="3">
        <v>0.76</v>
      </c>
      <c r="N2506" s="51">
        <f t="shared" si="37"/>
        <v>273.60000000000002</v>
      </c>
      <c r="O2506" s="10"/>
    </row>
    <row r="2507" spans="1:15" ht="43.2" x14ac:dyDescent="0.25">
      <c r="A2507" s="18" t="s">
        <v>14</v>
      </c>
      <c r="B2507" s="18" t="s">
        <v>14</v>
      </c>
      <c r="C2507" s="8" t="s">
        <v>1008</v>
      </c>
      <c r="D2507" s="4" t="s">
        <v>1246</v>
      </c>
      <c r="E2507" s="4" t="s">
        <v>1238</v>
      </c>
      <c r="F2507" s="4" t="s">
        <v>1239</v>
      </c>
      <c r="G2507" s="4" t="s">
        <v>1240</v>
      </c>
      <c r="H2507" s="4" t="s">
        <v>176</v>
      </c>
      <c r="I2507" s="4" t="s">
        <v>1241</v>
      </c>
      <c r="J2507" s="4">
        <v>32</v>
      </c>
      <c r="K2507" s="4">
        <v>8</v>
      </c>
      <c r="L2507" s="10">
        <v>49.8</v>
      </c>
      <c r="M2507" s="3">
        <v>0.76</v>
      </c>
      <c r="N2507" s="51">
        <f t="shared" si="37"/>
        <v>302.78399999999999</v>
      </c>
      <c r="O2507" s="10"/>
    </row>
    <row r="2508" spans="1:15" ht="21.6" x14ac:dyDescent="0.25">
      <c r="A2508" s="18" t="s">
        <v>14</v>
      </c>
      <c r="B2508" s="18" t="s">
        <v>14</v>
      </c>
      <c r="C2508" s="8" t="s">
        <v>1008</v>
      </c>
      <c r="D2508" s="4" t="s">
        <v>1246</v>
      </c>
      <c r="E2508" s="4" t="s">
        <v>1242</v>
      </c>
      <c r="F2508" s="4" t="s">
        <v>1243</v>
      </c>
      <c r="G2508" s="4" t="s">
        <v>1244</v>
      </c>
      <c r="H2508" s="4" t="s">
        <v>1245</v>
      </c>
      <c r="I2508" s="4">
        <v>7308113151</v>
      </c>
      <c r="J2508" s="4">
        <v>32</v>
      </c>
      <c r="K2508" s="4">
        <v>8</v>
      </c>
      <c r="L2508" s="10">
        <v>39</v>
      </c>
      <c r="M2508" s="3">
        <v>0.76</v>
      </c>
      <c r="N2508" s="51">
        <f t="shared" si="37"/>
        <v>237.12</v>
      </c>
      <c r="O2508" s="10"/>
    </row>
    <row r="2509" spans="1:15" ht="21.6" x14ac:dyDescent="0.25">
      <c r="A2509" s="18" t="s">
        <v>14</v>
      </c>
      <c r="B2509" s="18" t="s">
        <v>14</v>
      </c>
      <c r="C2509" s="8" t="s">
        <v>1008</v>
      </c>
      <c r="D2509" s="4" t="s">
        <v>1246</v>
      </c>
      <c r="E2509" s="4" t="s">
        <v>1242</v>
      </c>
      <c r="F2509" s="4" t="s">
        <v>1242</v>
      </c>
      <c r="G2509" s="4" t="s">
        <v>1877</v>
      </c>
      <c r="H2509" s="4" t="s">
        <v>1245</v>
      </c>
      <c r="I2509" s="4">
        <v>9787308171489</v>
      </c>
      <c r="J2509" s="4">
        <v>32</v>
      </c>
      <c r="K2509" s="4">
        <v>8</v>
      </c>
      <c r="L2509" s="10">
        <v>78</v>
      </c>
      <c r="M2509" s="3">
        <v>0.76</v>
      </c>
      <c r="N2509" s="51">
        <f t="shared" si="37"/>
        <v>474.24</v>
      </c>
      <c r="O2509" s="10"/>
    </row>
    <row r="2510" spans="1:15" s="42" customFormat="1" ht="21.6" x14ac:dyDescent="0.25">
      <c r="A2510" s="1"/>
      <c r="B2510" s="1"/>
      <c r="C2510" s="38" t="s">
        <v>1008</v>
      </c>
      <c r="D2510" s="38" t="s">
        <v>1246</v>
      </c>
      <c r="E2510" s="38"/>
      <c r="F2510" s="38"/>
      <c r="G2510" s="38"/>
      <c r="H2510" s="38"/>
      <c r="I2510" s="38"/>
      <c r="J2510" s="38"/>
      <c r="K2510" s="38"/>
      <c r="L2510" s="40"/>
      <c r="M2510" s="41" t="s">
        <v>1847</v>
      </c>
      <c r="N2510" s="50">
        <f>SUM(N2502:N2509)</f>
        <v>2486.2640000000001</v>
      </c>
      <c r="O2510" s="40"/>
    </row>
    <row r="2511" spans="1:15" ht="21.6" x14ac:dyDescent="0.25">
      <c r="A2511" s="18" t="s">
        <v>14</v>
      </c>
      <c r="B2511" s="18" t="s">
        <v>14</v>
      </c>
      <c r="C2511" s="8" t="s">
        <v>1008</v>
      </c>
      <c r="D2511" s="4" t="s">
        <v>1247</v>
      </c>
      <c r="E2511" s="4" t="s">
        <v>1058</v>
      </c>
      <c r="F2511" s="4" t="s">
        <v>1058</v>
      </c>
      <c r="G2511" s="4" t="s">
        <v>1059</v>
      </c>
      <c r="H2511" s="4" t="s">
        <v>257</v>
      </c>
      <c r="I2511" s="4" t="s">
        <v>1232</v>
      </c>
      <c r="J2511" s="4">
        <v>30</v>
      </c>
      <c r="K2511" s="4">
        <v>12</v>
      </c>
      <c r="L2511" s="10">
        <v>49</v>
      </c>
      <c r="M2511" s="3">
        <v>0.76</v>
      </c>
      <c r="N2511" s="51">
        <f t="shared" si="37"/>
        <v>446.88</v>
      </c>
      <c r="O2511" s="10"/>
    </row>
    <row r="2512" spans="1:15" ht="32.4" x14ac:dyDescent="0.25">
      <c r="A2512" s="18" t="s">
        <v>14</v>
      </c>
      <c r="B2512" s="18" t="s">
        <v>14</v>
      </c>
      <c r="C2512" s="8" t="s">
        <v>1008</v>
      </c>
      <c r="D2512" s="4" t="s">
        <v>1247</v>
      </c>
      <c r="E2512" s="4" t="s">
        <v>1097</v>
      </c>
      <c r="F2512" s="4" t="s">
        <v>1097</v>
      </c>
      <c r="G2512" s="4" t="s">
        <v>1098</v>
      </c>
      <c r="H2512" s="4" t="s">
        <v>257</v>
      </c>
      <c r="I2512" s="4" t="s">
        <v>1099</v>
      </c>
      <c r="J2512" s="4">
        <v>30</v>
      </c>
      <c r="K2512" s="4">
        <v>14</v>
      </c>
      <c r="L2512" s="10">
        <v>52</v>
      </c>
      <c r="M2512" s="3">
        <v>0.76</v>
      </c>
      <c r="N2512" s="51">
        <f t="shared" si="37"/>
        <v>553.28</v>
      </c>
      <c r="O2512" s="10"/>
    </row>
    <row r="2513" spans="1:15" ht="21.6" x14ac:dyDescent="0.25">
      <c r="A2513" s="18" t="s">
        <v>14</v>
      </c>
      <c r="B2513" s="18" t="s">
        <v>14</v>
      </c>
      <c r="C2513" s="8" t="s">
        <v>1008</v>
      </c>
      <c r="D2513" s="4" t="s">
        <v>1247</v>
      </c>
      <c r="E2513" s="4" t="s">
        <v>1234</v>
      </c>
      <c r="F2513" s="4" t="s">
        <v>1235</v>
      </c>
      <c r="G2513" s="4" t="s">
        <v>1236</v>
      </c>
      <c r="H2513" s="4" t="s">
        <v>257</v>
      </c>
      <c r="I2513" s="4" t="s">
        <v>1237</v>
      </c>
      <c r="J2513" s="4">
        <v>30</v>
      </c>
      <c r="K2513" s="4">
        <v>16</v>
      </c>
      <c r="L2513" s="10">
        <v>59</v>
      </c>
      <c r="M2513" s="3">
        <v>0.76</v>
      </c>
      <c r="N2513" s="51">
        <f t="shared" si="37"/>
        <v>717.44</v>
      </c>
      <c r="O2513" s="10"/>
    </row>
    <row r="2514" spans="1:15" ht="21.6" x14ac:dyDescent="0.25">
      <c r="A2514" s="18" t="s">
        <v>14</v>
      </c>
      <c r="B2514" s="18" t="s">
        <v>14</v>
      </c>
      <c r="C2514" s="8" t="s">
        <v>1008</v>
      </c>
      <c r="D2514" s="4" t="s">
        <v>1247</v>
      </c>
      <c r="E2514" s="4" t="s">
        <v>1114</v>
      </c>
      <c r="F2514" s="4" t="s">
        <v>1114</v>
      </c>
      <c r="G2514" s="4" t="s">
        <v>1115</v>
      </c>
      <c r="H2514" s="4" t="s">
        <v>153</v>
      </c>
      <c r="I2514" s="4" t="s">
        <v>1116</v>
      </c>
      <c r="J2514" s="4">
        <v>30</v>
      </c>
      <c r="K2514" s="4">
        <v>17</v>
      </c>
      <c r="L2514" s="10">
        <v>33</v>
      </c>
      <c r="M2514" s="3">
        <v>0.76</v>
      </c>
      <c r="N2514" s="51">
        <f t="shared" si="37"/>
        <v>426.36</v>
      </c>
      <c r="O2514" s="10"/>
    </row>
    <row r="2515" spans="1:15" ht="21.6" x14ac:dyDescent="0.25">
      <c r="A2515" s="18" t="s">
        <v>14</v>
      </c>
      <c r="B2515" s="18" t="s">
        <v>14</v>
      </c>
      <c r="C2515" s="8" t="s">
        <v>1008</v>
      </c>
      <c r="D2515" s="4" t="s">
        <v>1247</v>
      </c>
      <c r="E2515" s="4" t="s">
        <v>1117</v>
      </c>
      <c r="F2515" s="4" t="s">
        <v>151</v>
      </c>
      <c r="G2515" s="4" t="s">
        <v>152</v>
      </c>
      <c r="H2515" s="4" t="s">
        <v>153</v>
      </c>
      <c r="I2515" s="4" t="s">
        <v>154</v>
      </c>
      <c r="J2515" s="4">
        <v>30</v>
      </c>
      <c r="K2515" s="4">
        <v>17</v>
      </c>
      <c r="L2515" s="10">
        <v>45</v>
      </c>
      <c r="M2515" s="3">
        <v>0.76</v>
      </c>
      <c r="N2515" s="51">
        <f t="shared" si="37"/>
        <v>581.4</v>
      </c>
      <c r="O2515" s="10"/>
    </row>
    <row r="2516" spans="1:15" ht="43.2" x14ac:dyDescent="0.25">
      <c r="A2516" s="18" t="s">
        <v>14</v>
      </c>
      <c r="B2516" s="18" t="s">
        <v>14</v>
      </c>
      <c r="C2516" s="8" t="s">
        <v>1008</v>
      </c>
      <c r="D2516" s="4" t="s">
        <v>1247</v>
      </c>
      <c r="E2516" s="4" t="s">
        <v>1238</v>
      </c>
      <c r="F2516" s="4" t="s">
        <v>1239</v>
      </c>
      <c r="G2516" s="4" t="s">
        <v>1240</v>
      </c>
      <c r="H2516" s="4" t="s">
        <v>176</v>
      </c>
      <c r="I2516" s="4" t="s">
        <v>1241</v>
      </c>
      <c r="J2516" s="4">
        <v>30</v>
      </c>
      <c r="K2516" s="4">
        <v>22</v>
      </c>
      <c r="L2516" s="10">
        <v>49.8</v>
      </c>
      <c r="M2516" s="3">
        <v>0.76</v>
      </c>
      <c r="N2516" s="51">
        <f t="shared" si="37"/>
        <v>832.65599999999995</v>
      </c>
      <c r="O2516" s="10"/>
    </row>
    <row r="2517" spans="1:15" ht="21.6" x14ac:dyDescent="0.25">
      <c r="A2517" s="18" t="s">
        <v>14</v>
      </c>
      <c r="B2517" s="18" t="s">
        <v>14</v>
      </c>
      <c r="C2517" s="8" t="s">
        <v>1008</v>
      </c>
      <c r="D2517" s="4" t="s">
        <v>1247</v>
      </c>
      <c r="E2517" s="4" t="s">
        <v>1242</v>
      </c>
      <c r="F2517" s="4" t="s">
        <v>1243</v>
      </c>
      <c r="G2517" s="4" t="s">
        <v>1244</v>
      </c>
      <c r="H2517" s="4" t="s">
        <v>1245</v>
      </c>
      <c r="I2517" s="4">
        <v>7308113151</v>
      </c>
      <c r="J2517" s="4">
        <v>30</v>
      </c>
      <c r="K2517" s="4">
        <v>13</v>
      </c>
      <c r="L2517" s="10">
        <v>39</v>
      </c>
      <c r="M2517" s="3">
        <v>0.76</v>
      </c>
      <c r="N2517" s="51">
        <f t="shared" si="37"/>
        <v>385.32</v>
      </c>
      <c r="O2517" s="10"/>
    </row>
    <row r="2518" spans="1:15" ht="21.6" x14ac:dyDescent="0.25">
      <c r="A2518" s="18" t="s">
        <v>14</v>
      </c>
      <c r="B2518" s="18" t="s">
        <v>14</v>
      </c>
      <c r="C2518" s="8" t="s">
        <v>1008</v>
      </c>
      <c r="D2518" s="4" t="s">
        <v>1247</v>
      </c>
      <c r="E2518" s="4" t="s">
        <v>1242</v>
      </c>
      <c r="F2518" s="4" t="s">
        <v>1242</v>
      </c>
      <c r="G2518" s="4" t="s">
        <v>1877</v>
      </c>
      <c r="H2518" s="4" t="s">
        <v>1245</v>
      </c>
      <c r="I2518" s="4">
        <v>9787308171489</v>
      </c>
      <c r="J2518" s="4">
        <v>30</v>
      </c>
      <c r="K2518" s="4">
        <v>12</v>
      </c>
      <c r="L2518" s="10">
        <v>78</v>
      </c>
      <c r="M2518" s="3">
        <v>0.76</v>
      </c>
      <c r="N2518" s="51">
        <f t="shared" si="37"/>
        <v>711.36</v>
      </c>
      <c r="O2518" s="10"/>
    </row>
    <row r="2519" spans="1:15" s="42" customFormat="1" ht="21.6" x14ac:dyDescent="0.25">
      <c r="A2519" s="1"/>
      <c r="B2519" s="1"/>
      <c r="C2519" s="38" t="s">
        <v>1008</v>
      </c>
      <c r="D2519" s="38" t="s">
        <v>1247</v>
      </c>
      <c r="E2519" s="38"/>
      <c r="F2519" s="38"/>
      <c r="G2519" s="38"/>
      <c r="H2519" s="38"/>
      <c r="I2519" s="38"/>
      <c r="J2519" s="38"/>
      <c r="K2519" s="38"/>
      <c r="L2519" s="40"/>
      <c r="M2519" s="41" t="s">
        <v>1847</v>
      </c>
      <c r="N2519" s="50">
        <f>SUM(N2511:N2518)</f>
        <v>4654.6959999999999</v>
      </c>
      <c r="O2519" s="40"/>
    </row>
    <row r="2520" spans="1:15" ht="32.4" x14ac:dyDescent="0.25">
      <c r="A2520" s="18" t="s">
        <v>14</v>
      </c>
      <c r="B2520" s="18" t="s">
        <v>14</v>
      </c>
      <c r="C2520" s="8" t="s">
        <v>1008</v>
      </c>
      <c r="D2520" s="4" t="s">
        <v>1248</v>
      </c>
      <c r="E2520" s="4" t="s">
        <v>1097</v>
      </c>
      <c r="F2520" s="4" t="s">
        <v>1097</v>
      </c>
      <c r="G2520" s="4" t="s">
        <v>1098</v>
      </c>
      <c r="H2520" s="4" t="s">
        <v>257</v>
      </c>
      <c r="I2520" s="4" t="s">
        <v>1099</v>
      </c>
      <c r="J2520" s="4">
        <v>30</v>
      </c>
      <c r="K2520" s="4">
        <v>19</v>
      </c>
      <c r="L2520" s="10">
        <v>52</v>
      </c>
      <c r="M2520" s="3">
        <v>0.76</v>
      </c>
      <c r="N2520" s="51">
        <f t="shared" si="37"/>
        <v>750.88</v>
      </c>
      <c r="O2520" s="10"/>
    </row>
    <row r="2521" spans="1:15" ht="21.6" x14ac:dyDescent="0.25">
      <c r="A2521" s="18" t="s">
        <v>14</v>
      </c>
      <c r="B2521" s="18" t="s">
        <v>14</v>
      </c>
      <c r="C2521" s="8" t="s">
        <v>1008</v>
      </c>
      <c r="D2521" s="4" t="s">
        <v>1248</v>
      </c>
      <c r="E2521" s="4" t="s">
        <v>1126</v>
      </c>
      <c r="F2521" s="4" t="s">
        <v>1249</v>
      </c>
      <c r="G2521" s="4" t="s">
        <v>1250</v>
      </c>
      <c r="H2521" s="4" t="s">
        <v>153</v>
      </c>
      <c r="I2521" s="4" t="s">
        <v>1251</v>
      </c>
      <c r="J2521" s="4">
        <v>30</v>
      </c>
      <c r="K2521" s="4">
        <v>20</v>
      </c>
      <c r="L2521" s="10">
        <v>59</v>
      </c>
      <c r="M2521" s="3">
        <v>0.76</v>
      </c>
      <c r="N2521" s="51">
        <f t="shared" si="37"/>
        <v>896.8</v>
      </c>
      <c r="O2521" s="10"/>
    </row>
    <row r="2522" spans="1:15" ht="21.6" x14ac:dyDescent="0.25">
      <c r="A2522" s="18" t="s">
        <v>14</v>
      </c>
      <c r="B2522" s="18" t="s">
        <v>14</v>
      </c>
      <c r="C2522" s="8" t="s">
        <v>1008</v>
      </c>
      <c r="D2522" s="4" t="s">
        <v>1248</v>
      </c>
      <c r="E2522" s="4" t="s">
        <v>354</v>
      </c>
      <c r="F2522" s="4" t="s">
        <v>1130</v>
      </c>
      <c r="G2522" s="4" t="s">
        <v>356</v>
      </c>
      <c r="H2522" s="4" t="s">
        <v>153</v>
      </c>
      <c r="I2522" s="4" t="s">
        <v>1131</v>
      </c>
      <c r="J2522" s="4">
        <v>30</v>
      </c>
      <c r="K2522" s="4">
        <v>19</v>
      </c>
      <c r="L2522" s="10">
        <v>39</v>
      </c>
      <c r="M2522" s="3">
        <v>0.76</v>
      </c>
      <c r="N2522" s="51">
        <f t="shared" si="37"/>
        <v>563.16</v>
      </c>
      <c r="O2522" s="10"/>
    </row>
    <row r="2523" spans="1:15" ht="21.6" x14ac:dyDescent="0.25">
      <c r="A2523" s="18" t="s">
        <v>14</v>
      </c>
      <c r="B2523" s="18" t="s">
        <v>14</v>
      </c>
      <c r="C2523" s="8" t="s">
        <v>1008</v>
      </c>
      <c r="D2523" s="4" t="s">
        <v>1248</v>
      </c>
      <c r="E2523" s="4" t="s">
        <v>1082</v>
      </c>
      <c r="F2523" s="4" t="s">
        <v>365</v>
      </c>
      <c r="G2523" s="4" t="s">
        <v>366</v>
      </c>
      <c r="H2523" s="4" t="s">
        <v>367</v>
      </c>
      <c r="I2523" s="4" t="s">
        <v>463</v>
      </c>
      <c r="J2523" s="4">
        <v>30</v>
      </c>
      <c r="K2523" s="4">
        <v>19</v>
      </c>
      <c r="L2523" s="10">
        <v>35.799999999999997</v>
      </c>
      <c r="M2523" s="3">
        <v>0.76</v>
      </c>
      <c r="N2523" s="51">
        <f t="shared" si="37"/>
        <v>516.952</v>
      </c>
      <c r="O2523" s="10"/>
    </row>
    <row r="2524" spans="1:15" ht="21.6" x14ac:dyDescent="0.25">
      <c r="A2524" s="18" t="s">
        <v>13</v>
      </c>
      <c r="B2524" s="18" t="s">
        <v>14</v>
      </c>
      <c r="C2524" s="8" t="s">
        <v>1008</v>
      </c>
      <c r="D2524" s="4" t="s">
        <v>1248</v>
      </c>
      <c r="E2524" s="4" t="s">
        <v>88</v>
      </c>
      <c r="F2524" s="4" t="s">
        <v>89</v>
      </c>
      <c r="G2524" s="4" t="s">
        <v>90</v>
      </c>
      <c r="H2524" s="4" t="s">
        <v>59</v>
      </c>
      <c r="I2524" s="4"/>
      <c r="J2524" s="4">
        <v>30</v>
      </c>
      <c r="K2524" s="4">
        <v>19</v>
      </c>
      <c r="L2524" s="4">
        <v>23</v>
      </c>
      <c r="M2524" s="2">
        <v>1</v>
      </c>
      <c r="N2524" s="51">
        <f t="shared" si="37"/>
        <v>437</v>
      </c>
      <c r="O2524" s="4"/>
    </row>
    <row r="2525" spans="1:15" s="42" customFormat="1" ht="21.6" x14ac:dyDescent="0.25">
      <c r="A2525" s="1"/>
      <c r="B2525" s="1"/>
      <c r="C2525" s="38" t="s">
        <v>1008</v>
      </c>
      <c r="D2525" s="38" t="s">
        <v>1248</v>
      </c>
      <c r="E2525" s="38"/>
      <c r="F2525" s="38"/>
      <c r="G2525" s="38"/>
      <c r="H2525" s="38"/>
      <c r="I2525" s="38"/>
      <c r="J2525" s="38"/>
      <c r="K2525" s="38"/>
      <c r="L2525" s="38"/>
      <c r="M2525" s="41" t="s">
        <v>1847</v>
      </c>
      <c r="N2525" s="50">
        <f>SUM(N2520:N2524)</f>
        <v>3164.7919999999995</v>
      </c>
      <c r="O2525" s="38"/>
    </row>
    <row r="2526" spans="1:15" ht="32.4" x14ac:dyDescent="0.25">
      <c r="A2526" s="18" t="s">
        <v>14</v>
      </c>
      <c r="B2526" s="18" t="s">
        <v>14</v>
      </c>
      <c r="C2526" s="8" t="s">
        <v>1008</v>
      </c>
      <c r="D2526" s="4" t="s">
        <v>1252</v>
      </c>
      <c r="E2526" s="4" t="s">
        <v>1097</v>
      </c>
      <c r="F2526" s="4" t="s">
        <v>1097</v>
      </c>
      <c r="G2526" s="4" t="s">
        <v>1098</v>
      </c>
      <c r="H2526" s="4" t="s">
        <v>257</v>
      </c>
      <c r="I2526" s="4" t="s">
        <v>1099</v>
      </c>
      <c r="J2526" s="4">
        <v>30</v>
      </c>
      <c r="K2526" s="4">
        <v>19</v>
      </c>
      <c r="L2526" s="10">
        <v>52</v>
      </c>
      <c r="M2526" s="3">
        <v>0.76</v>
      </c>
      <c r="N2526" s="51">
        <f t="shared" si="37"/>
        <v>750.88</v>
      </c>
      <c r="O2526" s="10"/>
    </row>
    <row r="2527" spans="1:15" ht="21.6" x14ac:dyDescent="0.25">
      <c r="A2527" s="18" t="s">
        <v>14</v>
      </c>
      <c r="B2527" s="18" t="s">
        <v>14</v>
      </c>
      <c r="C2527" s="8" t="s">
        <v>1008</v>
      </c>
      <c r="D2527" s="4" t="s">
        <v>1252</v>
      </c>
      <c r="E2527" s="4" t="s">
        <v>1126</v>
      </c>
      <c r="F2527" s="4" t="s">
        <v>1249</v>
      </c>
      <c r="G2527" s="4" t="s">
        <v>1250</v>
      </c>
      <c r="H2527" s="4" t="s">
        <v>153</v>
      </c>
      <c r="I2527" s="4" t="s">
        <v>1251</v>
      </c>
      <c r="J2527" s="4">
        <v>30</v>
      </c>
      <c r="K2527" s="4">
        <v>22</v>
      </c>
      <c r="L2527" s="10">
        <v>59</v>
      </c>
      <c r="M2527" s="3">
        <v>0.76</v>
      </c>
      <c r="N2527" s="51">
        <f t="shared" si="37"/>
        <v>986.48</v>
      </c>
      <c r="O2527" s="10"/>
    </row>
    <row r="2528" spans="1:15" ht="21.6" x14ac:dyDescent="0.25">
      <c r="A2528" s="18" t="s">
        <v>14</v>
      </c>
      <c r="B2528" s="18" t="s">
        <v>14</v>
      </c>
      <c r="C2528" s="8" t="s">
        <v>1008</v>
      </c>
      <c r="D2528" s="4" t="s">
        <v>1252</v>
      </c>
      <c r="E2528" s="4" t="s">
        <v>354</v>
      </c>
      <c r="F2528" s="4" t="s">
        <v>1130</v>
      </c>
      <c r="G2528" s="4" t="s">
        <v>356</v>
      </c>
      <c r="H2528" s="4" t="s">
        <v>153</v>
      </c>
      <c r="I2528" s="4" t="s">
        <v>1131</v>
      </c>
      <c r="J2528" s="4">
        <v>30</v>
      </c>
      <c r="K2528" s="4">
        <v>19</v>
      </c>
      <c r="L2528" s="10">
        <v>39</v>
      </c>
      <c r="M2528" s="3">
        <v>0.76</v>
      </c>
      <c r="N2528" s="51">
        <f t="shared" si="37"/>
        <v>563.16</v>
      </c>
      <c r="O2528" s="10"/>
    </row>
    <row r="2529" spans="1:15" ht="21.6" x14ac:dyDescent="0.25">
      <c r="A2529" s="18" t="s">
        <v>14</v>
      </c>
      <c r="B2529" s="18" t="s">
        <v>14</v>
      </c>
      <c r="C2529" s="8" t="s">
        <v>1008</v>
      </c>
      <c r="D2529" s="4" t="s">
        <v>1252</v>
      </c>
      <c r="E2529" s="4" t="s">
        <v>1082</v>
      </c>
      <c r="F2529" s="4" t="s">
        <v>365</v>
      </c>
      <c r="G2529" s="4" t="s">
        <v>366</v>
      </c>
      <c r="H2529" s="4" t="s">
        <v>367</v>
      </c>
      <c r="I2529" s="4" t="s">
        <v>463</v>
      </c>
      <c r="J2529" s="4">
        <v>30</v>
      </c>
      <c r="K2529" s="4">
        <v>19</v>
      </c>
      <c r="L2529" s="10">
        <v>35.799999999999997</v>
      </c>
      <c r="M2529" s="3">
        <v>0.76</v>
      </c>
      <c r="N2529" s="51">
        <f t="shared" si="37"/>
        <v>516.952</v>
      </c>
      <c r="O2529" s="10"/>
    </row>
    <row r="2530" spans="1:15" ht="21.6" x14ac:dyDescent="0.25">
      <c r="A2530" s="18" t="s">
        <v>13</v>
      </c>
      <c r="B2530" s="18" t="s">
        <v>14</v>
      </c>
      <c r="C2530" s="8" t="s">
        <v>1008</v>
      </c>
      <c r="D2530" s="4" t="s">
        <v>1252</v>
      </c>
      <c r="E2530" s="4" t="s">
        <v>88</v>
      </c>
      <c r="F2530" s="4" t="s">
        <v>89</v>
      </c>
      <c r="G2530" s="4" t="s">
        <v>90</v>
      </c>
      <c r="H2530" s="4" t="s">
        <v>59</v>
      </c>
      <c r="I2530" s="4"/>
      <c r="J2530" s="4">
        <v>30</v>
      </c>
      <c r="K2530" s="4">
        <v>19</v>
      </c>
      <c r="L2530" s="4">
        <v>23</v>
      </c>
      <c r="M2530" s="2">
        <v>1</v>
      </c>
      <c r="N2530" s="51">
        <f t="shared" si="37"/>
        <v>437</v>
      </c>
      <c r="O2530" s="4"/>
    </row>
    <row r="2531" spans="1:15" s="42" customFormat="1" ht="21.6" x14ac:dyDescent="0.25">
      <c r="A2531" s="1"/>
      <c r="B2531" s="1"/>
      <c r="C2531" s="38" t="s">
        <v>1008</v>
      </c>
      <c r="D2531" s="38" t="s">
        <v>1252</v>
      </c>
      <c r="E2531" s="38"/>
      <c r="F2531" s="38"/>
      <c r="G2531" s="38"/>
      <c r="H2531" s="38"/>
      <c r="I2531" s="38"/>
      <c r="J2531" s="38"/>
      <c r="K2531" s="38"/>
      <c r="L2531" s="38"/>
      <c r="M2531" s="41" t="s">
        <v>1847</v>
      </c>
      <c r="N2531" s="50">
        <f>SUM(N2526:N2530)</f>
        <v>3254.4719999999998</v>
      </c>
      <c r="O2531" s="38"/>
    </row>
    <row r="2532" spans="1:15" ht="21.6" x14ac:dyDescent="0.25">
      <c r="A2532" s="18" t="s">
        <v>14</v>
      </c>
      <c r="B2532" s="18" t="s">
        <v>14</v>
      </c>
      <c r="C2532" s="8" t="s">
        <v>1008</v>
      </c>
      <c r="D2532" s="4" t="s">
        <v>1256</v>
      </c>
      <c r="E2532" s="4" t="s">
        <v>1253</v>
      </c>
      <c r="F2532" s="4" t="s">
        <v>1253</v>
      </c>
      <c r="G2532" s="4" t="s">
        <v>1254</v>
      </c>
      <c r="H2532" s="4" t="s">
        <v>31</v>
      </c>
      <c r="I2532" s="4" t="s">
        <v>1255</v>
      </c>
      <c r="J2532" s="4">
        <v>30</v>
      </c>
      <c r="K2532" s="4">
        <v>30</v>
      </c>
      <c r="L2532" s="10">
        <v>49</v>
      </c>
      <c r="M2532" s="3">
        <v>0.76</v>
      </c>
      <c r="N2532" s="51">
        <f t="shared" si="37"/>
        <v>1117.2</v>
      </c>
      <c r="O2532" s="10"/>
    </row>
    <row r="2533" spans="1:15" ht="21.6" x14ac:dyDescent="0.25">
      <c r="A2533" s="18" t="s">
        <v>14</v>
      </c>
      <c r="B2533" s="18" t="s">
        <v>14</v>
      </c>
      <c r="C2533" s="8" t="s">
        <v>1008</v>
      </c>
      <c r="D2533" s="4" t="s">
        <v>1256</v>
      </c>
      <c r="E2533" s="4" t="s">
        <v>180</v>
      </c>
      <c r="F2533" s="4" t="s">
        <v>95</v>
      </c>
      <c r="G2533" s="4" t="s">
        <v>96</v>
      </c>
      <c r="H2533" s="4" t="s">
        <v>97</v>
      </c>
      <c r="I2533" s="4">
        <v>7030546067</v>
      </c>
      <c r="J2533" s="4">
        <v>30</v>
      </c>
      <c r="K2533" s="4">
        <v>30</v>
      </c>
      <c r="L2533" s="10">
        <v>39</v>
      </c>
      <c r="M2533" s="3">
        <v>0.76</v>
      </c>
      <c r="N2533" s="51">
        <f t="shared" si="37"/>
        <v>889.2</v>
      </c>
      <c r="O2533" s="10"/>
    </row>
    <row r="2534" spans="1:15" ht="21.6" x14ac:dyDescent="0.25">
      <c r="A2534" s="18" t="s">
        <v>14</v>
      </c>
      <c r="B2534" s="18" t="s">
        <v>14</v>
      </c>
      <c r="C2534" s="8" t="s">
        <v>1008</v>
      </c>
      <c r="D2534" s="4" t="s">
        <v>1256</v>
      </c>
      <c r="E2534" s="4" t="s">
        <v>180</v>
      </c>
      <c r="F2534" s="4" t="s">
        <v>99</v>
      </c>
      <c r="G2534" s="4" t="s">
        <v>100</v>
      </c>
      <c r="H2534" s="4" t="s">
        <v>97</v>
      </c>
      <c r="I2534" s="4">
        <v>7030546210</v>
      </c>
      <c r="J2534" s="4">
        <v>30</v>
      </c>
      <c r="K2534" s="4">
        <v>30</v>
      </c>
      <c r="L2534" s="10">
        <v>36</v>
      </c>
      <c r="M2534" s="3">
        <v>0.76</v>
      </c>
      <c r="N2534" s="51">
        <f t="shared" si="37"/>
        <v>820.8</v>
      </c>
      <c r="O2534" s="10"/>
    </row>
    <row r="2535" spans="1:15" ht="21.6" x14ac:dyDescent="0.25">
      <c r="A2535" s="18" t="s">
        <v>14</v>
      </c>
      <c r="B2535" s="18" t="s">
        <v>14</v>
      </c>
      <c r="C2535" s="8" t="s">
        <v>1008</v>
      </c>
      <c r="D2535" s="4" t="s">
        <v>1256</v>
      </c>
      <c r="E2535" s="4" t="s">
        <v>1135</v>
      </c>
      <c r="F2535" s="4" t="s">
        <v>1136</v>
      </c>
      <c r="G2535" s="4" t="s">
        <v>1137</v>
      </c>
      <c r="H2535" s="4" t="s">
        <v>97</v>
      </c>
      <c r="I2535" s="4">
        <v>7030362254</v>
      </c>
      <c r="J2535" s="4">
        <v>30</v>
      </c>
      <c r="K2535" s="4">
        <v>30</v>
      </c>
      <c r="L2535" s="10">
        <v>29</v>
      </c>
      <c r="M2535" s="3">
        <v>0.76</v>
      </c>
      <c r="N2535" s="51">
        <f t="shared" si="37"/>
        <v>661.2</v>
      </c>
      <c r="O2535" s="10"/>
    </row>
    <row r="2536" spans="1:15" ht="21.6" x14ac:dyDescent="0.25">
      <c r="A2536" s="18" t="s">
        <v>14</v>
      </c>
      <c r="B2536" s="18" t="s">
        <v>14</v>
      </c>
      <c r="C2536" s="8" t="s">
        <v>1008</v>
      </c>
      <c r="D2536" s="4" t="s">
        <v>1256</v>
      </c>
      <c r="E2536" s="4" t="s">
        <v>1135</v>
      </c>
      <c r="F2536" s="4" t="s">
        <v>1870</v>
      </c>
      <c r="G2536" s="4" t="s">
        <v>1871</v>
      </c>
      <c r="H2536" s="4" t="s">
        <v>97</v>
      </c>
      <c r="I2536" s="4">
        <v>9787030362223</v>
      </c>
      <c r="J2536" s="4">
        <v>30</v>
      </c>
      <c r="K2536" s="4">
        <v>30</v>
      </c>
      <c r="L2536" s="10">
        <v>37</v>
      </c>
      <c r="M2536" s="3">
        <v>0.76</v>
      </c>
      <c r="N2536" s="51">
        <f t="shared" si="37"/>
        <v>843.6</v>
      </c>
      <c r="O2536" s="10"/>
    </row>
    <row r="2537" spans="1:15" ht="32.4" x14ac:dyDescent="0.25">
      <c r="A2537" s="18" t="s">
        <v>14</v>
      </c>
      <c r="B2537" s="18" t="s">
        <v>14</v>
      </c>
      <c r="C2537" s="8" t="s">
        <v>1008</v>
      </c>
      <c r="D2537" s="4" t="s">
        <v>1256</v>
      </c>
      <c r="E2537" s="4" t="s">
        <v>101</v>
      </c>
      <c r="F2537" s="4" t="s">
        <v>102</v>
      </c>
      <c r="G2537" s="4" t="s">
        <v>103</v>
      </c>
      <c r="H2537" s="4" t="s">
        <v>104</v>
      </c>
      <c r="I2537" s="5" t="s">
        <v>105</v>
      </c>
      <c r="J2537" s="4">
        <v>30</v>
      </c>
      <c r="K2537" s="4">
        <v>30</v>
      </c>
      <c r="L2537" s="10">
        <v>42</v>
      </c>
      <c r="M2537" s="3">
        <v>0.76</v>
      </c>
      <c r="N2537" s="51">
        <f t="shared" si="37"/>
        <v>957.6</v>
      </c>
      <c r="O2537" s="10"/>
    </row>
    <row r="2538" spans="1:15" ht="21.6" x14ac:dyDescent="0.25">
      <c r="A2538" s="18" t="s">
        <v>14</v>
      </c>
      <c r="B2538" s="18" t="s">
        <v>14</v>
      </c>
      <c r="C2538" s="8" t="s">
        <v>1008</v>
      </c>
      <c r="D2538" s="4" t="s">
        <v>1256</v>
      </c>
      <c r="E2538" s="4" t="s">
        <v>557</v>
      </c>
      <c r="F2538" s="4" t="s">
        <v>558</v>
      </c>
      <c r="G2538" s="4" t="s">
        <v>462</v>
      </c>
      <c r="H2538" s="4" t="s">
        <v>367</v>
      </c>
      <c r="I2538" s="4" t="s">
        <v>466</v>
      </c>
      <c r="J2538" s="4">
        <v>30</v>
      </c>
      <c r="K2538" s="4">
        <v>30</v>
      </c>
      <c r="L2538" s="10">
        <v>28.5</v>
      </c>
      <c r="M2538" s="3">
        <v>0.76</v>
      </c>
      <c r="N2538" s="51">
        <f t="shared" si="37"/>
        <v>649.79999999999995</v>
      </c>
      <c r="O2538" s="10"/>
    </row>
    <row r="2539" spans="1:15" ht="21.6" x14ac:dyDescent="0.25">
      <c r="A2539" s="18" t="s">
        <v>13</v>
      </c>
      <c r="B2539" s="18" t="s">
        <v>14</v>
      </c>
      <c r="C2539" s="8" t="s">
        <v>1008</v>
      </c>
      <c r="D2539" s="4" t="s">
        <v>1256</v>
      </c>
      <c r="E2539" s="4" t="s">
        <v>111</v>
      </c>
      <c r="F2539" s="4" t="s">
        <v>112</v>
      </c>
      <c r="G2539" s="4" t="s">
        <v>113</v>
      </c>
      <c r="H2539" s="4" t="s">
        <v>114</v>
      </c>
      <c r="I2539" s="4"/>
      <c r="J2539" s="4">
        <v>30</v>
      </c>
      <c r="K2539" s="4">
        <v>30</v>
      </c>
      <c r="L2539" s="4">
        <v>47</v>
      </c>
      <c r="M2539" s="3">
        <v>0.76</v>
      </c>
      <c r="N2539" s="51">
        <f t="shared" si="37"/>
        <v>1071.5999999999999</v>
      </c>
      <c r="O2539" s="4"/>
    </row>
    <row r="2540" spans="1:15" ht="21.6" x14ac:dyDescent="0.25">
      <c r="A2540" s="18" t="s">
        <v>13</v>
      </c>
      <c r="B2540" s="18" t="s">
        <v>14</v>
      </c>
      <c r="C2540" s="8" t="s">
        <v>1008</v>
      </c>
      <c r="D2540" s="4" t="s">
        <v>1256</v>
      </c>
      <c r="E2540" s="4" t="s">
        <v>111</v>
      </c>
      <c r="F2540" s="4" t="s">
        <v>115</v>
      </c>
      <c r="G2540" s="4" t="s">
        <v>113</v>
      </c>
      <c r="H2540" s="4" t="s">
        <v>114</v>
      </c>
      <c r="I2540" s="4"/>
      <c r="J2540" s="4">
        <v>30</v>
      </c>
      <c r="K2540" s="4">
        <v>30</v>
      </c>
      <c r="L2540" s="4">
        <v>47</v>
      </c>
      <c r="M2540" s="3">
        <v>0.76</v>
      </c>
      <c r="N2540" s="51">
        <f t="shared" si="37"/>
        <v>1071.5999999999999</v>
      </c>
      <c r="O2540" s="4"/>
    </row>
    <row r="2541" spans="1:15" ht="21.6" x14ac:dyDescent="0.25">
      <c r="A2541" s="18" t="s">
        <v>13</v>
      </c>
      <c r="B2541" s="18" t="s">
        <v>14</v>
      </c>
      <c r="C2541" s="8" t="s">
        <v>1008</v>
      </c>
      <c r="D2541" s="4" t="s">
        <v>1256</v>
      </c>
      <c r="E2541" s="4" t="s">
        <v>111</v>
      </c>
      <c r="F2541" s="4" t="s">
        <v>116</v>
      </c>
      <c r="G2541" s="4" t="s">
        <v>113</v>
      </c>
      <c r="H2541" s="4" t="s">
        <v>114</v>
      </c>
      <c r="I2541" s="4"/>
      <c r="J2541" s="4">
        <v>30</v>
      </c>
      <c r="K2541" s="4">
        <v>30</v>
      </c>
      <c r="L2541" s="4">
        <v>47</v>
      </c>
      <c r="M2541" s="3">
        <v>0.76</v>
      </c>
      <c r="N2541" s="51">
        <f t="shared" ref="N2541:N2612" si="38">K2541*L2541*M2541</f>
        <v>1071.5999999999999</v>
      </c>
      <c r="O2541" s="4"/>
    </row>
    <row r="2542" spans="1:15" ht="21.6" x14ac:dyDescent="0.25">
      <c r="A2542" s="18" t="s">
        <v>13</v>
      </c>
      <c r="B2542" s="18" t="s">
        <v>14</v>
      </c>
      <c r="C2542" s="8" t="s">
        <v>1008</v>
      </c>
      <c r="D2542" s="4" t="s">
        <v>1256</v>
      </c>
      <c r="E2542" s="4" t="s">
        <v>111</v>
      </c>
      <c r="F2542" s="4" t="s">
        <v>117</v>
      </c>
      <c r="G2542" s="4" t="s">
        <v>118</v>
      </c>
      <c r="H2542" s="4" t="s">
        <v>119</v>
      </c>
      <c r="I2542" s="4"/>
      <c r="J2542" s="4">
        <v>30</v>
      </c>
      <c r="K2542" s="4">
        <v>30</v>
      </c>
      <c r="L2542" s="4">
        <v>55.9</v>
      </c>
      <c r="M2542" s="3">
        <v>0.76</v>
      </c>
      <c r="N2542" s="51">
        <f t="shared" si="38"/>
        <v>1274.52</v>
      </c>
      <c r="O2542" s="4"/>
    </row>
    <row r="2543" spans="1:15" ht="21.6" x14ac:dyDescent="0.25">
      <c r="A2543" s="18" t="s">
        <v>13</v>
      </c>
      <c r="B2543" s="18" t="s">
        <v>14</v>
      </c>
      <c r="C2543" s="8" t="s">
        <v>1008</v>
      </c>
      <c r="D2543" s="4" t="s">
        <v>1256</v>
      </c>
      <c r="E2543" s="4" t="s">
        <v>111</v>
      </c>
      <c r="F2543" s="4" t="s">
        <v>120</v>
      </c>
      <c r="G2543" s="4" t="s">
        <v>118</v>
      </c>
      <c r="H2543" s="4" t="s">
        <v>119</v>
      </c>
      <c r="I2543" s="4"/>
      <c r="J2543" s="4">
        <v>30</v>
      </c>
      <c r="K2543" s="4">
        <v>30</v>
      </c>
      <c r="L2543" s="4">
        <v>55.9</v>
      </c>
      <c r="M2543" s="3">
        <v>0.76</v>
      </c>
      <c r="N2543" s="51">
        <f t="shared" si="38"/>
        <v>1274.52</v>
      </c>
      <c r="O2543" s="4"/>
    </row>
    <row r="2544" spans="1:15" ht="32.4" x14ac:dyDescent="0.25">
      <c r="A2544" s="18" t="s">
        <v>13</v>
      </c>
      <c r="B2544" s="18" t="s">
        <v>14</v>
      </c>
      <c r="C2544" s="8" t="s">
        <v>1008</v>
      </c>
      <c r="D2544" s="4" t="s">
        <v>1256</v>
      </c>
      <c r="E2544" s="4" t="s">
        <v>111</v>
      </c>
      <c r="F2544" s="4" t="s">
        <v>121</v>
      </c>
      <c r="G2544" s="4" t="s">
        <v>122</v>
      </c>
      <c r="H2544" s="4" t="s">
        <v>114</v>
      </c>
      <c r="I2544" s="4"/>
      <c r="J2544" s="4">
        <v>30</v>
      </c>
      <c r="K2544" s="4">
        <v>30</v>
      </c>
      <c r="L2544" s="4">
        <v>30</v>
      </c>
      <c r="M2544" s="3">
        <v>0.76</v>
      </c>
      <c r="N2544" s="51">
        <f t="shared" si="38"/>
        <v>684</v>
      </c>
      <c r="O2544" s="4"/>
    </row>
    <row r="2545" spans="1:15" ht="32.4" x14ac:dyDescent="0.25">
      <c r="A2545" s="18" t="s">
        <v>13</v>
      </c>
      <c r="B2545" s="18" t="s">
        <v>14</v>
      </c>
      <c r="C2545" s="8" t="s">
        <v>1008</v>
      </c>
      <c r="D2545" s="4" t="s">
        <v>1256</v>
      </c>
      <c r="E2545" s="4" t="s">
        <v>111</v>
      </c>
      <c r="F2545" s="4" t="s">
        <v>123</v>
      </c>
      <c r="G2545" s="4" t="s">
        <v>122</v>
      </c>
      <c r="H2545" s="4" t="s">
        <v>114</v>
      </c>
      <c r="I2545" s="4"/>
      <c r="J2545" s="4">
        <v>30</v>
      </c>
      <c r="K2545" s="4">
        <v>30</v>
      </c>
      <c r="L2545" s="4">
        <v>30</v>
      </c>
      <c r="M2545" s="3">
        <v>0.76</v>
      </c>
      <c r="N2545" s="51">
        <f t="shared" si="38"/>
        <v>684</v>
      </c>
      <c r="O2545" s="4"/>
    </row>
    <row r="2546" spans="1:15" ht="32.4" x14ac:dyDescent="0.25">
      <c r="A2546" s="18" t="s">
        <v>13</v>
      </c>
      <c r="B2546" s="18" t="s">
        <v>14</v>
      </c>
      <c r="C2546" s="8" t="s">
        <v>1008</v>
      </c>
      <c r="D2546" s="4" t="s">
        <v>1256</v>
      </c>
      <c r="E2546" s="4" t="s">
        <v>111</v>
      </c>
      <c r="F2546" s="4" t="s">
        <v>124</v>
      </c>
      <c r="G2546" s="4" t="s">
        <v>122</v>
      </c>
      <c r="H2546" s="4" t="s">
        <v>114</v>
      </c>
      <c r="I2546" s="4"/>
      <c r="J2546" s="4">
        <v>30</v>
      </c>
      <c r="K2546" s="4">
        <v>30</v>
      </c>
      <c r="L2546" s="4">
        <v>30</v>
      </c>
      <c r="M2546" s="3">
        <v>0.76</v>
      </c>
      <c r="N2546" s="51">
        <f t="shared" si="38"/>
        <v>684</v>
      </c>
      <c r="O2546" s="4"/>
    </row>
    <row r="2547" spans="1:15" ht="32.4" x14ac:dyDescent="0.25">
      <c r="A2547" s="18" t="s">
        <v>13</v>
      </c>
      <c r="B2547" s="18" t="s">
        <v>14</v>
      </c>
      <c r="C2547" s="8" t="s">
        <v>1008</v>
      </c>
      <c r="D2547" s="4" t="s">
        <v>1256</v>
      </c>
      <c r="E2547" s="4" t="s">
        <v>111</v>
      </c>
      <c r="F2547" s="4" t="s">
        <v>125</v>
      </c>
      <c r="G2547" s="4" t="s">
        <v>122</v>
      </c>
      <c r="H2547" s="4" t="s">
        <v>114</v>
      </c>
      <c r="I2547" s="4"/>
      <c r="J2547" s="4">
        <v>30</v>
      </c>
      <c r="K2547" s="4">
        <v>30</v>
      </c>
      <c r="L2547" s="4">
        <v>30</v>
      </c>
      <c r="M2547" s="3">
        <v>0.76</v>
      </c>
      <c r="N2547" s="51">
        <f t="shared" si="38"/>
        <v>684</v>
      </c>
      <c r="O2547" s="4"/>
    </row>
    <row r="2548" spans="1:15" ht="32.4" x14ac:dyDescent="0.25">
      <c r="A2548" s="18" t="s">
        <v>13</v>
      </c>
      <c r="B2548" s="18" t="s">
        <v>14</v>
      </c>
      <c r="C2548" s="8" t="s">
        <v>1008</v>
      </c>
      <c r="D2548" s="4" t="s">
        <v>1256</v>
      </c>
      <c r="E2548" s="4" t="s">
        <v>126</v>
      </c>
      <c r="F2548" s="4" t="s">
        <v>126</v>
      </c>
      <c r="G2548" s="4" t="s">
        <v>90</v>
      </c>
      <c r="H2548" s="4" t="s">
        <v>59</v>
      </c>
      <c r="I2548" s="4"/>
      <c r="J2548" s="4">
        <v>30</v>
      </c>
      <c r="K2548" s="4">
        <v>30</v>
      </c>
      <c r="L2548" s="4">
        <v>18</v>
      </c>
      <c r="M2548" s="2">
        <v>1</v>
      </c>
      <c r="N2548" s="51">
        <f t="shared" si="38"/>
        <v>540</v>
      </c>
      <c r="O2548" s="4"/>
    </row>
    <row r="2549" spans="1:15" ht="21.6" x14ac:dyDescent="0.25">
      <c r="A2549" s="18" t="s">
        <v>13</v>
      </c>
      <c r="B2549" s="18" t="s">
        <v>14</v>
      </c>
      <c r="C2549" s="8" t="s">
        <v>1008</v>
      </c>
      <c r="D2549" s="4" t="s">
        <v>1256</v>
      </c>
      <c r="E2549" s="4" t="s">
        <v>1050</v>
      </c>
      <c r="F2549" s="4" t="s">
        <v>1051</v>
      </c>
      <c r="G2549" s="4" t="s">
        <v>1052</v>
      </c>
      <c r="H2549" s="4" t="s">
        <v>390</v>
      </c>
      <c r="I2549" s="4" t="s">
        <v>1053</v>
      </c>
      <c r="J2549" s="4">
        <v>30</v>
      </c>
      <c r="K2549" s="4">
        <v>30</v>
      </c>
      <c r="L2549" s="4">
        <v>46.8</v>
      </c>
      <c r="M2549" s="3">
        <v>0.76</v>
      </c>
      <c r="N2549" s="51">
        <f t="shared" si="38"/>
        <v>1067.04</v>
      </c>
      <c r="O2549" s="4"/>
    </row>
    <row r="2550" spans="1:15" ht="21.6" x14ac:dyDescent="0.25">
      <c r="A2550" s="18" t="s">
        <v>13</v>
      </c>
      <c r="B2550" s="18" t="s">
        <v>14</v>
      </c>
      <c r="C2550" s="8" t="s">
        <v>1008</v>
      </c>
      <c r="D2550" s="4" t="s">
        <v>1256</v>
      </c>
      <c r="E2550" s="4"/>
      <c r="F2550" s="15" t="s">
        <v>15</v>
      </c>
      <c r="G2550" s="15" t="s">
        <v>16</v>
      </c>
      <c r="H2550" s="15" t="s">
        <v>17</v>
      </c>
      <c r="I2550" s="16" t="s">
        <v>18</v>
      </c>
      <c r="J2550" s="15"/>
      <c r="K2550" s="4">
        <v>30</v>
      </c>
      <c r="L2550" s="15">
        <v>35.799999999999997</v>
      </c>
      <c r="M2550" s="3">
        <v>0.76</v>
      </c>
      <c r="N2550" s="51">
        <f t="shared" si="38"/>
        <v>816.24</v>
      </c>
      <c r="O2550" s="4"/>
    </row>
    <row r="2551" spans="1:15" s="42" customFormat="1" ht="21.6" x14ac:dyDescent="0.25">
      <c r="A2551" s="1"/>
      <c r="B2551" s="1"/>
      <c r="C2551" s="38" t="s">
        <v>1008</v>
      </c>
      <c r="D2551" s="38" t="s">
        <v>1256</v>
      </c>
      <c r="E2551" s="38"/>
      <c r="F2551" s="38"/>
      <c r="G2551" s="38"/>
      <c r="H2551" s="38"/>
      <c r="I2551" s="38"/>
      <c r="J2551" s="38"/>
      <c r="K2551" s="38"/>
      <c r="L2551" s="38"/>
      <c r="M2551" s="41" t="s">
        <v>1847</v>
      </c>
      <c r="N2551" s="50">
        <f>SUM(N2532:N2550)</f>
        <v>16862.520000000004</v>
      </c>
      <c r="O2551" s="38"/>
    </row>
    <row r="2552" spans="1:15" ht="21.6" x14ac:dyDescent="0.25">
      <c r="A2552" s="18" t="s">
        <v>14</v>
      </c>
      <c r="B2552" s="18" t="s">
        <v>14</v>
      </c>
      <c r="C2552" s="8" t="s">
        <v>1008</v>
      </c>
      <c r="D2552" s="4" t="s">
        <v>1257</v>
      </c>
      <c r="E2552" s="4" t="s">
        <v>1253</v>
      </c>
      <c r="F2552" s="4" t="s">
        <v>1253</v>
      </c>
      <c r="G2552" s="4" t="s">
        <v>1254</v>
      </c>
      <c r="H2552" s="4" t="s">
        <v>31</v>
      </c>
      <c r="I2552" s="4" t="s">
        <v>1255</v>
      </c>
      <c r="J2552" s="4">
        <v>30</v>
      </c>
      <c r="K2552" s="4">
        <v>30</v>
      </c>
      <c r="L2552" s="10">
        <v>49</v>
      </c>
      <c r="M2552" s="3">
        <v>0.76</v>
      </c>
      <c r="N2552" s="51">
        <f t="shared" si="38"/>
        <v>1117.2</v>
      </c>
      <c r="O2552" s="10"/>
    </row>
    <row r="2553" spans="1:15" ht="21.6" x14ac:dyDescent="0.25">
      <c r="A2553" s="18" t="s">
        <v>14</v>
      </c>
      <c r="B2553" s="18" t="s">
        <v>14</v>
      </c>
      <c r="C2553" s="8" t="s">
        <v>1008</v>
      </c>
      <c r="D2553" s="4" t="s">
        <v>1257</v>
      </c>
      <c r="E2553" s="4" t="s">
        <v>180</v>
      </c>
      <c r="F2553" s="4" t="s">
        <v>95</v>
      </c>
      <c r="G2553" s="4" t="s">
        <v>96</v>
      </c>
      <c r="H2553" s="4" t="s">
        <v>97</v>
      </c>
      <c r="I2553" s="4">
        <v>7030546067</v>
      </c>
      <c r="J2553" s="4">
        <v>30</v>
      </c>
      <c r="K2553" s="4">
        <v>30</v>
      </c>
      <c r="L2553" s="10">
        <v>39</v>
      </c>
      <c r="M2553" s="3">
        <v>0.76</v>
      </c>
      <c r="N2553" s="51">
        <f t="shared" si="38"/>
        <v>889.2</v>
      </c>
      <c r="O2553" s="10"/>
    </row>
    <row r="2554" spans="1:15" ht="21.6" x14ac:dyDescent="0.25">
      <c r="A2554" s="18" t="s">
        <v>14</v>
      </c>
      <c r="B2554" s="18" t="s">
        <v>14</v>
      </c>
      <c r="C2554" s="8" t="s">
        <v>1008</v>
      </c>
      <c r="D2554" s="4" t="s">
        <v>1257</v>
      </c>
      <c r="E2554" s="4" t="s">
        <v>180</v>
      </c>
      <c r="F2554" s="4" t="s">
        <v>99</v>
      </c>
      <c r="G2554" s="4" t="s">
        <v>100</v>
      </c>
      <c r="H2554" s="4" t="s">
        <v>97</v>
      </c>
      <c r="I2554" s="4">
        <v>7030546210</v>
      </c>
      <c r="J2554" s="4">
        <v>30</v>
      </c>
      <c r="K2554" s="4">
        <v>30</v>
      </c>
      <c r="L2554" s="10">
        <v>36</v>
      </c>
      <c r="M2554" s="3">
        <v>0.76</v>
      </c>
      <c r="N2554" s="51">
        <f t="shared" si="38"/>
        <v>820.8</v>
      </c>
      <c r="O2554" s="10"/>
    </row>
    <row r="2555" spans="1:15" ht="21.6" x14ac:dyDescent="0.25">
      <c r="A2555" s="18" t="s">
        <v>14</v>
      </c>
      <c r="B2555" s="18" t="s">
        <v>14</v>
      </c>
      <c r="C2555" s="8" t="s">
        <v>1008</v>
      </c>
      <c r="D2555" s="4" t="s">
        <v>1257</v>
      </c>
      <c r="E2555" s="4" t="s">
        <v>1135</v>
      </c>
      <c r="F2555" s="4" t="s">
        <v>1136</v>
      </c>
      <c r="G2555" s="4" t="s">
        <v>1137</v>
      </c>
      <c r="H2555" s="4" t="s">
        <v>97</v>
      </c>
      <c r="I2555" s="4">
        <v>7030362254</v>
      </c>
      <c r="J2555" s="4">
        <v>30</v>
      </c>
      <c r="K2555" s="4">
        <v>30</v>
      </c>
      <c r="L2555" s="10">
        <v>29</v>
      </c>
      <c r="M2555" s="3">
        <v>0.76</v>
      </c>
      <c r="N2555" s="51">
        <f t="shared" si="38"/>
        <v>661.2</v>
      </c>
      <c r="O2555" s="10"/>
    </row>
    <row r="2556" spans="1:15" ht="21.6" x14ac:dyDescent="0.25">
      <c r="A2556" s="18" t="s">
        <v>14</v>
      </c>
      <c r="B2556" s="18" t="s">
        <v>14</v>
      </c>
      <c r="C2556" s="8" t="s">
        <v>1008</v>
      </c>
      <c r="D2556" s="4" t="s">
        <v>1257</v>
      </c>
      <c r="E2556" s="4" t="s">
        <v>1135</v>
      </c>
      <c r="F2556" s="4" t="s">
        <v>1870</v>
      </c>
      <c r="G2556" s="4" t="s">
        <v>1871</v>
      </c>
      <c r="H2556" s="4" t="s">
        <v>97</v>
      </c>
      <c r="I2556" s="4">
        <v>9787030362223</v>
      </c>
      <c r="J2556" s="4">
        <v>30</v>
      </c>
      <c r="K2556" s="4">
        <v>30</v>
      </c>
      <c r="L2556" s="10">
        <v>37</v>
      </c>
      <c r="M2556" s="3">
        <v>0.76</v>
      </c>
      <c r="N2556" s="51">
        <f t="shared" si="38"/>
        <v>843.6</v>
      </c>
      <c r="O2556" s="10"/>
    </row>
    <row r="2557" spans="1:15" ht="32.4" x14ac:dyDescent="0.25">
      <c r="A2557" s="18" t="s">
        <v>14</v>
      </c>
      <c r="B2557" s="18" t="s">
        <v>14</v>
      </c>
      <c r="C2557" s="8" t="s">
        <v>1008</v>
      </c>
      <c r="D2557" s="4" t="s">
        <v>1257</v>
      </c>
      <c r="E2557" s="4" t="s">
        <v>101</v>
      </c>
      <c r="F2557" s="4" t="s">
        <v>102</v>
      </c>
      <c r="G2557" s="4" t="s">
        <v>103</v>
      </c>
      <c r="H2557" s="4" t="s">
        <v>104</v>
      </c>
      <c r="I2557" s="5" t="s">
        <v>105</v>
      </c>
      <c r="J2557" s="4">
        <v>30</v>
      </c>
      <c r="K2557" s="4">
        <v>30</v>
      </c>
      <c r="L2557" s="10">
        <v>42</v>
      </c>
      <c r="M2557" s="3">
        <v>0.76</v>
      </c>
      <c r="N2557" s="51">
        <f t="shared" si="38"/>
        <v>957.6</v>
      </c>
      <c r="O2557" s="10"/>
    </row>
    <row r="2558" spans="1:15" ht="21.6" x14ac:dyDescent="0.25">
      <c r="A2558" s="18" t="s">
        <v>14</v>
      </c>
      <c r="B2558" s="18" t="s">
        <v>14</v>
      </c>
      <c r="C2558" s="8" t="s">
        <v>1008</v>
      </c>
      <c r="D2558" s="4" t="s">
        <v>1257</v>
      </c>
      <c r="E2558" s="4" t="s">
        <v>557</v>
      </c>
      <c r="F2558" s="4" t="s">
        <v>558</v>
      </c>
      <c r="G2558" s="4" t="s">
        <v>462</v>
      </c>
      <c r="H2558" s="4" t="s">
        <v>367</v>
      </c>
      <c r="I2558" s="4" t="s">
        <v>466</v>
      </c>
      <c r="J2558" s="4">
        <v>30</v>
      </c>
      <c r="K2558" s="4">
        <v>30</v>
      </c>
      <c r="L2558" s="10">
        <v>28.5</v>
      </c>
      <c r="M2558" s="3">
        <v>0.76</v>
      </c>
      <c r="N2558" s="51">
        <f t="shared" si="38"/>
        <v>649.79999999999995</v>
      </c>
      <c r="O2558" s="10"/>
    </row>
    <row r="2559" spans="1:15" ht="21.6" x14ac:dyDescent="0.25">
      <c r="A2559" s="18" t="s">
        <v>13</v>
      </c>
      <c r="B2559" s="18" t="s">
        <v>14</v>
      </c>
      <c r="C2559" s="8" t="s">
        <v>1008</v>
      </c>
      <c r="D2559" s="4" t="s">
        <v>1257</v>
      </c>
      <c r="E2559" s="4" t="s">
        <v>111</v>
      </c>
      <c r="F2559" s="4" t="s">
        <v>112</v>
      </c>
      <c r="G2559" s="4" t="s">
        <v>113</v>
      </c>
      <c r="H2559" s="4" t="s">
        <v>114</v>
      </c>
      <c r="I2559" s="4"/>
      <c r="J2559" s="4">
        <v>30</v>
      </c>
      <c r="K2559" s="4">
        <v>30</v>
      </c>
      <c r="L2559" s="4">
        <v>47</v>
      </c>
      <c r="M2559" s="3">
        <v>0.76</v>
      </c>
      <c r="N2559" s="51">
        <f t="shared" si="38"/>
        <v>1071.5999999999999</v>
      </c>
      <c r="O2559" s="4"/>
    </row>
    <row r="2560" spans="1:15" ht="21.6" x14ac:dyDescent="0.25">
      <c r="A2560" s="18" t="s">
        <v>13</v>
      </c>
      <c r="B2560" s="18" t="s">
        <v>14</v>
      </c>
      <c r="C2560" s="8" t="s">
        <v>1008</v>
      </c>
      <c r="D2560" s="4" t="s">
        <v>1257</v>
      </c>
      <c r="E2560" s="4" t="s">
        <v>111</v>
      </c>
      <c r="F2560" s="4" t="s">
        <v>115</v>
      </c>
      <c r="G2560" s="4" t="s">
        <v>113</v>
      </c>
      <c r="H2560" s="4" t="s">
        <v>114</v>
      </c>
      <c r="I2560" s="4"/>
      <c r="J2560" s="4">
        <v>30</v>
      </c>
      <c r="K2560" s="4">
        <v>30</v>
      </c>
      <c r="L2560" s="4">
        <v>47</v>
      </c>
      <c r="M2560" s="3">
        <v>0.76</v>
      </c>
      <c r="N2560" s="51">
        <f t="shared" si="38"/>
        <v>1071.5999999999999</v>
      </c>
      <c r="O2560" s="4"/>
    </row>
    <row r="2561" spans="1:15" ht="21.6" x14ac:dyDescent="0.25">
      <c r="A2561" s="18" t="s">
        <v>13</v>
      </c>
      <c r="B2561" s="18" t="s">
        <v>14</v>
      </c>
      <c r="C2561" s="8" t="s">
        <v>1008</v>
      </c>
      <c r="D2561" s="4" t="s">
        <v>1257</v>
      </c>
      <c r="E2561" s="4" t="s">
        <v>111</v>
      </c>
      <c r="F2561" s="4" t="s">
        <v>116</v>
      </c>
      <c r="G2561" s="4" t="s">
        <v>113</v>
      </c>
      <c r="H2561" s="4" t="s">
        <v>114</v>
      </c>
      <c r="I2561" s="4"/>
      <c r="J2561" s="4">
        <v>30</v>
      </c>
      <c r="K2561" s="4">
        <v>30</v>
      </c>
      <c r="L2561" s="4">
        <v>47</v>
      </c>
      <c r="M2561" s="3">
        <v>0.76</v>
      </c>
      <c r="N2561" s="51">
        <f t="shared" si="38"/>
        <v>1071.5999999999999</v>
      </c>
      <c r="O2561" s="4"/>
    </row>
    <row r="2562" spans="1:15" ht="21.6" x14ac:dyDescent="0.25">
      <c r="A2562" s="18" t="s">
        <v>13</v>
      </c>
      <c r="B2562" s="18" t="s">
        <v>14</v>
      </c>
      <c r="C2562" s="8" t="s">
        <v>1008</v>
      </c>
      <c r="D2562" s="4" t="s">
        <v>1257</v>
      </c>
      <c r="E2562" s="4" t="s">
        <v>111</v>
      </c>
      <c r="F2562" s="4" t="s">
        <v>117</v>
      </c>
      <c r="G2562" s="4" t="s">
        <v>118</v>
      </c>
      <c r="H2562" s="4" t="s">
        <v>119</v>
      </c>
      <c r="I2562" s="4"/>
      <c r="J2562" s="4">
        <v>30</v>
      </c>
      <c r="K2562" s="4">
        <v>30</v>
      </c>
      <c r="L2562" s="4">
        <v>55.9</v>
      </c>
      <c r="M2562" s="3">
        <v>0.76</v>
      </c>
      <c r="N2562" s="51">
        <f t="shared" si="38"/>
        <v>1274.52</v>
      </c>
      <c r="O2562" s="4"/>
    </row>
    <row r="2563" spans="1:15" ht="21.6" x14ac:dyDescent="0.25">
      <c r="A2563" s="18" t="s">
        <v>13</v>
      </c>
      <c r="B2563" s="18" t="s">
        <v>14</v>
      </c>
      <c r="C2563" s="8" t="s">
        <v>1008</v>
      </c>
      <c r="D2563" s="4" t="s">
        <v>1257</v>
      </c>
      <c r="E2563" s="4" t="s">
        <v>111</v>
      </c>
      <c r="F2563" s="4" t="s">
        <v>120</v>
      </c>
      <c r="G2563" s="4" t="s">
        <v>118</v>
      </c>
      <c r="H2563" s="4" t="s">
        <v>119</v>
      </c>
      <c r="I2563" s="4"/>
      <c r="J2563" s="4">
        <v>30</v>
      </c>
      <c r="K2563" s="4">
        <v>30</v>
      </c>
      <c r="L2563" s="4">
        <v>55.9</v>
      </c>
      <c r="M2563" s="3">
        <v>0.76</v>
      </c>
      <c r="N2563" s="51">
        <f t="shared" si="38"/>
        <v>1274.52</v>
      </c>
      <c r="O2563" s="4"/>
    </row>
    <row r="2564" spans="1:15" ht="32.4" x14ac:dyDescent="0.25">
      <c r="A2564" s="18" t="s">
        <v>13</v>
      </c>
      <c r="B2564" s="18" t="s">
        <v>14</v>
      </c>
      <c r="C2564" s="8" t="s">
        <v>1008</v>
      </c>
      <c r="D2564" s="4" t="s">
        <v>1257</v>
      </c>
      <c r="E2564" s="4" t="s">
        <v>111</v>
      </c>
      <c r="F2564" s="4" t="s">
        <v>121</v>
      </c>
      <c r="G2564" s="4" t="s">
        <v>122</v>
      </c>
      <c r="H2564" s="4" t="s">
        <v>114</v>
      </c>
      <c r="I2564" s="4"/>
      <c r="J2564" s="4">
        <v>30</v>
      </c>
      <c r="K2564" s="4">
        <v>30</v>
      </c>
      <c r="L2564" s="4">
        <v>30</v>
      </c>
      <c r="M2564" s="3">
        <v>0.76</v>
      </c>
      <c r="N2564" s="51">
        <f t="shared" si="38"/>
        <v>684</v>
      </c>
      <c r="O2564" s="4"/>
    </row>
    <row r="2565" spans="1:15" ht="32.4" x14ac:dyDescent="0.25">
      <c r="A2565" s="18" t="s">
        <v>13</v>
      </c>
      <c r="B2565" s="18" t="s">
        <v>14</v>
      </c>
      <c r="C2565" s="8" t="s">
        <v>1008</v>
      </c>
      <c r="D2565" s="4" t="s">
        <v>1257</v>
      </c>
      <c r="E2565" s="4" t="s">
        <v>111</v>
      </c>
      <c r="F2565" s="4" t="s">
        <v>123</v>
      </c>
      <c r="G2565" s="4" t="s">
        <v>122</v>
      </c>
      <c r="H2565" s="4" t="s">
        <v>114</v>
      </c>
      <c r="I2565" s="4"/>
      <c r="J2565" s="4">
        <v>30</v>
      </c>
      <c r="K2565" s="4">
        <v>30</v>
      </c>
      <c r="L2565" s="4">
        <v>30</v>
      </c>
      <c r="M2565" s="3">
        <v>0.76</v>
      </c>
      <c r="N2565" s="51">
        <f t="shared" si="38"/>
        <v>684</v>
      </c>
      <c r="O2565" s="4"/>
    </row>
    <row r="2566" spans="1:15" ht="32.4" x14ac:dyDescent="0.25">
      <c r="A2566" s="18" t="s">
        <v>13</v>
      </c>
      <c r="B2566" s="18" t="s">
        <v>14</v>
      </c>
      <c r="C2566" s="8" t="s">
        <v>1008</v>
      </c>
      <c r="D2566" s="4" t="s">
        <v>1257</v>
      </c>
      <c r="E2566" s="4" t="s">
        <v>111</v>
      </c>
      <c r="F2566" s="4" t="s">
        <v>124</v>
      </c>
      <c r="G2566" s="4" t="s">
        <v>122</v>
      </c>
      <c r="H2566" s="4" t="s">
        <v>114</v>
      </c>
      <c r="I2566" s="4"/>
      <c r="J2566" s="4">
        <v>30</v>
      </c>
      <c r="K2566" s="4">
        <v>30</v>
      </c>
      <c r="L2566" s="4">
        <v>30</v>
      </c>
      <c r="M2566" s="3">
        <v>0.76</v>
      </c>
      <c r="N2566" s="51">
        <f t="shared" si="38"/>
        <v>684</v>
      </c>
      <c r="O2566" s="4"/>
    </row>
    <row r="2567" spans="1:15" ht="32.4" x14ac:dyDescent="0.25">
      <c r="A2567" s="18" t="s">
        <v>13</v>
      </c>
      <c r="B2567" s="18" t="s">
        <v>14</v>
      </c>
      <c r="C2567" s="8" t="s">
        <v>1008</v>
      </c>
      <c r="D2567" s="4" t="s">
        <v>1257</v>
      </c>
      <c r="E2567" s="4" t="s">
        <v>111</v>
      </c>
      <c r="F2567" s="4" t="s">
        <v>125</v>
      </c>
      <c r="G2567" s="4" t="s">
        <v>122</v>
      </c>
      <c r="H2567" s="4" t="s">
        <v>114</v>
      </c>
      <c r="I2567" s="4"/>
      <c r="J2567" s="4">
        <v>30</v>
      </c>
      <c r="K2567" s="4">
        <v>30</v>
      </c>
      <c r="L2567" s="4">
        <v>30</v>
      </c>
      <c r="M2567" s="3">
        <v>0.76</v>
      </c>
      <c r="N2567" s="51">
        <f t="shared" si="38"/>
        <v>684</v>
      </c>
      <c r="O2567" s="4"/>
    </row>
    <row r="2568" spans="1:15" ht="32.4" x14ac:dyDescent="0.25">
      <c r="A2568" s="18" t="s">
        <v>13</v>
      </c>
      <c r="B2568" s="18" t="s">
        <v>14</v>
      </c>
      <c r="C2568" s="8" t="s">
        <v>1008</v>
      </c>
      <c r="D2568" s="4" t="s">
        <v>1257</v>
      </c>
      <c r="E2568" s="4" t="s">
        <v>126</v>
      </c>
      <c r="F2568" s="4" t="s">
        <v>126</v>
      </c>
      <c r="G2568" s="4" t="s">
        <v>90</v>
      </c>
      <c r="H2568" s="4" t="s">
        <v>59</v>
      </c>
      <c r="I2568" s="4"/>
      <c r="J2568" s="4">
        <v>30</v>
      </c>
      <c r="K2568" s="4">
        <v>30</v>
      </c>
      <c r="L2568" s="4">
        <v>18</v>
      </c>
      <c r="M2568" s="2">
        <v>1</v>
      </c>
      <c r="N2568" s="51">
        <f t="shared" si="38"/>
        <v>540</v>
      </c>
      <c r="O2568" s="4"/>
    </row>
    <row r="2569" spans="1:15" ht="21.6" x14ac:dyDescent="0.25">
      <c r="A2569" s="18" t="s">
        <v>13</v>
      </c>
      <c r="B2569" s="18" t="s">
        <v>14</v>
      </c>
      <c r="C2569" s="8" t="s">
        <v>1008</v>
      </c>
      <c r="D2569" s="4" t="s">
        <v>1257</v>
      </c>
      <c r="E2569" s="4" t="s">
        <v>1050</v>
      </c>
      <c r="F2569" s="4" t="s">
        <v>1051</v>
      </c>
      <c r="G2569" s="4" t="s">
        <v>1052</v>
      </c>
      <c r="H2569" s="4" t="s">
        <v>390</v>
      </c>
      <c r="I2569" s="4" t="s">
        <v>1053</v>
      </c>
      <c r="J2569" s="4">
        <v>30</v>
      </c>
      <c r="K2569" s="4">
        <v>30</v>
      </c>
      <c r="L2569" s="4">
        <v>46.8</v>
      </c>
      <c r="M2569" s="3">
        <v>0.76</v>
      </c>
      <c r="N2569" s="51">
        <f t="shared" si="38"/>
        <v>1067.04</v>
      </c>
      <c r="O2569" s="4"/>
    </row>
    <row r="2570" spans="1:15" ht="21.6" x14ac:dyDescent="0.25">
      <c r="A2570" s="18" t="s">
        <v>13</v>
      </c>
      <c r="B2570" s="18" t="s">
        <v>14</v>
      </c>
      <c r="C2570" s="8" t="s">
        <v>1008</v>
      </c>
      <c r="D2570" s="4" t="s">
        <v>1257</v>
      </c>
      <c r="E2570" s="4"/>
      <c r="F2570" s="15" t="s">
        <v>15</v>
      </c>
      <c r="G2570" s="15" t="s">
        <v>16</v>
      </c>
      <c r="H2570" s="15" t="s">
        <v>17</v>
      </c>
      <c r="I2570" s="16" t="s">
        <v>18</v>
      </c>
      <c r="J2570" s="15"/>
      <c r="K2570" s="4">
        <v>30</v>
      </c>
      <c r="L2570" s="15">
        <v>35.799999999999997</v>
      </c>
      <c r="M2570" s="3">
        <v>0.76</v>
      </c>
      <c r="N2570" s="51">
        <f t="shared" si="38"/>
        <v>816.24</v>
      </c>
      <c r="O2570" s="4"/>
    </row>
    <row r="2571" spans="1:15" s="42" customFormat="1" ht="21.6" x14ac:dyDescent="0.25">
      <c r="A2571" s="1"/>
      <c r="B2571" s="1"/>
      <c r="C2571" s="38" t="s">
        <v>1008</v>
      </c>
      <c r="D2571" s="38" t="s">
        <v>1257</v>
      </c>
      <c r="E2571" s="38"/>
      <c r="F2571" s="38"/>
      <c r="G2571" s="38"/>
      <c r="H2571" s="38"/>
      <c r="I2571" s="38"/>
      <c r="J2571" s="38"/>
      <c r="K2571" s="38"/>
      <c r="L2571" s="38"/>
      <c r="M2571" s="41" t="s">
        <v>1847</v>
      </c>
      <c r="N2571" s="50">
        <f>SUM(N2552:N2570)</f>
        <v>16862.520000000004</v>
      </c>
      <c r="O2571" s="38"/>
    </row>
    <row r="2572" spans="1:15" ht="32.4" x14ac:dyDescent="0.25">
      <c r="A2572" s="18" t="s">
        <v>14</v>
      </c>
      <c r="B2572" s="18" t="s">
        <v>14</v>
      </c>
      <c r="C2572" s="8" t="s">
        <v>1008</v>
      </c>
      <c r="D2572" s="4" t="s">
        <v>1262</v>
      </c>
      <c r="E2572" s="4" t="s">
        <v>1258</v>
      </c>
      <c r="F2572" s="4" t="s">
        <v>1259</v>
      </c>
      <c r="G2572" s="4" t="s">
        <v>1260</v>
      </c>
      <c r="H2572" s="4" t="s">
        <v>257</v>
      </c>
      <c r="I2572" s="4" t="s">
        <v>1261</v>
      </c>
      <c r="J2572" s="4">
        <v>28</v>
      </c>
      <c r="K2572" s="4">
        <v>28</v>
      </c>
      <c r="L2572" s="10">
        <v>79</v>
      </c>
      <c r="M2572" s="3">
        <v>0.76</v>
      </c>
      <c r="N2572" s="51">
        <f t="shared" si="38"/>
        <v>1681.1200000000001</v>
      </c>
      <c r="O2572" s="10"/>
    </row>
    <row r="2573" spans="1:15" ht="32.4" x14ac:dyDescent="0.25">
      <c r="A2573" s="18" t="s">
        <v>14</v>
      </c>
      <c r="B2573" s="18" t="s">
        <v>14</v>
      </c>
      <c r="C2573" s="8" t="s">
        <v>1008</v>
      </c>
      <c r="D2573" s="4" t="s">
        <v>1262</v>
      </c>
      <c r="E2573" s="4" t="s">
        <v>1263</v>
      </c>
      <c r="F2573" s="4" t="s">
        <v>1127</v>
      </c>
      <c r="G2573" s="4" t="s">
        <v>1128</v>
      </c>
      <c r="H2573" s="4" t="s">
        <v>153</v>
      </c>
      <c r="I2573" s="4" t="s">
        <v>1129</v>
      </c>
      <c r="J2573" s="4">
        <v>28</v>
      </c>
      <c r="K2573" s="4">
        <v>28</v>
      </c>
      <c r="L2573" s="10">
        <v>49</v>
      </c>
      <c r="M2573" s="3">
        <v>0.76</v>
      </c>
      <c r="N2573" s="51">
        <f t="shared" si="38"/>
        <v>1042.72</v>
      </c>
      <c r="O2573" s="10"/>
    </row>
    <row r="2574" spans="1:15" ht="32.4" x14ac:dyDescent="0.25">
      <c r="A2574" s="18" t="s">
        <v>14</v>
      </c>
      <c r="B2574" s="18" t="s">
        <v>14</v>
      </c>
      <c r="C2574" s="8" t="s">
        <v>1008</v>
      </c>
      <c r="D2574" s="4" t="s">
        <v>1262</v>
      </c>
      <c r="E2574" s="4" t="s">
        <v>1114</v>
      </c>
      <c r="F2574" s="4" t="s">
        <v>1114</v>
      </c>
      <c r="G2574" s="4" t="s">
        <v>1264</v>
      </c>
      <c r="H2574" s="4" t="s">
        <v>153</v>
      </c>
      <c r="I2574" s="4" t="s">
        <v>1116</v>
      </c>
      <c r="J2574" s="4">
        <v>28</v>
      </c>
      <c r="K2574" s="4">
        <v>28</v>
      </c>
      <c r="L2574" s="10">
        <v>33</v>
      </c>
      <c r="M2574" s="3">
        <v>0.76</v>
      </c>
      <c r="N2574" s="51">
        <f t="shared" si="38"/>
        <v>702.24</v>
      </c>
      <c r="O2574" s="10"/>
    </row>
    <row r="2575" spans="1:15" ht="32.4" x14ac:dyDescent="0.25">
      <c r="A2575" s="18" t="s">
        <v>14</v>
      </c>
      <c r="B2575" s="18" t="s">
        <v>14</v>
      </c>
      <c r="C2575" s="8" t="s">
        <v>1008</v>
      </c>
      <c r="D2575" s="4" t="s">
        <v>1262</v>
      </c>
      <c r="E2575" s="4" t="s">
        <v>1265</v>
      </c>
      <c r="F2575" s="4" t="s">
        <v>1266</v>
      </c>
      <c r="G2575" s="4" t="s">
        <v>1267</v>
      </c>
      <c r="H2575" s="4" t="s">
        <v>367</v>
      </c>
      <c r="I2575" s="4">
        <v>7115241573</v>
      </c>
      <c r="J2575" s="4">
        <v>28</v>
      </c>
      <c r="K2575" s="4">
        <v>28</v>
      </c>
      <c r="L2575" s="10">
        <v>49</v>
      </c>
      <c r="M2575" s="3">
        <v>0.76</v>
      </c>
      <c r="N2575" s="51">
        <f t="shared" si="38"/>
        <v>1042.72</v>
      </c>
      <c r="O2575" s="10"/>
    </row>
    <row r="2576" spans="1:15" ht="21.6" x14ac:dyDescent="0.25">
      <c r="A2576" s="18" t="s">
        <v>14</v>
      </c>
      <c r="B2576" s="18" t="s">
        <v>14</v>
      </c>
      <c r="C2576" s="8" t="s">
        <v>1008</v>
      </c>
      <c r="D2576" s="4" t="s">
        <v>1262</v>
      </c>
      <c r="E2576" s="4" t="s">
        <v>1268</v>
      </c>
      <c r="F2576" s="4" t="s">
        <v>1269</v>
      </c>
      <c r="G2576" s="4" t="s">
        <v>1270</v>
      </c>
      <c r="H2576" s="4" t="s">
        <v>1271</v>
      </c>
      <c r="I2576" s="4" t="s">
        <v>1272</v>
      </c>
      <c r="J2576" s="4">
        <v>28</v>
      </c>
      <c r="K2576" s="4">
        <v>28</v>
      </c>
      <c r="L2576" s="10">
        <v>40</v>
      </c>
      <c r="M2576" s="3">
        <v>0.76</v>
      </c>
      <c r="N2576" s="51">
        <f t="shared" si="38"/>
        <v>851.2</v>
      </c>
      <c r="O2576" s="10"/>
    </row>
    <row r="2577" spans="1:15" s="42" customFormat="1" ht="21.6" x14ac:dyDescent="0.25">
      <c r="A2577" s="1"/>
      <c r="B2577" s="1"/>
      <c r="C2577" s="38" t="s">
        <v>1008</v>
      </c>
      <c r="D2577" s="38" t="s">
        <v>1262</v>
      </c>
      <c r="E2577" s="38"/>
      <c r="F2577" s="38"/>
      <c r="G2577" s="38"/>
      <c r="H2577" s="38"/>
      <c r="I2577" s="38"/>
      <c r="J2577" s="38"/>
      <c r="K2577" s="38"/>
      <c r="L2577" s="40"/>
      <c r="M2577" s="41" t="s">
        <v>1847</v>
      </c>
      <c r="N2577" s="50">
        <f>SUM(N2572:N2576)</f>
        <v>5320</v>
      </c>
      <c r="O2577" s="40"/>
    </row>
    <row r="2578" spans="1:15" ht="32.4" x14ac:dyDescent="0.25">
      <c r="A2578" s="18" t="s">
        <v>14</v>
      </c>
      <c r="B2578" s="18" t="s">
        <v>14</v>
      </c>
      <c r="C2578" s="8" t="s">
        <v>1008</v>
      </c>
      <c r="D2578" s="4" t="s">
        <v>1273</v>
      </c>
      <c r="E2578" s="4" t="s">
        <v>1258</v>
      </c>
      <c r="F2578" s="4" t="s">
        <v>1259</v>
      </c>
      <c r="G2578" s="4" t="s">
        <v>1260</v>
      </c>
      <c r="H2578" s="4" t="s">
        <v>257</v>
      </c>
      <c r="I2578" s="4" t="s">
        <v>1261</v>
      </c>
      <c r="J2578" s="4">
        <v>30</v>
      </c>
      <c r="K2578" s="4">
        <v>21</v>
      </c>
      <c r="L2578" s="10">
        <v>79</v>
      </c>
      <c r="M2578" s="3">
        <v>0.76</v>
      </c>
      <c r="N2578" s="51">
        <f t="shared" si="38"/>
        <v>1260.8399999999999</v>
      </c>
      <c r="O2578" s="10"/>
    </row>
    <row r="2579" spans="1:15" ht="32.4" x14ac:dyDescent="0.25">
      <c r="A2579" s="18" t="s">
        <v>14</v>
      </c>
      <c r="B2579" s="18" t="s">
        <v>14</v>
      </c>
      <c r="C2579" s="8" t="s">
        <v>1008</v>
      </c>
      <c r="D2579" s="4" t="s">
        <v>1273</v>
      </c>
      <c r="E2579" s="4" t="s">
        <v>1263</v>
      </c>
      <c r="F2579" s="4" t="s">
        <v>1127</v>
      </c>
      <c r="G2579" s="4" t="s">
        <v>1128</v>
      </c>
      <c r="H2579" s="4" t="s">
        <v>153</v>
      </c>
      <c r="I2579" s="4" t="s">
        <v>1129</v>
      </c>
      <c r="J2579" s="4">
        <v>30</v>
      </c>
      <c r="K2579" s="4">
        <v>23</v>
      </c>
      <c r="L2579" s="10">
        <v>49</v>
      </c>
      <c r="M2579" s="3">
        <v>0.76</v>
      </c>
      <c r="N2579" s="51">
        <f t="shared" si="38"/>
        <v>856.52</v>
      </c>
      <c r="O2579" s="10"/>
    </row>
    <row r="2580" spans="1:15" ht="32.4" x14ac:dyDescent="0.25">
      <c r="A2580" s="18" t="s">
        <v>14</v>
      </c>
      <c r="B2580" s="18" t="s">
        <v>14</v>
      </c>
      <c r="C2580" s="8" t="s">
        <v>1008</v>
      </c>
      <c r="D2580" s="4" t="s">
        <v>1273</v>
      </c>
      <c r="E2580" s="4" t="s">
        <v>1114</v>
      </c>
      <c r="F2580" s="4" t="s">
        <v>1114</v>
      </c>
      <c r="G2580" s="4" t="s">
        <v>1264</v>
      </c>
      <c r="H2580" s="4" t="s">
        <v>153</v>
      </c>
      <c r="I2580" s="4" t="s">
        <v>1116</v>
      </c>
      <c r="J2580" s="4">
        <v>30</v>
      </c>
      <c r="K2580" s="4">
        <v>24</v>
      </c>
      <c r="L2580" s="10">
        <v>33</v>
      </c>
      <c r="M2580" s="3">
        <v>0.76</v>
      </c>
      <c r="N2580" s="51">
        <f t="shared" si="38"/>
        <v>601.91999999999996</v>
      </c>
      <c r="O2580" s="10"/>
    </row>
    <row r="2581" spans="1:15" ht="32.4" x14ac:dyDescent="0.25">
      <c r="A2581" s="18" t="s">
        <v>14</v>
      </c>
      <c r="B2581" s="18" t="s">
        <v>14</v>
      </c>
      <c r="C2581" s="8" t="s">
        <v>1008</v>
      </c>
      <c r="D2581" s="4" t="s">
        <v>1273</v>
      </c>
      <c r="E2581" s="4" t="s">
        <v>1265</v>
      </c>
      <c r="F2581" s="4" t="s">
        <v>1266</v>
      </c>
      <c r="G2581" s="4" t="s">
        <v>1267</v>
      </c>
      <c r="H2581" s="4" t="s">
        <v>367</v>
      </c>
      <c r="I2581" s="4">
        <v>7115241573</v>
      </c>
      <c r="J2581" s="4">
        <v>30</v>
      </c>
      <c r="K2581" s="4">
        <v>25</v>
      </c>
      <c r="L2581" s="10">
        <v>49</v>
      </c>
      <c r="M2581" s="3">
        <v>0.76</v>
      </c>
      <c r="N2581" s="51">
        <f t="shared" si="38"/>
        <v>931</v>
      </c>
      <c r="O2581" s="10"/>
    </row>
    <row r="2582" spans="1:15" ht="21.6" x14ac:dyDescent="0.25">
      <c r="A2582" s="18" t="s">
        <v>14</v>
      </c>
      <c r="B2582" s="18" t="s">
        <v>14</v>
      </c>
      <c r="C2582" s="8" t="s">
        <v>1008</v>
      </c>
      <c r="D2582" s="4" t="s">
        <v>1273</v>
      </c>
      <c r="E2582" s="4" t="s">
        <v>1268</v>
      </c>
      <c r="F2582" s="4" t="s">
        <v>1269</v>
      </c>
      <c r="G2582" s="4" t="s">
        <v>1270</v>
      </c>
      <c r="H2582" s="4" t="s">
        <v>1271</v>
      </c>
      <c r="I2582" s="4" t="s">
        <v>1272</v>
      </c>
      <c r="J2582" s="4">
        <v>30</v>
      </c>
      <c r="K2582" s="4">
        <v>23</v>
      </c>
      <c r="L2582" s="10">
        <v>40</v>
      </c>
      <c r="M2582" s="3">
        <v>0.76</v>
      </c>
      <c r="N2582" s="51">
        <f t="shared" si="38"/>
        <v>699.2</v>
      </c>
      <c r="O2582" s="10"/>
    </row>
    <row r="2583" spans="1:15" s="42" customFormat="1" ht="21.6" x14ac:dyDescent="0.25">
      <c r="A2583" s="1"/>
      <c r="B2583" s="1"/>
      <c r="C2583" s="38" t="s">
        <v>1008</v>
      </c>
      <c r="D2583" s="38" t="s">
        <v>1273</v>
      </c>
      <c r="E2583" s="38"/>
      <c r="F2583" s="38"/>
      <c r="G2583" s="38"/>
      <c r="H2583" s="38"/>
      <c r="I2583" s="38"/>
      <c r="J2583" s="38"/>
      <c r="K2583" s="38"/>
      <c r="L2583" s="40"/>
      <c r="M2583" s="41" t="s">
        <v>1847</v>
      </c>
      <c r="N2583" s="50">
        <f>SUM(N2578:N2582)</f>
        <v>4349.4799999999996</v>
      </c>
      <c r="O2583" s="40"/>
    </row>
    <row r="2584" spans="1:15" ht="21.6" x14ac:dyDescent="0.25">
      <c r="A2584" s="18" t="s">
        <v>14</v>
      </c>
      <c r="B2584" s="18" t="s">
        <v>14</v>
      </c>
      <c r="C2584" s="8" t="s">
        <v>1008</v>
      </c>
      <c r="D2584" s="4" t="s">
        <v>1278</v>
      </c>
      <c r="E2584" s="4" t="s">
        <v>1274</v>
      </c>
      <c r="F2584" s="4" t="s">
        <v>1275</v>
      </c>
      <c r="G2584" s="4" t="s">
        <v>1276</v>
      </c>
      <c r="H2584" s="4" t="s">
        <v>59</v>
      </c>
      <c r="I2584" s="4" t="s">
        <v>1277</v>
      </c>
      <c r="J2584" s="4">
        <v>30</v>
      </c>
      <c r="K2584" s="4">
        <v>27</v>
      </c>
      <c r="L2584" s="10">
        <v>45.5</v>
      </c>
      <c r="M2584" s="3">
        <v>0.76</v>
      </c>
      <c r="N2584" s="51">
        <f t="shared" si="38"/>
        <v>933.66</v>
      </c>
      <c r="O2584" s="10"/>
    </row>
    <row r="2585" spans="1:15" ht="21.6" x14ac:dyDescent="0.25">
      <c r="A2585" s="18" t="s">
        <v>14</v>
      </c>
      <c r="B2585" s="18" t="s">
        <v>14</v>
      </c>
      <c r="C2585" s="8" t="s">
        <v>1008</v>
      </c>
      <c r="D2585" s="4" t="s">
        <v>1278</v>
      </c>
      <c r="E2585" s="4" t="s">
        <v>1279</v>
      </c>
      <c r="F2585" s="4" t="s">
        <v>1280</v>
      </c>
      <c r="G2585" s="4" t="s">
        <v>1281</v>
      </c>
      <c r="H2585" s="4" t="s">
        <v>59</v>
      </c>
      <c r="I2585" s="4" t="s">
        <v>1282</v>
      </c>
      <c r="J2585" s="4">
        <v>30</v>
      </c>
      <c r="K2585" s="4">
        <v>29</v>
      </c>
      <c r="L2585" s="10">
        <v>47.7</v>
      </c>
      <c r="M2585" s="3">
        <v>0.76</v>
      </c>
      <c r="N2585" s="51">
        <f t="shared" si="38"/>
        <v>1051.3080000000002</v>
      </c>
      <c r="O2585" s="10"/>
    </row>
    <row r="2586" spans="1:15" ht="21.6" x14ac:dyDescent="0.25">
      <c r="A2586" s="18" t="s">
        <v>14</v>
      </c>
      <c r="B2586" s="18" t="s">
        <v>14</v>
      </c>
      <c r="C2586" s="8" t="s">
        <v>1008</v>
      </c>
      <c r="D2586" s="4" t="s">
        <v>1278</v>
      </c>
      <c r="E2586" s="4" t="s">
        <v>354</v>
      </c>
      <c r="F2586" s="4" t="s">
        <v>1283</v>
      </c>
      <c r="G2586" s="4" t="s">
        <v>1284</v>
      </c>
      <c r="H2586" s="4" t="s">
        <v>59</v>
      </c>
      <c r="I2586" s="4">
        <v>7040372175</v>
      </c>
      <c r="J2586" s="4">
        <v>30</v>
      </c>
      <c r="K2586" s="4">
        <v>29</v>
      </c>
      <c r="L2586" s="10">
        <v>39</v>
      </c>
      <c r="M2586" s="3">
        <v>0.76</v>
      </c>
      <c r="N2586" s="51">
        <f t="shared" si="38"/>
        <v>859.56000000000006</v>
      </c>
      <c r="O2586" s="10"/>
    </row>
    <row r="2587" spans="1:15" ht="21.6" x14ac:dyDescent="0.25">
      <c r="A2587" s="18" t="s">
        <v>14</v>
      </c>
      <c r="B2587" s="18" t="s">
        <v>14</v>
      </c>
      <c r="C2587" s="8" t="s">
        <v>1008</v>
      </c>
      <c r="D2587" s="4" t="s">
        <v>1278</v>
      </c>
      <c r="E2587" s="4" t="s">
        <v>354</v>
      </c>
      <c r="F2587" s="4" t="s">
        <v>1878</v>
      </c>
      <c r="G2587" s="4" t="s">
        <v>1284</v>
      </c>
      <c r="H2587" s="4" t="s">
        <v>1846</v>
      </c>
      <c r="I2587" s="4">
        <v>9787040451108</v>
      </c>
      <c r="J2587" s="4">
        <v>30</v>
      </c>
      <c r="K2587" s="4">
        <v>29</v>
      </c>
      <c r="L2587" s="10">
        <v>36.5</v>
      </c>
      <c r="M2587" s="3">
        <v>0.76</v>
      </c>
      <c r="N2587" s="51">
        <f t="shared" si="38"/>
        <v>804.46</v>
      </c>
      <c r="O2587" s="10"/>
    </row>
    <row r="2588" spans="1:15" ht="21.6" x14ac:dyDescent="0.25">
      <c r="A2588" s="18" t="s">
        <v>14</v>
      </c>
      <c r="B2588" s="18" t="s">
        <v>14</v>
      </c>
      <c r="C2588" s="8" t="s">
        <v>1008</v>
      </c>
      <c r="D2588" s="4" t="s">
        <v>1278</v>
      </c>
      <c r="E2588" s="4" t="s">
        <v>1285</v>
      </c>
      <c r="F2588" s="4" t="s">
        <v>1286</v>
      </c>
      <c r="G2588" s="4" t="s">
        <v>1287</v>
      </c>
      <c r="H2588" s="4" t="s">
        <v>31</v>
      </c>
      <c r="I2588" s="4" t="s">
        <v>1288</v>
      </c>
      <c r="J2588" s="4">
        <v>30</v>
      </c>
      <c r="K2588" s="4">
        <v>30</v>
      </c>
      <c r="L2588" s="10">
        <v>59</v>
      </c>
      <c r="M2588" s="3">
        <v>0.76</v>
      </c>
      <c r="N2588" s="51">
        <f t="shared" si="38"/>
        <v>1345.2</v>
      </c>
      <c r="O2588" s="10"/>
    </row>
    <row r="2589" spans="1:15" ht="32.4" x14ac:dyDescent="0.25">
      <c r="A2589" s="18" t="s">
        <v>14</v>
      </c>
      <c r="B2589" s="18" t="s">
        <v>14</v>
      </c>
      <c r="C2589" s="8" t="s">
        <v>1008</v>
      </c>
      <c r="D2589" s="4" t="s">
        <v>1278</v>
      </c>
      <c r="E2589" s="4" t="s">
        <v>1114</v>
      </c>
      <c r="F2589" s="4" t="s">
        <v>1114</v>
      </c>
      <c r="G2589" s="4" t="s">
        <v>1264</v>
      </c>
      <c r="H2589" s="4" t="s">
        <v>153</v>
      </c>
      <c r="I2589" s="4" t="s">
        <v>1116</v>
      </c>
      <c r="J2589" s="4">
        <v>30</v>
      </c>
      <c r="K2589" s="4">
        <v>29</v>
      </c>
      <c r="L2589" s="10">
        <v>33</v>
      </c>
      <c r="M2589" s="3">
        <v>0.76</v>
      </c>
      <c r="N2589" s="51">
        <f t="shared" si="38"/>
        <v>727.32</v>
      </c>
      <c r="O2589" s="10"/>
    </row>
    <row r="2590" spans="1:15" ht="21.6" x14ac:dyDescent="0.25">
      <c r="A2590" s="18" t="s">
        <v>13</v>
      </c>
      <c r="B2590" s="18" t="s">
        <v>14</v>
      </c>
      <c r="C2590" s="8" t="s">
        <v>1008</v>
      </c>
      <c r="D2590" s="4" t="s">
        <v>1278</v>
      </c>
      <c r="E2590" s="4" t="s">
        <v>88</v>
      </c>
      <c r="F2590" s="4" t="s">
        <v>89</v>
      </c>
      <c r="G2590" s="4" t="s">
        <v>90</v>
      </c>
      <c r="H2590" s="4" t="s">
        <v>59</v>
      </c>
      <c r="I2590" s="4"/>
      <c r="J2590" s="4">
        <v>30</v>
      </c>
      <c r="K2590" s="4">
        <v>25</v>
      </c>
      <c r="L2590" s="4">
        <v>23</v>
      </c>
      <c r="M2590" s="2">
        <v>1</v>
      </c>
      <c r="N2590" s="51">
        <f t="shared" si="38"/>
        <v>575</v>
      </c>
      <c r="O2590" s="4"/>
    </row>
    <row r="2591" spans="1:15" s="42" customFormat="1" ht="21.6" x14ac:dyDescent="0.25">
      <c r="A2591" s="1"/>
      <c r="B2591" s="1"/>
      <c r="C2591" s="38" t="s">
        <v>1008</v>
      </c>
      <c r="D2591" s="38" t="s">
        <v>1278</v>
      </c>
      <c r="E2591" s="38"/>
      <c r="F2591" s="38"/>
      <c r="G2591" s="38"/>
      <c r="H2591" s="38"/>
      <c r="I2591" s="38"/>
      <c r="J2591" s="38"/>
      <c r="K2591" s="38"/>
      <c r="L2591" s="38"/>
      <c r="M2591" s="41" t="s">
        <v>1847</v>
      </c>
      <c r="N2591" s="50">
        <f>SUM(N2584:N2590)</f>
        <v>6296.5079999999998</v>
      </c>
      <c r="O2591" s="38"/>
    </row>
    <row r="2592" spans="1:15" ht="21.6" x14ac:dyDescent="0.25">
      <c r="A2592" s="18" t="s">
        <v>14</v>
      </c>
      <c r="B2592" s="18" t="s">
        <v>14</v>
      </c>
      <c r="C2592" s="8" t="s">
        <v>1008</v>
      </c>
      <c r="D2592" s="4" t="s">
        <v>1289</v>
      </c>
      <c r="E2592" s="4" t="s">
        <v>1274</v>
      </c>
      <c r="F2592" s="4" t="s">
        <v>1275</v>
      </c>
      <c r="G2592" s="4" t="s">
        <v>1276</v>
      </c>
      <c r="H2592" s="4" t="s">
        <v>59</v>
      </c>
      <c r="I2592" s="4" t="s">
        <v>1277</v>
      </c>
      <c r="J2592" s="4">
        <v>29</v>
      </c>
      <c r="K2592" s="4">
        <v>19</v>
      </c>
      <c r="L2592" s="10">
        <v>45.5</v>
      </c>
      <c r="M2592" s="3">
        <v>0.76</v>
      </c>
      <c r="N2592" s="51">
        <f t="shared" si="38"/>
        <v>657.02</v>
      </c>
      <c r="O2592" s="10"/>
    </row>
    <row r="2593" spans="1:15" ht="21.6" x14ac:dyDescent="0.25">
      <c r="A2593" s="18" t="s">
        <v>14</v>
      </c>
      <c r="B2593" s="18" t="s">
        <v>14</v>
      </c>
      <c r="C2593" s="8" t="s">
        <v>1008</v>
      </c>
      <c r="D2593" s="4" t="s">
        <v>1289</v>
      </c>
      <c r="E2593" s="4" t="s">
        <v>1279</v>
      </c>
      <c r="F2593" s="4" t="s">
        <v>1280</v>
      </c>
      <c r="G2593" s="4" t="s">
        <v>1281</v>
      </c>
      <c r="H2593" s="4" t="s">
        <v>59</v>
      </c>
      <c r="I2593" s="4" t="s">
        <v>1282</v>
      </c>
      <c r="J2593" s="4">
        <v>29</v>
      </c>
      <c r="K2593" s="4">
        <v>20</v>
      </c>
      <c r="L2593" s="10">
        <v>47.7</v>
      </c>
      <c r="M2593" s="3">
        <v>0.76</v>
      </c>
      <c r="N2593" s="51">
        <f t="shared" si="38"/>
        <v>725.04</v>
      </c>
      <c r="O2593" s="10"/>
    </row>
    <row r="2594" spans="1:15" ht="21.6" x14ac:dyDescent="0.25">
      <c r="A2594" s="18" t="s">
        <v>14</v>
      </c>
      <c r="B2594" s="18" t="s">
        <v>14</v>
      </c>
      <c r="C2594" s="8" t="s">
        <v>1008</v>
      </c>
      <c r="D2594" s="4" t="s">
        <v>1289</v>
      </c>
      <c r="E2594" s="4" t="s">
        <v>354</v>
      </c>
      <c r="F2594" s="4" t="s">
        <v>1283</v>
      </c>
      <c r="G2594" s="4" t="s">
        <v>1284</v>
      </c>
      <c r="H2594" s="4" t="s">
        <v>59</v>
      </c>
      <c r="I2594" s="4">
        <v>7040372175</v>
      </c>
      <c r="J2594" s="4">
        <v>29</v>
      </c>
      <c r="K2594" s="4">
        <v>29</v>
      </c>
      <c r="L2594" s="10">
        <v>39</v>
      </c>
      <c r="M2594" s="3">
        <v>0.76</v>
      </c>
      <c r="N2594" s="51">
        <f t="shared" si="38"/>
        <v>859.56000000000006</v>
      </c>
      <c r="O2594" s="10"/>
    </row>
    <row r="2595" spans="1:15" ht="21.6" x14ac:dyDescent="0.25">
      <c r="A2595" s="18" t="s">
        <v>14</v>
      </c>
      <c r="B2595" s="18" t="s">
        <v>14</v>
      </c>
      <c r="C2595" s="8" t="s">
        <v>1008</v>
      </c>
      <c r="D2595" s="4" t="s">
        <v>1289</v>
      </c>
      <c r="E2595" s="4" t="s">
        <v>354</v>
      </c>
      <c r="F2595" s="4" t="s">
        <v>1878</v>
      </c>
      <c r="G2595" s="4" t="s">
        <v>1284</v>
      </c>
      <c r="H2595" s="4" t="s">
        <v>1846</v>
      </c>
      <c r="I2595" s="4">
        <v>9787040451108</v>
      </c>
      <c r="J2595" s="4">
        <v>29</v>
      </c>
      <c r="K2595" s="4">
        <v>29</v>
      </c>
      <c r="L2595" s="10">
        <v>36.5</v>
      </c>
      <c r="M2595" s="3">
        <v>0.76</v>
      </c>
      <c r="N2595" s="51">
        <f t="shared" si="38"/>
        <v>804.46</v>
      </c>
      <c r="O2595" s="10"/>
    </row>
    <row r="2596" spans="1:15" ht="21.6" x14ac:dyDescent="0.25">
      <c r="A2596" s="18" t="s">
        <v>14</v>
      </c>
      <c r="B2596" s="18" t="s">
        <v>14</v>
      </c>
      <c r="C2596" s="8" t="s">
        <v>1008</v>
      </c>
      <c r="D2596" s="4" t="s">
        <v>1289</v>
      </c>
      <c r="E2596" s="4" t="s">
        <v>1285</v>
      </c>
      <c r="F2596" s="4" t="s">
        <v>1286</v>
      </c>
      <c r="G2596" s="4" t="s">
        <v>1287</v>
      </c>
      <c r="H2596" s="4" t="s">
        <v>31</v>
      </c>
      <c r="I2596" s="4" t="s">
        <v>1288</v>
      </c>
      <c r="J2596" s="4">
        <v>29</v>
      </c>
      <c r="K2596" s="4">
        <v>28</v>
      </c>
      <c r="L2596" s="10">
        <v>59</v>
      </c>
      <c r="M2596" s="3">
        <v>0.76</v>
      </c>
      <c r="N2596" s="51">
        <f t="shared" si="38"/>
        <v>1255.52</v>
      </c>
      <c r="O2596" s="10"/>
    </row>
    <row r="2597" spans="1:15" ht="32.4" x14ac:dyDescent="0.25">
      <c r="A2597" s="18" t="s">
        <v>14</v>
      </c>
      <c r="B2597" s="18" t="s">
        <v>14</v>
      </c>
      <c r="C2597" s="8" t="s">
        <v>1008</v>
      </c>
      <c r="D2597" s="4" t="s">
        <v>1289</v>
      </c>
      <c r="E2597" s="4" t="s">
        <v>1114</v>
      </c>
      <c r="F2597" s="4" t="s">
        <v>1114</v>
      </c>
      <c r="G2597" s="4" t="s">
        <v>1264</v>
      </c>
      <c r="H2597" s="4" t="s">
        <v>153</v>
      </c>
      <c r="I2597" s="4" t="s">
        <v>1116</v>
      </c>
      <c r="J2597" s="4">
        <v>29</v>
      </c>
      <c r="K2597" s="4">
        <v>25</v>
      </c>
      <c r="L2597" s="10">
        <v>33</v>
      </c>
      <c r="M2597" s="3">
        <v>0.76</v>
      </c>
      <c r="N2597" s="51">
        <f t="shared" si="38"/>
        <v>627</v>
      </c>
      <c r="O2597" s="10"/>
    </row>
    <row r="2598" spans="1:15" ht="21.6" x14ac:dyDescent="0.25">
      <c r="A2598" s="18" t="s">
        <v>13</v>
      </c>
      <c r="B2598" s="18" t="s">
        <v>14</v>
      </c>
      <c r="C2598" s="8" t="s">
        <v>1008</v>
      </c>
      <c r="D2598" s="4" t="s">
        <v>1289</v>
      </c>
      <c r="E2598" s="4" t="s">
        <v>88</v>
      </c>
      <c r="F2598" s="4" t="s">
        <v>89</v>
      </c>
      <c r="G2598" s="4" t="s">
        <v>90</v>
      </c>
      <c r="H2598" s="4" t="s">
        <v>59</v>
      </c>
      <c r="I2598" s="4"/>
      <c r="J2598" s="4">
        <v>29</v>
      </c>
      <c r="K2598" s="4">
        <v>18</v>
      </c>
      <c r="L2598" s="4">
        <v>23</v>
      </c>
      <c r="M2598" s="2">
        <v>1</v>
      </c>
      <c r="N2598" s="51">
        <f t="shared" si="38"/>
        <v>414</v>
      </c>
      <c r="O2598" s="4"/>
    </row>
    <row r="2599" spans="1:15" s="42" customFormat="1" ht="21.6" x14ac:dyDescent="0.25">
      <c r="A2599" s="1"/>
      <c r="B2599" s="1"/>
      <c r="C2599" s="38" t="s">
        <v>1008</v>
      </c>
      <c r="D2599" s="38" t="s">
        <v>1289</v>
      </c>
      <c r="E2599" s="38"/>
      <c r="F2599" s="38"/>
      <c r="G2599" s="38"/>
      <c r="H2599" s="38"/>
      <c r="I2599" s="38"/>
      <c r="J2599" s="38"/>
      <c r="K2599" s="38"/>
      <c r="L2599" s="38"/>
      <c r="M2599" s="41" t="s">
        <v>1847</v>
      </c>
      <c r="N2599" s="50">
        <f>SUM(N2592:N2598)</f>
        <v>5342.6</v>
      </c>
      <c r="O2599" s="38"/>
    </row>
    <row r="2600" spans="1:15" ht="32.4" x14ac:dyDescent="0.25">
      <c r="A2600" s="18" t="s">
        <v>14</v>
      </c>
      <c r="B2600" s="18" t="s">
        <v>14</v>
      </c>
      <c r="C2600" s="8" t="s">
        <v>1008</v>
      </c>
      <c r="D2600" s="4" t="s">
        <v>1293</v>
      </c>
      <c r="E2600" s="4" t="s">
        <v>1290</v>
      </c>
      <c r="F2600" s="4" t="s">
        <v>1290</v>
      </c>
      <c r="G2600" s="4" t="s">
        <v>1291</v>
      </c>
      <c r="H2600" s="4" t="s">
        <v>59</v>
      </c>
      <c r="I2600" s="12" t="s">
        <v>1292</v>
      </c>
      <c r="J2600" s="4">
        <v>30</v>
      </c>
      <c r="K2600" s="4">
        <v>31</v>
      </c>
      <c r="L2600" s="10">
        <v>40.299999999999997</v>
      </c>
      <c r="M2600" s="3">
        <v>0.76</v>
      </c>
      <c r="N2600" s="51">
        <f t="shared" si="38"/>
        <v>949.46799999999996</v>
      </c>
      <c r="O2600" s="10"/>
    </row>
    <row r="2601" spans="1:15" ht="21.6" x14ac:dyDescent="0.25">
      <c r="A2601" s="18" t="s">
        <v>14</v>
      </c>
      <c r="B2601" s="18" t="s">
        <v>14</v>
      </c>
      <c r="C2601" s="8" t="s">
        <v>1008</v>
      </c>
      <c r="D2601" s="4" t="s">
        <v>1293</v>
      </c>
      <c r="E2601" s="4" t="s">
        <v>1294</v>
      </c>
      <c r="F2601" s="4" t="s">
        <v>1295</v>
      </c>
      <c r="G2601" s="4" t="s">
        <v>1296</v>
      </c>
      <c r="H2601" s="4" t="s">
        <v>59</v>
      </c>
      <c r="I2601" s="4" t="s">
        <v>1297</v>
      </c>
      <c r="J2601" s="4">
        <v>30</v>
      </c>
      <c r="K2601" s="4">
        <v>31</v>
      </c>
      <c r="L2601" s="10">
        <v>25.2</v>
      </c>
      <c r="M2601" s="3">
        <v>0.76</v>
      </c>
      <c r="N2601" s="51">
        <f t="shared" si="38"/>
        <v>593.71199999999999</v>
      </c>
      <c r="O2601" s="10"/>
    </row>
    <row r="2602" spans="1:15" ht="21.6" x14ac:dyDescent="0.25">
      <c r="A2602" s="18" t="s">
        <v>14</v>
      </c>
      <c r="B2602" s="18" t="s">
        <v>14</v>
      </c>
      <c r="C2602" s="8" t="s">
        <v>1008</v>
      </c>
      <c r="D2602" s="4" t="s">
        <v>1293</v>
      </c>
      <c r="E2602" s="4" t="s">
        <v>1298</v>
      </c>
      <c r="F2602" s="4" t="s">
        <v>1299</v>
      </c>
      <c r="G2602" s="4" t="s">
        <v>1300</v>
      </c>
      <c r="H2602" s="4" t="s">
        <v>59</v>
      </c>
      <c r="I2602" s="9">
        <v>7040337924</v>
      </c>
      <c r="J2602" s="4">
        <v>30</v>
      </c>
      <c r="K2602" s="4">
        <v>31</v>
      </c>
      <c r="L2602" s="10">
        <v>59.1</v>
      </c>
      <c r="M2602" s="3">
        <v>0.76</v>
      </c>
      <c r="N2602" s="51">
        <f t="shared" si="38"/>
        <v>1392.3960000000002</v>
      </c>
      <c r="O2602" s="10"/>
    </row>
    <row r="2603" spans="1:15" ht="21.6" x14ac:dyDescent="0.25">
      <c r="A2603" s="18" t="s">
        <v>14</v>
      </c>
      <c r="B2603" s="18" t="s">
        <v>14</v>
      </c>
      <c r="C2603" s="8" t="s">
        <v>1008</v>
      </c>
      <c r="D2603" s="4" t="s">
        <v>1293</v>
      </c>
      <c r="E2603" s="4" t="s">
        <v>1298</v>
      </c>
      <c r="F2603" s="4" t="s">
        <v>1879</v>
      </c>
      <c r="G2603" s="4" t="s">
        <v>1880</v>
      </c>
      <c r="H2603" s="4" t="s">
        <v>1846</v>
      </c>
      <c r="I2603" s="4">
        <v>9787040295665</v>
      </c>
      <c r="J2603" s="4">
        <v>30</v>
      </c>
      <c r="K2603" s="4">
        <v>31</v>
      </c>
      <c r="L2603" s="10">
        <v>44.8</v>
      </c>
      <c r="M2603" s="3">
        <v>0.76</v>
      </c>
      <c r="N2603" s="51">
        <f t="shared" si="38"/>
        <v>1055.4880000000001</v>
      </c>
      <c r="O2603" s="10"/>
    </row>
    <row r="2604" spans="1:15" ht="21.6" x14ac:dyDescent="0.25">
      <c r="A2604" s="18" t="s">
        <v>14</v>
      </c>
      <c r="B2604" s="18" t="s">
        <v>14</v>
      </c>
      <c r="C2604" s="8" t="s">
        <v>1008</v>
      </c>
      <c r="D2604" s="4" t="s">
        <v>1293</v>
      </c>
      <c r="E2604" s="4" t="s">
        <v>1298</v>
      </c>
      <c r="F2604" s="4" t="s">
        <v>1881</v>
      </c>
      <c r="G2604" s="4" t="s">
        <v>1880</v>
      </c>
      <c r="H2604" s="4" t="s">
        <v>1846</v>
      </c>
      <c r="I2604" s="4">
        <v>9787040295672</v>
      </c>
      <c r="J2604" s="4">
        <v>30</v>
      </c>
      <c r="K2604" s="4">
        <v>31</v>
      </c>
      <c r="L2604" s="10">
        <v>46.8</v>
      </c>
      <c r="M2604" s="3">
        <v>0.76</v>
      </c>
      <c r="N2604" s="51">
        <f t="shared" si="38"/>
        <v>1102.6079999999999</v>
      </c>
      <c r="O2604" s="10"/>
    </row>
    <row r="2605" spans="1:15" ht="21.6" x14ac:dyDescent="0.25">
      <c r="A2605" s="18" t="s">
        <v>14</v>
      </c>
      <c r="B2605" s="18" t="s">
        <v>14</v>
      </c>
      <c r="C2605" s="8" t="s">
        <v>1008</v>
      </c>
      <c r="D2605" s="4" t="s">
        <v>1293</v>
      </c>
      <c r="E2605" s="4" t="s">
        <v>1298</v>
      </c>
      <c r="F2605" s="4" t="s">
        <v>1882</v>
      </c>
      <c r="G2605" s="4" t="s">
        <v>1300</v>
      </c>
      <c r="H2605" s="4" t="s">
        <v>1846</v>
      </c>
      <c r="I2605" s="4" t="s">
        <v>1301</v>
      </c>
      <c r="J2605" s="4">
        <v>30</v>
      </c>
      <c r="K2605" s="4">
        <v>31</v>
      </c>
      <c r="L2605" s="10">
        <v>54.6</v>
      </c>
      <c r="M2605" s="3">
        <v>0.76</v>
      </c>
      <c r="N2605" s="51">
        <f t="shared" si="38"/>
        <v>1286.3760000000002</v>
      </c>
      <c r="O2605" s="10"/>
    </row>
    <row r="2606" spans="1:15" ht="32.4" x14ac:dyDescent="0.25">
      <c r="A2606" s="18" t="s">
        <v>14</v>
      </c>
      <c r="B2606" s="18" t="s">
        <v>14</v>
      </c>
      <c r="C2606" s="8" t="s">
        <v>1008</v>
      </c>
      <c r="D2606" s="4" t="s">
        <v>1293</v>
      </c>
      <c r="E2606" s="4" t="s">
        <v>101</v>
      </c>
      <c r="F2606" s="4" t="s">
        <v>102</v>
      </c>
      <c r="G2606" s="4" t="s">
        <v>103</v>
      </c>
      <c r="H2606" s="4" t="s">
        <v>104</v>
      </c>
      <c r="I2606" s="5" t="s">
        <v>105</v>
      </c>
      <c r="J2606" s="4">
        <v>30</v>
      </c>
      <c r="K2606" s="4">
        <v>31</v>
      </c>
      <c r="L2606" s="10">
        <v>42</v>
      </c>
      <c r="M2606" s="3">
        <v>0.76</v>
      </c>
      <c r="N2606" s="51">
        <f t="shared" si="38"/>
        <v>989.52</v>
      </c>
      <c r="O2606" s="10"/>
    </row>
    <row r="2607" spans="1:15" ht="21.6" x14ac:dyDescent="0.25">
      <c r="A2607" s="18" t="s">
        <v>13</v>
      </c>
      <c r="B2607" s="18" t="s">
        <v>14</v>
      </c>
      <c r="C2607" s="8" t="s">
        <v>1008</v>
      </c>
      <c r="D2607" s="4" t="s">
        <v>1293</v>
      </c>
      <c r="E2607" s="4" t="s">
        <v>111</v>
      </c>
      <c r="F2607" s="4" t="s">
        <v>112</v>
      </c>
      <c r="G2607" s="4" t="s">
        <v>113</v>
      </c>
      <c r="H2607" s="4" t="s">
        <v>114</v>
      </c>
      <c r="I2607" s="4"/>
      <c r="J2607" s="4">
        <v>30</v>
      </c>
      <c r="K2607" s="4">
        <v>31</v>
      </c>
      <c r="L2607" s="4">
        <v>47</v>
      </c>
      <c r="M2607" s="3">
        <v>0.76</v>
      </c>
      <c r="N2607" s="51">
        <f t="shared" si="38"/>
        <v>1107.32</v>
      </c>
      <c r="O2607" s="4"/>
    </row>
    <row r="2608" spans="1:15" ht="21.6" x14ac:dyDescent="0.25">
      <c r="A2608" s="18" t="s">
        <v>13</v>
      </c>
      <c r="B2608" s="18" t="s">
        <v>14</v>
      </c>
      <c r="C2608" s="8" t="s">
        <v>1008</v>
      </c>
      <c r="D2608" s="4" t="s">
        <v>1293</v>
      </c>
      <c r="E2608" s="4" t="s">
        <v>111</v>
      </c>
      <c r="F2608" s="4" t="s">
        <v>115</v>
      </c>
      <c r="G2608" s="4" t="s">
        <v>113</v>
      </c>
      <c r="H2608" s="4" t="s">
        <v>114</v>
      </c>
      <c r="I2608" s="4"/>
      <c r="J2608" s="4">
        <v>30</v>
      </c>
      <c r="K2608" s="4">
        <v>31</v>
      </c>
      <c r="L2608" s="4">
        <v>47</v>
      </c>
      <c r="M2608" s="3">
        <v>0.76</v>
      </c>
      <c r="N2608" s="51">
        <f t="shared" si="38"/>
        <v>1107.32</v>
      </c>
      <c r="O2608" s="4"/>
    </row>
    <row r="2609" spans="1:15" ht="21.6" x14ac:dyDescent="0.25">
      <c r="A2609" s="18" t="s">
        <v>13</v>
      </c>
      <c r="B2609" s="18" t="s">
        <v>14</v>
      </c>
      <c r="C2609" s="8" t="s">
        <v>1008</v>
      </c>
      <c r="D2609" s="4" t="s">
        <v>1293</v>
      </c>
      <c r="E2609" s="4" t="s">
        <v>111</v>
      </c>
      <c r="F2609" s="4" t="s">
        <v>116</v>
      </c>
      <c r="G2609" s="4" t="s">
        <v>113</v>
      </c>
      <c r="H2609" s="4" t="s">
        <v>114</v>
      </c>
      <c r="I2609" s="4"/>
      <c r="J2609" s="4">
        <v>30</v>
      </c>
      <c r="K2609" s="4">
        <v>31</v>
      </c>
      <c r="L2609" s="4">
        <v>47</v>
      </c>
      <c r="M2609" s="3">
        <v>0.76</v>
      </c>
      <c r="N2609" s="51">
        <f t="shared" si="38"/>
        <v>1107.32</v>
      </c>
      <c r="O2609" s="4"/>
    </row>
    <row r="2610" spans="1:15" ht="21.6" x14ac:dyDescent="0.25">
      <c r="A2610" s="18" t="s">
        <v>13</v>
      </c>
      <c r="B2610" s="18" t="s">
        <v>14</v>
      </c>
      <c r="C2610" s="8" t="s">
        <v>1008</v>
      </c>
      <c r="D2610" s="4" t="s">
        <v>1293</v>
      </c>
      <c r="E2610" s="4" t="s">
        <v>111</v>
      </c>
      <c r="F2610" s="4" t="s">
        <v>117</v>
      </c>
      <c r="G2610" s="4" t="s">
        <v>118</v>
      </c>
      <c r="H2610" s="4" t="s">
        <v>119</v>
      </c>
      <c r="I2610" s="4"/>
      <c r="J2610" s="4">
        <v>30</v>
      </c>
      <c r="K2610" s="4">
        <v>31</v>
      </c>
      <c r="L2610" s="4">
        <v>55.9</v>
      </c>
      <c r="M2610" s="3">
        <v>0.76</v>
      </c>
      <c r="N2610" s="51">
        <f t="shared" si="38"/>
        <v>1317.0039999999999</v>
      </c>
      <c r="O2610" s="4"/>
    </row>
    <row r="2611" spans="1:15" ht="21.6" x14ac:dyDescent="0.25">
      <c r="A2611" s="18" t="s">
        <v>13</v>
      </c>
      <c r="B2611" s="18" t="s">
        <v>14</v>
      </c>
      <c r="C2611" s="8" t="s">
        <v>1008</v>
      </c>
      <c r="D2611" s="4" t="s">
        <v>1293</v>
      </c>
      <c r="E2611" s="4" t="s">
        <v>111</v>
      </c>
      <c r="F2611" s="4" t="s">
        <v>120</v>
      </c>
      <c r="G2611" s="4" t="s">
        <v>118</v>
      </c>
      <c r="H2611" s="4" t="s">
        <v>119</v>
      </c>
      <c r="I2611" s="4"/>
      <c r="J2611" s="4">
        <v>30</v>
      </c>
      <c r="K2611" s="4">
        <v>31</v>
      </c>
      <c r="L2611" s="4">
        <v>55.9</v>
      </c>
      <c r="M2611" s="3">
        <v>0.76</v>
      </c>
      <c r="N2611" s="51">
        <f t="shared" si="38"/>
        <v>1317.0039999999999</v>
      </c>
      <c r="O2611" s="4"/>
    </row>
    <row r="2612" spans="1:15" ht="32.4" x14ac:dyDescent="0.25">
      <c r="A2612" s="18" t="s">
        <v>13</v>
      </c>
      <c r="B2612" s="18" t="s">
        <v>14</v>
      </c>
      <c r="C2612" s="8" t="s">
        <v>1008</v>
      </c>
      <c r="D2612" s="4" t="s">
        <v>1293</v>
      </c>
      <c r="E2612" s="4" t="s">
        <v>111</v>
      </c>
      <c r="F2612" s="4" t="s">
        <v>121</v>
      </c>
      <c r="G2612" s="4" t="s">
        <v>122</v>
      </c>
      <c r="H2612" s="4" t="s">
        <v>114</v>
      </c>
      <c r="I2612" s="4"/>
      <c r="J2612" s="4">
        <v>30</v>
      </c>
      <c r="K2612" s="4">
        <v>31</v>
      </c>
      <c r="L2612" s="4">
        <v>30</v>
      </c>
      <c r="M2612" s="3">
        <v>0.76</v>
      </c>
      <c r="N2612" s="51">
        <f t="shared" si="38"/>
        <v>706.8</v>
      </c>
      <c r="O2612" s="4"/>
    </row>
    <row r="2613" spans="1:15" ht="32.4" x14ac:dyDescent="0.25">
      <c r="A2613" s="18" t="s">
        <v>13</v>
      </c>
      <c r="B2613" s="18" t="s">
        <v>14</v>
      </c>
      <c r="C2613" s="8" t="s">
        <v>1008</v>
      </c>
      <c r="D2613" s="4" t="s">
        <v>1293</v>
      </c>
      <c r="E2613" s="4" t="s">
        <v>111</v>
      </c>
      <c r="F2613" s="4" t="s">
        <v>123</v>
      </c>
      <c r="G2613" s="4" t="s">
        <v>122</v>
      </c>
      <c r="H2613" s="4" t="s">
        <v>114</v>
      </c>
      <c r="I2613" s="4"/>
      <c r="J2613" s="4">
        <v>30</v>
      </c>
      <c r="K2613" s="4">
        <v>31</v>
      </c>
      <c r="L2613" s="4">
        <v>30</v>
      </c>
      <c r="M2613" s="3">
        <v>0.76</v>
      </c>
      <c r="N2613" s="51">
        <f t="shared" ref="N2613:N2687" si="39">K2613*L2613*M2613</f>
        <v>706.8</v>
      </c>
      <c r="O2613" s="4"/>
    </row>
    <row r="2614" spans="1:15" ht="32.4" x14ac:dyDescent="0.25">
      <c r="A2614" s="18" t="s">
        <v>13</v>
      </c>
      <c r="B2614" s="18" t="s">
        <v>14</v>
      </c>
      <c r="C2614" s="8" t="s">
        <v>1008</v>
      </c>
      <c r="D2614" s="4" t="s">
        <v>1293</v>
      </c>
      <c r="E2614" s="4" t="s">
        <v>111</v>
      </c>
      <c r="F2614" s="4" t="s">
        <v>124</v>
      </c>
      <c r="G2614" s="4" t="s">
        <v>122</v>
      </c>
      <c r="H2614" s="4" t="s">
        <v>114</v>
      </c>
      <c r="I2614" s="4"/>
      <c r="J2614" s="4">
        <v>30</v>
      </c>
      <c r="K2614" s="4">
        <v>31</v>
      </c>
      <c r="L2614" s="4">
        <v>30</v>
      </c>
      <c r="M2614" s="3">
        <v>0.76</v>
      </c>
      <c r="N2614" s="51">
        <f t="shared" si="39"/>
        <v>706.8</v>
      </c>
      <c r="O2614" s="4"/>
    </row>
    <row r="2615" spans="1:15" ht="32.4" x14ac:dyDescent="0.25">
      <c r="A2615" s="18" t="s">
        <v>13</v>
      </c>
      <c r="B2615" s="18" t="s">
        <v>14</v>
      </c>
      <c r="C2615" s="8" t="s">
        <v>1008</v>
      </c>
      <c r="D2615" s="4" t="s">
        <v>1293</v>
      </c>
      <c r="E2615" s="4" t="s">
        <v>111</v>
      </c>
      <c r="F2615" s="4" t="s">
        <v>125</v>
      </c>
      <c r="G2615" s="4" t="s">
        <v>122</v>
      </c>
      <c r="H2615" s="4" t="s">
        <v>114</v>
      </c>
      <c r="I2615" s="4"/>
      <c r="J2615" s="4">
        <v>30</v>
      </c>
      <c r="K2615" s="4">
        <v>31</v>
      </c>
      <c r="L2615" s="4">
        <v>30</v>
      </c>
      <c r="M2615" s="3">
        <v>0.76</v>
      </c>
      <c r="N2615" s="51">
        <f t="shared" si="39"/>
        <v>706.8</v>
      </c>
      <c r="O2615" s="4"/>
    </row>
    <row r="2616" spans="1:15" ht="32.4" x14ac:dyDescent="0.25">
      <c r="A2616" s="18" t="s">
        <v>13</v>
      </c>
      <c r="B2616" s="18" t="s">
        <v>14</v>
      </c>
      <c r="C2616" s="8" t="s">
        <v>1008</v>
      </c>
      <c r="D2616" s="4" t="s">
        <v>1293</v>
      </c>
      <c r="E2616" s="4" t="s">
        <v>126</v>
      </c>
      <c r="F2616" s="4" t="s">
        <v>126</v>
      </c>
      <c r="G2616" s="4" t="s">
        <v>90</v>
      </c>
      <c r="H2616" s="4" t="s">
        <v>59</v>
      </c>
      <c r="I2616" s="4"/>
      <c r="J2616" s="4">
        <v>30</v>
      </c>
      <c r="K2616" s="4">
        <v>31</v>
      </c>
      <c r="L2616" s="4">
        <v>18</v>
      </c>
      <c r="M2616" s="2">
        <v>1</v>
      </c>
      <c r="N2616" s="51">
        <f t="shared" si="39"/>
        <v>558</v>
      </c>
      <c r="O2616" s="4"/>
    </row>
    <row r="2617" spans="1:15" ht="21.6" x14ac:dyDescent="0.25">
      <c r="A2617" s="18" t="s">
        <v>13</v>
      </c>
      <c r="B2617" s="18" t="s">
        <v>14</v>
      </c>
      <c r="C2617" s="8" t="s">
        <v>1008</v>
      </c>
      <c r="D2617" s="4" t="s">
        <v>1293</v>
      </c>
      <c r="E2617" s="4" t="s">
        <v>1050</v>
      </c>
      <c r="F2617" s="4" t="s">
        <v>1051</v>
      </c>
      <c r="G2617" s="4" t="s">
        <v>1052</v>
      </c>
      <c r="H2617" s="4" t="s">
        <v>390</v>
      </c>
      <c r="I2617" s="4" t="s">
        <v>1053</v>
      </c>
      <c r="J2617" s="4">
        <v>30</v>
      </c>
      <c r="K2617" s="4">
        <v>31</v>
      </c>
      <c r="L2617" s="4">
        <v>46.8</v>
      </c>
      <c r="M2617" s="3">
        <v>0.76</v>
      </c>
      <c r="N2617" s="51">
        <f t="shared" si="39"/>
        <v>1102.6079999999999</v>
      </c>
      <c r="O2617" s="4"/>
    </row>
    <row r="2618" spans="1:15" ht="21.6" x14ac:dyDescent="0.25">
      <c r="A2618" s="18" t="s">
        <v>13</v>
      </c>
      <c r="B2618" s="18" t="s">
        <v>14</v>
      </c>
      <c r="C2618" s="8" t="s">
        <v>1008</v>
      </c>
      <c r="D2618" s="4" t="s">
        <v>1293</v>
      </c>
      <c r="E2618" s="4"/>
      <c r="F2618" s="15" t="s">
        <v>15</v>
      </c>
      <c r="G2618" s="15" t="s">
        <v>16</v>
      </c>
      <c r="H2618" s="15" t="s">
        <v>17</v>
      </c>
      <c r="I2618" s="16" t="s">
        <v>18</v>
      </c>
      <c r="J2618" s="15"/>
      <c r="K2618" s="4">
        <v>31</v>
      </c>
      <c r="L2618" s="15">
        <v>35.799999999999997</v>
      </c>
      <c r="M2618" s="3">
        <v>0.76</v>
      </c>
      <c r="N2618" s="51">
        <f t="shared" si="39"/>
        <v>843.44799999999998</v>
      </c>
      <c r="O2618" s="4"/>
    </row>
    <row r="2619" spans="1:15" s="42" customFormat="1" ht="21.6" x14ac:dyDescent="0.25">
      <c r="A2619" s="1"/>
      <c r="B2619" s="1"/>
      <c r="C2619" s="38" t="s">
        <v>1008</v>
      </c>
      <c r="D2619" s="38" t="s">
        <v>1293</v>
      </c>
      <c r="E2619" s="38"/>
      <c r="F2619" s="38"/>
      <c r="G2619" s="38"/>
      <c r="H2619" s="38"/>
      <c r="I2619" s="38"/>
      <c r="J2619" s="38"/>
      <c r="K2619" s="38"/>
      <c r="L2619" s="38"/>
      <c r="M2619" s="41" t="s">
        <v>1847</v>
      </c>
      <c r="N2619" s="50">
        <f>SUM(N2600:N2618)</f>
        <v>18656.791999999998</v>
      </c>
      <c r="O2619" s="38"/>
    </row>
    <row r="2620" spans="1:15" ht="32.4" x14ac:dyDescent="0.25">
      <c r="A2620" s="18" t="s">
        <v>14</v>
      </c>
      <c r="B2620" s="18" t="s">
        <v>14</v>
      </c>
      <c r="C2620" s="8" t="s">
        <v>1008</v>
      </c>
      <c r="D2620" s="4" t="s">
        <v>1302</v>
      </c>
      <c r="E2620" s="4" t="s">
        <v>1290</v>
      </c>
      <c r="F2620" s="4" t="s">
        <v>1290</v>
      </c>
      <c r="G2620" s="4" t="s">
        <v>1291</v>
      </c>
      <c r="H2620" s="4" t="s">
        <v>59</v>
      </c>
      <c r="I2620" s="13" t="s">
        <v>1292</v>
      </c>
      <c r="J2620" s="4">
        <v>30</v>
      </c>
      <c r="K2620" s="4">
        <v>29</v>
      </c>
      <c r="L2620" s="10">
        <v>40.299999999999997</v>
      </c>
      <c r="M2620" s="3">
        <v>0.76</v>
      </c>
      <c r="N2620" s="51">
        <f t="shared" si="39"/>
        <v>888.21199999999988</v>
      </c>
      <c r="O2620" s="10"/>
    </row>
    <row r="2621" spans="1:15" ht="21.6" x14ac:dyDescent="0.25">
      <c r="A2621" s="18" t="s">
        <v>14</v>
      </c>
      <c r="B2621" s="18" t="s">
        <v>14</v>
      </c>
      <c r="C2621" s="8" t="s">
        <v>1008</v>
      </c>
      <c r="D2621" s="4" t="s">
        <v>1302</v>
      </c>
      <c r="E2621" s="4" t="s">
        <v>1294</v>
      </c>
      <c r="F2621" s="4" t="s">
        <v>1295</v>
      </c>
      <c r="G2621" s="4" t="s">
        <v>1296</v>
      </c>
      <c r="H2621" s="4" t="s">
        <v>59</v>
      </c>
      <c r="I2621" s="4" t="s">
        <v>1297</v>
      </c>
      <c r="J2621" s="4">
        <v>30</v>
      </c>
      <c r="K2621" s="4">
        <v>29</v>
      </c>
      <c r="L2621" s="10">
        <v>25.2</v>
      </c>
      <c r="M2621" s="3">
        <v>0.76</v>
      </c>
      <c r="N2621" s="51">
        <f t="shared" si="39"/>
        <v>555.40800000000002</v>
      </c>
      <c r="O2621" s="10"/>
    </row>
    <row r="2622" spans="1:15" ht="21.6" x14ac:dyDescent="0.25">
      <c r="A2622" s="18" t="s">
        <v>14</v>
      </c>
      <c r="B2622" s="18" t="s">
        <v>14</v>
      </c>
      <c r="C2622" s="8" t="s">
        <v>1008</v>
      </c>
      <c r="D2622" s="4" t="s">
        <v>1302</v>
      </c>
      <c r="E2622" s="4" t="s">
        <v>1298</v>
      </c>
      <c r="F2622" s="4" t="s">
        <v>1299</v>
      </c>
      <c r="G2622" s="4" t="s">
        <v>1300</v>
      </c>
      <c r="H2622" s="4" t="s">
        <v>59</v>
      </c>
      <c r="I2622" s="9">
        <v>7040337924</v>
      </c>
      <c r="J2622" s="4">
        <v>30</v>
      </c>
      <c r="K2622" s="4">
        <v>29</v>
      </c>
      <c r="L2622" s="10">
        <v>59.1</v>
      </c>
      <c r="M2622" s="3">
        <v>0.76</v>
      </c>
      <c r="N2622" s="51">
        <f t="shared" si="39"/>
        <v>1302.5640000000001</v>
      </c>
      <c r="O2622" s="10"/>
    </row>
    <row r="2623" spans="1:15" ht="21.6" x14ac:dyDescent="0.25">
      <c r="A2623" s="18" t="s">
        <v>14</v>
      </c>
      <c r="B2623" s="18" t="s">
        <v>14</v>
      </c>
      <c r="C2623" s="8" t="s">
        <v>1008</v>
      </c>
      <c r="D2623" s="4" t="s">
        <v>1302</v>
      </c>
      <c r="E2623" s="4" t="s">
        <v>1298</v>
      </c>
      <c r="F2623" s="4" t="s">
        <v>1879</v>
      </c>
      <c r="G2623" s="4" t="s">
        <v>1880</v>
      </c>
      <c r="H2623" s="4" t="s">
        <v>1846</v>
      </c>
      <c r="I2623" s="4">
        <v>9787040295665</v>
      </c>
      <c r="J2623" s="4">
        <v>30</v>
      </c>
      <c r="K2623" s="4">
        <v>29</v>
      </c>
      <c r="L2623" s="10">
        <v>44.8</v>
      </c>
      <c r="M2623" s="3">
        <v>0.76</v>
      </c>
      <c r="N2623" s="51">
        <f t="shared" si="39"/>
        <v>987.39199999999983</v>
      </c>
      <c r="O2623" s="10"/>
    </row>
    <row r="2624" spans="1:15" ht="21.6" x14ac:dyDescent="0.25">
      <c r="A2624" s="18" t="s">
        <v>14</v>
      </c>
      <c r="B2624" s="18" t="s">
        <v>14</v>
      </c>
      <c r="C2624" s="8" t="s">
        <v>1008</v>
      </c>
      <c r="D2624" s="4" t="s">
        <v>1302</v>
      </c>
      <c r="E2624" s="4" t="s">
        <v>1298</v>
      </c>
      <c r="F2624" s="4" t="s">
        <v>1881</v>
      </c>
      <c r="G2624" s="4" t="s">
        <v>1880</v>
      </c>
      <c r="H2624" s="4" t="s">
        <v>1846</v>
      </c>
      <c r="I2624" s="4">
        <v>9787040295672</v>
      </c>
      <c r="J2624" s="4">
        <v>30</v>
      </c>
      <c r="K2624" s="4">
        <v>29</v>
      </c>
      <c r="L2624" s="10">
        <v>46.8</v>
      </c>
      <c r="M2624" s="3">
        <v>0.76</v>
      </c>
      <c r="N2624" s="51">
        <f t="shared" si="39"/>
        <v>1031.472</v>
      </c>
      <c r="O2624" s="10"/>
    </row>
    <row r="2625" spans="1:15" ht="21.6" x14ac:dyDescent="0.25">
      <c r="A2625" s="18" t="s">
        <v>14</v>
      </c>
      <c r="B2625" s="18" t="s">
        <v>14</v>
      </c>
      <c r="C2625" s="8" t="s">
        <v>1008</v>
      </c>
      <c r="D2625" s="4" t="s">
        <v>1302</v>
      </c>
      <c r="E2625" s="4" t="s">
        <v>1298</v>
      </c>
      <c r="F2625" s="4" t="s">
        <v>1882</v>
      </c>
      <c r="G2625" s="4" t="s">
        <v>1300</v>
      </c>
      <c r="H2625" s="4" t="s">
        <v>1846</v>
      </c>
      <c r="I2625" s="4" t="s">
        <v>1301</v>
      </c>
      <c r="J2625" s="4">
        <v>30</v>
      </c>
      <c r="K2625" s="4">
        <v>29</v>
      </c>
      <c r="L2625" s="10">
        <v>54.6</v>
      </c>
      <c r="M2625" s="3">
        <v>0.76</v>
      </c>
      <c r="N2625" s="51">
        <f t="shared" si="39"/>
        <v>1203.384</v>
      </c>
      <c r="O2625" s="10"/>
    </row>
    <row r="2626" spans="1:15" ht="32.4" x14ac:dyDescent="0.25">
      <c r="A2626" s="18" t="s">
        <v>14</v>
      </c>
      <c r="B2626" s="18" t="s">
        <v>14</v>
      </c>
      <c r="C2626" s="8" t="s">
        <v>1008</v>
      </c>
      <c r="D2626" s="4" t="s">
        <v>1302</v>
      </c>
      <c r="E2626" s="4" t="s">
        <v>101</v>
      </c>
      <c r="F2626" s="4" t="s">
        <v>102</v>
      </c>
      <c r="G2626" s="4" t="s">
        <v>103</v>
      </c>
      <c r="H2626" s="4" t="s">
        <v>104</v>
      </c>
      <c r="I2626" s="5" t="s">
        <v>105</v>
      </c>
      <c r="J2626" s="4">
        <v>30</v>
      </c>
      <c r="K2626" s="4">
        <v>29</v>
      </c>
      <c r="L2626" s="10">
        <v>42</v>
      </c>
      <c r="M2626" s="3">
        <v>0.76</v>
      </c>
      <c r="N2626" s="51">
        <f t="shared" si="39"/>
        <v>925.68000000000006</v>
      </c>
      <c r="O2626" s="10"/>
    </row>
    <row r="2627" spans="1:15" ht="21.6" x14ac:dyDescent="0.25">
      <c r="A2627" s="18" t="s">
        <v>13</v>
      </c>
      <c r="B2627" s="18" t="s">
        <v>14</v>
      </c>
      <c r="C2627" s="8" t="s">
        <v>1008</v>
      </c>
      <c r="D2627" s="4" t="s">
        <v>1302</v>
      </c>
      <c r="E2627" s="4" t="s">
        <v>111</v>
      </c>
      <c r="F2627" s="4" t="s">
        <v>112</v>
      </c>
      <c r="G2627" s="4" t="s">
        <v>113</v>
      </c>
      <c r="H2627" s="4" t="s">
        <v>114</v>
      </c>
      <c r="I2627" s="4"/>
      <c r="J2627" s="4">
        <v>30</v>
      </c>
      <c r="K2627" s="4">
        <v>29</v>
      </c>
      <c r="L2627" s="4">
        <v>47</v>
      </c>
      <c r="M2627" s="3">
        <v>0.76</v>
      </c>
      <c r="N2627" s="51">
        <f t="shared" si="39"/>
        <v>1035.8800000000001</v>
      </c>
      <c r="O2627" s="4"/>
    </row>
    <row r="2628" spans="1:15" ht="21.6" x14ac:dyDescent="0.25">
      <c r="A2628" s="18" t="s">
        <v>13</v>
      </c>
      <c r="B2628" s="18" t="s">
        <v>14</v>
      </c>
      <c r="C2628" s="8" t="s">
        <v>1008</v>
      </c>
      <c r="D2628" s="4" t="s">
        <v>1302</v>
      </c>
      <c r="E2628" s="4" t="s">
        <v>111</v>
      </c>
      <c r="F2628" s="4" t="s">
        <v>115</v>
      </c>
      <c r="G2628" s="4" t="s">
        <v>113</v>
      </c>
      <c r="H2628" s="4" t="s">
        <v>114</v>
      </c>
      <c r="I2628" s="4"/>
      <c r="J2628" s="4">
        <v>30</v>
      </c>
      <c r="K2628" s="4">
        <v>29</v>
      </c>
      <c r="L2628" s="4">
        <v>47</v>
      </c>
      <c r="M2628" s="3">
        <v>0.76</v>
      </c>
      <c r="N2628" s="51">
        <f t="shared" si="39"/>
        <v>1035.8800000000001</v>
      </c>
      <c r="O2628" s="4"/>
    </row>
    <row r="2629" spans="1:15" ht="21.6" x14ac:dyDescent="0.25">
      <c r="A2629" s="18" t="s">
        <v>13</v>
      </c>
      <c r="B2629" s="18" t="s">
        <v>14</v>
      </c>
      <c r="C2629" s="8" t="s">
        <v>1008</v>
      </c>
      <c r="D2629" s="4" t="s">
        <v>1302</v>
      </c>
      <c r="E2629" s="4" t="s">
        <v>111</v>
      </c>
      <c r="F2629" s="4" t="s">
        <v>116</v>
      </c>
      <c r="G2629" s="4" t="s">
        <v>113</v>
      </c>
      <c r="H2629" s="4" t="s">
        <v>114</v>
      </c>
      <c r="I2629" s="4"/>
      <c r="J2629" s="4">
        <v>30</v>
      </c>
      <c r="K2629" s="4">
        <v>29</v>
      </c>
      <c r="L2629" s="4">
        <v>47</v>
      </c>
      <c r="M2629" s="3">
        <v>0.76</v>
      </c>
      <c r="N2629" s="51">
        <f t="shared" si="39"/>
        <v>1035.8800000000001</v>
      </c>
      <c r="O2629" s="4"/>
    </row>
    <row r="2630" spans="1:15" ht="21.6" x14ac:dyDescent="0.25">
      <c r="A2630" s="18" t="s">
        <v>13</v>
      </c>
      <c r="B2630" s="18" t="s">
        <v>14</v>
      </c>
      <c r="C2630" s="8" t="s">
        <v>1008</v>
      </c>
      <c r="D2630" s="4" t="s">
        <v>1302</v>
      </c>
      <c r="E2630" s="4" t="s">
        <v>111</v>
      </c>
      <c r="F2630" s="4" t="s">
        <v>117</v>
      </c>
      <c r="G2630" s="4" t="s">
        <v>118</v>
      </c>
      <c r="H2630" s="4" t="s">
        <v>119</v>
      </c>
      <c r="I2630" s="4"/>
      <c r="J2630" s="4">
        <v>30</v>
      </c>
      <c r="K2630" s="4">
        <v>29</v>
      </c>
      <c r="L2630" s="4">
        <v>55.9</v>
      </c>
      <c r="M2630" s="3">
        <v>0.76</v>
      </c>
      <c r="N2630" s="51">
        <f t="shared" si="39"/>
        <v>1232.0360000000001</v>
      </c>
      <c r="O2630" s="4"/>
    </row>
    <row r="2631" spans="1:15" ht="21.6" x14ac:dyDescent="0.25">
      <c r="A2631" s="18" t="s">
        <v>13</v>
      </c>
      <c r="B2631" s="18" t="s">
        <v>14</v>
      </c>
      <c r="C2631" s="8" t="s">
        <v>1008</v>
      </c>
      <c r="D2631" s="4" t="s">
        <v>1302</v>
      </c>
      <c r="E2631" s="4" t="s">
        <v>111</v>
      </c>
      <c r="F2631" s="4" t="s">
        <v>120</v>
      </c>
      <c r="G2631" s="4" t="s">
        <v>118</v>
      </c>
      <c r="H2631" s="4" t="s">
        <v>119</v>
      </c>
      <c r="I2631" s="4"/>
      <c r="J2631" s="4">
        <v>30</v>
      </c>
      <c r="K2631" s="4">
        <v>29</v>
      </c>
      <c r="L2631" s="4">
        <v>55.9</v>
      </c>
      <c r="M2631" s="3">
        <v>0.76</v>
      </c>
      <c r="N2631" s="51">
        <f t="shared" si="39"/>
        <v>1232.0360000000001</v>
      </c>
      <c r="O2631" s="4"/>
    </row>
    <row r="2632" spans="1:15" ht="32.4" x14ac:dyDescent="0.25">
      <c r="A2632" s="18" t="s">
        <v>13</v>
      </c>
      <c r="B2632" s="18" t="s">
        <v>14</v>
      </c>
      <c r="C2632" s="8" t="s">
        <v>1008</v>
      </c>
      <c r="D2632" s="4" t="s">
        <v>1302</v>
      </c>
      <c r="E2632" s="4" t="s">
        <v>111</v>
      </c>
      <c r="F2632" s="4" t="s">
        <v>121</v>
      </c>
      <c r="G2632" s="4" t="s">
        <v>122</v>
      </c>
      <c r="H2632" s="4" t="s">
        <v>114</v>
      </c>
      <c r="I2632" s="4"/>
      <c r="J2632" s="4">
        <v>30</v>
      </c>
      <c r="K2632" s="4">
        <v>29</v>
      </c>
      <c r="L2632" s="4">
        <v>30</v>
      </c>
      <c r="M2632" s="3">
        <v>0.76</v>
      </c>
      <c r="N2632" s="51">
        <f t="shared" si="39"/>
        <v>661.2</v>
      </c>
      <c r="O2632" s="4"/>
    </row>
    <row r="2633" spans="1:15" ht="32.4" x14ac:dyDescent="0.25">
      <c r="A2633" s="18" t="s">
        <v>13</v>
      </c>
      <c r="B2633" s="18" t="s">
        <v>14</v>
      </c>
      <c r="C2633" s="8" t="s">
        <v>1008</v>
      </c>
      <c r="D2633" s="4" t="s">
        <v>1302</v>
      </c>
      <c r="E2633" s="4" t="s">
        <v>111</v>
      </c>
      <c r="F2633" s="4" t="s">
        <v>123</v>
      </c>
      <c r="G2633" s="4" t="s">
        <v>122</v>
      </c>
      <c r="H2633" s="4" t="s">
        <v>114</v>
      </c>
      <c r="I2633" s="4"/>
      <c r="J2633" s="4">
        <v>30</v>
      </c>
      <c r="K2633" s="4">
        <v>29</v>
      </c>
      <c r="L2633" s="4">
        <v>30</v>
      </c>
      <c r="M2633" s="3">
        <v>0.76</v>
      </c>
      <c r="N2633" s="51">
        <f t="shared" si="39"/>
        <v>661.2</v>
      </c>
      <c r="O2633" s="4"/>
    </row>
    <row r="2634" spans="1:15" ht="32.4" x14ac:dyDescent="0.25">
      <c r="A2634" s="18" t="s">
        <v>13</v>
      </c>
      <c r="B2634" s="18" t="s">
        <v>14</v>
      </c>
      <c r="C2634" s="8" t="s">
        <v>1008</v>
      </c>
      <c r="D2634" s="4" t="s">
        <v>1302</v>
      </c>
      <c r="E2634" s="4" t="s">
        <v>111</v>
      </c>
      <c r="F2634" s="4" t="s">
        <v>124</v>
      </c>
      <c r="G2634" s="4" t="s">
        <v>122</v>
      </c>
      <c r="H2634" s="4" t="s">
        <v>114</v>
      </c>
      <c r="I2634" s="4"/>
      <c r="J2634" s="4">
        <v>30</v>
      </c>
      <c r="K2634" s="4">
        <v>29</v>
      </c>
      <c r="L2634" s="4">
        <v>30</v>
      </c>
      <c r="M2634" s="3">
        <v>0.76</v>
      </c>
      <c r="N2634" s="51">
        <f t="shared" si="39"/>
        <v>661.2</v>
      </c>
      <c r="O2634" s="4"/>
    </row>
    <row r="2635" spans="1:15" ht="32.4" x14ac:dyDescent="0.25">
      <c r="A2635" s="18" t="s">
        <v>13</v>
      </c>
      <c r="B2635" s="18" t="s">
        <v>14</v>
      </c>
      <c r="C2635" s="8" t="s">
        <v>1008</v>
      </c>
      <c r="D2635" s="4" t="s">
        <v>1302</v>
      </c>
      <c r="E2635" s="4" t="s">
        <v>111</v>
      </c>
      <c r="F2635" s="4" t="s">
        <v>125</v>
      </c>
      <c r="G2635" s="4" t="s">
        <v>122</v>
      </c>
      <c r="H2635" s="4" t="s">
        <v>114</v>
      </c>
      <c r="I2635" s="4"/>
      <c r="J2635" s="4">
        <v>30</v>
      </c>
      <c r="K2635" s="4">
        <v>29</v>
      </c>
      <c r="L2635" s="4">
        <v>30</v>
      </c>
      <c r="M2635" s="3">
        <v>0.76</v>
      </c>
      <c r="N2635" s="51">
        <f t="shared" si="39"/>
        <v>661.2</v>
      </c>
      <c r="O2635" s="4"/>
    </row>
    <row r="2636" spans="1:15" ht="32.4" x14ac:dyDescent="0.25">
      <c r="A2636" s="18" t="s">
        <v>13</v>
      </c>
      <c r="B2636" s="18" t="s">
        <v>14</v>
      </c>
      <c r="C2636" s="8" t="s">
        <v>1008</v>
      </c>
      <c r="D2636" s="4" t="s">
        <v>1302</v>
      </c>
      <c r="E2636" s="4" t="s">
        <v>126</v>
      </c>
      <c r="F2636" s="4" t="s">
        <v>126</v>
      </c>
      <c r="G2636" s="4" t="s">
        <v>90</v>
      </c>
      <c r="H2636" s="4" t="s">
        <v>59</v>
      </c>
      <c r="I2636" s="4"/>
      <c r="J2636" s="4">
        <v>30</v>
      </c>
      <c r="K2636" s="4">
        <v>29</v>
      </c>
      <c r="L2636" s="4">
        <v>18</v>
      </c>
      <c r="M2636" s="2">
        <v>1</v>
      </c>
      <c r="N2636" s="51">
        <f t="shared" si="39"/>
        <v>522</v>
      </c>
      <c r="O2636" s="4"/>
    </row>
    <row r="2637" spans="1:15" ht="21.6" x14ac:dyDescent="0.25">
      <c r="A2637" s="18" t="s">
        <v>13</v>
      </c>
      <c r="B2637" s="18" t="s">
        <v>14</v>
      </c>
      <c r="C2637" s="8" t="s">
        <v>1008</v>
      </c>
      <c r="D2637" s="4" t="s">
        <v>1302</v>
      </c>
      <c r="E2637" s="4" t="s">
        <v>1050</v>
      </c>
      <c r="F2637" s="4" t="s">
        <v>1051</v>
      </c>
      <c r="G2637" s="4" t="s">
        <v>1052</v>
      </c>
      <c r="H2637" s="4" t="s">
        <v>390</v>
      </c>
      <c r="I2637" s="4" t="s">
        <v>1053</v>
      </c>
      <c r="J2637" s="4">
        <v>30</v>
      </c>
      <c r="K2637" s="4">
        <v>29</v>
      </c>
      <c r="L2637" s="4">
        <v>46.8</v>
      </c>
      <c r="M2637" s="3">
        <v>0.76</v>
      </c>
      <c r="N2637" s="51">
        <f t="shared" si="39"/>
        <v>1031.472</v>
      </c>
      <c r="O2637" s="4"/>
    </row>
    <row r="2638" spans="1:15" ht="21.6" x14ac:dyDescent="0.25">
      <c r="A2638" s="18" t="s">
        <v>13</v>
      </c>
      <c r="B2638" s="18" t="s">
        <v>14</v>
      </c>
      <c r="C2638" s="8" t="s">
        <v>1008</v>
      </c>
      <c r="D2638" s="4" t="s">
        <v>1302</v>
      </c>
      <c r="E2638" s="4"/>
      <c r="F2638" s="15" t="s">
        <v>15</v>
      </c>
      <c r="G2638" s="15" t="s">
        <v>16</v>
      </c>
      <c r="H2638" s="15" t="s">
        <v>17</v>
      </c>
      <c r="I2638" s="16" t="s">
        <v>18</v>
      </c>
      <c r="J2638" s="15"/>
      <c r="K2638" s="4">
        <v>29</v>
      </c>
      <c r="L2638" s="15">
        <v>35.799999999999997</v>
      </c>
      <c r="M2638" s="3">
        <v>0.76</v>
      </c>
      <c r="N2638" s="51">
        <f t="shared" si="39"/>
        <v>789.03199999999993</v>
      </c>
      <c r="O2638" s="4"/>
    </row>
    <row r="2639" spans="1:15" s="42" customFormat="1" ht="21.6" x14ac:dyDescent="0.25">
      <c r="A2639" s="1"/>
      <c r="B2639" s="1"/>
      <c r="C2639" s="38" t="s">
        <v>1008</v>
      </c>
      <c r="D2639" s="38" t="s">
        <v>1302</v>
      </c>
      <c r="E2639" s="38"/>
      <c r="F2639" s="38"/>
      <c r="G2639" s="38"/>
      <c r="H2639" s="38"/>
      <c r="I2639" s="38"/>
      <c r="J2639" s="38"/>
      <c r="K2639" s="38"/>
      <c r="L2639" s="38"/>
      <c r="M2639" s="41" t="s">
        <v>1847</v>
      </c>
      <c r="N2639" s="50">
        <f>SUM(N2620:N2638)</f>
        <v>17453.128000000004</v>
      </c>
      <c r="O2639" s="38"/>
    </row>
    <row r="2640" spans="1:15" ht="21.6" x14ac:dyDescent="0.25">
      <c r="A2640" s="18" t="s">
        <v>14</v>
      </c>
      <c r="B2640" s="18" t="s">
        <v>14</v>
      </c>
      <c r="C2640" s="8" t="s">
        <v>1008</v>
      </c>
      <c r="D2640" s="4" t="s">
        <v>1304</v>
      </c>
      <c r="E2640" s="4" t="s">
        <v>1303</v>
      </c>
      <c r="F2640" s="4" t="s">
        <v>1883</v>
      </c>
      <c r="G2640" s="4" t="s">
        <v>1884</v>
      </c>
      <c r="H2640" s="4" t="s">
        <v>31</v>
      </c>
      <c r="I2640" s="4">
        <v>9787111544197</v>
      </c>
      <c r="J2640" s="4">
        <v>29</v>
      </c>
      <c r="K2640" s="4">
        <v>21</v>
      </c>
      <c r="L2640" s="10">
        <v>39.799999999999997</v>
      </c>
      <c r="M2640" s="3">
        <v>0.76</v>
      </c>
      <c r="N2640" s="51">
        <f t="shared" si="39"/>
        <v>635.20799999999997</v>
      </c>
      <c r="O2640" s="10"/>
    </row>
    <row r="2641" spans="1:15" ht="21.6" x14ac:dyDescent="0.25">
      <c r="A2641" s="18" t="s">
        <v>14</v>
      </c>
      <c r="B2641" s="18" t="s">
        <v>14</v>
      </c>
      <c r="C2641" s="8" t="s">
        <v>1008</v>
      </c>
      <c r="D2641" s="4" t="s">
        <v>1304</v>
      </c>
      <c r="E2641" s="4" t="s">
        <v>1303</v>
      </c>
      <c r="F2641" s="4" t="s">
        <v>1305</v>
      </c>
      <c r="G2641" s="4" t="s">
        <v>1020</v>
      </c>
      <c r="H2641" s="4" t="s">
        <v>1020</v>
      </c>
      <c r="I2641" s="4" t="s">
        <v>1020</v>
      </c>
      <c r="J2641" s="4">
        <v>29</v>
      </c>
      <c r="K2641" s="4">
        <v>28</v>
      </c>
      <c r="L2641" s="10">
        <v>8.1</v>
      </c>
      <c r="M2641" s="2">
        <v>1</v>
      </c>
      <c r="N2641" s="51">
        <f t="shared" si="39"/>
        <v>226.79999999999998</v>
      </c>
      <c r="O2641" s="10"/>
    </row>
    <row r="2642" spans="1:15" ht="21.6" x14ac:dyDescent="0.25">
      <c r="A2642" s="18" t="s">
        <v>14</v>
      </c>
      <c r="B2642" s="18" t="s">
        <v>14</v>
      </c>
      <c r="C2642" s="8" t="s">
        <v>1008</v>
      </c>
      <c r="D2642" s="4" t="s">
        <v>1304</v>
      </c>
      <c r="E2642" s="4" t="s">
        <v>1306</v>
      </c>
      <c r="F2642" s="4" t="s">
        <v>1307</v>
      </c>
      <c r="G2642" s="4" t="s">
        <v>1308</v>
      </c>
      <c r="H2642" s="4" t="s">
        <v>396</v>
      </c>
      <c r="I2642" s="4" t="s">
        <v>1309</v>
      </c>
      <c r="J2642" s="4">
        <v>29</v>
      </c>
      <c r="K2642" s="4">
        <v>21</v>
      </c>
      <c r="L2642" s="10">
        <v>32</v>
      </c>
      <c r="M2642" s="3">
        <v>0.76</v>
      </c>
      <c r="N2642" s="51">
        <f t="shared" si="39"/>
        <v>510.72</v>
      </c>
      <c r="O2642" s="10"/>
    </row>
    <row r="2643" spans="1:15" s="42" customFormat="1" ht="21.6" x14ac:dyDescent="0.25">
      <c r="A2643" s="1"/>
      <c r="B2643" s="1"/>
      <c r="C2643" s="38" t="s">
        <v>1008</v>
      </c>
      <c r="D2643" s="38" t="s">
        <v>1304</v>
      </c>
      <c r="E2643" s="38"/>
      <c r="F2643" s="38"/>
      <c r="G2643" s="38"/>
      <c r="H2643" s="38"/>
      <c r="I2643" s="38"/>
      <c r="J2643" s="38"/>
      <c r="K2643" s="38"/>
      <c r="L2643" s="40"/>
      <c r="M2643" s="41" t="s">
        <v>1847</v>
      </c>
      <c r="N2643" s="50">
        <f>SUM(N2640:N2642)</f>
        <v>1372.7280000000001</v>
      </c>
      <c r="O2643" s="40"/>
    </row>
    <row r="2644" spans="1:15" ht="21.6" x14ac:dyDescent="0.25">
      <c r="A2644" s="18" t="s">
        <v>14</v>
      </c>
      <c r="B2644" s="18" t="s">
        <v>14</v>
      </c>
      <c r="C2644" s="8" t="s">
        <v>1008</v>
      </c>
      <c r="D2644" s="4" t="s">
        <v>1310</v>
      </c>
      <c r="E2644" s="4" t="s">
        <v>1303</v>
      </c>
      <c r="F2644" s="4" t="s">
        <v>1883</v>
      </c>
      <c r="G2644" s="4" t="s">
        <v>1884</v>
      </c>
      <c r="H2644" s="4" t="s">
        <v>31</v>
      </c>
      <c r="I2644" s="4">
        <v>9787111544197</v>
      </c>
      <c r="J2644" s="4">
        <v>29</v>
      </c>
      <c r="K2644" s="4">
        <v>23</v>
      </c>
      <c r="L2644" s="10">
        <v>39.799999999999997</v>
      </c>
      <c r="M2644" s="3">
        <v>0.76</v>
      </c>
      <c r="N2644" s="51">
        <f t="shared" si="39"/>
        <v>695.70399999999995</v>
      </c>
      <c r="O2644" s="10"/>
    </row>
    <row r="2645" spans="1:15" ht="21.6" x14ac:dyDescent="0.25">
      <c r="A2645" s="18" t="s">
        <v>14</v>
      </c>
      <c r="B2645" s="18" t="s">
        <v>14</v>
      </c>
      <c r="C2645" s="8" t="s">
        <v>1008</v>
      </c>
      <c r="D2645" s="4" t="s">
        <v>1310</v>
      </c>
      <c r="E2645" s="4" t="s">
        <v>1303</v>
      </c>
      <c r="F2645" s="4" t="s">
        <v>1305</v>
      </c>
      <c r="G2645" s="4" t="s">
        <v>1020</v>
      </c>
      <c r="H2645" s="4" t="s">
        <v>1020</v>
      </c>
      <c r="I2645" s="4" t="s">
        <v>1020</v>
      </c>
      <c r="J2645" s="4">
        <v>29</v>
      </c>
      <c r="K2645" s="4">
        <v>25</v>
      </c>
      <c r="L2645" s="10">
        <v>8.1</v>
      </c>
      <c r="M2645" s="2">
        <v>1</v>
      </c>
      <c r="N2645" s="51">
        <f t="shared" si="39"/>
        <v>202.5</v>
      </c>
      <c r="O2645" s="10"/>
    </row>
    <row r="2646" spans="1:15" ht="21.6" x14ac:dyDescent="0.25">
      <c r="A2646" s="18" t="s">
        <v>14</v>
      </c>
      <c r="B2646" s="18" t="s">
        <v>14</v>
      </c>
      <c r="C2646" s="8" t="s">
        <v>1008</v>
      </c>
      <c r="D2646" s="4" t="s">
        <v>1310</v>
      </c>
      <c r="E2646" s="4" t="s">
        <v>1306</v>
      </c>
      <c r="F2646" s="4" t="s">
        <v>1307</v>
      </c>
      <c r="G2646" s="4" t="s">
        <v>1308</v>
      </c>
      <c r="H2646" s="4" t="s">
        <v>396</v>
      </c>
      <c r="I2646" s="4" t="s">
        <v>1309</v>
      </c>
      <c r="J2646" s="4">
        <v>29</v>
      </c>
      <c r="K2646" s="4">
        <v>14</v>
      </c>
      <c r="L2646" s="10">
        <v>32</v>
      </c>
      <c r="M2646" s="3">
        <v>0.76</v>
      </c>
      <c r="N2646" s="51">
        <f t="shared" si="39"/>
        <v>340.48</v>
      </c>
      <c r="O2646" s="10"/>
    </row>
    <row r="2647" spans="1:15" s="42" customFormat="1" ht="21.6" x14ac:dyDescent="0.25">
      <c r="A2647" s="1"/>
      <c r="B2647" s="1"/>
      <c r="C2647" s="38" t="s">
        <v>1008</v>
      </c>
      <c r="D2647" s="38" t="s">
        <v>1310</v>
      </c>
      <c r="E2647" s="38"/>
      <c r="F2647" s="38"/>
      <c r="G2647" s="38"/>
      <c r="H2647" s="38"/>
      <c r="I2647" s="38"/>
      <c r="J2647" s="38"/>
      <c r="K2647" s="38"/>
      <c r="L2647" s="40"/>
      <c r="M2647" s="41" t="s">
        <v>1847</v>
      </c>
      <c r="N2647" s="50">
        <f>SUM(N2644:N2646)</f>
        <v>1238.684</v>
      </c>
      <c r="O2647" s="40"/>
    </row>
    <row r="2648" spans="1:15" ht="21.6" x14ac:dyDescent="0.25">
      <c r="A2648" s="18" t="s">
        <v>14</v>
      </c>
      <c r="B2648" s="18" t="s">
        <v>14</v>
      </c>
      <c r="C2648" s="8" t="s">
        <v>1008</v>
      </c>
      <c r="D2648" s="4" t="s">
        <v>1311</v>
      </c>
      <c r="E2648" s="4" t="s">
        <v>1303</v>
      </c>
      <c r="F2648" s="4" t="s">
        <v>1883</v>
      </c>
      <c r="G2648" s="4" t="s">
        <v>1884</v>
      </c>
      <c r="H2648" s="4" t="s">
        <v>31</v>
      </c>
      <c r="I2648" s="4">
        <v>9787111544197</v>
      </c>
      <c r="J2648" s="4">
        <v>27</v>
      </c>
      <c r="K2648" s="4">
        <v>23</v>
      </c>
      <c r="L2648" s="10">
        <v>39.799999999999997</v>
      </c>
      <c r="M2648" s="3">
        <v>0.76</v>
      </c>
      <c r="N2648" s="51">
        <f t="shared" si="39"/>
        <v>695.70399999999995</v>
      </c>
      <c r="O2648" s="10"/>
    </row>
    <row r="2649" spans="1:15" ht="21.6" x14ac:dyDescent="0.25">
      <c r="A2649" s="18" t="s">
        <v>14</v>
      </c>
      <c r="B2649" s="18" t="s">
        <v>14</v>
      </c>
      <c r="C2649" s="8" t="s">
        <v>1008</v>
      </c>
      <c r="D2649" s="4" t="s">
        <v>1311</v>
      </c>
      <c r="E2649" s="4" t="s">
        <v>1303</v>
      </c>
      <c r="F2649" s="4" t="s">
        <v>1305</v>
      </c>
      <c r="G2649" s="4" t="s">
        <v>1020</v>
      </c>
      <c r="H2649" s="4" t="s">
        <v>1020</v>
      </c>
      <c r="I2649" s="4" t="s">
        <v>1020</v>
      </c>
      <c r="J2649" s="4">
        <v>27</v>
      </c>
      <c r="K2649" s="4">
        <v>26</v>
      </c>
      <c r="L2649" s="10">
        <v>8.1</v>
      </c>
      <c r="M2649" s="2">
        <v>1</v>
      </c>
      <c r="N2649" s="51">
        <f t="shared" si="39"/>
        <v>210.6</v>
      </c>
      <c r="O2649" s="10"/>
    </row>
    <row r="2650" spans="1:15" ht="21.6" x14ac:dyDescent="0.25">
      <c r="A2650" s="18" t="s">
        <v>14</v>
      </c>
      <c r="B2650" s="18" t="s">
        <v>14</v>
      </c>
      <c r="C2650" s="8" t="s">
        <v>1008</v>
      </c>
      <c r="D2650" s="4" t="s">
        <v>1311</v>
      </c>
      <c r="E2650" s="4" t="s">
        <v>1306</v>
      </c>
      <c r="F2650" s="4" t="s">
        <v>1307</v>
      </c>
      <c r="G2650" s="4" t="s">
        <v>1308</v>
      </c>
      <c r="H2650" s="4" t="s">
        <v>396</v>
      </c>
      <c r="I2650" s="4" t="s">
        <v>1309</v>
      </c>
      <c r="J2650" s="4">
        <v>27</v>
      </c>
      <c r="K2650" s="4">
        <v>21</v>
      </c>
      <c r="L2650" s="10">
        <v>32</v>
      </c>
      <c r="M2650" s="3">
        <v>0.76</v>
      </c>
      <c r="N2650" s="51">
        <f t="shared" si="39"/>
        <v>510.72</v>
      </c>
      <c r="O2650" s="10"/>
    </row>
    <row r="2651" spans="1:15" s="42" customFormat="1" ht="21.6" x14ac:dyDescent="0.25">
      <c r="A2651" s="1"/>
      <c r="B2651" s="1"/>
      <c r="C2651" s="38" t="s">
        <v>1008</v>
      </c>
      <c r="D2651" s="38" t="s">
        <v>1311</v>
      </c>
      <c r="E2651" s="38"/>
      <c r="F2651" s="38"/>
      <c r="G2651" s="38"/>
      <c r="H2651" s="38"/>
      <c r="I2651" s="38"/>
      <c r="J2651" s="38"/>
      <c r="K2651" s="38"/>
      <c r="L2651" s="40"/>
      <c r="M2651" s="41" t="s">
        <v>1847</v>
      </c>
      <c r="N2651" s="50">
        <f>SUM(N2648:N2650)</f>
        <v>1417.0239999999999</v>
      </c>
      <c r="O2651" s="40"/>
    </row>
    <row r="2652" spans="1:15" ht="21.6" x14ac:dyDescent="0.25">
      <c r="A2652" s="18" t="s">
        <v>14</v>
      </c>
      <c r="B2652" s="18" t="s">
        <v>14</v>
      </c>
      <c r="C2652" s="8" t="s">
        <v>1008</v>
      </c>
      <c r="D2652" s="4" t="s">
        <v>1316</v>
      </c>
      <c r="E2652" s="4" t="s">
        <v>1312</v>
      </c>
      <c r="F2652" s="4" t="s">
        <v>1313</v>
      </c>
      <c r="G2652" s="4" t="s">
        <v>1314</v>
      </c>
      <c r="H2652" s="4" t="s">
        <v>31</v>
      </c>
      <c r="I2652" s="4" t="s">
        <v>1315</v>
      </c>
      <c r="J2652" s="4">
        <v>29</v>
      </c>
      <c r="K2652" s="4">
        <v>18</v>
      </c>
      <c r="L2652" s="10">
        <v>49.9</v>
      </c>
      <c r="M2652" s="3">
        <v>0.76</v>
      </c>
      <c r="N2652" s="51">
        <f t="shared" si="39"/>
        <v>682.63199999999995</v>
      </c>
      <c r="O2652" s="10"/>
    </row>
    <row r="2653" spans="1:15" ht="21.6" x14ac:dyDescent="0.25">
      <c r="A2653" s="18" t="s">
        <v>14</v>
      </c>
      <c r="B2653" s="18" t="s">
        <v>14</v>
      </c>
      <c r="C2653" s="8" t="s">
        <v>1008</v>
      </c>
      <c r="D2653" s="4" t="s">
        <v>1316</v>
      </c>
      <c r="E2653" s="4" t="s">
        <v>1317</v>
      </c>
      <c r="F2653" s="4" t="s">
        <v>1318</v>
      </c>
      <c r="G2653" s="4" t="s">
        <v>1319</v>
      </c>
      <c r="H2653" s="4" t="s">
        <v>31</v>
      </c>
      <c r="I2653" s="4" t="s">
        <v>1320</v>
      </c>
      <c r="J2653" s="4">
        <v>29</v>
      </c>
      <c r="K2653" s="4">
        <v>27</v>
      </c>
      <c r="L2653" s="10">
        <v>43</v>
      </c>
      <c r="M2653" s="3">
        <v>0.76</v>
      </c>
      <c r="N2653" s="51">
        <f t="shared" si="39"/>
        <v>882.36</v>
      </c>
      <c r="O2653" s="10"/>
    </row>
    <row r="2654" spans="1:15" ht="32.4" x14ac:dyDescent="0.25">
      <c r="A2654" s="18" t="s">
        <v>14</v>
      </c>
      <c r="B2654" s="18" t="s">
        <v>14</v>
      </c>
      <c r="C2654" s="8" t="s">
        <v>1008</v>
      </c>
      <c r="D2654" s="4" t="s">
        <v>1316</v>
      </c>
      <c r="E2654" s="4" t="s">
        <v>1321</v>
      </c>
      <c r="F2654" s="4" t="s">
        <v>1322</v>
      </c>
      <c r="G2654" s="4" t="s">
        <v>1323</v>
      </c>
      <c r="H2654" s="4" t="s">
        <v>153</v>
      </c>
      <c r="I2654" s="5" t="s">
        <v>1324</v>
      </c>
      <c r="J2654" s="4">
        <v>29</v>
      </c>
      <c r="K2654" s="4">
        <v>29</v>
      </c>
      <c r="L2654" s="10">
        <v>49</v>
      </c>
      <c r="M2654" s="3">
        <v>0.76</v>
      </c>
      <c r="N2654" s="51">
        <f t="shared" si="39"/>
        <v>1079.96</v>
      </c>
      <c r="O2654" s="10"/>
    </row>
    <row r="2655" spans="1:15" ht="32.4" x14ac:dyDescent="0.25">
      <c r="A2655" s="18" t="s">
        <v>14</v>
      </c>
      <c r="B2655" s="18" t="s">
        <v>14</v>
      </c>
      <c r="C2655" s="8" t="s">
        <v>1008</v>
      </c>
      <c r="D2655" s="4" t="s">
        <v>1316</v>
      </c>
      <c r="E2655" s="4" t="s">
        <v>435</v>
      </c>
      <c r="F2655" s="4" t="s">
        <v>1004</v>
      </c>
      <c r="G2655" s="4" t="s">
        <v>1325</v>
      </c>
      <c r="H2655" s="4" t="s">
        <v>153</v>
      </c>
      <c r="I2655" s="4" t="s">
        <v>1006</v>
      </c>
      <c r="J2655" s="4">
        <v>29</v>
      </c>
      <c r="K2655" s="4">
        <v>28</v>
      </c>
      <c r="L2655" s="10">
        <v>49</v>
      </c>
      <c r="M2655" s="3">
        <v>0.76</v>
      </c>
      <c r="N2655" s="51">
        <f t="shared" si="39"/>
        <v>1042.72</v>
      </c>
      <c r="O2655" s="10"/>
    </row>
    <row r="2656" spans="1:15" ht="21.6" x14ac:dyDescent="0.25">
      <c r="A2656" s="18" t="s">
        <v>14</v>
      </c>
      <c r="B2656" s="18" t="s">
        <v>14</v>
      </c>
      <c r="C2656" s="8" t="s">
        <v>1008</v>
      </c>
      <c r="D2656" s="4" t="s">
        <v>1316</v>
      </c>
      <c r="E2656" s="4" t="s">
        <v>1326</v>
      </c>
      <c r="F2656" s="4" t="s">
        <v>1326</v>
      </c>
      <c r="G2656" s="4" t="s">
        <v>1327</v>
      </c>
      <c r="H2656" s="4" t="s">
        <v>153</v>
      </c>
      <c r="I2656" s="4" t="s">
        <v>1328</v>
      </c>
      <c r="J2656" s="4">
        <v>29</v>
      </c>
      <c r="K2656" s="4">
        <v>17</v>
      </c>
      <c r="L2656" s="10">
        <v>53</v>
      </c>
      <c r="M2656" s="3">
        <v>0.76</v>
      </c>
      <c r="N2656" s="51">
        <f t="shared" si="39"/>
        <v>684.76</v>
      </c>
      <c r="O2656" s="10"/>
    </row>
    <row r="2657" spans="1:15" ht="21.6" x14ac:dyDescent="0.25">
      <c r="A2657" s="18" t="s">
        <v>14</v>
      </c>
      <c r="B2657" s="18" t="s">
        <v>14</v>
      </c>
      <c r="C2657" s="8" t="s">
        <v>1008</v>
      </c>
      <c r="D2657" s="4" t="s">
        <v>1316</v>
      </c>
      <c r="E2657" s="4" t="s">
        <v>1329</v>
      </c>
      <c r="F2657" s="4" t="s">
        <v>1330</v>
      </c>
      <c r="G2657" s="4" t="s">
        <v>1331</v>
      </c>
      <c r="H2657" s="4" t="s">
        <v>1028</v>
      </c>
      <c r="I2657" s="4" t="s">
        <v>1332</v>
      </c>
      <c r="J2657" s="4">
        <v>29</v>
      </c>
      <c r="K2657" s="4">
        <v>17</v>
      </c>
      <c r="L2657" s="10">
        <v>39</v>
      </c>
      <c r="M2657" s="3">
        <v>0.76</v>
      </c>
      <c r="N2657" s="51">
        <f t="shared" si="39"/>
        <v>503.88</v>
      </c>
      <c r="O2657" s="10"/>
    </row>
    <row r="2658" spans="1:15" s="42" customFormat="1" ht="21.6" x14ac:dyDescent="0.25">
      <c r="A2658" s="1"/>
      <c r="B2658" s="1"/>
      <c r="C2658" s="38" t="s">
        <v>1008</v>
      </c>
      <c r="D2658" s="38" t="s">
        <v>1316</v>
      </c>
      <c r="E2658" s="38"/>
      <c r="F2658" s="38"/>
      <c r="G2658" s="38"/>
      <c r="H2658" s="38"/>
      <c r="I2658" s="38"/>
      <c r="J2658" s="38"/>
      <c r="K2658" s="38"/>
      <c r="L2658" s="40"/>
      <c r="M2658" s="41" t="s">
        <v>1847</v>
      </c>
      <c r="N2658" s="50">
        <f>SUM(N2652:N2657)</f>
        <v>4876.3120000000008</v>
      </c>
      <c r="O2658" s="40"/>
    </row>
    <row r="2659" spans="1:15" ht="21.6" x14ac:dyDescent="0.25">
      <c r="A2659" s="18" t="s">
        <v>14</v>
      </c>
      <c r="B2659" s="18" t="s">
        <v>14</v>
      </c>
      <c r="C2659" s="8" t="s">
        <v>1008</v>
      </c>
      <c r="D2659" s="4" t="s">
        <v>1333</v>
      </c>
      <c r="E2659" s="4" t="s">
        <v>1312</v>
      </c>
      <c r="F2659" s="4" t="s">
        <v>1313</v>
      </c>
      <c r="G2659" s="4" t="s">
        <v>1314</v>
      </c>
      <c r="H2659" s="4" t="s">
        <v>31</v>
      </c>
      <c r="I2659" s="4" t="s">
        <v>1315</v>
      </c>
      <c r="J2659" s="4">
        <v>31</v>
      </c>
      <c r="K2659" s="4">
        <v>14</v>
      </c>
      <c r="L2659" s="10">
        <v>49.9</v>
      </c>
      <c r="M2659" s="3">
        <v>0.76</v>
      </c>
      <c r="N2659" s="51">
        <f t="shared" si="39"/>
        <v>530.93600000000004</v>
      </c>
      <c r="O2659" s="10"/>
    </row>
    <row r="2660" spans="1:15" ht="21.6" x14ac:dyDescent="0.25">
      <c r="A2660" s="18" t="s">
        <v>14</v>
      </c>
      <c r="B2660" s="18" t="s">
        <v>14</v>
      </c>
      <c r="C2660" s="8" t="s">
        <v>1008</v>
      </c>
      <c r="D2660" s="4" t="s">
        <v>1333</v>
      </c>
      <c r="E2660" s="4" t="s">
        <v>1317</v>
      </c>
      <c r="F2660" s="4" t="s">
        <v>1318</v>
      </c>
      <c r="G2660" s="4" t="s">
        <v>1319</v>
      </c>
      <c r="H2660" s="4" t="s">
        <v>31</v>
      </c>
      <c r="I2660" s="4" t="s">
        <v>1320</v>
      </c>
      <c r="J2660" s="4">
        <v>31</v>
      </c>
      <c r="K2660" s="4">
        <v>20</v>
      </c>
      <c r="L2660" s="10">
        <v>43</v>
      </c>
      <c r="M2660" s="3">
        <v>0.76</v>
      </c>
      <c r="N2660" s="51">
        <f t="shared" si="39"/>
        <v>653.6</v>
      </c>
      <c r="O2660" s="10"/>
    </row>
    <row r="2661" spans="1:15" ht="32.4" x14ac:dyDescent="0.25">
      <c r="A2661" s="18" t="s">
        <v>14</v>
      </c>
      <c r="B2661" s="18" t="s">
        <v>14</v>
      </c>
      <c r="C2661" s="8" t="s">
        <v>1008</v>
      </c>
      <c r="D2661" s="4" t="s">
        <v>1333</v>
      </c>
      <c r="E2661" s="4" t="s">
        <v>1321</v>
      </c>
      <c r="F2661" s="4" t="s">
        <v>1322</v>
      </c>
      <c r="G2661" s="4" t="s">
        <v>1323</v>
      </c>
      <c r="H2661" s="4" t="s">
        <v>153</v>
      </c>
      <c r="I2661" s="5" t="s">
        <v>1324</v>
      </c>
      <c r="J2661" s="4">
        <v>31</v>
      </c>
      <c r="K2661" s="4">
        <v>30</v>
      </c>
      <c r="L2661" s="10">
        <v>49</v>
      </c>
      <c r="M2661" s="3">
        <v>0.76</v>
      </c>
      <c r="N2661" s="51">
        <f t="shared" si="39"/>
        <v>1117.2</v>
      </c>
      <c r="O2661" s="10"/>
    </row>
    <row r="2662" spans="1:15" ht="32.4" x14ac:dyDescent="0.25">
      <c r="A2662" s="18" t="s">
        <v>14</v>
      </c>
      <c r="B2662" s="18" t="s">
        <v>14</v>
      </c>
      <c r="C2662" s="8" t="s">
        <v>1008</v>
      </c>
      <c r="D2662" s="4" t="s">
        <v>1333</v>
      </c>
      <c r="E2662" s="4" t="s">
        <v>435</v>
      </c>
      <c r="F2662" s="4" t="s">
        <v>1004</v>
      </c>
      <c r="G2662" s="4" t="s">
        <v>1325</v>
      </c>
      <c r="H2662" s="4" t="s">
        <v>153</v>
      </c>
      <c r="I2662" s="4" t="s">
        <v>1006</v>
      </c>
      <c r="J2662" s="4">
        <v>31</v>
      </c>
      <c r="K2662" s="4">
        <v>16</v>
      </c>
      <c r="L2662" s="10">
        <v>49</v>
      </c>
      <c r="M2662" s="3">
        <v>0.76</v>
      </c>
      <c r="N2662" s="51">
        <f t="shared" si="39"/>
        <v>595.84</v>
      </c>
      <c r="O2662" s="10"/>
    </row>
    <row r="2663" spans="1:15" ht="21.6" x14ac:dyDescent="0.25">
      <c r="A2663" s="18" t="s">
        <v>14</v>
      </c>
      <c r="B2663" s="18" t="s">
        <v>14</v>
      </c>
      <c r="C2663" s="8" t="s">
        <v>1008</v>
      </c>
      <c r="D2663" s="4" t="s">
        <v>1333</v>
      </c>
      <c r="E2663" s="4" t="s">
        <v>1326</v>
      </c>
      <c r="F2663" s="4" t="s">
        <v>1326</v>
      </c>
      <c r="G2663" s="4" t="s">
        <v>1327</v>
      </c>
      <c r="H2663" s="4" t="s">
        <v>153</v>
      </c>
      <c r="I2663" s="4" t="s">
        <v>1328</v>
      </c>
      <c r="J2663" s="4">
        <v>31</v>
      </c>
      <c r="K2663" s="4">
        <v>14</v>
      </c>
      <c r="L2663" s="10">
        <v>53</v>
      </c>
      <c r="M2663" s="3">
        <v>0.76</v>
      </c>
      <c r="N2663" s="51">
        <f t="shared" si="39"/>
        <v>563.91999999999996</v>
      </c>
      <c r="O2663" s="10"/>
    </row>
    <row r="2664" spans="1:15" ht="21.6" x14ac:dyDescent="0.25">
      <c r="A2664" s="18" t="s">
        <v>14</v>
      </c>
      <c r="B2664" s="18" t="s">
        <v>14</v>
      </c>
      <c r="C2664" s="8" t="s">
        <v>1008</v>
      </c>
      <c r="D2664" s="4" t="s">
        <v>1333</v>
      </c>
      <c r="E2664" s="4" t="s">
        <v>1329</v>
      </c>
      <c r="F2664" s="4" t="s">
        <v>1330</v>
      </c>
      <c r="G2664" s="4" t="s">
        <v>1331</v>
      </c>
      <c r="H2664" s="4" t="s">
        <v>1028</v>
      </c>
      <c r="I2664" s="4" t="s">
        <v>1332</v>
      </c>
      <c r="J2664" s="4">
        <v>31</v>
      </c>
      <c r="K2664" s="4">
        <v>14</v>
      </c>
      <c r="L2664" s="10">
        <v>39</v>
      </c>
      <c r="M2664" s="3">
        <v>0.76</v>
      </c>
      <c r="N2664" s="51">
        <f t="shared" si="39"/>
        <v>414.96</v>
      </c>
      <c r="O2664" s="10"/>
    </row>
    <row r="2665" spans="1:15" s="42" customFormat="1" ht="21.6" x14ac:dyDescent="0.25">
      <c r="A2665" s="1"/>
      <c r="B2665" s="1"/>
      <c r="C2665" s="38" t="s">
        <v>1008</v>
      </c>
      <c r="D2665" s="38" t="s">
        <v>1333</v>
      </c>
      <c r="E2665" s="38"/>
      <c r="F2665" s="38"/>
      <c r="G2665" s="38"/>
      <c r="H2665" s="38"/>
      <c r="I2665" s="38"/>
      <c r="J2665" s="38"/>
      <c r="K2665" s="38"/>
      <c r="L2665" s="40"/>
      <c r="M2665" s="41" t="s">
        <v>1847</v>
      </c>
      <c r="N2665" s="50">
        <f>SUM(N2659:N2664)</f>
        <v>3876.4560000000001</v>
      </c>
      <c r="O2665" s="40"/>
    </row>
    <row r="2666" spans="1:15" ht="21.6" x14ac:dyDescent="0.25">
      <c r="A2666" s="18" t="s">
        <v>14</v>
      </c>
      <c r="B2666" s="18" t="s">
        <v>14</v>
      </c>
      <c r="C2666" s="8" t="s">
        <v>1008</v>
      </c>
      <c r="D2666" s="4" t="s">
        <v>1334</v>
      </c>
      <c r="E2666" s="4" t="s">
        <v>1312</v>
      </c>
      <c r="F2666" s="4" t="s">
        <v>1313</v>
      </c>
      <c r="G2666" s="4" t="s">
        <v>1314</v>
      </c>
      <c r="H2666" s="4" t="s">
        <v>31</v>
      </c>
      <c r="I2666" s="4" t="s">
        <v>1315</v>
      </c>
      <c r="J2666" s="4">
        <v>31</v>
      </c>
      <c r="K2666" s="4">
        <v>27</v>
      </c>
      <c r="L2666" s="10">
        <v>49.9</v>
      </c>
      <c r="M2666" s="3">
        <v>0.76</v>
      </c>
      <c r="N2666" s="51">
        <f t="shared" si="39"/>
        <v>1023.948</v>
      </c>
      <c r="O2666" s="10"/>
    </row>
    <row r="2667" spans="1:15" ht="21.6" x14ac:dyDescent="0.25">
      <c r="A2667" s="18" t="s">
        <v>14</v>
      </c>
      <c r="B2667" s="18" t="s">
        <v>14</v>
      </c>
      <c r="C2667" s="8" t="s">
        <v>1008</v>
      </c>
      <c r="D2667" s="4" t="s">
        <v>1334</v>
      </c>
      <c r="E2667" s="4" t="s">
        <v>1317</v>
      </c>
      <c r="F2667" s="4" t="s">
        <v>1318</v>
      </c>
      <c r="G2667" s="4" t="s">
        <v>1319</v>
      </c>
      <c r="H2667" s="4" t="s">
        <v>31</v>
      </c>
      <c r="I2667" s="4" t="s">
        <v>1320</v>
      </c>
      <c r="J2667" s="4">
        <v>31</v>
      </c>
      <c r="K2667" s="4">
        <v>17</v>
      </c>
      <c r="L2667" s="10">
        <v>43</v>
      </c>
      <c r="M2667" s="3">
        <v>0.76</v>
      </c>
      <c r="N2667" s="51">
        <f t="shared" si="39"/>
        <v>555.56000000000006</v>
      </c>
      <c r="O2667" s="10"/>
    </row>
    <row r="2668" spans="1:15" ht="32.4" x14ac:dyDescent="0.25">
      <c r="A2668" s="18" t="s">
        <v>14</v>
      </c>
      <c r="B2668" s="18" t="s">
        <v>14</v>
      </c>
      <c r="C2668" s="8" t="s">
        <v>1008</v>
      </c>
      <c r="D2668" s="4" t="s">
        <v>1334</v>
      </c>
      <c r="E2668" s="4" t="s">
        <v>1321</v>
      </c>
      <c r="F2668" s="4" t="s">
        <v>1322</v>
      </c>
      <c r="G2668" s="4" t="s">
        <v>1323</v>
      </c>
      <c r="H2668" s="4" t="s">
        <v>153</v>
      </c>
      <c r="I2668" s="5" t="s">
        <v>1324</v>
      </c>
      <c r="J2668" s="4">
        <v>31</v>
      </c>
      <c r="K2668" s="4">
        <v>27</v>
      </c>
      <c r="L2668" s="10">
        <v>49</v>
      </c>
      <c r="M2668" s="3">
        <v>0.76</v>
      </c>
      <c r="N2668" s="51">
        <f t="shared" si="39"/>
        <v>1005.48</v>
      </c>
      <c r="O2668" s="10"/>
    </row>
    <row r="2669" spans="1:15" ht="32.4" x14ac:dyDescent="0.25">
      <c r="A2669" s="18" t="s">
        <v>14</v>
      </c>
      <c r="B2669" s="18" t="s">
        <v>14</v>
      </c>
      <c r="C2669" s="8" t="s">
        <v>1008</v>
      </c>
      <c r="D2669" s="4" t="s">
        <v>1334</v>
      </c>
      <c r="E2669" s="4" t="s">
        <v>435</v>
      </c>
      <c r="F2669" s="4" t="s">
        <v>1004</v>
      </c>
      <c r="G2669" s="4" t="s">
        <v>1325</v>
      </c>
      <c r="H2669" s="4" t="s">
        <v>153</v>
      </c>
      <c r="I2669" s="4" t="s">
        <v>1006</v>
      </c>
      <c r="J2669" s="4">
        <v>31</v>
      </c>
      <c r="K2669" s="4">
        <v>0</v>
      </c>
      <c r="L2669" s="10">
        <v>49</v>
      </c>
      <c r="M2669" s="3">
        <v>0.76</v>
      </c>
      <c r="N2669" s="51">
        <f t="shared" si="39"/>
        <v>0</v>
      </c>
      <c r="O2669" s="10"/>
    </row>
    <row r="2670" spans="1:15" ht="21.6" x14ac:dyDescent="0.25">
      <c r="A2670" s="18" t="s">
        <v>14</v>
      </c>
      <c r="B2670" s="18" t="s">
        <v>14</v>
      </c>
      <c r="C2670" s="8" t="s">
        <v>1008</v>
      </c>
      <c r="D2670" s="4" t="s">
        <v>1334</v>
      </c>
      <c r="E2670" s="4" t="s">
        <v>1326</v>
      </c>
      <c r="F2670" s="4" t="s">
        <v>1326</v>
      </c>
      <c r="G2670" s="4" t="s">
        <v>1327</v>
      </c>
      <c r="H2670" s="4" t="s">
        <v>153</v>
      </c>
      <c r="I2670" s="4" t="s">
        <v>1328</v>
      </c>
      <c r="J2670" s="4">
        <v>31</v>
      </c>
      <c r="K2670" s="4">
        <v>16</v>
      </c>
      <c r="L2670" s="10">
        <v>53</v>
      </c>
      <c r="M2670" s="3">
        <v>0.76</v>
      </c>
      <c r="N2670" s="51">
        <f t="shared" si="39"/>
        <v>644.48</v>
      </c>
      <c r="O2670" s="10"/>
    </row>
    <row r="2671" spans="1:15" ht="21.6" x14ac:dyDescent="0.25">
      <c r="A2671" s="18" t="s">
        <v>14</v>
      </c>
      <c r="B2671" s="18" t="s">
        <v>14</v>
      </c>
      <c r="C2671" s="8" t="s">
        <v>1008</v>
      </c>
      <c r="D2671" s="4" t="s">
        <v>1334</v>
      </c>
      <c r="E2671" s="4" t="s">
        <v>1329</v>
      </c>
      <c r="F2671" s="4" t="s">
        <v>1330</v>
      </c>
      <c r="G2671" s="4" t="s">
        <v>1331</v>
      </c>
      <c r="H2671" s="4" t="s">
        <v>1028</v>
      </c>
      <c r="I2671" s="4" t="s">
        <v>1332</v>
      </c>
      <c r="J2671" s="4">
        <v>31</v>
      </c>
      <c r="K2671" s="4">
        <v>11</v>
      </c>
      <c r="L2671" s="10">
        <v>39</v>
      </c>
      <c r="M2671" s="3">
        <v>0.76</v>
      </c>
      <c r="N2671" s="51">
        <f t="shared" si="39"/>
        <v>326.04000000000002</v>
      </c>
      <c r="O2671" s="10"/>
    </row>
    <row r="2672" spans="1:15" s="42" customFormat="1" ht="21.6" x14ac:dyDescent="0.25">
      <c r="A2672" s="1"/>
      <c r="B2672" s="1"/>
      <c r="C2672" s="38" t="s">
        <v>1008</v>
      </c>
      <c r="D2672" s="38" t="s">
        <v>1334</v>
      </c>
      <c r="E2672" s="38"/>
      <c r="F2672" s="38"/>
      <c r="G2672" s="38"/>
      <c r="H2672" s="38"/>
      <c r="I2672" s="38"/>
      <c r="J2672" s="38"/>
      <c r="K2672" s="38"/>
      <c r="L2672" s="40"/>
      <c r="M2672" s="41" t="s">
        <v>1847</v>
      </c>
      <c r="N2672" s="50">
        <f>SUM(N2666:N2671)</f>
        <v>3555.5080000000003</v>
      </c>
      <c r="O2672" s="40"/>
    </row>
    <row r="2673" spans="1:15" ht="21.6" x14ac:dyDescent="0.25">
      <c r="A2673" s="18" t="s">
        <v>14</v>
      </c>
      <c r="B2673" s="18" t="s">
        <v>14</v>
      </c>
      <c r="C2673" s="8" t="s">
        <v>1008</v>
      </c>
      <c r="D2673" s="4" t="s">
        <v>1335</v>
      </c>
      <c r="E2673" s="4" t="s">
        <v>232</v>
      </c>
      <c r="F2673" s="4" t="s">
        <v>162</v>
      </c>
      <c r="G2673" s="4" t="s">
        <v>163</v>
      </c>
      <c r="H2673" s="4" t="s">
        <v>59</v>
      </c>
      <c r="I2673" s="5" t="s">
        <v>164</v>
      </c>
      <c r="J2673" s="4">
        <v>28</v>
      </c>
      <c r="K2673" s="4">
        <v>26</v>
      </c>
      <c r="L2673" s="10">
        <v>40.299999999999997</v>
      </c>
      <c r="M2673" s="3">
        <v>0.76</v>
      </c>
      <c r="N2673" s="51">
        <f t="shared" si="39"/>
        <v>796.32799999999997</v>
      </c>
      <c r="O2673" s="10"/>
    </row>
    <row r="2674" spans="1:15" ht="21.6" x14ac:dyDescent="0.25">
      <c r="A2674" s="18" t="s">
        <v>14</v>
      </c>
      <c r="B2674" s="18" t="s">
        <v>14</v>
      </c>
      <c r="C2674" s="8" t="s">
        <v>1008</v>
      </c>
      <c r="D2674" s="4" t="s">
        <v>1335</v>
      </c>
      <c r="E2674" s="4" t="s">
        <v>166</v>
      </c>
      <c r="F2674" s="4" t="s">
        <v>167</v>
      </c>
      <c r="G2674" s="4" t="s">
        <v>168</v>
      </c>
      <c r="H2674" s="4" t="s">
        <v>59</v>
      </c>
      <c r="I2674" s="4" t="s">
        <v>169</v>
      </c>
      <c r="J2674" s="4">
        <v>28</v>
      </c>
      <c r="K2674" s="4">
        <v>27</v>
      </c>
      <c r="L2674" s="10">
        <v>37.799999999999997</v>
      </c>
      <c r="M2674" s="3">
        <v>0.76</v>
      </c>
      <c r="N2674" s="51">
        <f t="shared" si="39"/>
        <v>775.65599999999995</v>
      </c>
      <c r="O2674" s="10"/>
    </row>
    <row r="2675" spans="1:15" ht="21.6" x14ac:dyDescent="0.25">
      <c r="A2675" s="18" t="s">
        <v>14</v>
      </c>
      <c r="B2675" s="18" t="s">
        <v>14</v>
      </c>
      <c r="C2675" s="8" t="s">
        <v>1008</v>
      </c>
      <c r="D2675" s="4" t="s">
        <v>1335</v>
      </c>
      <c r="E2675" s="4" t="s">
        <v>1076</v>
      </c>
      <c r="F2675" s="4" t="s">
        <v>135</v>
      </c>
      <c r="G2675" s="4" t="s">
        <v>136</v>
      </c>
      <c r="H2675" s="4" t="s">
        <v>59</v>
      </c>
      <c r="I2675" s="4" t="s">
        <v>1077</v>
      </c>
      <c r="J2675" s="4">
        <v>28</v>
      </c>
      <c r="K2675" s="4">
        <v>24</v>
      </c>
      <c r="L2675" s="10">
        <v>54.4</v>
      </c>
      <c r="M2675" s="3">
        <v>0.76</v>
      </c>
      <c r="N2675" s="51">
        <f t="shared" si="39"/>
        <v>992.25599999999997</v>
      </c>
      <c r="O2675" s="10"/>
    </row>
    <row r="2676" spans="1:15" ht="21.6" x14ac:dyDescent="0.25">
      <c r="A2676" s="18" t="s">
        <v>14</v>
      </c>
      <c r="B2676" s="18" t="s">
        <v>14</v>
      </c>
      <c r="C2676" s="8" t="s">
        <v>1008</v>
      </c>
      <c r="D2676" s="4" t="s">
        <v>1335</v>
      </c>
      <c r="E2676" s="4" t="s">
        <v>1044</v>
      </c>
      <c r="F2676" s="4" t="s">
        <v>1045</v>
      </c>
      <c r="G2676" s="4" t="s">
        <v>1020</v>
      </c>
      <c r="H2676" s="4" t="s">
        <v>1020</v>
      </c>
      <c r="I2676" s="4" t="s">
        <v>1020</v>
      </c>
      <c r="J2676" s="4">
        <v>28</v>
      </c>
      <c r="K2676" s="4">
        <v>28</v>
      </c>
      <c r="L2676" s="10">
        <v>7.9</v>
      </c>
      <c r="M2676" s="2">
        <v>1</v>
      </c>
      <c r="N2676" s="51">
        <f t="shared" si="39"/>
        <v>221.20000000000002</v>
      </c>
      <c r="O2676" s="10"/>
    </row>
    <row r="2677" spans="1:15" ht="21.6" x14ac:dyDescent="0.25">
      <c r="A2677" s="18" t="s">
        <v>14</v>
      </c>
      <c r="B2677" s="18" t="s">
        <v>14</v>
      </c>
      <c r="C2677" s="8" t="s">
        <v>1008</v>
      </c>
      <c r="D2677" s="4" t="s">
        <v>1335</v>
      </c>
      <c r="E2677" s="4" t="s">
        <v>1078</v>
      </c>
      <c r="F2677" s="4" t="s">
        <v>1079</v>
      </c>
      <c r="G2677" s="4" t="s">
        <v>1080</v>
      </c>
      <c r="H2677" s="4" t="s">
        <v>153</v>
      </c>
      <c r="I2677" s="4" t="s">
        <v>1081</v>
      </c>
      <c r="J2677" s="4">
        <v>28</v>
      </c>
      <c r="K2677" s="4">
        <v>25</v>
      </c>
      <c r="L2677" s="10">
        <v>39</v>
      </c>
      <c r="M2677" s="3">
        <v>0.76</v>
      </c>
      <c r="N2677" s="51">
        <f t="shared" si="39"/>
        <v>741</v>
      </c>
      <c r="O2677" s="10"/>
    </row>
    <row r="2678" spans="1:15" ht="21.6" x14ac:dyDescent="0.25">
      <c r="A2678" s="18" t="s">
        <v>14</v>
      </c>
      <c r="B2678" s="18" t="s">
        <v>14</v>
      </c>
      <c r="C2678" s="8" t="s">
        <v>1008</v>
      </c>
      <c r="D2678" s="4" t="s">
        <v>1335</v>
      </c>
      <c r="E2678" s="4" t="s">
        <v>364</v>
      </c>
      <c r="F2678" s="4" t="s">
        <v>365</v>
      </c>
      <c r="G2678" s="4" t="s">
        <v>366</v>
      </c>
      <c r="H2678" s="4" t="s">
        <v>367</v>
      </c>
      <c r="I2678" s="4" t="s">
        <v>368</v>
      </c>
      <c r="J2678" s="4">
        <v>28</v>
      </c>
      <c r="K2678" s="4">
        <v>26</v>
      </c>
      <c r="L2678" s="10">
        <v>35.799999999999997</v>
      </c>
      <c r="M2678" s="3">
        <v>0.76</v>
      </c>
      <c r="N2678" s="51">
        <f t="shared" si="39"/>
        <v>707.40800000000002</v>
      </c>
      <c r="O2678" s="10"/>
    </row>
    <row r="2679" spans="1:15" ht="21.6" x14ac:dyDescent="0.25">
      <c r="A2679" s="18" t="s">
        <v>13</v>
      </c>
      <c r="B2679" s="18" t="s">
        <v>14</v>
      </c>
      <c r="C2679" s="8" t="s">
        <v>1008</v>
      </c>
      <c r="D2679" s="4" t="s">
        <v>1335</v>
      </c>
      <c r="E2679" s="4" t="s">
        <v>88</v>
      </c>
      <c r="F2679" s="4" t="s">
        <v>89</v>
      </c>
      <c r="G2679" s="4" t="s">
        <v>90</v>
      </c>
      <c r="H2679" s="4" t="s">
        <v>59</v>
      </c>
      <c r="I2679" s="4"/>
      <c r="J2679" s="4">
        <v>28</v>
      </c>
      <c r="K2679" s="4">
        <v>25</v>
      </c>
      <c r="L2679" s="4">
        <v>23</v>
      </c>
      <c r="M2679" s="2">
        <v>1</v>
      </c>
      <c r="N2679" s="51">
        <f t="shared" si="39"/>
        <v>575</v>
      </c>
      <c r="O2679" s="4"/>
    </row>
    <row r="2680" spans="1:15" s="42" customFormat="1" ht="21.6" x14ac:dyDescent="0.25">
      <c r="A2680" s="1"/>
      <c r="B2680" s="1"/>
      <c r="C2680" s="38" t="s">
        <v>1008</v>
      </c>
      <c r="D2680" s="38" t="s">
        <v>1335</v>
      </c>
      <c r="E2680" s="38"/>
      <c r="F2680" s="38"/>
      <c r="G2680" s="38"/>
      <c r="H2680" s="38"/>
      <c r="I2680" s="38"/>
      <c r="J2680" s="38"/>
      <c r="K2680" s="38"/>
      <c r="L2680" s="38"/>
      <c r="M2680" s="41" t="s">
        <v>1847</v>
      </c>
      <c r="N2680" s="50">
        <f>SUM(N2673:N2679)</f>
        <v>4808.848</v>
      </c>
      <c r="O2680" s="38"/>
    </row>
    <row r="2681" spans="1:15" ht="21.6" x14ac:dyDescent="0.25">
      <c r="A2681" s="18" t="s">
        <v>14</v>
      </c>
      <c r="B2681" s="18" t="s">
        <v>14</v>
      </c>
      <c r="C2681" s="8" t="s">
        <v>1008</v>
      </c>
      <c r="D2681" s="4" t="s">
        <v>1336</v>
      </c>
      <c r="E2681" s="4" t="s">
        <v>232</v>
      </c>
      <c r="F2681" s="4" t="s">
        <v>162</v>
      </c>
      <c r="G2681" s="4" t="s">
        <v>163</v>
      </c>
      <c r="H2681" s="4" t="s">
        <v>59</v>
      </c>
      <c r="I2681" s="5" t="s">
        <v>164</v>
      </c>
      <c r="J2681" s="4">
        <v>29</v>
      </c>
      <c r="K2681" s="4">
        <v>24</v>
      </c>
      <c r="L2681" s="10">
        <v>40.299999999999997</v>
      </c>
      <c r="M2681" s="3">
        <v>0.76</v>
      </c>
      <c r="N2681" s="51">
        <f t="shared" si="39"/>
        <v>735.072</v>
      </c>
      <c r="O2681" s="10"/>
    </row>
    <row r="2682" spans="1:15" ht="21.6" x14ac:dyDescent="0.25">
      <c r="A2682" s="18" t="s">
        <v>14</v>
      </c>
      <c r="B2682" s="18" t="s">
        <v>14</v>
      </c>
      <c r="C2682" s="8" t="s">
        <v>1008</v>
      </c>
      <c r="D2682" s="4" t="s">
        <v>1336</v>
      </c>
      <c r="E2682" s="4" t="s">
        <v>166</v>
      </c>
      <c r="F2682" s="4" t="s">
        <v>167</v>
      </c>
      <c r="G2682" s="4" t="s">
        <v>168</v>
      </c>
      <c r="H2682" s="4" t="s">
        <v>59</v>
      </c>
      <c r="I2682" s="4" t="s">
        <v>169</v>
      </c>
      <c r="J2682" s="4">
        <v>29</v>
      </c>
      <c r="K2682" s="4">
        <v>24</v>
      </c>
      <c r="L2682" s="10">
        <v>37.799999999999997</v>
      </c>
      <c r="M2682" s="3">
        <v>0.76</v>
      </c>
      <c r="N2682" s="51">
        <f t="shared" si="39"/>
        <v>689.47199999999998</v>
      </c>
      <c r="O2682" s="10"/>
    </row>
    <row r="2683" spans="1:15" ht="21.6" x14ac:dyDescent="0.25">
      <c r="A2683" s="18" t="s">
        <v>14</v>
      </c>
      <c r="B2683" s="18" t="s">
        <v>14</v>
      </c>
      <c r="C2683" s="8" t="s">
        <v>1008</v>
      </c>
      <c r="D2683" s="4" t="s">
        <v>1336</v>
      </c>
      <c r="E2683" s="4" t="s">
        <v>1076</v>
      </c>
      <c r="F2683" s="4" t="s">
        <v>135</v>
      </c>
      <c r="G2683" s="4" t="s">
        <v>136</v>
      </c>
      <c r="H2683" s="4" t="s">
        <v>59</v>
      </c>
      <c r="I2683" s="4" t="s">
        <v>1077</v>
      </c>
      <c r="J2683" s="4">
        <v>29</v>
      </c>
      <c r="K2683" s="4">
        <v>22</v>
      </c>
      <c r="L2683" s="10">
        <v>54.4</v>
      </c>
      <c r="M2683" s="3">
        <v>0.76</v>
      </c>
      <c r="N2683" s="51">
        <f t="shared" si="39"/>
        <v>909.56799999999998</v>
      </c>
      <c r="O2683" s="10"/>
    </row>
    <row r="2684" spans="1:15" ht="21.6" x14ac:dyDescent="0.25">
      <c r="A2684" s="18" t="s">
        <v>14</v>
      </c>
      <c r="B2684" s="18" t="s">
        <v>14</v>
      </c>
      <c r="C2684" s="8" t="s">
        <v>1008</v>
      </c>
      <c r="D2684" s="4" t="s">
        <v>1336</v>
      </c>
      <c r="E2684" s="4" t="s">
        <v>1044</v>
      </c>
      <c r="F2684" s="4" t="s">
        <v>1045</v>
      </c>
      <c r="G2684" s="4" t="s">
        <v>1020</v>
      </c>
      <c r="H2684" s="4" t="s">
        <v>1020</v>
      </c>
      <c r="I2684" s="4" t="s">
        <v>1020</v>
      </c>
      <c r="J2684" s="4">
        <v>29</v>
      </c>
      <c r="K2684" s="4">
        <v>28</v>
      </c>
      <c r="L2684" s="10">
        <v>7.9</v>
      </c>
      <c r="M2684" s="2">
        <v>1</v>
      </c>
      <c r="N2684" s="51">
        <f t="shared" si="39"/>
        <v>221.20000000000002</v>
      </c>
      <c r="O2684" s="10"/>
    </row>
    <row r="2685" spans="1:15" ht="21.6" x14ac:dyDescent="0.25">
      <c r="A2685" s="18" t="s">
        <v>14</v>
      </c>
      <c r="B2685" s="18" t="s">
        <v>14</v>
      </c>
      <c r="C2685" s="8" t="s">
        <v>1008</v>
      </c>
      <c r="D2685" s="4" t="s">
        <v>1336</v>
      </c>
      <c r="E2685" s="4" t="s">
        <v>1078</v>
      </c>
      <c r="F2685" s="4" t="s">
        <v>1079</v>
      </c>
      <c r="G2685" s="4" t="s">
        <v>1080</v>
      </c>
      <c r="H2685" s="4" t="s">
        <v>153</v>
      </c>
      <c r="I2685" s="4" t="s">
        <v>1081</v>
      </c>
      <c r="J2685" s="4">
        <v>29</v>
      </c>
      <c r="K2685" s="4">
        <v>22</v>
      </c>
      <c r="L2685" s="10">
        <v>39</v>
      </c>
      <c r="M2685" s="3">
        <v>0.76</v>
      </c>
      <c r="N2685" s="51">
        <f t="shared" si="39"/>
        <v>652.08000000000004</v>
      </c>
      <c r="O2685" s="10"/>
    </row>
    <row r="2686" spans="1:15" ht="21.6" x14ac:dyDescent="0.25">
      <c r="A2686" s="18" t="s">
        <v>14</v>
      </c>
      <c r="B2686" s="18" t="s">
        <v>14</v>
      </c>
      <c r="C2686" s="8" t="s">
        <v>1008</v>
      </c>
      <c r="D2686" s="4" t="s">
        <v>1336</v>
      </c>
      <c r="E2686" s="4" t="s">
        <v>364</v>
      </c>
      <c r="F2686" s="4" t="s">
        <v>365</v>
      </c>
      <c r="G2686" s="4" t="s">
        <v>366</v>
      </c>
      <c r="H2686" s="4" t="s">
        <v>367</v>
      </c>
      <c r="I2686" s="4" t="s">
        <v>368</v>
      </c>
      <c r="J2686" s="4">
        <v>29</v>
      </c>
      <c r="K2686" s="4">
        <v>23</v>
      </c>
      <c r="L2686" s="10">
        <v>35.799999999999997</v>
      </c>
      <c r="M2686" s="3">
        <v>0.76</v>
      </c>
      <c r="N2686" s="51">
        <f t="shared" si="39"/>
        <v>625.78399999999999</v>
      </c>
      <c r="O2686" s="10"/>
    </row>
    <row r="2687" spans="1:15" ht="21.6" x14ac:dyDescent="0.25">
      <c r="A2687" s="18" t="s">
        <v>13</v>
      </c>
      <c r="B2687" s="18" t="s">
        <v>14</v>
      </c>
      <c r="C2687" s="8" t="s">
        <v>1008</v>
      </c>
      <c r="D2687" s="4" t="s">
        <v>1336</v>
      </c>
      <c r="E2687" s="4" t="s">
        <v>88</v>
      </c>
      <c r="F2687" s="4" t="s">
        <v>89</v>
      </c>
      <c r="G2687" s="4" t="s">
        <v>90</v>
      </c>
      <c r="H2687" s="4" t="s">
        <v>59</v>
      </c>
      <c r="I2687" s="4"/>
      <c r="J2687" s="4">
        <v>29</v>
      </c>
      <c r="K2687" s="4">
        <v>22</v>
      </c>
      <c r="L2687" s="4">
        <v>23</v>
      </c>
      <c r="M2687" s="2">
        <v>1</v>
      </c>
      <c r="N2687" s="51">
        <f t="shared" si="39"/>
        <v>506</v>
      </c>
      <c r="O2687" s="4"/>
    </row>
    <row r="2688" spans="1:15" s="42" customFormat="1" ht="21.6" x14ac:dyDescent="0.25">
      <c r="A2688" s="1"/>
      <c r="B2688" s="1"/>
      <c r="C2688" s="38" t="s">
        <v>1008</v>
      </c>
      <c r="D2688" s="38" t="s">
        <v>1336</v>
      </c>
      <c r="E2688" s="38"/>
      <c r="F2688" s="38"/>
      <c r="G2688" s="38"/>
      <c r="H2688" s="38"/>
      <c r="I2688" s="38"/>
      <c r="J2688" s="38"/>
      <c r="K2688" s="38"/>
      <c r="L2688" s="38"/>
      <c r="M2688" s="41" t="s">
        <v>1847</v>
      </c>
      <c r="N2688" s="50">
        <f>SUM(N2681:N2687)</f>
        <v>4339.1759999999995</v>
      </c>
      <c r="O2688" s="38"/>
    </row>
    <row r="2689" spans="1:15" ht="21.6" x14ac:dyDescent="0.25">
      <c r="A2689" s="18" t="s">
        <v>14</v>
      </c>
      <c r="B2689" s="18" t="s">
        <v>14</v>
      </c>
      <c r="C2689" s="8" t="s">
        <v>1008</v>
      </c>
      <c r="D2689" s="4" t="s">
        <v>1337</v>
      </c>
      <c r="E2689" s="4" t="s">
        <v>232</v>
      </c>
      <c r="F2689" s="4" t="s">
        <v>162</v>
      </c>
      <c r="G2689" s="4" t="s">
        <v>163</v>
      </c>
      <c r="H2689" s="4" t="s">
        <v>59</v>
      </c>
      <c r="I2689" s="5" t="s">
        <v>164</v>
      </c>
      <c r="J2689" s="4">
        <v>24</v>
      </c>
      <c r="K2689" s="4">
        <v>20</v>
      </c>
      <c r="L2689" s="10">
        <v>40.299999999999997</v>
      </c>
      <c r="M2689" s="3">
        <v>0.76</v>
      </c>
      <c r="N2689" s="51">
        <f t="shared" ref="N2689:N2757" si="40">K2689*L2689*M2689</f>
        <v>612.56000000000006</v>
      </c>
      <c r="O2689" s="10"/>
    </row>
    <row r="2690" spans="1:15" ht="21.6" x14ac:dyDescent="0.25">
      <c r="A2690" s="18" t="s">
        <v>14</v>
      </c>
      <c r="B2690" s="18" t="s">
        <v>14</v>
      </c>
      <c r="C2690" s="8" t="s">
        <v>1008</v>
      </c>
      <c r="D2690" s="4" t="s">
        <v>1337</v>
      </c>
      <c r="E2690" s="4" t="s">
        <v>166</v>
      </c>
      <c r="F2690" s="4" t="s">
        <v>167</v>
      </c>
      <c r="G2690" s="4" t="s">
        <v>168</v>
      </c>
      <c r="H2690" s="4" t="s">
        <v>59</v>
      </c>
      <c r="I2690" s="4" t="s">
        <v>169</v>
      </c>
      <c r="J2690" s="4">
        <v>24</v>
      </c>
      <c r="K2690" s="4">
        <v>21</v>
      </c>
      <c r="L2690" s="10">
        <v>37.799999999999997</v>
      </c>
      <c r="M2690" s="3">
        <v>0.76</v>
      </c>
      <c r="N2690" s="51">
        <f t="shared" si="40"/>
        <v>603.28800000000001</v>
      </c>
      <c r="O2690" s="10"/>
    </row>
    <row r="2691" spans="1:15" ht="21.6" x14ac:dyDescent="0.25">
      <c r="A2691" s="18" t="s">
        <v>14</v>
      </c>
      <c r="B2691" s="18" t="s">
        <v>14</v>
      </c>
      <c r="C2691" s="8" t="s">
        <v>1008</v>
      </c>
      <c r="D2691" s="4" t="s">
        <v>1337</v>
      </c>
      <c r="E2691" s="4" t="s">
        <v>1076</v>
      </c>
      <c r="F2691" s="4" t="s">
        <v>135</v>
      </c>
      <c r="G2691" s="4" t="s">
        <v>136</v>
      </c>
      <c r="H2691" s="4" t="s">
        <v>59</v>
      </c>
      <c r="I2691" s="4" t="s">
        <v>1077</v>
      </c>
      <c r="J2691" s="4">
        <v>24</v>
      </c>
      <c r="K2691" s="4">
        <v>19</v>
      </c>
      <c r="L2691" s="10">
        <v>54.4</v>
      </c>
      <c r="M2691" s="3">
        <v>0.76</v>
      </c>
      <c r="N2691" s="51">
        <f t="shared" si="40"/>
        <v>785.53599999999994</v>
      </c>
      <c r="O2691" s="10"/>
    </row>
    <row r="2692" spans="1:15" ht="21.6" x14ac:dyDescent="0.25">
      <c r="A2692" s="18" t="s">
        <v>14</v>
      </c>
      <c r="B2692" s="18" t="s">
        <v>14</v>
      </c>
      <c r="C2692" s="8" t="s">
        <v>1008</v>
      </c>
      <c r="D2692" s="4" t="s">
        <v>1337</v>
      </c>
      <c r="E2692" s="4" t="s">
        <v>1044</v>
      </c>
      <c r="F2692" s="4" t="s">
        <v>1045</v>
      </c>
      <c r="G2692" s="4" t="s">
        <v>1020</v>
      </c>
      <c r="H2692" s="4" t="s">
        <v>1020</v>
      </c>
      <c r="I2692" s="4" t="s">
        <v>1020</v>
      </c>
      <c r="J2692" s="4">
        <v>24</v>
      </c>
      <c r="K2692" s="4">
        <v>23</v>
      </c>
      <c r="L2692" s="10">
        <v>7.9</v>
      </c>
      <c r="M2692" s="2">
        <v>1</v>
      </c>
      <c r="N2692" s="51">
        <f t="shared" si="40"/>
        <v>181.70000000000002</v>
      </c>
      <c r="O2692" s="10"/>
    </row>
    <row r="2693" spans="1:15" ht="21.6" x14ac:dyDescent="0.25">
      <c r="A2693" s="18" t="s">
        <v>14</v>
      </c>
      <c r="B2693" s="18" t="s">
        <v>14</v>
      </c>
      <c r="C2693" s="8" t="s">
        <v>1008</v>
      </c>
      <c r="D2693" s="4" t="s">
        <v>1337</v>
      </c>
      <c r="E2693" s="4" t="s">
        <v>1078</v>
      </c>
      <c r="F2693" s="4" t="s">
        <v>1079</v>
      </c>
      <c r="G2693" s="4" t="s">
        <v>1080</v>
      </c>
      <c r="H2693" s="4" t="s">
        <v>153</v>
      </c>
      <c r="I2693" s="4" t="s">
        <v>1081</v>
      </c>
      <c r="J2693" s="4">
        <v>24</v>
      </c>
      <c r="K2693" s="4">
        <v>20</v>
      </c>
      <c r="L2693" s="10">
        <v>39</v>
      </c>
      <c r="M2693" s="3">
        <v>0.76</v>
      </c>
      <c r="N2693" s="51">
        <f t="shared" si="40"/>
        <v>592.79999999999995</v>
      </c>
      <c r="O2693" s="10"/>
    </row>
    <row r="2694" spans="1:15" ht="21.6" x14ac:dyDescent="0.25">
      <c r="A2694" s="18" t="s">
        <v>14</v>
      </c>
      <c r="B2694" s="18" t="s">
        <v>14</v>
      </c>
      <c r="C2694" s="8" t="s">
        <v>1008</v>
      </c>
      <c r="D2694" s="4" t="s">
        <v>1337</v>
      </c>
      <c r="E2694" s="4" t="s">
        <v>364</v>
      </c>
      <c r="F2694" s="4" t="s">
        <v>365</v>
      </c>
      <c r="G2694" s="4" t="s">
        <v>366</v>
      </c>
      <c r="H2694" s="4" t="s">
        <v>367</v>
      </c>
      <c r="I2694" s="4" t="s">
        <v>368</v>
      </c>
      <c r="J2694" s="4">
        <v>24</v>
      </c>
      <c r="K2694" s="4">
        <v>20</v>
      </c>
      <c r="L2694" s="10">
        <v>35.799999999999997</v>
      </c>
      <c r="M2694" s="3">
        <v>0.76</v>
      </c>
      <c r="N2694" s="51">
        <f t="shared" si="40"/>
        <v>544.16</v>
      </c>
      <c r="O2694" s="10"/>
    </row>
    <row r="2695" spans="1:15" ht="21.6" x14ac:dyDescent="0.25">
      <c r="A2695" s="18" t="s">
        <v>13</v>
      </c>
      <c r="B2695" s="18" t="s">
        <v>14</v>
      </c>
      <c r="C2695" s="8" t="s">
        <v>1008</v>
      </c>
      <c r="D2695" s="4" t="s">
        <v>1337</v>
      </c>
      <c r="E2695" s="4" t="s">
        <v>88</v>
      </c>
      <c r="F2695" s="4" t="s">
        <v>89</v>
      </c>
      <c r="G2695" s="4" t="s">
        <v>90</v>
      </c>
      <c r="H2695" s="4" t="s">
        <v>59</v>
      </c>
      <c r="I2695" s="4"/>
      <c r="J2695" s="4">
        <v>24</v>
      </c>
      <c r="K2695" s="4">
        <v>20</v>
      </c>
      <c r="L2695" s="4">
        <v>23</v>
      </c>
      <c r="M2695" s="2">
        <v>1</v>
      </c>
      <c r="N2695" s="51">
        <f t="shared" si="40"/>
        <v>460</v>
      </c>
      <c r="O2695" s="4"/>
    </row>
    <row r="2696" spans="1:15" s="42" customFormat="1" ht="21.6" x14ac:dyDescent="0.25">
      <c r="A2696" s="1"/>
      <c r="B2696" s="1"/>
      <c r="C2696" s="38" t="s">
        <v>1008</v>
      </c>
      <c r="D2696" s="38" t="s">
        <v>1337</v>
      </c>
      <c r="E2696" s="38"/>
      <c r="F2696" s="38"/>
      <c r="G2696" s="38"/>
      <c r="H2696" s="38"/>
      <c r="I2696" s="38"/>
      <c r="J2696" s="38"/>
      <c r="K2696" s="38"/>
      <c r="L2696" s="38"/>
      <c r="M2696" s="41" t="s">
        <v>1847</v>
      </c>
      <c r="N2696" s="50">
        <f>SUM(N2689:N2695)</f>
        <v>3780.0439999999999</v>
      </c>
      <c r="O2696" s="38"/>
    </row>
    <row r="2697" spans="1:15" ht="21.6" x14ac:dyDescent="0.25">
      <c r="A2697" s="18" t="s">
        <v>14</v>
      </c>
      <c r="B2697" s="18" t="s">
        <v>14</v>
      </c>
      <c r="C2697" s="8" t="s">
        <v>1008</v>
      </c>
      <c r="D2697" s="4" t="s">
        <v>1341</v>
      </c>
      <c r="E2697" s="4" t="s">
        <v>1338</v>
      </c>
      <c r="F2697" s="4" t="s">
        <v>1338</v>
      </c>
      <c r="G2697" s="4" t="s">
        <v>1339</v>
      </c>
      <c r="H2697" s="4" t="s">
        <v>718</v>
      </c>
      <c r="I2697" s="4" t="s">
        <v>1340</v>
      </c>
      <c r="J2697" s="4">
        <v>30</v>
      </c>
      <c r="K2697" s="4">
        <v>30</v>
      </c>
      <c r="L2697" s="10">
        <v>19.8</v>
      </c>
      <c r="M2697" s="3">
        <v>0.76</v>
      </c>
      <c r="N2697" s="51">
        <f t="shared" si="40"/>
        <v>451.44</v>
      </c>
      <c r="O2697" s="10"/>
    </row>
    <row r="2698" spans="1:15" ht="21.6" x14ac:dyDescent="0.25">
      <c r="A2698" s="18" t="s">
        <v>14</v>
      </c>
      <c r="B2698" s="18" t="s">
        <v>14</v>
      </c>
      <c r="C2698" s="8" t="s">
        <v>1008</v>
      </c>
      <c r="D2698" s="4" t="s">
        <v>1341</v>
      </c>
      <c r="E2698" s="4" t="s">
        <v>180</v>
      </c>
      <c r="F2698" s="4" t="s">
        <v>95</v>
      </c>
      <c r="G2698" s="4" t="s">
        <v>96</v>
      </c>
      <c r="H2698" s="4" t="s">
        <v>97</v>
      </c>
      <c r="I2698" s="4">
        <v>7030546067</v>
      </c>
      <c r="J2698" s="4">
        <v>30</v>
      </c>
      <c r="K2698" s="4">
        <v>29</v>
      </c>
      <c r="L2698" s="10">
        <v>39</v>
      </c>
      <c r="M2698" s="3">
        <v>0.76</v>
      </c>
      <c r="N2698" s="51">
        <f t="shared" si="40"/>
        <v>859.56000000000006</v>
      </c>
      <c r="O2698" s="10"/>
    </row>
    <row r="2699" spans="1:15" ht="21.6" x14ac:dyDescent="0.25">
      <c r="A2699" s="18" t="s">
        <v>14</v>
      </c>
      <c r="B2699" s="18" t="s">
        <v>14</v>
      </c>
      <c r="C2699" s="8" t="s">
        <v>1008</v>
      </c>
      <c r="D2699" s="4" t="s">
        <v>1341</v>
      </c>
      <c r="E2699" s="4" t="s">
        <v>180</v>
      </c>
      <c r="F2699" s="4" t="s">
        <v>99</v>
      </c>
      <c r="G2699" s="4" t="s">
        <v>100</v>
      </c>
      <c r="H2699" s="4" t="s">
        <v>97</v>
      </c>
      <c r="I2699" s="4">
        <v>7030546210</v>
      </c>
      <c r="J2699" s="4">
        <v>30</v>
      </c>
      <c r="K2699" s="4">
        <v>28</v>
      </c>
      <c r="L2699" s="10">
        <v>36</v>
      </c>
      <c r="M2699" s="3">
        <v>0.76</v>
      </c>
      <c r="N2699" s="51">
        <f t="shared" si="40"/>
        <v>766.08</v>
      </c>
      <c r="O2699" s="10"/>
    </row>
    <row r="2700" spans="1:15" ht="32.4" x14ac:dyDescent="0.25">
      <c r="A2700" s="18" t="s">
        <v>14</v>
      </c>
      <c r="B2700" s="18" t="s">
        <v>14</v>
      </c>
      <c r="C2700" s="8" t="s">
        <v>1008</v>
      </c>
      <c r="D2700" s="4" t="s">
        <v>1341</v>
      </c>
      <c r="E2700" s="4" t="s">
        <v>101</v>
      </c>
      <c r="F2700" s="4" t="s">
        <v>102</v>
      </c>
      <c r="G2700" s="4" t="s">
        <v>103</v>
      </c>
      <c r="H2700" s="4" t="s">
        <v>104</v>
      </c>
      <c r="I2700" s="5" t="s">
        <v>105</v>
      </c>
      <c r="J2700" s="4">
        <v>30</v>
      </c>
      <c r="K2700" s="4">
        <v>0</v>
      </c>
      <c r="L2700" s="10">
        <v>42</v>
      </c>
      <c r="M2700" s="3">
        <v>0.76</v>
      </c>
      <c r="N2700" s="51">
        <f t="shared" si="40"/>
        <v>0</v>
      </c>
      <c r="O2700" s="10"/>
    </row>
    <row r="2701" spans="1:15" ht="21.6" x14ac:dyDescent="0.25">
      <c r="A2701" s="18" t="s">
        <v>14</v>
      </c>
      <c r="B2701" s="18" t="s">
        <v>14</v>
      </c>
      <c r="C2701" s="8" t="s">
        <v>1008</v>
      </c>
      <c r="D2701" s="4" t="s">
        <v>1341</v>
      </c>
      <c r="E2701" s="4" t="s">
        <v>557</v>
      </c>
      <c r="F2701" s="4" t="s">
        <v>558</v>
      </c>
      <c r="G2701" s="4" t="s">
        <v>462</v>
      </c>
      <c r="H2701" s="4" t="s">
        <v>367</v>
      </c>
      <c r="I2701" s="4" t="s">
        <v>466</v>
      </c>
      <c r="J2701" s="4">
        <v>30</v>
      </c>
      <c r="K2701" s="4">
        <v>29</v>
      </c>
      <c r="L2701" s="10">
        <v>28.5</v>
      </c>
      <c r="M2701" s="3">
        <v>0.76</v>
      </c>
      <c r="N2701" s="51">
        <f t="shared" si="40"/>
        <v>628.14</v>
      </c>
      <c r="O2701" s="10"/>
    </row>
    <row r="2702" spans="1:15" ht="21.6" x14ac:dyDescent="0.25">
      <c r="A2702" s="18" t="s">
        <v>13</v>
      </c>
      <c r="B2702" s="18" t="s">
        <v>14</v>
      </c>
      <c r="C2702" s="8" t="s">
        <v>1008</v>
      </c>
      <c r="D2702" s="4" t="s">
        <v>1341</v>
      </c>
      <c r="E2702" s="4" t="s">
        <v>111</v>
      </c>
      <c r="F2702" s="4" t="s">
        <v>112</v>
      </c>
      <c r="G2702" s="4" t="s">
        <v>113</v>
      </c>
      <c r="H2702" s="4" t="s">
        <v>114</v>
      </c>
      <c r="I2702" s="4"/>
      <c r="J2702" s="4">
        <v>30</v>
      </c>
      <c r="K2702" s="4">
        <v>28</v>
      </c>
      <c r="L2702" s="4">
        <v>47</v>
      </c>
      <c r="M2702" s="3">
        <v>0.76</v>
      </c>
      <c r="N2702" s="51">
        <f t="shared" si="40"/>
        <v>1000.16</v>
      </c>
      <c r="O2702" s="4"/>
    </row>
    <row r="2703" spans="1:15" ht="21.6" x14ac:dyDescent="0.25">
      <c r="A2703" s="18" t="s">
        <v>13</v>
      </c>
      <c r="B2703" s="18" t="s">
        <v>14</v>
      </c>
      <c r="C2703" s="8" t="s">
        <v>1008</v>
      </c>
      <c r="D2703" s="4" t="s">
        <v>1341</v>
      </c>
      <c r="E2703" s="4" t="s">
        <v>111</v>
      </c>
      <c r="F2703" s="4" t="s">
        <v>115</v>
      </c>
      <c r="G2703" s="4" t="s">
        <v>113</v>
      </c>
      <c r="H2703" s="4" t="s">
        <v>114</v>
      </c>
      <c r="I2703" s="4"/>
      <c r="J2703" s="4">
        <v>30</v>
      </c>
      <c r="K2703" s="4">
        <v>30</v>
      </c>
      <c r="L2703" s="4">
        <v>47</v>
      </c>
      <c r="M2703" s="3">
        <v>0.76</v>
      </c>
      <c r="N2703" s="51">
        <f t="shared" si="40"/>
        <v>1071.5999999999999</v>
      </c>
      <c r="O2703" s="4"/>
    </row>
    <row r="2704" spans="1:15" ht="21.6" x14ac:dyDescent="0.25">
      <c r="A2704" s="18" t="s">
        <v>13</v>
      </c>
      <c r="B2704" s="18" t="s">
        <v>14</v>
      </c>
      <c r="C2704" s="8" t="s">
        <v>1008</v>
      </c>
      <c r="D2704" s="4" t="s">
        <v>1341</v>
      </c>
      <c r="E2704" s="4" t="s">
        <v>111</v>
      </c>
      <c r="F2704" s="4" t="s">
        <v>116</v>
      </c>
      <c r="G2704" s="4" t="s">
        <v>113</v>
      </c>
      <c r="H2704" s="4" t="s">
        <v>114</v>
      </c>
      <c r="I2704" s="4"/>
      <c r="J2704" s="4">
        <v>30</v>
      </c>
      <c r="K2704" s="4">
        <v>30</v>
      </c>
      <c r="L2704" s="4">
        <v>47</v>
      </c>
      <c r="M2704" s="3">
        <v>0.76</v>
      </c>
      <c r="N2704" s="51">
        <f t="shared" si="40"/>
        <v>1071.5999999999999</v>
      </c>
      <c r="O2704" s="4"/>
    </row>
    <row r="2705" spans="1:15" ht="21.6" x14ac:dyDescent="0.25">
      <c r="A2705" s="18" t="s">
        <v>13</v>
      </c>
      <c r="B2705" s="18" t="s">
        <v>14</v>
      </c>
      <c r="C2705" s="8" t="s">
        <v>1008</v>
      </c>
      <c r="D2705" s="4" t="s">
        <v>1341</v>
      </c>
      <c r="E2705" s="4" t="s">
        <v>111</v>
      </c>
      <c r="F2705" s="4" t="s">
        <v>117</v>
      </c>
      <c r="G2705" s="4" t="s">
        <v>118</v>
      </c>
      <c r="H2705" s="4" t="s">
        <v>119</v>
      </c>
      <c r="I2705" s="4"/>
      <c r="J2705" s="4">
        <v>30</v>
      </c>
      <c r="K2705" s="4">
        <v>29</v>
      </c>
      <c r="L2705" s="4">
        <v>55.9</v>
      </c>
      <c r="M2705" s="3">
        <v>0.76</v>
      </c>
      <c r="N2705" s="51">
        <f t="shared" si="40"/>
        <v>1232.0360000000001</v>
      </c>
      <c r="O2705" s="4"/>
    </row>
    <row r="2706" spans="1:15" ht="21.6" x14ac:dyDescent="0.25">
      <c r="A2706" s="18" t="s">
        <v>13</v>
      </c>
      <c r="B2706" s="18" t="s">
        <v>14</v>
      </c>
      <c r="C2706" s="8" t="s">
        <v>1008</v>
      </c>
      <c r="D2706" s="4" t="s">
        <v>1341</v>
      </c>
      <c r="E2706" s="4" t="s">
        <v>111</v>
      </c>
      <c r="F2706" s="4" t="s">
        <v>120</v>
      </c>
      <c r="G2706" s="4" t="s">
        <v>118</v>
      </c>
      <c r="H2706" s="4" t="s">
        <v>119</v>
      </c>
      <c r="I2706" s="4"/>
      <c r="J2706" s="4">
        <v>30</v>
      </c>
      <c r="K2706" s="4">
        <v>30</v>
      </c>
      <c r="L2706" s="4">
        <v>55.9</v>
      </c>
      <c r="M2706" s="3">
        <v>0.76</v>
      </c>
      <c r="N2706" s="51">
        <f t="shared" si="40"/>
        <v>1274.52</v>
      </c>
      <c r="O2706" s="4"/>
    </row>
    <row r="2707" spans="1:15" ht="32.4" x14ac:dyDescent="0.25">
      <c r="A2707" s="18" t="s">
        <v>13</v>
      </c>
      <c r="B2707" s="18" t="s">
        <v>14</v>
      </c>
      <c r="C2707" s="8" t="s">
        <v>1008</v>
      </c>
      <c r="D2707" s="4" t="s">
        <v>1341</v>
      </c>
      <c r="E2707" s="4" t="s">
        <v>111</v>
      </c>
      <c r="F2707" s="4" t="s">
        <v>121</v>
      </c>
      <c r="G2707" s="4" t="s">
        <v>122</v>
      </c>
      <c r="H2707" s="4" t="s">
        <v>114</v>
      </c>
      <c r="I2707" s="4"/>
      <c r="J2707" s="4">
        <v>30</v>
      </c>
      <c r="K2707" s="4">
        <v>29</v>
      </c>
      <c r="L2707" s="4">
        <v>30</v>
      </c>
      <c r="M2707" s="3">
        <v>0.76</v>
      </c>
      <c r="N2707" s="51">
        <f t="shared" si="40"/>
        <v>661.2</v>
      </c>
      <c r="O2707" s="4"/>
    </row>
    <row r="2708" spans="1:15" ht="32.4" x14ac:dyDescent="0.25">
      <c r="A2708" s="18" t="s">
        <v>13</v>
      </c>
      <c r="B2708" s="18" t="s">
        <v>14</v>
      </c>
      <c r="C2708" s="8" t="s">
        <v>1008</v>
      </c>
      <c r="D2708" s="4" t="s">
        <v>1341</v>
      </c>
      <c r="E2708" s="4" t="s">
        <v>111</v>
      </c>
      <c r="F2708" s="4" t="s">
        <v>123</v>
      </c>
      <c r="G2708" s="4" t="s">
        <v>122</v>
      </c>
      <c r="H2708" s="4" t="s">
        <v>114</v>
      </c>
      <c r="I2708" s="4"/>
      <c r="J2708" s="4">
        <v>30</v>
      </c>
      <c r="K2708" s="4">
        <v>30</v>
      </c>
      <c r="L2708" s="4">
        <v>30</v>
      </c>
      <c r="M2708" s="3">
        <v>0.76</v>
      </c>
      <c r="N2708" s="51">
        <f t="shared" si="40"/>
        <v>684</v>
      </c>
      <c r="O2708" s="4"/>
    </row>
    <row r="2709" spans="1:15" ht="32.4" x14ac:dyDescent="0.25">
      <c r="A2709" s="18" t="s">
        <v>13</v>
      </c>
      <c r="B2709" s="18" t="s">
        <v>14</v>
      </c>
      <c r="C2709" s="8" t="s">
        <v>1008</v>
      </c>
      <c r="D2709" s="4" t="s">
        <v>1341</v>
      </c>
      <c r="E2709" s="4" t="s">
        <v>111</v>
      </c>
      <c r="F2709" s="4" t="s">
        <v>124</v>
      </c>
      <c r="G2709" s="4" t="s">
        <v>122</v>
      </c>
      <c r="H2709" s="4" t="s">
        <v>114</v>
      </c>
      <c r="I2709" s="4"/>
      <c r="J2709" s="4">
        <v>30</v>
      </c>
      <c r="K2709" s="4">
        <v>30</v>
      </c>
      <c r="L2709" s="4">
        <v>30</v>
      </c>
      <c r="M2709" s="3">
        <v>0.76</v>
      </c>
      <c r="N2709" s="51">
        <f t="shared" si="40"/>
        <v>684</v>
      </c>
      <c r="O2709" s="4"/>
    </row>
    <row r="2710" spans="1:15" ht="32.4" x14ac:dyDescent="0.25">
      <c r="A2710" s="18" t="s">
        <v>13</v>
      </c>
      <c r="B2710" s="18" t="s">
        <v>14</v>
      </c>
      <c r="C2710" s="8" t="s">
        <v>1008</v>
      </c>
      <c r="D2710" s="4" t="s">
        <v>1341</v>
      </c>
      <c r="E2710" s="4" t="s">
        <v>111</v>
      </c>
      <c r="F2710" s="4" t="s">
        <v>125</v>
      </c>
      <c r="G2710" s="4" t="s">
        <v>122</v>
      </c>
      <c r="H2710" s="4" t="s">
        <v>114</v>
      </c>
      <c r="I2710" s="4"/>
      <c r="J2710" s="4">
        <v>30</v>
      </c>
      <c r="K2710" s="4">
        <v>30</v>
      </c>
      <c r="L2710" s="4">
        <v>30</v>
      </c>
      <c r="M2710" s="3">
        <v>0.76</v>
      </c>
      <c r="N2710" s="51">
        <f t="shared" si="40"/>
        <v>684</v>
      </c>
      <c r="O2710" s="4"/>
    </row>
    <row r="2711" spans="1:15" ht="32.4" x14ac:dyDescent="0.25">
      <c r="A2711" s="18" t="s">
        <v>13</v>
      </c>
      <c r="B2711" s="18" t="s">
        <v>14</v>
      </c>
      <c r="C2711" s="8" t="s">
        <v>1008</v>
      </c>
      <c r="D2711" s="4" t="s">
        <v>1341</v>
      </c>
      <c r="E2711" s="4" t="s">
        <v>126</v>
      </c>
      <c r="F2711" s="4" t="s">
        <v>126</v>
      </c>
      <c r="G2711" s="4" t="s">
        <v>90</v>
      </c>
      <c r="H2711" s="4" t="s">
        <v>59</v>
      </c>
      <c r="I2711" s="4"/>
      <c r="J2711" s="4">
        <v>30</v>
      </c>
      <c r="K2711" s="4">
        <v>27</v>
      </c>
      <c r="L2711" s="4">
        <v>18</v>
      </c>
      <c r="M2711" s="2">
        <v>1</v>
      </c>
      <c r="N2711" s="51">
        <f t="shared" si="40"/>
        <v>486</v>
      </c>
      <c r="O2711" s="4"/>
    </row>
    <row r="2712" spans="1:15" ht="21.6" x14ac:dyDescent="0.25">
      <c r="A2712" s="18" t="s">
        <v>13</v>
      </c>
      <c r="B2712" s="18" t="s">
        <v>14</v>
      </c>
      <c r="C2712" s="8" t="s">
        <v>1008</v>
      </c>
      <c r="D2712" s="4" t="s">
        <v>1341</v>
      </c>
      <c r="E2712" s="4" t="s">
        <v>1050</v>
      </c>
      <c r="F2712" s="4" t="s">
        <v>1051</v>
      </c>
      <c r="G2712" s="4" t="s">
        <v>1052</v>
      </c>
      <c r="H2712" s="4" t="s">
        <v>390</v>
      </c>
      <c r="I2712" s="4" t="s">
        <v>1053</v>
      </c>
      <c r="J2712" s="4">
        <v>30</v>
      </c>
      <c r="K2712" s="4">
        <v>29</v>
      </c>
      <c r="L2712" s="4">
        <v>46.8</v>
      </c>
      <c r="M2712" s="3">
        <v>0.76</v>
      </c>
      <c r="N2712" s="51">
        <f t="shared" si="40"/>
        <v>1031.472</v>
      </c>
      <c r="O2712" s="4"/>
    </row>
    <row r="2713" spans="1:15" s="42" customFormat="1" ht="21.6" x14ac:dyDescent="0.25">
      <c r="A2713" s="1"/>
      <c r="B2713" s="1"/>
      <c r="C2713" s="38" t="s">
        <v>1008</v>
      </c>
      <c r="D2713" s="38" t="s">
        <v>1341</v>
      </c>
      <c r="E2713" s="38"/>
      <c r="F2713" s="38"/>
      <c r="G2713" s="38"/>
      <c r="H2713" s="38"/>
      <c r="I2713" s="38"/>
      <c r="J2713" s="38"/>
      <c r="K2713" s="38"/>
      <c r="L2713" s="38"/>
      <c r="M2713" s="41" t="s">
        <v>1847</v>
      </c>
      <c r="N2713" s="50">
        <f>SUM(N2697:N2712)</f>
        <v>12585.808000000001</v>
      </c>
      <c r="O2713" s="38"/>
    </row>
    <row r="2714" spans="1:15" ht="21.6" x14ac:dyDescent="0.25">
      <c r="A2714" s="18" t="s">
        <v>14</v>
      </c>
      <c r="B2714" s="18" t="s">
        <v>14</v>
      </c>
      <c r="C2714" s="8" t="s">
        <v>1008</v>
      </c>
      <c r="D2714" s="4" t="s">
        <v>1342</v>
      </c>
      <c r="E2714" s="4" t="s">
        <v>1338</v>
      </c>
      <c r="F2714" s="4" t="s">
        <v>1338</v>
      </c>
      <c r="G2714" s="4" t="s">
        <v>1339</v>
      </c>
      <c r="H2714" s="4" t="s">
        <v>718</v>
      </c>
      <c r="I2714" s="4" t="s">
        <v>1340</v>
      </c>
      <c r="J2714" s="4">
        <v>30</v>
      </c>
      <c r="K2714" s="4">
        <v>30</v>
      </c>
      <c r="L2714" s="10">
        <v>19.8</v>
      </c>
      <c r="M2714" s="3">
        <v>0.76</v>
      </c>
      <c r="N2714" s="51">
        <f t="shared" si="40"/>
        <v>451.44</v>
      </c>
      <c r="O2714" s="10"/>
    </row>
    <row r="2715" spans="1:15" ht="21.6" x14ac:dyDescent="0.25">
      <c r="A2715" s="18" t="s">
        <v>14</v>
      </c>
      <c r="B2715" s="18" t="s">
        <v>14</v>
      </c>
      <c r="C2715" s="8" t="s">
        <v>1008</v>
      </c>
      <c r="D2715" s="4" t="s">
        <v>1342</v>
      </c>
      <c r="E2715" s="4" t="s">
        <v>180</v>
      </c>
      <c r="F2715" s="4" t="s">
        <v>95</v>
      </c>
      <c r="G2715" s="4" t="s">
        <v>96</v>
      </c>
      <c r="H2715" s="4" t="s">
        <v>97</v>
      </c>
      <c r="I2715" s="4">
        <v>7030546067</v>
      </c>
      <c r="J2715" s="4">
        <v>30</v>
      </c>
      <c r="K2715" s="4">
        <v>30</v>
      </c>
      <c r="L2715" s="10">
        <v>39</v>
      </c>
      <c r="M2715" s="3">
        <v>0.76</v>
      </c>
      <c r="N2715" s="51">
        <f t="shared" si="40"/>
        <v>889.2</v>
      </c>
      <c r="O2715" s="10"/>
    </row>
    <row r="2716" spans="1:15" ht="21.6" x14ac:dyDescent="0.25">
      <c r="A2716" s="18" t="s">
        <v>14</v>
      </c>
      <c r="B2716" s="18" t="s">
        <v>14</v>
      </c>
      <c r="C2716" s="8" t="s">
        <v>1008</v>
      </c>
      <c r="D2716" s="4" t="s">
        <v>1342</v>
      </c>
      <c r="E2716" s="4" t="s">
        <v>180</v>
      </c>
      <c r="F2716" s="4" t="s">
        <v>99</v>
      </c>
      <c r="G2716" s="4" t="s">
        <v>100</v>
      </c>
      <c r="H2716" s="4" t="s">
        <v>97</v>
      </c>
      <c r="I2716" s="4">
        <v>7030546210</v>
      </c>
      <c r="J2716" s="4">
        <v>30</v>
      </c>
      <c r="K2716" s="4">
        <v>30</v>
      </c>
      <c r="L2716" s="10">
        <v>36</v>
      </c>
      <c r="M2716" s="3">
        <v>0.76</v>
      </c>
      <c r="N2716" s="51">
        <f t="shared" si="40"/>
        <v>820.8</v>
      </c>
      <c r="O2716" s="10"/>
    </row>
    <row r="2717" spans="1:15" ht="32.4" x14ac:dyDescent="0.25">
      <c r="A2717" s="18" t="s">
        <v>14</v>
      </c>
      <c r="B2717" s="18" t="s">
        <v>14</v>
      </c>
      <c r="C2717" s="8" t="s">
        <v>1008</v>
      </c>
      <c r="D2717" s="4" t="s">
        <v>1342</v>
      </c>
      <c r="E2717" s="4" t="s">
        <v>101</v>
      </c>
      <c r="F2717" s="4" t="s">
        <v>102</v>
      </c>
      <c r="G2717" s="4" t="s">
        <v>103</v>
      </c>
      <c r="H2717" s="4" t="s">
        <v>104</v>
      </c>
      <c r="I2717" s="5" t="s">
        <v>105</v>
      </c>
      <c r="J2717" s="4">
        <v>30</v>
      </c>
      <c r="K2717" s="4">
        <v>0</v>
      </c>
      <c r="L2717" s="10">
        <v>42</v>
      </c>
      <c r="M2717" s="3">
        <v>0.76</v>
      </c>
      <c r="N2717" s="51">
        <f t="shared" si="40"/>
        <v>0</v>
      </c>
      <c r="O2717" s="10"/>
    </row>
    <row r="2718" spans="1:15" ht="21.6" x14ac:dyDescent="0.25">
      <c r="A2718" s="18" t="s">
        <v>14</v>
      </c>
      <c r="B2718" s="18" t="s">
        <v>14</v>
      </c>
      <c r="C2718" s="8" t="s">
        <v>1008</v>
      </c>
      <c r="D2718" s="4" t="s">
        <v>1342</v>
      </c>
      <c r="E2718" s="4" t="s">
        <v>557</v>
      </c>
      <c r="F2718" s="4" t="s">
        <v>558</v>
      </c>
      <c r="G2718" s="4" t="s">
        <v>462</v>
      </c>
      <c r="H2718" s="4" t="s">
        <v>367</v>
      </c>
      <c r="I2718" s="4" t="s">
        <v>466</v>
      </c>
      <c r="J2718" s="4">
        <v>30</v>
      </c>
      <c r="K2718" s="4">
        <v>30</v>
      </c>
      <c r="L2718" s="10">
        <v>28.5</v>
      </c>
      <c r="M2718" s="3">
        <v>0.76</v>
      </c>
      <c r="N2718" s="51">
        <f t="shared" si="40"/>
        <v>649.79999999999995</v>
      </c>
      <c r="O2718" s="10"/>
    </row>
    <row r="2719" spans="1:15" ht="21.6" x14ac:dyDescent="0.25">
      <c r="A2719" s="18" t="s">
        <v>13</v>
      </c>
      <c r="B2719" s="18" t="s">
        <v>14</v>
      </c>
      <c r="C2719" s="8" t="s">
        <v>1008</v>
      </c>
      <c r="D2719" s="4" t="s">
        <v>1342</v>
      </c>
      <c r="E2719" s="4" t="s">
        <v>111</v>
      </c>
      <c r="F2719" s="4" t="s">
        <v>112</v>
      </c>
      <c r="G2719" s="4" t="s">
        <v>113</v>
      </c>
      <c r="H2719" s="4" t="s">
        <v>114</v>
      </c>
      <c r="I2719" s="4"/>
      <c r="J2719" s="4">
        <v>30</v>
      </c>
      <c r="K2719" s="4">
        <v>30</v>
      </c>
      <c r="L2719" s="4">
        <v>47</v>
      </c>
      <c r="M2719" s="3">
        <v>0.76</v>
      </c>
      <c r="N2719" s="51">
        <f t="shared" si="40"/>
        <v>1071.5999999999999</v>
      </c>
      <c r="O2719" s="4"/>
    </row>
    <row r="2720" spans="1:15" ht="21.6" x14ac:dyDescent="0.25">
      <c r="A2720" s="18" t="s">
        <v>13</v>
      </c>
      <c r="B2720" s="18" t="s">
        <v>14</v>
      </c>
      <c r="C2720" s="8" t="s">
        <v>1008</v>
      </c>
      <c r="D2720" s="4" t="s">
        <v>1342</v>
      </c>
      <c r="E2720" s="4" t="s">
        <v>111</v>
      </c>
      <c r="F2720" s="4" t="s">
        <v>115</v>
      </c>
      <c r="G2720" s="4" t="s">
        <v>113</v>
      </c>
      <c r="H2720" s="4" t="s">
        <v>114</v>
      </c>
      <c r="I2720" s="4"/>
      <c r="J2720" s="4">
        <v>30</v>
      </c>
      <c r="K2720" s="4">
        <v>30</v>
      </c>
      <c r="L2720" s="4">
        <v>47</v>
      </c>
      <c r="M2720" s="3">
        <v>0.76</v>
      </c>
      <c r="N2720" s="51">
        <f t="shared" si="40"/>
        <v>1071.5999999999999</v>
      </c>
      <c r="O2720" s="4"/>
    </row>
    <row r="2721" spans="1:15" ht="21.6" x14ac:dyDescent="0.25">
      <c r="A2721" s="18" t="s">
        <v>13</v>
      </c>
      <c r="B2721" s="18" t="s">
        <v>14</v>
      </c>
      <c r="C2721" s="8" t="s">
        <v>1008</v>
      </c>
      <c r="D2721" s="4" t="s">
        <v>1342</v>
      </c>
      <c r="E2721" s="4" t="s">
        <v>111</v>
      </c>
      <c r="F2721" s="4" t="s">
        <v>116</v>
      </c>
      <c r="G2721" s="4" t="s">
        <v>113</v>
      </c>
      <c r="H2721" s="4" t="s">
        <v>114</v>
      </c>
      <c r="I2721" s="4"/>
      <c r="J2721" s="4">
        <v>30</v>
      </c>
      <c r="K2721" s="4">
        <v>30</v>
      </c>
      <c r="L2721" s="4">
        <v>47</v>
      </c>
      <c r="M2721" s="3">
        <v>0.76</v>
      </c>
      <c r="N2721" s="51">
        <f t="shared" si="40"/>
        <v>1071.5999999999999</v>
      </c>
      <c r="O2721" s="4"/>
    </row>
    <row r="2722" spans="1:15" ht="21.6" x14ac:dyDescent="0.25">
      <c r="A2722" s="18" t="s">
        <v>13</v>
      </c>
      <c r="B2722" s="18" t="s">
        <v>14</v>
      </c>
      <c r="C2722" s="8" t="s">
        <v>1008</v>
      </c>
      <c r="D2722" s="4" t="s">
        <v>1342</v>
      </c>
      <c r="E2722" s="4" t="s">
        <v>111</v>
      </c>
      <c r="F2722" s="4" t="s">
        <v>117</v>
      </c>
      <c r="G2722" s="4" t="s">
        <v>118</v>
      </c>
      <c r="H2722" s="4" t="s">
        <v>119</v>
      </c>
      <c r="I2722" s="4"/>
      <c r="J2722" s="4">
        <v>30</v>
      </c>
      <c r="K2722" s="4">
        <v>30</v>
      </c>
      <c r="L2722" s="4">
        <v>55.9</v>
      </c>
      <c r="M2722" s="3">
        <v>0.76</v>
      </c>
      <c r="N2722" s="51">
        <f t="shared" si="40"/>
        <v>1274.52</v>
      </c>
      <c r="O2722" s="4"/>
    </row>
    <row r="2723" spans="1:15" ht="21.6" x14ac:dyDescent="0.25">
      <c r="A2723" s="18" t="s">
        <v>13</v>
      </c>
      <c r="B2723" s="18" t="s">
        <v>14</v>
      </c>
      <c r="C2723" s="8" t="s">
        <v>1008</v>
      </c>
      <c r="D2723" s="4" t="s">
        <v>1342</v>
      </c>
      <c r="E2723" s="4" t="s">
        <v>111</v>
      </c>
      <c r="F2723" s="4" t="s">
        <v>120</v>
      </c>
      <c r="G2723" s="4" t="s">
        <v>118</v>
      </c>
      <c r="H2723" s="4" t="s">
        <v>119</v>
      </c>
      <c r="I2723" s="4"/>
      <c r="J2723" s="4">
        <v>30</v>
      </c>
      <c r="K2723" s="4">
        <v>30</v>
      </c>
      <c r="L2723" s="4">
        <v>55.9</v>
      </c>
      <c r="M2723" s="3">
        <v>0.76</v>
      </c>
      <c r="N2723" s="51">
        <f t="shared" si="40"/>
        <v>1274.52</v>
      </c>
      <c r="O2723" s="4"/>
    </row>
    <row r="2724" spans="1:15" ht="32.4" x14ac:dyDescent="0.25">
      <c r="A2724" s="18" t="s">
        <v>13</v>
      </c>
      <c r="B2724" s="18" t="s">
        <v>14</v>
      </c>
      <c r="C2724" s="8" t="s">
        <v>1008</v>
      </c>
      <c r="D2724" s="4" t="s">
        <v>1342</v>
      </c>
      <c r="E2724" s="4" t="s">
        <v>111</v>
      </c>
      <c r="F2724" s="4" t="s">
        <v>121</v>
      </c>
      <c r="G2724" s="4" t="s">
        <v>122</v>
      </c>
      <c r="H2724" s="4" t="s">
        <v>114</v>
      </c>
      <c r="I2724" s="4"/>
      <c r="J2724" s="4">
        <v>30</v>
      </c>
      <c r="K2724" s="4">
        <v>30</v>
      </c>
      <c r="L2724" s="4">
        <v>30</v>
      </c>
      <c r="M2724" s="3">
        <v>0.76</v>
      </c>
      <c r="N2724" s="51">
        <f t="shared" si="40"/>
        <v>684</v>
      </c>
      <c r="O2724" s="4"/>
    </row>
    <row r="2725" spans="1:15" ht="32.4" x14ac:dyDescent="0.25">
      <c r="A2725" s="18" t="s">
        <v>13</v>
      </c>
      <c r="B2725" s="18" t="s">
        <v>14</v>
      </c>
      <c r="C2725" s="8" t="s">
        <v>1008</v>
      </c>
      <c r="D2725" s="4" t="s">
        <v>1342</v>
      </c>
      <c r="E2725" s="4" t="s">
        <v>111</v>
      </c>
      <c r="F2725" s="4" t="s">
        <v>123</v>
      </c>
      <c r="G2725" s="4" t="s">
        <v>122</v>
      </c>
      <c r="H2725" s="4" t="s">
        <v>114</v>
      </c>
      <c r="I2725" s="4"/>
      <c r="J2725" s="4">
        <v>30</v>
      </c>
      <c r="K2725" s="4">
        <v>30</v>
      </c>
      <c r="L2725" s="4">
        <v>30</v>
      </c>
      <c r="M2725" s="3">
        <v>0.76</v>
      </c>
      <c r="N2725" s="51">
        <f t="shared" si="40"/>
        <v>684</v>
      </c>
      <c r="O2725" s="4"/>
    </row>
    <row r="2726" spans="1:15" ht="32.4" x14ac:dyDescent="0.25">
      <c r="A2726" s="18" t="s">
        <v>13</v>
      </c>
      <c r="B2726" s="18" t="s">
        <v>14</v>
      </c>
      <c r="C2726" s="8" t="s">
        <v>1008</v>
      </c>
      <c r="D2726" s="4" t="s">
        <v>1342</v>
      </c>
      <c r="E2726" s="4" t="s">
        <v>111</v>
      </c>
      <c r="F2726" s="4" t="s">
        <v>124</v>
      </c>
      <c r="G2726" s="4" t="s">
        <v>122</v>
      </c>
      <c r="H2726" s="4" t="s">
        <v>114</v>
      </c>
      <c r="I2726" s="4"/>
      <c r="J2726" s="4">
        <v>30</v>
      </c>
      <c r="K2726" s="4">
        <v>30</v>
      </c>
      <c r="L2726" s="4">
        <v>30</v>
      </c>
      <c r="M2726" s="3">
        <v>0.76</v>
      </c>
      <c r="N2726" s="51">
        <f t="shared" si="40"/>
        <v>684</v>
      </c>
      <c r="O2726" s="4"/>
    </row>
    <row r="2727" spans="1:15" ht="32.4" x14ac:dyDescent="0.25">
      <c r="A2727" s="18" t="s">
        <v>13</v>
      </c>
      <c r="B2727" s="18" t="s">
        <v>14</v>
      </c>
      <c r="C2727" s="8" t="s">
        <v>1008</v>
      </c>
      <c r="D2727" s="4" t="s">
        <v>1342</v>
      </c>
      <c r="E2727" s="4" t="s">
        <v>111</v>
      </c>
      <c r="F2727" s="4" t="s">
        <v>125</v>
      </c>
      <c r="G2727" s="4" t="s">
        <v>122</v>
      </c>
      <c r="H2727" s="4" t="s">
        <v>114</v>
      </c>
      <c r="I2727" s="4"/>
      <c r="J2727" s="4">
        <v>30</v>
      </c>
      <c r="K2727" s="4">
        <v>30</v>
      </c>
      <c r="L2727" s="4">
        <v>30</v>
      </c>
      <c r="M2727" s="3">
        <v>0.76</v>
      </c>
      <c r="N2727" s="51">
        <f t="shared" si="40"/>
        <v>684</v>
      </c>
      <c r="O2727" s="4"/>
    </row>
    <row r="2728" spans="1:15" ht="32.4" x14ac:dyDescent="0.25">
      <c r="A2728" s="18" t="s">
        <v>13</v>
      </c>
      <c r="B2728" s="18" t="s">
        <v>14</v>
      </c>
      <c r="C2728" s="8" t="s">
        <v>1008</v>
      </c>
      <c r="D2728" s="4" t="s">
        <v>1342</v>
      </c>
      <c r="E2728" s="4" t="s">
        <v>126</v>
      </c>
      <c r="F2728" s="4" t="s">
        <v>126</v>
      </c>
      <c r="G2728" s="4" t="s">
        <v>90</v>
      </c>
      <c r="H2728" s="4" t="s">
        <v>59</v>
      </c>
      <c r="I2728" s="4"/>
      <c r="J2728" s="4">
        <v>30</v>
      </c>
      <c r="K2728" s="4">
        <v>30</v>
      </c>
      <c r="L2728" s="4">
        <v>18</v>
      </c>
      <c r="M2728" s="2">
        <v>1</v>
      </c>
      <c r="N2728" s="51">
        <f t="shared" si="40"/>
        <v>540</v>
      </c>
      <c r="O2728" s="4"/>
    </row>
    <row r="2729" spans="1:15" ht="21.6" x14ac:dyDescent="0.25">
      <c r="A2729" s="18" t="s">
        <v>13</v>
      </c>
      <c r="B2729" s="18" t="s">
        <v>14</v>
      </c>
      <c r="C2729" s="8" t="s">
        <v>1008</v>
      </c>
      <c r="D2729" s="4" t="s">
        <v>1342</v>
      </c>
      <c r="E2729" s="4" t="s">
        <v>1050</v>
      </c>
      <c r="F2729" s="4" t="s">
        <v>1051</v>
      </c>
      <c r="G2729" s="4" t="s">
        <v>1052</v>
      </c>
      <c r="H2729" s="4" t="s">
        <v>390</v>
      </c>
      <c r="I2729" s="4" t="s">
        <v>1053</v>
      </c>
      <c r="J2729" s="4">
        <v>30</v>
      </c>
      <c r="K2729" s="4">
        <v>30</v>
      </c>
      <c r="L2729" s="4">
        <v>46.8</v>
      </c>
      <c r="M2729" s="3">
        <v>0.76</v>
      </c>
      <c r="N2729" s="51">
        <f t="shared" si="40"/>
        <v>1067.04</v>
      </c>
      <c r="O2729" s="4"/>
    </row>
    <row r="2730" spans="1:15" s="42" customFormat="1" ht="21.6" x14ac:dyDescent="0.25">
      <c r="A2730" s="1"/>
      <c r="B2730" s="1"/>
      <c r="C2730" s="38" t="s">
        <v>1008</v>
      </c>
      <c r="D2730" s="38" t="s">
        <v>1342</v>
      </c>
      <c r="E2730" s="38"/>
      <c r="F2730" s="38"/>
      <c r="G2730" s="38"/>
      <c r="H2730" s="38"/>
      <c r="I2730" s="38"/>
      <c r="J2730" s="38"/>
      <c r="K2730" s="38"/>
      <c r="L2730" s="38"/>
      <c r="M2730" s="41" t="s">
        <v>1847</v>
      </c>
      <c r="N2730" s="50">
        <f>SUM(N2714:N2729)</f>
        <v>12918.119999999999</v>
      </c>
      <c r="O2730" s="38"/>
    </row>
    <row r="2731" spans="1:15" ht="21.6" x14ac:dyDescent="0.25">
      <c r="A2731" s="18" t="s">
        <v>14</v>
      </c>
      <c r="B2731" s="18" t="s">
        <v>14</v>
      </c>
      <c r="C2731" s="8" t="s">
        <v>1008</v>
      </c>
      <c r="D2731" s="4" t="s">
        <v>1343</v>
      </c>
      <c r="E2731" s="4" t="s">
        <v>1338</v>
      </c>
      <c r="F2731" s="4" t="s">
        <v>1338</v>
      </c>
      <c r="G2731" s="4" t="s">
        <v>1339</v>
      </c>
      <c r="H2731" s="4" t="s">
        <v>718</v>
      </c>
      <c r="I2731" s="4" t="s">
        <v>1340</v>
      </c>
      <c r="J2731" s="4">
        <v>30</v>
      </c>
      <c r="K2731" s="4">
        <v>28</v>
      </c>
      <c r="L2731" s="10">
        <v>19.8</v>
      </c>
      <c r="M2731" s="3">
        <v>0.76</v>
      </c>
      <c r="N2731" s="51">
        <f t="shared" si="40"/>
        <v>421.34399999999999</v>
      </c>
      <c r="O2731" s="10"/>
    </row>
    <row r="2732" spans="1:15" ht="21.6" x14ac:dyDescent="0.25">
      <c r="A2732" s="18" t="s">
        <v>14</v>
      </c>
      <c r="B2732" s="18" t="s">
        <v>14</v>
      </c>
      <c r="C2732" s="8" t="s">
        <v>1008</v>
      </c>
      <c r="D2732" s="4" t="s">
        <v>1343</v>
      </c>
      <c r="E2732" s="4" t="s">
        <v>180</v>
      </c>
      <c r="F2732" s="4" t="s">
        <v>95</v>
      </c>
      <c r="G2732" s="4" t="s">
        <v>96</v>
      </c>
      <c r="H2732" s="4" t="s">
        <v>97</v>
      </c>
      <c r="I2732" s="4">
        <v>7030546067</v>
      </c>
      <c r="J2732" s="4">
        <v>30</v>
      </c>
      <c r="K2732" s="4">
        <v>28</v>
      </c>
      <c r="L2732" s="10">
        <v>39</v>
      </c>
      <c r="M2732" s="3">
        <v>0.76</v>
      </c>
      <c r="N2732" s="51">
        <f t="shared" si="40"/>
        <v>829.92</v>
      </c>
      <c r="O2732" s="10"/>
    </row>
    <row r="2733" spans="1:15" ht="21.6" x14ac:dyDescent="0.25">
      <c r="A2733" s="18" t="s">
        <v>14</v>
      </c>
      <c r="B2733" s="18" t="s">
        <v>14</v>
      </c>
      <c r="C2733" s="8" t="s">
        <v>1008</v>
      </c>
      <c r="D2733" s="4" t="s">
        <v>1343</v>
      </c>
      <c r="E2733" s="4" t="s">
        <v>180</v>
      </c>
      <c r="F2733" s="4" t="s">
        <v>99</v>
      </c>
      <c r="G2733" s="4" t="s">
        <v>100</v>
      </c>
      <c r="H2733" s="4" t="s">
        <v>97</v>
      </c>
      <c r="I2733" s="4">
        <v>7030546210</v>
      </c>
      <c r="J2733" s="4">
        <v>30</v>
      </c>
      <c r="K2733" s="4">
        <v>25</v>
      </c>
      <c r="L2733" s="10">
        <v>36</v>
      </c>
      <c r="M2733" s="3">
        <v>0.76</v>
      </c>
      <c r="N2733" s="51">
        <f t="shared" si="40"/>
        <v>684</v>
      </c>
      <c r="O2733" s="10"/>
    </row>
    <row r="2734" spans="1:15" ht="32.4" x14ac:dyDescent="0.25">
      <c r="A2734" s="18" t="s">
        <v>14</v>
      </c>
      <c r="B2734" s="18" t="s">
        <v>14</v>
      </c>
      <c r="C2734" s="8" t="s">
        <v>1008</v>
      </c>
      <c r="D2734" s="4" t="s">
        <v>1343</v>
      </c>
      <c r="E2734" s="4" t="s">
        <v>101</v>
      </c>
      <c r="F2734" s="4" t="s">
        <v>102</v>
      </c>
      <c r="G2734" s="4" t="s">
        <v>103</v>
      </c>
      <c r="H2734" s="4" t="s">
        <v>104</v>
      </c>
      <c r="I2734" s="5" t="s">
        <v>105</v>
      </c>
      <c r="J2734" s="4">
        <v>30</v>
      </c>
      <c r="K2734" s="4">
        <v>0</v>
      </c>
      <c r="L2734" s="10">
        <v>42</v>
      </c>
      <c r="M2734" s="3">
        <v>0.76</v>
      </c>
      <c r="N2734" s="51">
        <f t="shared" si="40"/>
        <v>0</v>
      </c>
      <c r="O2734" s="10"/>
    </row>
    <row r="2735" spans="1:15" ht="21.6" x14ac:dyDescent="0.25">
      <c r="A2735" s="18" t="s">
        <v>14</v>
      </c>
      <c r="B2735" s="18" t="s">
        <v>14</v>
      </c>
      <c r="C2735" s="8" t="s">
        <v>1008</v>
      </c>
      <c r="D2735" s="4" t="s">
        <v>1343</v>
      </c>
      <c r="E2735" s="4" t="s">
        <v>557</v>
      </c>
      <c r="F2735" s="4" t="s">
        <v>558</v>
      </c>
      <c r="G2735" s="4" t="s">
        <v>462</v>
      </c>
      <c r="H2735" s="4" t="s">
        <v>367</v>
      </c>
      <c r="I2735" s="4" t="s">
        <v>466</v>
      </c>
      <c r="J2735" s="4">
        <v>30</v>
      </c>
      <c r="K2735" s="4">
        <v>28</v>
      </c>
      <c r="L2735" s="10">
        <v>28.5</v>
      </c>
      <c r="M2735" s="3">
        <v>0.76</v>
      </c>
      <c r="N2735" s="51">
        <f t="shared" si="40"/>
        <v>606.48</v>
      </c>
      <c r="O2735" s="10"/>
    </row>
    <row r="2736" spans="1:15" ht="21.6" x14ac:dyDescent="0.25">
      <c r="A2736" s="18" t="s">
        <v>13</v>
      </c>
      <c r="B2736" s="18" t="s">
        <v>14</v>
      </c>
      <c r="C2736" s="8" t="s">
        <v>1008</v>
      </c>
      <c r="D2736" s="4" t="s">
        <v>1343</v>
      </c>
      <c r="E2736" s="4" t="s">
        <v>111</v>
      </c>
      <c r="F2736" s="4" t="s">
        <v>112</v>
      </c>
      <c r="G2736" s="4" t="s">
        <v>113</v>
      </c>
      <c r="H2736" s="4" t="s">
        <v>114</v>
      </c>
      <c r="I2736" s="4"/>
      <c r="J2736" s="4">
        <v>30</v>
      </c>
      <c r="K2736" s="4">
        <v>23</v>
      </c>
      <c r="L2736" s="4">
        <v>47</v>
      </c>
      <c r="M2736" s="3">
        <v>0.76</v>
      </c>
      <c r="N2736" s="51">
        <f t="shared" si="40"/>
        <v>821.56000000000006</v>
      </c>
      <c r="O2736" s="4"/>
    </row>
    <row r="2737" spans="1:15" ht="21.6" x14ac:dyDescent="0.25">
      <c r="A2737" s="18" t="s">
        <v>13</v>
      </c>
      <c r="B2737" s="18" t="s">
        <v>14</v>
      </c>
      <c r="C2737" s="8" t="s">
        <v>1008</v>
      </c>
      <c r="D2737" s="4" t="s">
        <v>1343</v>
      </c>
      <c r="E2737" s="4" t="s">
        <v>111</v>
      </c>
      <c r="F2737" s="4" t="s">
        <v>115</v>
      </c>
      <c r="G2737" s="4" t="s">
        <v>113</v>
      </c>
      <c r="H2737" s="4" t="s">
        <v>114</v>
      </c>
      <c r="I2737" s="4"/>
      <c r="J2737" s="4">
        <v>30</v>
      </c>
      <c r="K2737" s="4">
        <v>23</v>
      </c>
      <c r="L2737" s="4">
        <v>47</v>
      </c>
      <c r="M2737" s="3">
        <v>0.76</v>
      </c>
      <c r="N2737" s="51">
        <f t="shared" si="40"/>
        <v>821.56000000000006</v>
      </c>
      <c r="O2737" s="4"/>
    </row>
    <row r="2738" spans="1:15" ht="21.6" x14ac:dyDescent="0.25">
      <c r="A2738" s="18" t="s">
        <v>13</v>
      </c>
      <c r="B2738" s="18" t="s">
        <v>14</v>
      </c>
      <c r="C2738" s="8" t="s">
        <v>1008</v>
      </c>
      <c r="D2738" s="4" t="s">
        <v>1343</v>
      </c>
      <c r="E2738" s="4" t="s">
        <v>111</v>
      </c>
      <c r="F2738" s="4" t="s">
        <v>116</v>
      </c>
      <c r="G2738" s="4" t="s">
        <v>113</v>
      </c>
      <c r="H2738" s="4" t="s">
        <v>114</v>
      </c>
      <c r="I2738" s="4"/>
      <c r="J2738" s="4">
        <v>30</v>
      </c>
      <c r="K2738" s="4">
        <v>23</v>
      </c>
      <c r="L2738" s="4">
        <v>47</v>
      </c>
      <c r="M2738" s="3">
        <v>0.76</v>
      </c>
      <c r="N2738" s="51">
        <f t="shared" si="40"/>
        <v>821.56000000000006</v>
      </c>
      <c r="O2738" s="4"/>
    </row>
    <row r="2739" spans="1:15" ht="21.6" x14ac:dyDescent="0.25">
      <c r="A2739" s="18" t="s">
        <v>13</v>
      </c>
      <c r="B2739" s="18" t="s">
        <v>14</v>
      </c>
      <c r="C2739" s="8" t="s">
        <v>1008</v>
      </c>
      <c r="D2739" s="4" t="s">
        <v>1343</v>
      </c>
      <c r="E2739" s="4" t="s">
        <v>111</v>
      </c>
      <c r="F2739" s="4" t="s">
        <v>117</v>
      </c>
      <c r="G2739" s="4" t="s">
        <v>118</v>
      </c>
      <c r="H2739" s="4" t="s">
        <v>119</v>
      </c>
      <c r="I2739" s="4"/>
      <c r="J2739" s="4">
        <v>30</v>
      </c>
      <c r="K2739" s="4">
        <v>25</v>
      </c>
      <c r="L2739" s="4">
        <v>55.9</v>
      </c>
      <c r="M2739" s="3">
        <v>0.76</v>
      </c>
      <c r="N2739" s="51">
        <f t="shared" si="40"/>
        <v>1062.0999999999999</v>
      </c>
      <c r="O2739" s="4"/>
    </row>
    <row r="2740" spans="1:15" ht="21.6" x14ac:dyDescent="0.25">
      <c r="A2740" s="18" t="s">
        <v>13</v>
      </c>
      <c r="B2740" s="18" t="s">
        <v>14</v>
      </c>
      <c r="C2740" s="8" t="s">
        <v>1008</v>
      </c>
      <c r="D2740" s="4" t="s">
        <v>1343</v>
      </c>
      <c r="E2740" s="4" t="s">
        <v>111</v>
      </c>
      <c r="F2740" s="4" t="s">
        <v>120</v>
      </c>
      <c r="G2740" s="4" t="s">
        <v>118</v>
      </c>
      <c r="H2740" s="4" t="s">
        <v>119</v>
      </c>
      <c r="I2740" s="4"/>
      <c r="J2740" s="4">
        <v>30</v>
      </c>
      <c r="K2740" s="4">
        <v>23</v>
      </c>
      <c r="L2740" s="4">
        <v>55.9</v>
      </c>
      <c r="M2740" s="3">
        <v>0.76</v>
      </c>
      <c r="N2740" s="51">
        <f t="shared" si="40"/>
        <v>977.13200000000006</v>
      </c>
      <c r="O2740" s="4"/>
    </row>
    <row r="2741" spans="1:15" ht="32.4" x14ac:dyDescent="0.25">
      <c r="A2741" s="18" t="s">
        <v>13</v>
      </c>
      <c r="B2741" s="18" t="s">
        <v>14</v>
      </c>
      <c r="C2741" s="8" t="s">
        <v>1008</v>
      </c>
      <c r="D2741" s="4" t="s">
        <v>1343</v>
      </c>
      <c r="E2741" s="4" t="s">
        <v>111</v>
      </c>
      <c r="F2741" s="4" t="s">
        <v>121</v>
      </c>
      <c r="G2741" s="4" t="s">
        <v>122</v>
      </c>
      <c r="H2741" s="4" t="s">
        <v>114</v>
      </c>
      <c r="I2741" s="4"/>
      <c r="J2741" s="4">
        <v>30</v>
      </c>
      <c r="K2741" s="4">
        <v>23</v>
      </c>
      <c r="L2741" s="4">
        <v>30</v>
      </c>
      <c r="M2741" s="3">
        <v>0.76</v>
      </c>
      <c r="N2741" s="51">
        <f t="shared" si="40"/>
        <v>524.4</v>
      </c>
      <c r="O2741" s="4"/>
    </row>
    <row r="2742" spans="1:15" ht="32.4" x14ac:dyDescent="0.25">
      <c r="A2742" s="18" t="s">
        <v>13</v>
      </c>
      <c r="B2742" s="18" t="s">
        <v>14</v>
      </c>
      <c r="C2742" s="8" t="s">
        <v>1008</v>
      </c>
      <c r="D2742" s="4" t="s">
        <v>1343</v>
      </c>
      <c r="E2742" s="4" t="s">
        <v>111</v>
      </c>
      <c r="F2742" s="4" t="s">
        <v>123</v>
      </c>
      <c r="G2742" s="4" t="s">
        <v>122</v>
      </c>
      <c r="H2742" s="4" t="s">
        <v>114</v>
      </c>
      <c r="I2742" s="4"/>
      <c r="J2742" s="4">
        <v>30</v>
      </c>
      <c r="K2742" s="4">
        <v>23</v>
      </c>
      <c r="L2742" s="4">
        <v>30</v>
      </c>
      <c r="M2742" s="3">
        <v>0.76</v>
      </c>
      <c r="N2742" s="51">
        <f t="shared" si="40"/>
        <v>524.4</v>
      </c>
      <c r="O2742" s="4"/>
    </row>
    <row r="2743" spans="1:15" ht="32.4" x14ac:dyDescent="0.25">
      <c r="A2743" s="18" t="s">
        <v>13</v>
      </c>
      <c r="B2743" s="18" t="s">
        <v>14</v>
      </c>
      <c r="C2743" s="8" t="s">
        <v>1008</v>
      </c>
      <c r="D2743" s="4" t="s">
        <v>1343</v>
      </c>
      <c r="E2743" s="4" t="s">
        <v>111</v>
      </c>
      <c r="F2743" s="4" t="s">
        <v>124</v>
      </c>
      <c r="G2743" s="4" t="s">
        <v>122</v>
      </c>
      <c r="H2743" s="4" t="s">
        <v>114</v>
      </c>
      <c r="I2743" s="4"/>
      <c r="J2743" s="4">
        <v>30</v>
      </c>
      <c r="K2743" s="4">
        <v>23</v>
      </c>
      <c r="L2743" s="4">
        <v>30</v>
      </c>
      <c r="M2743" s="3">
        <v>0.76</v>
      </c>
      <c r="N2743" s="51">
        <f t="shared" si="40"/>
        <v>524.4</v>
      </c>
      <c r="O2743" s="4"/>
    </row>
    <row r="2744" spans="1:15" ht="32.4" x14ac:dyDescent="0.25">
      <c r="A2744" s="18" t="s">
        <v>13</v>
      </c>
      <c r="B2744" s="18" t="s">
        <v>14</v>
      </c>
      <c r="C2744" s="8" t="s">
        <v>1008</v>
      </c>
      <c r="D2744" s="4" t="s">
        <v>1343</v>
      </c>
      <c r="E2744" s="4" t="s">
        <v>111</v>
      </c>
      <c r="F2744" s="4" t="s">
        <v>125</v>
      </c>
      <c r="G2744" s="4" t="s">
        <v>122</v>
      </c>
      <c r="H2744" s="4" t="s">
        <v>114</v>
      </c>
      <c r="I2744" s="4"/>
      <c r="J2744" s="4">
        <v>30</v>
      </c>
      <c r="K2744" s="4">
        <v>23</v>
      </c>
      <c r="L2744" s="4">
        <v>30</v>
      </c>
      <c r="M2744" s="3">
        <v>0.76</v>
      </c>
      <c r="N2744" s="51">
        <f t="shared" si="40"/>
        <v>524.4</v>
      </c>
      <c r="O2744" s="4"/>
    </row>
    <row r="2745" spans="1:15" ht="32.4" x14ac:dyDescent="0.25">
      <c r="A2745" s="18" t="s">
        <v>13</v>
      </c>
      <c r="B2745" s="18" t="s">
        <v>14</v>
      </c>
      <c r="C2745" s="8" t="s">
        <v>1008</v>
      </c>
      <c r="D2745" s="4" t="s">
        <v>1343</v>
      </c>
      <c r="E2745" s="4" t="s">
        <v>126</v>
      </c>
      <c r="F2745" s="4" t="s">
        <v>126</v>
      </c>
      <c r="G2745" s="4" t="s">
        <v>90</v>
      </c>
      <c r="H2745" s="4" t="s">
        <v>59</v>
      </c>
      <c r="I2745" s="4"/>
      <c r="J2745" s="4">
        <v>30</v>
      </c>
      <c r="K2745" s="4">
        <v>28</v>
      </c>
      <c r="L2745" s="4">
        <v>18</v>
      </c>
      <c r="M2745" s="2">
        <v>1</v>
      </c>
      <c r="N2745" s="51">
        <f t="shared" si="40"/>
        <v>504</v>
      </c>
      <c r="O2745" s="4"/>
    </row>
    <row r="2746" spans="1:15" ht="21.6" x14ac:dyDescent="0.25">
      <c r="A2746" s="18" t="s">
        <v>13</v>
      </c>
      <c r="B2746" s="18" t="s">
        <v>14</v>
      </c>
      <c r="C2746" s="8" t="s">
        <v>1008</v>
      </c>
      <c r="D2746" s="4" t="s">
        <v>1343</v>
      </c>
      <c r="E2746" s="4" t="s">
        <v>1050</v>
      </c>
      <c r="F2746" s="4" t="s">
        <v>1051</v>
      </c>
      <c r="G2746" s="4" t="s">
        <v>1052</v>
      </c>
      <c r="H2746" s="4" t="s">
        <v>390</v>
      </c>
      <c r="I2746" s="4" t="s">
        <v>1053</v>
      </c>
      <c r="J2746" s="4">
        <v>30</v>
      </c>
      <c r="K2746" s="4">
        <v>28</v>
      </c>
      <c r="L2746" s="4">
        <v>46.8</v>
      </c>
      <c r="M2746" s="3">
        <v>0.76</v>
      </c>
      <c r="N2746" s="51">
        <f t="shared" si="40"/>
        <v>995.90399999999988</v>
      </c>
      <c r="O2746" s="4"/>
    </row>
    <row r="2747" spans="1:15" s="42" customFormat="1" ht="21.6" x14ac:dyDescent="0.25">
      <c r="A2747" s="1"/>
      <c r="B2747" s="1"/>
      <c r="C2747" s="38" t="s">
        <v>1008</v>
      </c>
      <c r="D2747" s="38" t="s">
        <v>1343</v>
      </c>
      <c r="E2747" s="38"/>
      <c r="F2747" s="38"/>
      <c r="G2747" s="38"/>
      <c r="H2747" s="38"/>
      <c r="I2747" s="38"/>
      <c r="J2747" s="38"/>
      <c r="K2747" s="38"/>
      <c r="L2747" s="38"/>
      <c r="M2747" s="41" t="s">
        <v>1847</v>
      </c>
      <c r="N2747" s="50">
        <f>SUM(N2731:N2746)</f>
        <v>10643.159999999998</v>
      </c>
      <c r="O2747" s="38"/>
    </row>
    <row r="2748" spans="1:15" ht="21.6" x14ac:dyDescent="0.25">
      <c r="A2748" s="18" t="s">
        <v>14</v>
      </c>
      <c r="B2748" s="18" t="s">
        <v>14</v>
      </c>
      <c r="C2748" s="17" t="s">
        <v>1348</v>
      </c>
      <c r="D2748" s="4" t="s">
        <v>1347</v>
      </c>
      <c r="E2748" s="4" t="s">
        <v>1344</v>
      </c>
      <c r="F2748" s="4" t="s">
        <v>1344</v>
      </c>
      <c r="G2748" s="4" t="s">
        <v>1345</v>
      </c>
      <c r="H2748" s="4" t="s">
        <v>59</v>
      </c>
      <c r="I2748" s="4" t="s">
        <v>1346</v>
      </c>
      <c r="J2748" s="4">
        <v>29</v>
      </c>
      <c r="K2748" s="4">
        <v>25</v>
      </c>
      <c r="L2748" s="10">
        <v>26</v>
      </c>
      <c r="M2748" s="3">
        <v>0.76</v>
      </c>
      <c r="N2748" s="51">
        <f t="shared" si="40"/>
        <v>494</v>
      </c>
      <c r="O2748" s="10"/>
    </row>
    <row r="2749" spans="1:15" ht="21.6" x14ac:dyDescent="0.25">
      <c r="A2749" s="18" t="s">
        <v>14</v>
      </c>
      <c r="B2749" s="18" t="s">
        <v>14</v>
      </c>
      <c r="C2749" s="17" t="s">
        <v>1348</v>
      </c>
      <c r="D2749" s="4" t="s">
        <v>1347</v>
      </c>
      <c r="E2749" s="4" t="s">
        <v>1349</v>
      </c>
      <c r="F2749" s="4" t="s">
        <v>1350</v>
      </c>
      <c r="G2749" s="4" t="s">
        <v>1351</v>
      </c>
      <c r="H2749" s="4" t="s">
        <v>59</v>
      </c>
      <c r="I2749" s="4" t="s">
        <v>1352</v>
      </c>
      <c r="J2749" s="4">
        <v>29</v>
      </c>
      <c r="K2749" s="4">
        <v>25</v>
      </c>
      <c r="L2749" s="10">
        <v>32</v>
      </c>
      <c r="M2749" s="3">
        <v>0.76</v>
      </c>
      <c r="N2749" s="51">
        <f t="shared" si="40"/>
        <v>608</v>
      </c>
      <c r="O2749" s="10"/>
    </row>
    <row r="2750" spans="1:15" ht="21.6" x14ac:dyDescent="0.25">
      <c r="A2750" s="18" t="s">
        <v>14</v>
      </c>
      <c r="B2750" s="18" t="s">
        <v>14</v>
      </c>
      <c r="C2750" s="17" t="s">
        <v>1348</v>
      </c>
      <c r="D2750" s="4" t="s">
        <v>1347</v>
      </c>
      <c r="E2750" s="4" t="s">
        <v>1353</v>
      </c>
      <c r="F2750" s="4" t="s">
        <v>1354</v>
      </c>
      <c r="G2750" s="4" t="s">
        <v>1355</v>
      </c>
      <c r="H2750" s="4" t="s">
        <v>385</v>
      </c>
      <c r="I2750" s="4" t="s">
        <v>1356</v>
      </c>
      <c r="J2750" s="4">
        <v>29</v>
      </c>
      <c r="K2750" s="4">
        <v>25</v>
      </c>
      <c r="L2750" s="10">
        <v>38</v>
      </c>
      <c r="M2750" s="3">
        <v>0.76</v>
      </c>
      <c r="N2750" s="51">
        <f t="shared" si="40"/>
        <v>722</v>
      </c>
      <c r="O2750" s="10"/>
    </row>
    <row r="2751" spans="1:15" ht="21.6" x14ac:dyDescent="0.25">
      <c r="A2751" s="18" t="s">
        <v>14</v>
      </c>
      <c r="B2751" s="18" t="s">
        <v>14</v>
      </c>
      <c r="C2751" s="17" t="s">
        <v>1348</v>
      </c>
      <c r="D2751" s="4" t="s">
        <v>1347</v>
      </c>
      <c r="E2751" s="4" t="s">
        <v>1357</v>
      </c>
      <c r="F2751" s="4" t="s">
        <v>1358</v>
      </c>
      <c r="G2751" s="4" t="s">
        <v>1359</v>
      </c>
      <c r="H2751" s="4" t="s">
        <v>385</v>
      </c>
      <c r="I2751" s="4" t="s">
        <v>1360</v>
      </c>
      <c r="J2751" s="4">
        <v>29</v>
      </c>
      <c r="K2751" s="4">
        <v>26</v>
      </c>
      <c r="L2751" s="10">
        <v>40</v>
      </c>
      <c r="M2751" s="3">
        <v>0.76</v>
      </c>
      <c r="N2751" s="51">
        <f t="shared" si="40"/>
        <v>790.4</v>
      </c>
      <c r="O2751" s="10"/>
    </row>
    <row r="2752" spans="1:15" ht="21.6" x14ac:dyDescent="0.25">
      <c r="A2752" s="18" t="s">
        <v>14</v>
      </c>
      <c r="B2752" s="18" t="s">
        <v>14</v>
      </c>
      <c r="C2752" s="17" t="s">
        <v>1348</v>
      </c>
      <c r="D2752" s="4" t="s">
        <v>1347</v>
      </c>
      <c r="E2752" s="4" t="s">
        <v>1361</v>
      </c>
      <c r="F2752" s="4" t="s">
        <v>1362</v>
      </c>
      <c r="G2752" s="4" t="s">
        <v>1363</v>
      </c>
      <c r="H2752" s="4" t="s">
        <v>385</v>
      </c>
      <c r="I2752" s="4" t="s">
        <v>1364</v>
      </c>
      <c r="J2752" s="4">
        <v>29</v>
      </c>
      <c r="K2752" s="4">
        <v>25</v>
      </c>
      <c r="L2752" s="10">
        <v>58</v>
      </c>
      <c r="M2752" s="3">
        <v>0.76</v>
      </c>
      <c r="N2752" s="51">
        <f t="shared" si="40"/>
        <v>1102</v>
      </c>
      <c r="O2752" s="10"/>
    </row>
    <row r="2753" spans="1:15" ht="21.6" x14ac:dyDescent="0.25">
      <c r="A2753" s="18" t="s">
        <v>14</v>
      </c>
      <c r="B2753" s="18" t="s">
        <v>14</v>
      </c>
      <c r="C2753" s="17" t="s">
        <v>1348</v>
      </c>
      <c r="D2753" s="4" t="s">
        <v>1347</v>
      </c>
      <c r="E2753" s="4" t="s">
        <v>1365</v>
      </c>
      <c r="F2753" s="4" t="s">
        <v>1365</v>
      </c>
      <c r="G2753" s="4" t="s">
        <v>1366</v>
      </c>
      <c r="H2753" s="4" t="s">
        <v>385</v>
      </c>
      <c r="I2753" s="4" t="s">
        <v>1367</v>
      </c>
      <c r="J2753" s="4">
        <v>29</v>
      </c>
      <c r="K2753" s="4">
        <v>26</v>
      </c>
      <c r="L2753" s="10">
        <v>35</v>
      </c>
      <c r="M2753" s="3">
        <v>0.76</v>
      </c>
      <c r="N2753" s="51">
        <f t="shared" si="40"/>
        <v>691.6</v>
      </c>
      <c r="O2753" s="10"/>
    </row>
    <row r="2754" spans="1:15" ht="21.6" x14ac:dyDescent="0.25">
      <c r="A2754" s="18" t="s">
        <v>14</v>
      </c>
      <c r="B2754" s="18" t="s">
        <v>14</v>
      </c>
      <c r="C2754" s="17" t="s">
        <v>1348</v>
      </c>
      <c r="D2754" s="4" t="s">
        <v>1347</v>
      </c>
      <c r="E2754" s="4" t="s">
        <v>1368</v>
      </c>
      <c r="F2754" s="4" t="s">
        <v>1369</v>
      </c>
      <c r="G2754" s="4" t="s">
        <v>1370</v>
      </c>
      <c r="H2754" s="4" t="s">
        <v>31</v>
      </c>
      <c r="I2754" s="4" t="s">
        <v>1371</v>
      </c>
      <c r="J2754" s="4">
        <v>29</v>
      </c>
      <c r="K2754" s="4">
        <v>25</v>
      </c>
      <c r="L2754" s="10">
        <v>45</v>
      </c>
      <c r="M2754" s="3">
        <v>0.76</v>
      </c>
      <c r="N2754" s="51">
        <f t="shared" si="40"/>
        <v>855</v>
      </c>
      <c r="O2754" s="10"/>
    </row>
    <row r="2755" spans="1:15" ht="21.6" x14ac:dyDescent="0.25">
      <c r="A2755" s="18" t="s">
        <v>14</v>
      </c>
      <c r="B2755" s="18" t="s">
        <v>14</v>
      </c>
      <c r="C2755" s="17" t="s">
        <v>1348</v>
      </c>
      <c r="D2755" s="4" t="s">
        <v>1347</v>
      </c>
      <c r="E2755" s="4" t="s">
        <v>1372</v>
      </c>
      <c r="F2755" s="4" t="s">
        <v>1373</v>
      </c>
      <c r="G2755" s="4" t="s">
        <v>1374</v>
      </c>
      <c r="H2755" s="4" t="s">
        <v>97</v>
      </c>
      <c r="I2755" s="4" t="s">
        <v>1375</v>
      </c>
      <c r="J2755" s="4">
        <v>29</v>
      </c>
      <c r="K2755" s="4">
        <v>26</v>
      </c>
      <c r="L2755" s="10">
        <v>69</v>
      </c>
      <c r="M2755" s="3">
        <v>0.76</v>
      </c>
      <c r="N2755" s="51">
        <f t="shared" si="40"/>
        <v>1363.44</v>
      </c>
      <c r="O2755" s="10"/>
    </row>
    <row r="2756" spans="1:15" s="42" customFormat="1" ht="21.6" x14ac:dyDescent="0.25">
      <c r="A2756" s="1"/>
      <c r="B2756" s="1"/>
      <c r="C2756" s="45" t="s">
        <v>1348</v>
      </c>
      <c r="D2756" s="38" t="s">
        <v>1347</v>
      </c>
      <c r="E2756" s="38"/>
      <c r="F2756" s="38"/>
      <c r="G2756" s="38"/>
      <c r="H2756" s="38"/>
      <c r="I2756" s="38"/>
      <c r="J2756" s="38"/>
      <c r="K2756" s="38"/>
      <c r="L2756" s="40"/>
      <c r="M2756" s="41" t="s">
        <v>1847</v>
      </c>
      <c r="N2756" s="50">
        <f>SUM(N2748:N2755)</f>
        <v>6626.4400000000005</v>
      </c>
      <c r="O2756" s="40"/>
    </row>
    <row r="2757" spans="1:15" ht="21.6" x14ac:dyDescent="0.25">
      <c r="A2757" s="18" t="s">
        <v>14</v>
      </c>
      <c r="B2757" s="18" t="s">
        <v>14</v>
      </c>
      <c r="C2757" s="17" t="s">
        <v>1348</v>
      </c>
      <c r="D2757" s="4" t="s">
        <v>1376</v>
      </c>
      <c r="E2757" s="4" t="s">
        <v>1344</v>
      </c>
      <c r="F2757" s="4" t="s">
        <v>1344</v>
      </c>
      <c r="G2757" s="4" t="s">
        <v>1345</v>
      </c>
      <c r="H2757" s="4" t="s">
        <v>59</v>
      </c>
      <c r="I2757" s="4" t="s">
        <v>1346</v>
      </c>
      <c r="J2757" s="4">
        <v>26</v>
      </c>
      <c r="K2757" s="4">
        <v>16</v>
      </c>
      <c r="L2757" s="10">
        <v>26</v>
      </c>
      <c r="M2757" s="3">
        <v>0.76</v>
      </c>
      <c r="N2757" s="51">
        <f t="shared" si="40"/>
        <v>316.16000000000003</v>
      </c>
      <c r="O2757" s="10"/>
    </row>
    <row r="2758" spans="1:15" ht="21.6" x14ac:dyDescent="0.25">
      <c r="A2758" s="18" t="s">
        <v>14</v>
      </c>
      <c r="B2758" s="18" t="s">
        <v>14</v>
      </c>
      <c r="C2758" s="17" t="s">
        <v>1348</v>
      </c>
      <c r="D2758" s="4" t="s">
        <v>1376</v>
      </c>
      <c r="E2758" s="4" t="s">
        <v>1349</v>
      </c>
      <c r="F2758" s="4" t="s">
        <v>1350</v>
      </c>
      <c r="G2758" s="4" t="s">
        <v>1351</v>
      </c>
      <c r="H2758" s="4" t="s">
        <v>59</v>
      </c>
      <c r="I2758" s="4" t="s">
        <v>1352</v>
      </c>
      <c r="J2758" s="4">
        <v>26</v>
      </c>
      <c r="K2758" s="4">
        <v>16</v>
      </c>
      <c r="L2758" s="10">
        <v>32</v>
      </c>
      <c r="M2758" s="3">
        <v>0.76</v>
      </c>
      <c r="N2758" s="51">
        <f t="shared" ref="N2758:N2826" si="41">K2758*L2758*M2758</f>
        <v>389.12</v>
      </c>
      <c r="O2758" s="10"/>
    </row>
    <row r="2759" spans="1:15" ht="21.6" x14ac:dyDescent="0.25">
      <c r="A2759" s="18" t="s">
        <v>14</v>
      </c>
      <c r="B2759" s="18" t="s">
        <v>14</v>
      </c>
      <c r="C2759" s="17" t="s">
        <v>1348</v>
      </c>
      <c r="D2759" s="4" t="s">
        <v>1376</v>
      </c>
      <c r="E2759" s="4" t="s">
        <v>1353</v>
      </c>
      <c r="F2759" s="4" t="s">
        <v>1354</v>
      </c>
      <c r="G2759" s="4" t="s">
        <v>1355</v>
      </c>
      <c r="H2759" s="4" t="s">
        <v>385</v>
      </c>
      <c r="I2759" s="4" t="s">
        <v>1356</v>
      </c>
      <c r="J2759" s="4">
        <v>26</v>
      </c>
      <c r="K2759" s="4">
        <v>15</v>
      </c>
      <c r="L2759" s="10">
        <v>38</v>
      </c>
      <c r="M2759" s="3">
        <v>0.76</v>
      </c>
      <c r="N2759" s="51">
        <f t="shared" si="41"/>
        <v>433.2</v>
      </c>
      <c r="O2759" s="10"/>
    </row>
    <row r="2760" spans="1:15" ht="21.6" x14ac:dyDescent="0.25">
      <c r="A2760" s="18" t="s">
        <v>14</v>
      </c>
      <c r="B2760" s="18" t="s">
        <v>14</v>
      </c>
      <c r="C2760" s="17" t="s">
        <v>1348</v>
      </c>
      <c r="D2760" s="4" t="s">
        <v>1376</v>
      </c>
      <c r="E2760" s="4" t="s">
        <v>1357</v>
      </c>
      <c r="F2760" s="4" t="s">
        <v>1358</v>
      </c>
      <c r="G2760" s="4" t="s">
        <v>1359</v>
      </c>
      <c r="H2760" s="4" t="s">
        <v>385</v>
      </c>
      <c r="I2760" s="4" t="s">
        <v>1360</v>
      </c>
      <c r="J2760" s="4">
        <v>26</v>
      </c>
      <c r="K2760" s="4">
        <v>16</v>
      </c>
      <c r="L2760" s="10">
        <v>40</v>
      </c>
      <c r="M2760" s="3">
        <v>0.76</v>
      </c>
      <c r="N2760" s="51">
        <f t="shared" si="41"/>
        <v>486.4</v>
      </c>
      <c r="O2760" s="10"/>
    </row>
    <row r="2761" spans="1:15" ht="21.6" x14ac:dyDescent="0.25">
      <c r="A2761" s="18" t="s">
        <v>14</v>
      </c>
      <c r="B2761" s="18" t="s">
        <v>14</v>
      </c>
      <c r="C2761" s="17" t="s">
        <v>1348</v>
      </c>
      <c r="D2761" s="4" t="s">
        <v>1376</v>
      </c>
      <c r="E2761" s="4" t="s">
        <v>1361</v>
      </c>
      <c r="F2761" s="4" t="s">
        <v>1362</v>
      </c>
      <c r="G2761" s="4" t="s">
        <v>1363</v>
      </c>
      <c r="H2761" s="4" t="s">
        <v>385</v>
      </c>
      <c r="I2761" s="4" t="s">
        <v>1364</v>
      </c>
      <c r="J2761" s="4">
        <v>26</v>
      </c>
      <c r="K2761" s="4">
        <v>23</v>
      </c>
      <c r="L2761" s="10">
        <v>58</v>
      </c>
      <c r="M2761" s="3">
        <v>0.76</v>
      </c>
      <c r="N2761" s="51">
        <f t="shared" si="41"/>
        <v>1013.84</v>
      </c>
      <c r="O2761" s="10"/>
    </row>
    <row r="2762" spans="1:15" ht="21.6" x14ac:dyDescent="0.25">
      <c r="A2762" s="18" t="s">
        <v>14</v>
      </c>
      <c r="B2762" s="18" t="s">
        <v>14</v>
      </c>
      <c r="C2762" s="17" t="s">
        <v>1348</v>
      </c>
      <c r="D2762" s="4" t="s">
        <v>1376</v>
      </c>
      <c r="E2762" s="4" t="s">
        <v>1365</v>
      </c>
      <c r="F2762" s="4" t="s">
        <v>1365</v>
      </c>
      <c r="G2762" s="4" t="s">
        <v>1366</v>
      </c>
      <c r="H2762" s="4" t="s">
        <v>385</v>
      </c>
      <c r="I2762" s="4" t="s">
        <v>1367</v>
      </c>
      <c r="J2762" s="4">
        <v>26</v>
      </c>
      <c r="K2762" s="4">
        <v>23</v>
      </c>
      <c r="L2762" s="10">
        <v>35</v>
      </c>
      <c r="M2762" s="3">
        <v>0.76</v>
      </c>
      <c r="N2762" s="51">
        <f t="shared" si="41"/>
        <v>611.79999999999995</v>
      </c>
      <c r="O2762" s="10"/>
    </row>
    <row r="2763" spans="1:15" ht="21.6" x14ac:dyDescent="0.25">
      <c r="A2763" s="18" t="s">
        <v>14</v>
      </c>
      <c r="B2763" s="18" t="s">
        <v>14</v>
      </c>
      <c r="C2763" s="17" t="s">
        <v>1348</v>
      </c>
      <c r="D2763" s="4" t="s">
        <v>1376</v>
      </c>
      <c r="E2763" s="4" t="s">
        <v>1368</v>
      </c>
      <c r="F2763" s="4" t="s">
        <v>1369</v>
      </c>
      <c r="G2763" s="4" t="s">
        <v>1370</v>
      </c>
      <c r="H2763" s="4" t="s">
        <v>31</v>
      </c>
      <c r="I2763" s="4" t="s">
        <v>1371</v>
      </c>
      <c r="J2763" s="4">
        <v>26</v>
      </c>
      <c r="K2763" s="4">
        <v>16</v>
      </c>
      <c r="L2763" s="10">
        <v>45</v>
      </c>
      <c r="M2763" s="3">
        <v>0.76</v>
      </c>
      <c r="N2763" s="51">
        <f t="shared" si="41"/>
        <v>547.20000000000005</v>
      </c>
      <c r="O2763" s="10"/>
    </row>
    <row r="2764" spans="1:15" ht="21.6" x14ac:dyDescent="0.25">
      <c r="A2764" s="18" t="s">
        <v>14</v>
      </c>
      <c r="B2764" s="18" t="s">
        <v>14</v>
      </c>
      <c r="C2764" s="17" t="s">
        <v>1348</v>
      </c>
      <c r="D2764" s="4" t="s">
        <v>1376</v>
      </c>
      <c r="E2764" s="4" t="s">
        <v>1372</v>
      </c>
      <c r="F2764" s="4" t="s">
        <v>1373</v>
      </c>
      <c r="G2764" s="4" t="s">
        <v>1374</v>
      </c>
      <c r="H2764" s="4" t="s">
        <v>97</v>
      </c>
      <c r="I2764" s="4" t="s">
        <v>1375</v>
      </c>
      <c r="J2764" s="4">
        <v>26</v>
      </c>
      <c r="K2764" s="4">
        <v>23</v>
      </c>
      <c r="L2764" s="10">
        <v>69</v>
      </c>
      <c r="M2764" s="3">
        <v>0.76</v>
      </c>
      <c r="N2764" s="51">
        <f t="shared" si="41"/>
        <v>1206.1200000000001</v>
      </c>
      <c r="O2764" s="10"/>
    </row>
    <row r="2765" spans="1:15" s="42" customFormat="1" ht="21.6" x14ac:dyDescent="0.25">
      <c r="A2765" s="1"/>
      <c r="B2765" s="1"/>
      <c r="C2765" s="45" t="s">
        <v>1348</v>
      </c>
      <c r="D2765" s="38" t="s">
        <v>1376</v>
      </c>
      <c r="E2765" s="38"/>
      <c r="F2765" s="38"/>
      <c r="G2765" s="38"/>
      <c r="H2765" s="38"/>
      <c r="I2765" s="38"/>
      <c r="J2765" s="38"/>
      <c r="K2765" s="38"/>
      <c r="L2765" s="40"/>
      <c r="M2765" s="41" t="s">
        <v>1847</v>
      </c>
      <c r="N2765" s="50">
        <f>SUM(N2757:N2764)</f>
        <v>5003.84</v>
      </c>
      <c r="O2765" s="40"/>
    </row>
    <row r="2766" spans="1:15" ht="21.6" x14ac:dyDescent="0.25">
      <c r="A2766" s="18" t="s">
        <v>14</v>
      </c>
      <c r="B2766" s="18" t="s">
        <v>14</v>
      </c>
      <c r="C2766" s="17" t="s">
        <v>1348</v>
      </c>
      <c r="D2766" s="4" t="s">
        <v>1377</v>
      </c>
      <c r="E2766" s="4" t="s">
        <v>1344</v>
      </c>
      <c r="F2766" s="4" t="s">
        <v>1344</v>
      </c>
      <c r="G2766" s="4" t="s">
        <v>1345</v>
      </c>
      <c r="H2766" s="4" t="s">
        <v>59</v>
      </c>
      <c r="I2766" s="4" t="s">
        <v>1346</v>
      </c>
      <c r="J2766" s="4">
        <v>29</v>
      </c>
      <c r="K2766" s="4">
        <v>23</v>
      </c>
      <c r="L2766" s="10">
        <v>26</v>
      </c>
      <c r="M2766" s="3">
        <v>0.76</v>
      </c>
      <c r="N2766" s="51">
        <f t="shared" si="41"/>
        <v>454.48</v>
      </c>
      <c r="O2766" s="10"/>
    </row>
    <row r="2767" spans="1:15" ht="21.6" x14ac:dyDescent="0.25">
      <c r="A2767" s="18" t="s">
        <v>14</v>
      </c>
      <c r="B2767" s="18" t="s">
        <v>14</v>
      </c>
      <c r="C2767" s="17" t="s">
        <v>1348</v>
      </c>
      <c r="D2767" s="4" t="s">
        <v>1377</v>
      </c>
      <c r="E2767" s="4" t="s">
        <v>1349</v>
      </c>
      <c r="F2767" s="4" t="s">
        <v>1350</v>
      </c>
      <c r="G2767" s="4" t="s">
        <v>1351</v>
      </c>
      <c r="H2767" s="4" t="s">
        <v>59</v>
      </c>
      <c r="I2767" s="4" t="s">
        <v>1352</v>
      </c>
      <c r="J2767" s="4">
        <v>29</v>
      </c>
      <c r="K2767" s="4">
        <v>23</v>
      </c>
      <c r="L2767" s="10">
        <v>32</v>
      </c>
      <c r="M2767" s="3">
        <v>0.76</v>
      </c>
      <c r="N2767" s="51">
        <f t="shared" si="41"/>
        <v>559.36</v>
      </c>
      <c r="O2767" s="10"/>
    </row>
    <row r="2768" spans="1:15" ht="21.6" x14ac:dyDescent="0.25">
      <c r="A2768" s="18" t="s">
        <v>14</v>
      </c>
      <c r="B2768" s="18" t="s">
        <v>14</v>
      </c>
      <c r="C2768" s="17" t="s">
        <v>1348</v>
      </c>
      <c r="D2768" s="4" t="s">
        <v>1377</v>
      </c>
      <c r="E2768" s="4" t="s">
        <v>1353</v>
      </c>
      <c r="F2768" s="4" t="s">
        <v>1354</v>
      </c>
      <c r="G2768" s="4" t="s">
        <v>1355</v>
      </c>
      <c r="H2768" s="4" t="s">
        <v>385</v>
      </c>
      <c r="I2768" s="4" t="s">
        <v>1356</v>
      </c>
      <c r="J2768" s="4">
        <v>29</v>
      </c>
      <c r="K2768" s="4">
        <v>15</v>
      </c>
      <c r="L2768" s="10">
        <v>38</v>
      </c>
      <c r="M2768" s="3">
        <v>0.76</v>
      </c>
      <c r="N2768" s="51">
        <f t="shared" si="41"/>
        <v>433.2</v>
      </c>
      <c r="O2768" s="10"/>
    </row>
    <row r="2769" spans="1:15" ht="21.6" x14ac:dyDescent="0.25">
      <c r="A2769" s="18" t="s">
        <v>14</v>
      </c>
      <c r="B2769" s="18" t="s">
        <v>14</v>
      </c>
      <c r="C2769" s="17" t="s">
        <v>1348</v>
      </c>
      <c r="D2769" s="4" t="s">
        <v>1377</v>
      </c>
      <c r="E2769" s="4" t="s">
        <v>1357</v>
      </c>
      <c r="F2769" s="4" t="s">
        <v>1358</v>
      </c>
      <c r="G2769" s="4" t="s">
        <v>1359</v>
      </c>
      <c r="H2769" s="4" t="s">
        <v>385</v>
      </c>
      <c r="I2769" s="4" t="s">
        <v>1360</v>
      </c>
      <c r="J2769" s="4">
        <v>29</v>
      </c>
      <c r="K2769" s="4">
        <v>21</v>
      </c>
      <c r="L2769" s="10">
        <v>40</v>
      </c>
      <c r="M2769" s="3">
        <v>0.76</v>
      </c>
      <c r="N2769" s="51">
        <f t="shared" si="41"/>
        <v>638.4</v>
      </c>
      <c r="O2769" s="10"/>
    </row>
    <row r="2770" spans="1:15" ht="21.6" x14ac:dyDescent="0.25">
      <c r="A2770" s="18" t="s">
        <v>14</v>
      </c>
      <c r="B2770" s="18" t="s">
        <v>14</v>
      </c>
      <c r="C2770" s="17" t="s">
        <v>1348</v>
      </c>
      <c r="D2770" s="4" t="s">
        <v>1377</v>
      </c>
      <c r="E2770" s="4" t="s">
        <v>1361</v>
      </c>
      <c r="F2770" s="4" t="s">
        <v>1362</v>
      </c>
      <c r="G2770" s="4" t="s">
        <v>1363</v>
      </c>
      <c r="H2770" s="4" t="s">
        <v>385</v>
      </c>
      <c r="I2770" s="4" t="s">
        <v>1364</v>
      </c>
      <c r="J2770" s="4">
        <v>29</v>
      </c>
      <c r="K2770" s="4">
        <v>27</v>
      </c>
      <c r="L2770" s="10">
        <v>58</v>
      </c>
      <c r="M2770" s="3">
        <v>0.76</v>
      </c>
      <c r="N2770" s="51">
        <f t="shared" si="41"/>
        <v>1190.1600000000001</v>
      </c>
      <c r="O2770" s="10"/>
    </row>
    <row r="2771" spans="1:15" ht="21.6" x14ac:dyDescent="0.25">
      <c r="A2771" s="18" t="s">
        <v>14</v>
      </c>
      <c r="B2771" s="18" t="s">
        <v>14</v>
      </c>
      <c r="C2771" s="17" t="s">
        <v>1348</v>
      </c>
      <c r="D2771" s="4" t="s">
        <v>1377</v>
      </c>
      <c r="E2771" s="4" t="s">
        <v>1365</v>
      </c>
      <c r="F2771" s="4" t="s">
        <v>1365</v>
      </c>
      <c r="G2771" s="4" t="s">
        <v>1366</v>
      </c>
      <c r="H2771" s="4" t="s">
        <v>385</v>
      </c>
      <c r="I2771" s="4" t="s">
        <v>1367</v>
      </c>
      <c r="J2771" s="4">
        <v>29</v>
      </c>
      <c r="K2771" s="4">
        <v>26</v>
      </c>
      <c r="L2771" s="10">
        <v>35</v>
      </c>
      <c r="M2771" s="3">
        <v>0.76</v>
      </c>
      <c r="N2771" s="51">
        <f t="shared" si="41"/>
        <v>691.6</v>
      </c>
      <c r="O2771" s="10"/>
    </row>
    <row r="2772" spans="1:15" ht="21.6" x14ac:dyDescent="0.25">
      <c r="A2772" s="18" t="s">
        <v>14</v>
      </c>
      <c r="B2772" s="18" t="s">
        <v>14</v>
      </c>
      <c r="C2772" s="17" t="s">
        <v>1348</v>
      </c>
      <c r="D2772" s="4" t="s">
        <v>1377</v>
      </c>
      <c r="E2772" s="4" t="s">
        <v>1368</v>
      </c>
      <c r="F2772" s="4" t="s">
        <v>1369</v>
      </c>
      <c r="G2772" s="4" t="s">
        <v>1370</v>
      </c>
      <c r="H2772" s="4" t="s">
        <v>31</v>
      </c>
      <c r="I2772" s="4" t="s">
        <v>1371</v>
      </c>
      <c r="J2772" s="4">
        <v>29</v>
      </c>
      <c r="K2772" s="4">
        <v>22</v>
      </c>
      <c r="L2772" s="10">
        <v>45</v>
      </c>
      <c r="M2772" s="3">
        <v>0.76</v>
      </c>
      <c r="N2772" s="51">
        <f t="shared" si="41"/>
        <v>752.4</v>
      </c>
      <c r="O2772" s="10"/>
    </row>
    <row r="2773" spans="1:15" ht="21.6" x14ac:dyDescent="0.25">
      <c r="A2773" s="18" t="s">
        <v>14</v>
      </c>
      <c r="B2773" s="18" t="s">
        <v>14</v>
      </c>
      <c r="C2773" s="17" t="s">
        <v>1348</v>
      </c>
      <c r="D2773" s="4" t="s">
        <v>1377</v>
      </c>
      <c r="E2773" s="4" t="s">
        <v>1372</v>
      </c>
      <c r="F2773" s="4" t="s">
        <v>1373</v>
      </c>
      <c r="G2773" s="4" t="s">
        <v>1374</v>
      </c>
      <c r="H2773" s="4" t="s">
        <v>97</v>
      </c>
      <c r="I2773" s="4" t="s">
        <v>1375</v>
      </c>
      <c r="J2773" s="4">
        <v>29</v>
      </c>
      <c r="K2773" s="4">
        <v>27</v>
      </c>
      <c r="L2773" s="10">
        <v>69</v>
      </c>
      <c r="M2773" s="3">
        <v>0.76</v>
      </c>
      <c r="N2773" s="51">
        <f t="shared" si="41"/>
        <v>1415.88</v>
      </c>
      <c r="O2773" s="10"/>
    </row>
    <row r="2774" spans="1:15" s="42" customFormat="1" ht="21.6" x14ac:dyDescent="0.25">
      <c r="A2774" s="1"/>
      <c r="B2774" s="1"/>
      <c r="C2774" s="45" t="s">
        <v>1348</v>
      </c>
      <c r="D2774" s="38" t="s">
        <v>1377</v>
      </c>
      <c r="E2774" s="38"/>
      <c r="F2774" s="38"/>
      <c r="G2774" s="38"/>
      <c r="H2774" s="38"/>
      <c r="I2774" s="38"/>
      <c r="J2774" s="38"/>
      <c r="K2774" s="38"/>
      <c r="L2774" s="40"/>
      <c r="M2774" s="41" t="s">
        <v>1847</v>
      </c>
      <c r="N2774" s="50">
        <f>SUM(N2766:N2773)</f>
        <v>6135.4800000000005</v>
      </c>
      <c r="O2774" s="40"/>
    </row>
    <row r="2775" spans="1:15" ht="21.6" x14ac:dyDescent="0.25">
      <c r="A2775" s="18" t="s">
        <v>14</v>
      </c>
      <c r="B2775" s="18" t="s">
        <v>14</v>
      </c>
      <c r="C2775" s="17" t="s">
        <v>1348</v>
      </c>
      <c r="D2775" s="4" t="s">
        <v>1381</v>
      </c>
      <c r="E2775" s="4" t="s">
        <v>1378</v>
      </c>
      <c r="F2775" s="4" t="s">
        <v>1378</v>
      </c>
      <c r="G2775" s="4" t="s">
        <v>1379</v>
      </c>
      <c r="H2775" s="4" t="s">
        <v>59</v>
      </c>
      <c r="I2775" s="4" t="s">
        <v>1380</v>
      </c>
      <c r="J2775" s="4">
        <v>25</v>
      </c>
      <c r="K2775" s="4">
        <v>14</v>
      </c>
      <c r="L2775" s="10">
        <v>41.3</v>
      </c>
      <c r="M2775" s="3">
        <v>0.76</v>
      </c>
      <c r="N2775" s="51">
        <f t="shared" si="41"/>
        <v>439.43199999999996</v>
      </c>
      <c r="O2775" s="10"/>
    </row>
    <row r="2776" spans="1:15" ht="21.6" x14ac:dyDescent="0.25">
      <c r="A2776" s="18" t="s">
        <v>14</v>
      </c>
      <c r="B2776" s="18" t="s">
        <v>14</v>
      </c>
      <c r="C2776" s="17" t="s">
        <v>1348</v>
      </c>
      <c r="D2776" s="4" t="s">
        <v>1381</v>
      </c>
      <c r="E2776" s="4" t="s">
        <v>1382</v>
      </c>
      <c r="F2776" s="4" t="s">
        <v>1383</v>
      </c>
      <c r="G2776" s="4" t="s">
        <v>1384</v>
      </c>
      <c r="H2776" s="4" t="s">
        <v>59</v>
      </c>
      <c r="I2776" s="4" t="s">
        <v>1385</v>
      </c>
      <c r="J2776" s="4">
        <v>25</v>
      </c>
      <c r="K2776" s="4">
        <v>14</v>
      </c>
      <c r="L2776" s="10">
        <v>46.6</v>
      </c>
      <c r="M2776" s="3">
        <v>0.76</v>
      </c>
      <c r="N2776" s="51">
        <f t="shared" si="41"/>
        <v>495.82400000000001</v>
      </c>
      <c r="O2776" s="10"/>
    </row>
    <row r="2777" spans="1:15" ht="21.6" x14ac:dyDescent="0.25">
      <c r="A2777" s="18" t="s">
        <v>14</v>
      </c>
      <c r="B2777" s="18" t="s">
        <v>14</v>
      </c>
      <c r="C2777" s="17" t="s">
        <v>1348</v>
      </c>
      <c r="D2777" s="4" t="s">
        <v>1381</v>
      </c>
      <c r="E2777" s="4" t="s">
        <v>1386</v>
      </c>
      <c r="F2777" s="4" t="s">
        <v>1387</v>
      </c>
      <c r="G2777" s="4" t="s">
        <v>1020</v>
      </c>
      <c r="H2777" s="4" t="s">
        <v>1020</v>
      </c>
      <c r="I2777" s="4"/>
      <c r="J2777" s="4">
        <v>25</v>
      </c>
      <c r="K2777" s="4">
        <v>16</v>
      </c>
      <c r="L2777" s="10">
        <v>21.7</v>
      </c>
      <c r="M2777" s="2">
        <v>1</v>
      </c>
      <c r="N2777" s="51">
        <f t="shared" si="41"/>
        <v>347.2</v>
      </c>
      <c r="O2777" s="10"/>
    </row>
    <row r="2778" spans="1:15" ht="21.6" x14ac:dyDescent="0.25">
      <c r="A2778" s="18" t="s">
        <v>14</v>
      </c>
      <c r="B2778" s="18" t="s">
        <v>14</v>
      </c>
      <c r="C2778" s="17" t="s">
        <v>1348</v>
      </c>
      <c r="D2778" s="4" t="s">
        <v>1381</v>
      </c>
      <c r="E2778" s="4" t="s">
        <v>1388</v>
      </c>
      <c r="F2778" s="4" t="s">
        <v>1389</v>
      </c>
      <c r="G2778" s="4" t="s">
        <v>1020</v>
      </c>
      <c r="H2778" s="4" t="s">
        <v>1020</v>
      </c>
      <c r="I2778" s="4"/>
      <c r="J2778" s="4">
        <v>25</v>
      </c>
      <c r="K2778" s="4">
        <v>16</v>
      </c>
      <c r="L2778" s="10">
        <v>10.6</v>
      </c>
      <c r="M2778" s="2">
        <v>1</v>
      </c>
      <c r="N2778" s="51">
        <f t="shared" si="41"/>
        <v>169.6</v>
      </c>
      <c r="O2778" s="10"/>
    </row>
    <row r="2779" spans="1:15" ht="21.6" x14ac:dyDescent="0.25">
      <c r="A2779" s="18" t="s">
        <v>14</v>
      </c>
      <c r="B2779" s="18" t="s">
        <v>14</v>
      </c>
      <c r="C2779" s="17" t="s">
        <v>1348</v>
      </c>
      <c r="D2779" s="4" t="s">
        <v>1381</v>
      </c>
      <c r="E2779" s="4" t="s">
        <v>1390</v>
      </c>
      <c r="F2779" s="4" t="s">
        <v>1391</v>
      </c>
      <c r="G2779" s="4" t="s">
        <v>1392</v>
      </c>
      <c r="H2779" s="4" t="s">
        <v>1393</v>
      </c>
      <c r="I2779" s="4" t="s">
        <v>1394</v>
      </c>
      <c r="J2779" s="4">
        <v>25</v>
      </c>
      <c r="K2779" s="4">
        <v>15</v>
      </c>
      <c r="L2779" s="10">
        <v>83</v>
      </c>
      <c r="M2779" s="3">
        <v>0.76</v>
      </c>
      <c r="N2779" s="51">
        <f t="shared" si="41"/>
        <v>946.2</v>
      </c>
      <c r="O2779" s="10"/>
    </row>
    <row r="2780" spans="1:15" ht="21.6" x14ac:dyDescent="0.25">
      <c r="A2780" s="18" t="s">
        <v>14</v>
      </c>
      <c r="B2780" s="18" t="s">
        <v>14</v>
      </c>
      <c r="C2780" s="17" t="s">
        <v>1348</v>
      </c>
      <c r="D2780" s="4" t="s">
        <v>1381</v>
      </c>
      <c r="E2780" s="4" t="s">
        <v>1395</v>
      </c>
      <c r="F2780" s="4" t="s">
        <v>182</v>
      </c>
      <c r="G2780" s="4" t="s">
        <v>1396</v>
      </c>
      <c r="H2780" s="4" t="s">
        <v>390</v>
      </c>
      <c r="I2780" s="5" t="s">
        <v>1397</v>
      </c>
      <c r="J2780" s="4">
        <v>25</v>
      </c>
      <c r="K2780" s="4">
        <v>18</v>
      </c>
      <c r="L2780" s="10">
        <v>39.5</v>
      </c>
      <c r="M2780" s="3">
        <v>0.76</v>
      </c>
      <c r="N2780" s="51">
        <f t="shared" si="41"/>
        <v>540.36</v>
      </c>
      <c r="O2780" s="10"/>
    </row>
    <row r="2781" spans="1:15" ht="21.6" x14ac:dyDescent="0.25">
      <c r="A2781" s="18" t="s">
        <v>14</v>
      </c>
      <c r="B2781" s="18" t="s">
        <v>14</v>
      </c>
      <c r="C2781" s="17" t="s">
        <v>1348</v>
      </c>
      <c r="D2781" s="4" t="s">
        <v>1381</v>
      </c>
      <c r="E2781" s="4" t="s">
        <v>1395</v>
      </c>
      <c r="F2781" s="4" t="s">
        <v>1398</v>
      </c>
      <c r="G2781" s="4" t="s">
        <v>1396</v>
      </c>
      <c r="H2781" s="4" t="s">
        <v>390</v>
      </c>
      <c r="I2781" s="5" t="s">
        <v>1397</v>
      </c>
      <c r="J2781" s="4">
        <v>25</v>
      </c>
      <c r="K2781" s="4">
        <v>25</v>
      </c>
      <c r="L2781" s="10">
        <v>34</v>
      </c>
      <c r="M2781" s="3">
        <v>0.76</v>
      </c>
      <c r="N2781" s="51">
        <f t="shared" si="41"/>
        <v>646</v>
      </c>
      <c r="O2781" s="10"/>
    </row>
    <row r="2782" spans="1:15" ht="21.6" x14ac:dyDescent="0.25">
      <c r="A2782" s="18" t="s">
        <v>14</v>
      </c>
      <c r="B2782" s="18" t="s">
        <v>14</v>
      </c>
      <c r="C2782" s="17" t="s">
        <v>1348</v>
      </c>
      <c r="D2782" s="4" t="s">
        <v>1381</v>
      </c>
      <c r="E2782" s="4" t="s">
        <v>1399</v>
      </c>
      <c r="F2782" s="4" t="s">
        <v>1400</v>
      </c>
      <c r="G2782" s="4" t="s">
        <v>1401</v>
      </c>
      <c r="H2782" s="4" t="s">
        <v>104</v>
      </c>
      <c r="I2782" s="4" t="s">
        <v>1402</v>
      </c>
      <c r="J2782" s="4">
        <v>25</v>
      </c>
      <c r="K2782" s="4">
        <v>17</v>
      </c>
      <c r="L2782" s="10">
        <v>76</v>
      </c>
      <c r="M2782" s="3">
        <v>0.76</v>
      </c>
      <c r="N2782" s="51">
        <f t="shared" si="41"/>
        <v>981.92</v>
      </c>
      <c r="O2782" s="10"/>
    </row>
    <row r="2783" spans="1:15" ht="21.6" x14ac:dyDescent="0.25">
      <c r="A2783" s="18" t="s">
        <v>14</v>
      </c>
      <c r="B2783" s="18" t="s">
        <v>14</v>
      </c>
      <c r="C2783" s="17" t="s">
        <v>1348</v>
      </c>
      <c r="D2783" s="4" t="s">
        <v>1381</v>
      </c>
      <c r="E2783" s="4" t="s">
        <v>461</v>
      </c>
      <c r="F2783" s="4" t="s">
        <v>365</v>
      </c>
      <c r="G2783" s="4" t="s">
        <v>462</v>
      </c>
      <c r="H2783" s="4" t="s">
        <v>367</v>
      </c>
      <c r="I2783" s="4" t="s">
        <v>463</v>
      </c>
      <c r="J2783" s="4">
        <v>25</v>
      </c>
      <c r="K2783" s="4">
        <v>19</v>
      </c>
      <c r="L2783" s="10">
        <v>35.799999999999997</v>
      </c>
      <c r="M2783" s="3">
        <v>0.76</v>
      </c>
      <c r="N2783" s="51">
        <f t="shared" si="41"/>
        <v>516.952</v>
      </c>
      <c r="O2783" s="10"/>
    </row>
    <row r="2784" spans="1:15" ht="21.6" x14ac:dyDescent="0.25">
      <c r="A2784" s="18" t="s">
        <v>14</v>
      </c>
      <c r="B2784" s="18" t="s">
        <v>14</v>
      </c>
      <c r="C2784" s="17" t="s">
        <v>1348</v>
      </c>
      <c r="D2784" s="4" t="s">
        <v>1381</v>
      </c>
      <c r="E2784" s="4" t="s">
        <v>464</v>
      </c>
      <c r="F2784" s="4" t="s">
        <v>465</v>
      </c>
      <c r="G2784" s="4" t="s">
        <v>366</v>
      </c>
      <c r="H2784" s="4" t="s">
        <v>367</v>
      </c>
      <c r="I2784" s="4" t="s">
        <v>466</v>
      </c>
      <c r="J2784" s="4">
        <v>25</v>
      </c>
      <c r="K2784" s="4">
        <v>17</v>
      </c>
      <c r="L2784" s="10">
        <v>28.5</v>
      </c>
      <c r="M2784" s="3">
        <v>0.76</v>
      </c>
      <c r="N2784" s="51">
        <f t="shared" si="41"/>
        <v>368.22</v>
      </c>
      <c r="O2784" s="10"/>
    </row>
    <row r="2785" spans="1:15" ht="21.6" x14ac:dyDescent="0.25">
      <c r="A2785" s="18" t="s">
        <v>13</v>
      </c>
      <c r="B2785" s="18" t="s">
        <v>14</v>
      </c>
      <c r="C2785" s="17" t="s">
        <v>1348</v>
      </c>
      <c r="D2785" s="4" t="s">
        <v>1381</v>
      </c>
      <c r="E2785" s="4" t="s">
        <v>88</v>
      </c>
      <c r="F2785" s="4" t="s">
        <v>89</v>
      </c>
      <c r="G2785" s="4" t="s">
        <v>90</v>
      </c>
      <c r="H2785" s="4" t="s">
        <v>59</v>
      </c>
      <c r="I2785" s="4"/>
      <c r="J2785" s="4">
        <v>25</v>
      </c>
      <c r="K2785" s="4">
        <v>14</v>
      </c>
      <c r="L2785" s="4">
        <v>23</v>
      </c>
      <c r="M2785" s="2">
        <v>1</v>
      </c>
      <c r="N2785" s="51">
        <f t="shared" si="41"/>
        <v>322</v>
      </c>
      <c r="O2785" s="4"/>
    </row>
    <row r="2786" spans="1:15" s="42" customFormat="1" ht="21.6" x14ac:dyDescent="0.25">
      <c r="A2786" s="1"/>
      <c r="B2786" s="1"/>
      <c r="C2786" s="45" t="s">
        <v>1348</v>
      </c>
      <c r="D2786" s="38" t="s">
        <v>1381</v>
      </c>
      <c r="E2786" s="38"/>
      <c r="F2786" s="38"/>
      <c r="G2786" s="38"/>
      <c r="H2786" s="38"/>
      <c r="I2786" s="38"/>
      <c r="J2786" s="38"/>
      <c r="K2786" s="38"/>
      <c r="L2786" s="38"/>
      <c r="M2786" s="41" t="s">
        <v>1847</v>
      </c>
      <c r="N2786" s="50">
        <f>SUM(N2775:N2785)</f>
        <v>5773.7080000000005</v>
      </c>
      <c r="O2786" s="38"/>
    </row>
    <row r="2787" spans="1:15" ht="21.6" x14ac:dyDescent="0.25">
      <c r="A2787" s="18" t="s">
        <v>14</v>
      </c>
      <c r="B2787" s="18" t="s">
        <v>14</v>
      </c>
      <c r="C2787" s="17" t="s">
        <v>1348</v>
      </c>
      <c r="D2787" s="4" t="s">
        <v>1403</v>
      </c>
      <c r="E2787" s="4" t="s">
        <v>1378</v>
      </c>
      <c r="F2787" s="4" t="s">
        <v>1378</v>
      </c>
      <c r="G2787" s="4" t="s">
        <v>1379</v>
      </c>
      <c r="H2787" s="4" t="s">
        <v>59</v>
      </c>
      <c r="I2787" s="4" t="s">
        <v>1380</v>
      </c>
      <c r="J2787" s="4">
        <v>28</v>
      </c>
      <c r="K2787" s="4">
        <v>14</v>
      </c>
      <c r="L2787" s="10">
        <v>41.3</v>
      </c>
      <c r="M2787" s="3">
        <v>0.76</v>
      </c>
      <c r="N2787" s="51">
        <f t="shared" si="41"/>
        <v>439.43199999999996</v>
      </c>
      <c r="O2787" s="10"/>
    </row>
    <row r="2788" spans="1:15" ht="21.6" x14ac:dyDescent="0.25">
      <c r="A2788" s="18" t="s">
        <v>14</v>
      </c>
      <c r="B2788" s="18" t="s">
        <v>14</v>
      </c>
      <c r="C2788" s="17" t="s">
        <v>1348</v>
      </c>
      <c r="D2788" s="4" t="s">
        <v>1403</v>
      </c>
      <c r="E2788" s="4" t="s">
        <v>1382</v>
      </c>
      <c r="F2788" s="4" t="s">
        <v>1383</v>
      </c>
      <c r="G2788" s="4" t="s">
        <v>1384</v>
      </c>
      <c r="H2788" s="4" t="s">
        <v>59</v>
      </c>
      <c r="I2788" s="4" t="s">
        <v>1385</v>
      </c>
      <c r="J2788" s="4">
        <v>28</v>
      </c>
      <c r="K2788" s="4">
        <v>14</v>
      </c>
      <c r="L2788" s="10">
        <v>46.6</v>
      </c>
      <c r="M2788" s="3">
        <v>0.76</v>
      </c>
      <c r="N2788" s="51">
        <f t="shared" si="41"/>
        <v>495.82400000000001</v>
      </c>
      <c r="O2788" s="10"/>
    </row>
    <row r="2789" spans="1:15" ht="21.6" x14ac:dyDescent="0.25">
      <c r="A2789" s="18" t="s">
        <v>14</v>
      </c>
      <c r="B2789" s="18" t="s">
        <v>14</v>
      </c>
      <c r="C2789" s="17" t="s">
        <v>1348</v>
      </c>
      <c r="D2789" s="4" t="s">
        <v>1403</v>
      </c>
      <c r="E2789" s="4" t="s">
        <v>1386</v>
      </c>
      <c r="F2789" s="4" t="s">
        <v>1387</v>
      </c>
      <c r="G2789" s="4" t="s">
        <v>1020</v>
      </c>
      <c r="H2789" s="4" t="s">
        <v>1020</v>
      </c>
      <c r="I2789" s="4"/>
      <c r="J2789" s="4">
        <v>28</v>
      </c>
      <c r="K2789" s="4">
        <v>15</v>
      </c>
      <c r="L2789" s="10">
        <v>21.7</v>
      </c>
      <c r="M2789" s="2">
        <v>1</v>
      </c>
      <c r="N2789" s="51">
        <f t="shared" si="41"/>
        <v>325.5</v>
      </c>
      <c r="O2789" s="10"/>
    </row>
    <row r="2790" spans="1:15" ht="21.6" x14ac:dyDescent="0.25">
      <c r="A2790" s="18" t="s">
        <v>14</v>
      </c>
      <c r="B2790" s="18" t="s">
        <v>14</v>
      </c>
      <c r="C2790" s="17" t="s">
        <v>1348</v>
      </c>
      <c r="D2790" s="4" t="s">
        <v>1403</v>
      </c>
      <c r="E2790" s="4" t="s">
        <v>1388</v>
      </c>
      <c r="F2790" s="4" t="s">
        <v>1389</v>
      </c>
      <c r="G2790" s="4" t="s">
        <v>1020</v>
      </c>
      <c r="H2790" s="4" t="s">
        <v>1020</v>
      </c>
      <c r="I2790" s="4"/>
      <c r="J2790" s="4">
        <v>28</v>
      </c>
      <c r="K2790" s="4">
        <v>14</v>
      </c>
      <c r="L2790" s="10">
        <v>10.6</v>
      </c>
      <c r="M2790" s="2">
        <v>1</v>
      </c>
      <c r="N2790" s="51">
        <f t="shared" si="41"/>
        <v>148.4</v>
      </c>
      <c r="O2790" s="10"/>
    </row>
    <row r="2791" spans="1:15" ht="21.6" x14ac:dyDescent="0.25">
      <c r="A2791" s="18" t="s">
        <v>14</v>
      </c>
      <c r="B2791" s="18" t="s">
        <v>14</v>
      </c>
      <c r="C2791" s="17" t="s">
        <v>1348</v>
      </c>
      <c r="D2791" s="4" t="s">
        <v>1403</v>
      </c>
      <c r="E2791" s="4" t="s">
        <v>1390</v>
      </c>
      <c r="F2791" s="4" t="s">
        <v>1391</v>
      </c>
      <c r="G2791" s="4" t="s">
        <v>1392</v>
      </c>
      <c r="H2791" s="4" t="s">
        <v>1393</v>
      </c>
      <c r="I2791" s="4" t="s">
        <v>1394</v>
      </c>
      <c r="J2791" s="4">
        <v>28</v>
      </c>
      <c r="K2791" s="4">
        <v>14</v>
      </c>
      <c r="L2791" s="10">
        <v>83</v>
      </c>
      <c r="M2791" s="3">
        <v>0.76</v>
      </c>
      <c r="N2791" s="51">
        <f t="shared" si="41"/>
        <v>883.12</v>
      </c>
      <c r="O2791" s="10"/>
    </row>
    <row r="2792" spans="1:15" ht="21.6" x14ac:dyDescent="0.25">
      <c r="A2792" s="18" t="s">
        <v>14</v>
      </c>
      <c r="B2792" s="18" t="s">
        <v>14</v>
      </c>
      <c r="C2792" s="17" t="s">
        <v>1348</v>
      </c>
      <c r="D2792" s="4" t="s">
        <v>1403</v>
      </c>
      <c r="E2792" s="4" t="s">
        <v>1395</v>
      </c>
      <c r="F2792" s="4" t="s">
        <v>182</v>
      </c>
      <c r="G2792" s="4" t="s">
        <v>1396</v>
      </c>
      <c r="H2792" s="4" t="s">
        <v>390</v>
      </c>
      <c r="I2792" s="5" t="s">
        <v>1397</v>
      </c>
      <c r="J2792" s="4">
        <v>28</v>
      </c>
      <c r="K2792" s="4">
        <v>17</v>
      </c>
      <c r="L2792" s="10">
        <v>39.5</v>
      </c>
      <c r="M2792" s="3">
        <v>0.76</v>
      </c>
      <c r="N2792" s="51">
        <f t="shared" si="41"/>
        <v>510.34000000000003</v>
      </c>
      <c r="O2792" s="10"/>
    </row>
    <row r="2793" spans="1:15" ht="21.6" x14ac:dyDescent="0.25">
      <c r="A2793" s="18" t="s">
        <v>14</v>
      </c>
      <c r="B2793" s="18" t="s">
        <v>14</v>
      </c>
      <c r="C2793" s="17" t="s">
        <v>1348</v>
      </c>
      <c r="D2793" s="4" t="s">
        <v>1403</v>
      </c>
      <c r="E2793" s="4" t="s">
        <v>1395</v>
      </c>
      <c r="F2793" s="4" t="s">
        <v>1398</v>
      </c>
      <c r="G2793" s="4" t="s">
        <v>1396</v>
      </c>
      <c r="H2793" s="4" t="s">
        <v>390</v>
      </c>
      <c r="I2793" s="5" t="s">
        <v>1397</v>
      </c>
      <c r="J2793" s="4">
        <v>28</v>
      </c>
      <c r="K2793" s="4">
        <v>28</v>
      </c>
      <c r="L2793" s="10">
        <v>34</v>
      </c>
      <c r="M2793" s="3">
        <v>0.76</v>
      </c>
      <c r="N2793" s="51">
        <f t="shared" si="41"/>
        <v>723.52</v>
      </c>
      <c r="O2793" s="10"/>
    </row>
    <row r="2794" spans="1:15" ht="21.6" x14ac:dyDescent="0.25">
      <c r="A2794" s="18" t="s">
        <v>14</v>
      </c>
      <c r="B2794" s="18" t="s">
        <v>14</v>
      </c>
      <c r="C2794" s="17" t="s">
        <v>1348</v>
      </c>
      <c r="D2794" s="4" t="s">
        <v>1403</v>
      </c>
      <c r="E2794" s="4" t="s">
        <v>1399</v>
      </c>
      <c r="F2794" s="4" t="s">
        <v>1400</v>
      </c>
      <c r="G2794" s="4" t="s">
        <v>1401</v>
      </c>
      <c r="H2794" s="4" t="s">
        <v>104</v>
      </c>
      <c r="I2794" s="4" t="s">
        <v>1402</v>
      </c>
      <c r="J2794" s="4">
        <v>28</v>
      </c>
      <c r="K2794" s="4">
        <v>14</v>
      </c>
      <c r="L2794" s="10">
        <v>76</v>
      </c>
      <c r="M2794" s="3">
        <v>0.76</v>
      </c>
      <c r="N2794" s="51">
        <f t="shared" si="41"/>
        <v>808.64</v>
      </c>
      <c r="O2794" s="10"/>
    </row>
    <row r="2795" spans="1:15" ht="21.6" x14ac:dyDescent="0.25">
      <c r="A2795" s="18" t="s">
        <v>14</v>
      </c>
      <c r="B2795" s="18" t="s">
        <v>14</v>
      </c>
      <c r="C2795" s="17" t="s">
        <v>1348</v>
      </c>
      <c r="D2795" s="4" t="s">
        <v>1403</v>
      </c>
      <c r="E2795" s="4" t="s">
        <v>461</v>
      </c>
      <c r="F2795" s="4" t="s">
        <v>365</v>
      </c>
      <c r="G2795" s="4" t="s">
        <v>462</v>
      </c>
      <c r="H2795" s="4" t="s">
        <v>367</v>
      </c>
      <c r="I2795" s="4" t="s">
        <v>463</v>
      </c>
      <c r="J2795" s="4">
        <v>28</v>
      </c>
      <c r="K2795" s="4">
        <v>21</v>
      </c>
      <c r="L2795" s="10">
        <v>35.799999999999997</v>
      </c>
      <c r="M2795" s="3">
        <v>0.76</v>
      </c>
      <c r="N2795" s="51">
        <f t="shared" si="41"/>
        <v>571.36799999999994</v>
      </c>
      <c r="O2795" s="10"/>
    </row>
    <row r="2796" spans="1:15" ht="21.6" x14ac:dyDescent="0.25">
      <c r="A2796" s="18" t="s">
        <v>14</v>
      </c>
      <c r="B2796" s="18" t="s">
        <v>14</v>
      </c>
      <c r="C2796" s="17" t="s">
        <v>1348</v>
      </c>
      <c r="D2796" s="4" t="s">
        <v>1403</v>
      </c>
      <c r="E2796" s="4" t="s">
        <v>464</v>
      </c>
      <c r="F2796" s="4" t="s">
        <v>465</v>
      </c>
      <c r="G2796" s="4" t="s">
        <v>366</v>
      </c>
      <c r="H2796" s="4" t="s">
        <v>367</v>
      </c>
      <c r="I2796" s="4" t="s">
        <v>466</v>
      </c>
      <c r="J2796" s="4">
        <v>28</v>
      </c>
      <c r="K2796" s="4">
        <v>23</v>
      </c>
      <c r="L2796" s="10">
        <v>28.5</v>
      </c>
      <c r="M2796" s="3">
        <v>0.76</v>
      </c>
      <c r="N2796" s="51">
        <f t="shared" si="41"/>
        <v>498.18</v>
      </c>
      <c r="O2796" s="10"/>
    </row>
    <row r="2797" spans="1:15" ht="21.6" x14ac:dyDescent="0.25">
      <c r="A2797" s="18" t="s">
        <v>13</v>
      </c>
      <c r="B2797" s="18" t="s">
        <v>14</v>
      </c>
      <c r="C2797" s="17" t="s">
        <v>1348</v>
      </c>
      <c r="D2797" s="4" t="s">
        <v>1403</v>
      </c>
      <c r="E2797" s="4" t="s">
        <v>88</v>
      </c>
      <c r="F2797" s="4" t="s">
        <v>89</v>
      </c>
      <c r="G2797" s="4" t="s">
        <v>90</v>
      </c>
      <c r="H2797" s="4" t="s">
        <v>59</v>
      </c>
      <c r="I2797" s="4"/>
      <c r="J2797" s="4">
        <v>28</v>
      </c>
      <c r="K2797" s="4">
        <v>15</v>
      </c>
      <c r="L2797" s="4">
        <v>23</v>
      </c>
      <c r="M2797" s="2">
        <v>1</v>
      </c>
      <c r="N2797" s="51">
        <f t="shared" si="41"/>
        <v>345</v>
      </c>
      <c r="O2797" s="4"/>
    </row>
    <row r="2798" spans="1:15" s="42" customFormat="1" ht="21.6" x14ac:dyDescent="0.25">
      <c r="A2798" s="1"/>
      <c r="B2798" s="1"/>
      <c r="C2798" s="45" t="s">
        <v>1348</v>
      </c>
      <c r="D2798" s="38" t="s">
        <v>1403</v>
      </c>
      <c r="E2798" s="38"/>
      <c r="F2798" s="38"/>
      <c r="G2798" s="38"/>
      <c r="H2798" s="38"/>
      <c r="I2798" s="38"/>
      <c r="J2798" s="38"/>
      <c r="K2798" s="38"/>
      <c r="L2798" s="38"/>
      <c r="M2798" s="41" t="s">
        <v>1847</v>
      </c>
      <c r="N2798" s="50">
        <f>SUM(N2787:N2797)</f>
        <v>5749.3240000000005</v>
      </c>
      <c r="O2798" s="38"/>
    </row>
    <row r="2799" spans="1:15" ht="21.6" x14ac:dyDescent="0.25">
      <c r="A2799" s="18" t="s">
        <v>14</v>
      </c>
      <c r="B2799" s="18" t="s">
        <v>14</v>
      </c>
      <c r="C2799" s="17" t="s">
        <v>1348</v>
      </c>
      <c r="D2799" s="4" t="s">
        <v>1404</v>
      </c>
      <c r="E2799" s="4" t="s">
        <v>1378</v>
      </c>
      <c r="F2799" s="4" t="s">
        <v>1378</v>
      </c>
      <c r="G2799" s="4" t="s">
        <v>1379</v>
      </c>
      <c r="H2799" s="4" t="s">
        <v>59</v>
      </c>
      <c r="I2799" s="4" t="s">
        <v>1380</v>
      </c>
      <c r="J2799" s="4">
        <v>24</v>
      </c>
      <c r="K2799" s="4">
        <v>20</v>
      </c>
      <c r="L2799" s="10">
        <v>41.3</v>
      </c>
      <c r="M2799" s="3">
        <v>0.76</v>
      </c>
      <c r="N2799" s="51">
        <f t="shared" si="41"/>
        <v>627.76</v>
      </c>
      <c r="O2799" s="10"/>
    </row>
    <row r="2800" spans="1:15" ht="21.6" x14ac:dyDescent="0.25">
      <c r="A2800" s="18" t="s">
        <v>14</v>
      </c>
      <c r="B2800" s="18" t="s">
        <v>14</v>
      </c>
      <c r="C2800" s="17" t="s">
        <v>1348</v>
      </c>
      <c r="D2800" s="4" t="s">
        <v>1404</v>
      </c>
      <c r="E2800" s="4" t="s">
        <v>1382</v>
      </c>
      <c r="F2800" s="4" t="s">
        <v>1383</v>
      </c>
      <c r="G2800" s="4" t="s">
        <v>1384</v>
      </c>
      <c r="H2800" s="4" t="s">
        <v>59</v>
      </c>
      <c r="I2800" s="4" t="s">
        <v>1385</v>
      </c>
      <c r="J2800" s="4">
        <v>24</v>
      </c>
      <c r="K2800" s="4">
        <v>20</v>
      </c>
      <c r="L2800" s="10">
        <v>46.6</v>
      </c>
      <c r="M2800" s="3">
        <v>0.76</v>
      </c>
      <c r="N2800" s="51">
        <f t="shared" si="41"/>
        <v>708.32</v>
      </c>
      <c r="O2800" s="10"/>
    </row>
    <row r="2801" spans="1:15" ht="21.6" x14ac:dyDescent="0.25">
      <c r="A2801" s="18" t="s">
        <v>14</v>
      </c>
      <c r="B2801" s="18" t="s">
        <v>14</v>
      </c>
      <c r="C2801" s="17" t="s">
        <v>1348</v>
      </c>
      <c r="D2801" s="4" t="s">
        <v>1404</v>
      </c>
      <c r="E2801" s="4" t="s">
        <v>1386</v>
      </c>
      <c r="F2801" s="4" t="s">
        <v>1387</v>
      </c>
      <c r="G2801" s="4" t="s">
        <v>1020</v>
      </c>
      <c r="H2801" s="4" t="s">
        <v>1020</v>
      </c>
      <c r="I2801" s="4"/>
      <c r="J2801" s="4">
        <v>24</v>
      </c>
      <c r="K2801" s="4">
        <v>23</v>
      </c>
      <c r="L2801" s="10">
        <v>21.7</v>
      </c>
      <c r="M2801" s="2">
        <v>1</v>
      </c>
      <c r="N2801" s="51">
        <f t="shared" si="41"/>
        <v>499.09999999999997</v>
      </c>
      <c r="O2801" s="10"/>
    </row>
    <row r="2802" spans="1:15" ht="21.6" x14ac:dyDescent="0.25">
      <c r="A2802" s="18" t="s">
        <v>14</v>
      </c>
      <c r="B2802" s="18" t="s">
        <v>14</v>
      </c>
      <c r="C2802" s="17" t="s">
        <v>1348</v>
      </c>
      <c r="D2802" s="4" t="s">
        <v>1404</v>
      </c>
      <c r="E2802" s="4" t="s">
        <v>1388</v>
      </c>
      <c r="F2802" s="4" t="s">
        <v>1389</v>
      </c>
      <c r="G2802" s="4" t="s">
        <v>1020</v>
      </c>
      <c r="H2802" s="4" t="s">
        <v>1020</v>
      </c>
      <c r="I2802" s="4"/>
      <c r="J2802" s="4">
        <v>24</v>
      </c>
      <c r="K2802" s="4">
        <v>21</v>
      </c>
      <c r="L2802" s="10">
        <v>10.6</v>
      </c>
      <c r="M2802" s="2">
        <v>1</v>
      </c>
      <c r="N2802" s="51">
        <f t="shared" si="41"/>
        <v>222.6</v>
      </c>
      <c r="O2802" s="10"/>
    </row>
    <row r="2803" spans="1:15" ht="21.6" x14ac:dyDescent="0.25">
      <c r="A2803" s="18" t="s">
        <v>14</v>
      </c>
      <c r="B2803" s="18" t="s">
        <v>14</v>
      </c>
      <c r="C2803" s="17" t="s">
        <v>1348</v>
      </c>
      <c r="D2803" s="4" t="s">
        <v>1404</v>
      </c>
      <c r="E2803" s="4" t="s">
        <v>1390</v>
      </c>
      <c r="F2803" s="4" t="s">
        <v>1391</v>
      </c>
      <c r="G2803" s="4" t="s">
        <v>1392</v>
      </c>
      <c r="H2803" s="4" t="s">
        <v>1393</v>
      </c>
      <c r="I2803" s="4" t="s">
        <v>1394</v>
      </c>
      <c r="J2803" s="4">
        <v>24</v>
      </c>
      <c r="K2803" s="4">
        <v>20</v>
      </c>
      <c r="L2803" s="10">
        <v>83</v>
      </c>
      <c r="M2803" s="3">
        <v>0.76</v>
      </c>
      <c r="N2803" s="51">
        <f t="shared" si="41"/>
        <v>1261.5999999999999</v>
      </c>
      <c r="O2803" s="10"/>
    </row>
    <row r="2804" spans="1:15" ht="21.6" x14ac:dyDescent="0.25">
      <c r="A2804" s="18" t="s">
        <v>14</v>
      </c>
      <c r="B2804" s="18" t="s">
        <v>14</v>
      </c>
      <c r="C2804" s="17" t="s">
        <v>1348</v>
      </c>
      <c r="D2804" s="4" t="s">
        <v>1404</v>
      </c>
      <c r="E2804" s="4" t="s">
        <v>1395</v>
      </c>
      <c r="F2804" s="4" t="s">
        <v>182</v>
      </c>
      <c r="G2804" s="4" t="s">
        <v>1396</v>
      </c>
      <c r="H2804" s="4" t="s">
        <v>390</v>
      </c>
      <c r="I2804" s="5" t="s">
        <v>1397</v>
      </c>
      <c r="J2804" s="4">
        <v>24</v>
      </c>
      <c r="K2804" s="4">
        <v>23</v>
      </c>
      <c r="L2804" s="10">
        <v>39.5</v>
      </c>
      <c r="M2804" s="3">
        <v>0.76</v>
      </c>
      <c r="N2804" s="51">
        <f t="shared" si="41"/>
        <v>690.46</v>
      </c>
      <c r="O2804" s="10"/>
    </row>
    <row r="2805" spans="1:15" ht="21.6" x14ac:dyDescent="0.25">
      <c r="A2805" s="18" t="s">
        <v>14</v>
      </c>
      <c r="B2805" s="18" t="s">
        <v>14</v>
      </c>
      <c r="C2805" s="17" t="s">
        <v>1348</v>
      </c>
      <c r="D2805" s="4" t="s">
        <v>1404</v>
      </c>
      <c r="E2805" s="4" t="s">
        <v>1395</v>
      </c>
      <c r="F2805" s="4" t="s">
        <v>1398</v>
      </c>
      <c r="G2805" s="4" t="s">
        <v>1396</v>
      </c>
      <c r="H2805" s="4" t="s">
        <v>390</v>
      </c>
      <c r="I2805" s="5" t="s">
        <v>1397</v>
      </c>
      <c r="J2805" s="4">
        <v>24</v>
      </c>
      <c r="K2805" s="4">
        <v>24</v>
      </c>
      <c r="L2805" s="10">
        <v>34</v>
      </c>
      <c r="M2805" s="3">
        <v>0.76</v>
      </c>
      <c r="N2805" s="51">
        <f t="shared" si="41"/>
        <v>620.16</v>
      </c>
      <c r="O2805" s="10"/>
    </row>
    <row r="2806" spans="1:15" ht="21.6" x14ac:dyDescent="0.25">
      <c r="A2806" s="18" t="s">
        <v>14</v>
      </c>
      <c r="B2806" s="18" t="s">
        <v>14</v>
      </c>
      <c r="C2806" s="17" t="s">
        <v>1348</v>
      </c>
      <c r="D2806" s="4" t="s">
        <v>1404</v>
      </c>
      <c r="E2806" s="4" t="s">
        <v>1399</v>
      </c>
      <c r="F2806" s="4" t="s">
        <v>1400</v>
      </c>
      <c r="G2806" s="4" t="s">
        <v>1401</v>
      </c>
      <c r="H2806" s="4" t="s">
        <v>104</v>
      </c>
      <c r="I2806" s="4" t="s">
        <v>1402</v>
      </c>
      <c r="J2806" s="4">
        <v>24</v>
      </c>
      <c r="K2806" s="4">
        <v>20</v>
      </c>
      <c r="L2806" s="10">
        <v>76</v>
      </c>
      <c r="M2806" s="3">
        <v>0.76</v>
      </c>
      <c r="N2806" s="51">
        <f t="shared" si="41"/>
        <v>1155.2</v>
      </c>
      <c r="O2806" s="10"/>
    </row>
    <row r="2807" spans="1:15" ht="21.6" x14ac:dyDescent="0.25">
      <c r="A2807" s="18" t="s">
        <v>14</v>
      </c>
      <c r="B2807" s="18" t="s">
        <v>14</v>
      </c>
      <c r="C2807" s="17" t="s">
        <v>1348</v>
      </c>
      <c r="D2807" s="4" t="s">
        <v>1404</v>
      </c>
      <c r="E2807" s="4" t="s">
        <v>461</v>
      </c>
      <c r="F2807" s="4" t="s">
        <v>365</v>
      </c>
      <c r="G2807" s="4" t="s">
        <v>462</v>
      </c>
      <c r="H2807" s="4" t="s">
        <v>367</v>
      </c>
      <c r="I2807" s="4" t="s">
        <v>463</v>
      </c>
      <c r="J2807" s="4">
        <v>24</v>
      </c>
      <c r="K2807" s="4">
        <v>20</v>
      </c>
      <c r="L2807" s="10">
        <v>35.799999999999997</v>
      </c>
      <c r="M2807" s="3">
        <v>0.76</v>
      </c>
      <c r="N2807" s="51">
        <f t="shared" si="41"/>
        <v>544.16</v>
      </c>
      <c r="O2807" s="10"/>
    </row>
    <row r="2808" spans="1:15" ht="21.6" x14ac:dyDescent="0.25">
      <c r="A2808" s="18" t="s">
        <v>14</v>
      </c>
      <c r="B2808" s="18" t="s">
        <v>14</v>
      </c>
      <c r="C2808" s="17" t="s">
        <v>1348</v>
      </c>
      <c r="D2808" s="4" t="s">
        <v>1404</v>
      </c>
      <c r="E2808" s="4" t="s">
        <v>464</v>
      </c>
      <c r="F2808" s="4" t="s">
        <v>465</v>
      </c>
      <c r="G2808" s="4" t="s">
        <v>366</v>
      </c>
      <c r="H2808" s="4" t="s">
        <v>367</v>
      </c>
      <c r="I2808" s="4" t="s">
        <v>466</v>
      </c>
      <c r="J2808" s="4">
        <v>24</v>
      </c>
      <c r="K2808" s="4">
        <v>20</v>
      </c>
      <c r="L2808" s="10">
        <v>28.5</v>
      </c>
      <c r="M2808" s="3">
        <v>0.76</v>
      </c>
      <c r="N2808" s="51">
        <f t="shared" si="41"/>
        <v>433.2</v>
      </c>
      <c r="O2808" s="10"/>
    </row>
    <row r="2809" spans="1:15" ht="21.6" x14ac:dyDescent="0.25">
      <c r="A2809" s="18" t="s">
        <v>13</v>
      </c>
      <c r="B2809" s="18" t="s">
        <v>14</v>
      </c>
      <c r="C2809" s="17" t="s">
        <v>1348</v>
      </c>
      <c r="D2809" s="4" t="s">
        <v>1404</v>
      </c>
      <c r="E2809" s="4" t="s">
        <v>88</v>
      </c>
      <c r="F2809" s="4" t="s">
        <v>89</v>
      </c>
      <c r="G2809" s="4" t="s">
        <v>90</v>
      </c>
      <c r="H2809" s="4" t="s">
        <v>59</v>
      </c>
      <c r="I2809" s="4"/>
      <c r="J2809" s="4">
        <v>24</v>
      </c>
      <c r="K2809" s="4">
        <v>20</v>
      </c>
      <c r="L2809" s="4">
        <v>23</v>
      </c>
      <c r="M2809" s="2">
        <v>1</v>
      </c>
      <c r="N2809" s="51">
        <f t="shared" si="41"/>
        <v>460</v>
      </c>
      <c r="O2809" s="4"/>
    </row>
    <row r="2810" spans="1:15" s="42" customFormat="1" ht="21.6" x14ac:dyDescent="0.25">
      <c r="A2810" s="1"/>
      <c r="B2810" s="1"/>
      <c r="C2810" s="45" t="s">
        <v>1348</v>
      </c>
      <c r="D2810" s="38" t="s">
        <v>1404</v>
      </c>
      <c r="E2810" s="38"/>
      <c r="F2810" s="38"/>
      <c r="G2810" s="38"/>
      <c r="H2810" s="38"/>
      <c r="I2810" s="38"/>
      <c r="J2810" s="38"/>
      <c r="K2810" s="38"/>
      <c r="L2810" s="38"/>
      <c r="M2810" s="41" t="s">
        <v>1847</v>
      </c>
      <c r="N2810" s="50">
        <f>SUM(N2799:N2809)</f>
        <v>7222.5599999999995</v>
      </c>
      <c r="O2810" s="38"/>
    </row>
    <row r="2811" spans="1:15" ht="21.6" x14ac:dyDescent="0.25">
      <c r="A2811" s="18" t="s">
        <v>14</v>
      </c>
      <c r="B2811" s="18" t="s">
        <v>14</v>
      </c>
      <c r="C2811" s="17" t="s">
        <v>1348</v>
      </c>
      <c r="D2811" s="4" t="s">
        <v>1407</v>
      </c>
      <c r="E2811" s="4" t="s">
        <v>1405</v>
      </c>
      <c r="F2811" s="4" t="s">
        <v>1405</v>
      </c>
      <c r="G2811" s="4" t="s">
        <v>1406</v>
      </c>
      <c r="H2811" s="4" t="s">
        <v>59</v>
      </c>
      <c r="I2811" s="4">
        <v>7040372231</v>
      </c>
      <c r="J2811" s="4">
        <v>30</v>
      </c>
      <c r="K2811" s="4">
        <v>28</v>
      </c>
      <c r="L2811" s="10">
        <v>37.5</v>
      </c>
      <c r="M2811" s="3">
        <v>0.76</v>
      </c>
      <c r="N2811" s="51">
        <f t="shared" si="41"/>
        <v>798</v>
      </c>
      <c r="O2811" s="10"/>
    </row>
    <row r="2812" spans="1:15" ht="43.2" x14ac:dyDescent="0.25">
      <c r="A2812" s="18" t="s">
        <v>14</v>
      </c>
      <c r="B2812" s="18" t="s">
        <v>14</v>
      </c>
      <c r="C2812" s="17" t="s">
        <v>1348</v>
      </c>
      <c r="D2812" s="4" t="s">
        <v>1407</v>
      </c>
      <c r="E2812" s="4" t="s">
        <v>1408</v>
      </c>
      <c r="F2812" s="4" t="s">
        <v>1409</v>
      </c>
      <c r="G2812" s="4" t="s">
        <v>1410</v>
      </c>
      <c r="H2812" s="4" t="s">
        <v>59</v>
      </c>
      <c r="I2812" s="4" t="s">
        <v>552</v>
      </c>
      <c r="J2812" s="4">
        <v>30</v>
      </c>
      <c r="K2812" s="4">
        <v>28</v>
      </c>
      <c r="L2812" s="10">
        <v>54</v>
      </c>
      <c r="M2812" s="3">
        <v>0.76</v>
      </c>
      <c r="N2812" s="51">
        <f t="shared" si="41"/>
        <v>1149.1200000000001</v>
      </c>
      <c r="O2812" s="10"/>
    </row>
    <row r="2813" spans="1:15" ht="21.6" x14ac:dyDescent="0.25">
      <c r="A2813" s="18" t="s">
        <v>14</v>
      </c>
      <c r="B2813" s="18" t="s">
        <v>14</v>
      </c>
      <c r="C2813" s="17" t="s">
        <v>1348</v>
      </c>
      <c r="D2813" s="4" t="s">
        <v>1407</v>
      </c>
      <c r="E2813" s="4" t="s">
        <v>1411</v>
      </c>
      <c r="F2813" s="4" t="s">
        <v>1412</v>
      </c>
      <c r="G2813" s="4" t="s">
        <v>1020</v>
      </c>
      <c r="H2813" s="4" t="s">
        <v>1020</v>
      </c>
      <c r="I2813" s="4"/>
      <c r="J2813" s="4">
        <v>30</v>
      </c>
      <c r="K2813" s="4">
        <v>28</v>
      </c>
      <c r="L2813" s="10">
        <v>11.3</v>
      </c>
      <c r="M2813" s="2">
        <v>1</v>
      </c>
      <c r="N2813" s="51">
        <f t="shared" si="41"/>
        <v>316.40000000000003</v>
      </c>
      <c r="O2813" s="10"/>
    </row>
    <row r="2814" spans="1:15" ht="21.6" x14ac:dyDescent="0.25">
      <c r="A2814" s="18" t="s">
        <v>14</v>
      </c>
      <c r="B2814" s="18" t="s">
        <v>14</v>
      </c>
      <c r="C2814" s="17" t="s">
        <v>1348</v>
      </c>
      <c r="D2814" s="4" t="s">
        <v>1407</v>
      </c>
      <c r="E2814" s="4" t="s">
        <v>1413</v>
      </c>
      <c r="F2814" s="4" t="s">
        <v>1414</v>
      </c>
      <c r="G2814" s="4" t="s">
        <v>1020</v>
      </c>
      <c r="H2814" s="4" t="s">
        <v>1020</v>
      </c>
      <c r="I2814" s="4"/>
      <c r="J2814" s="4">
        <v>30</v>
      </c>
      <c r="K2814" s="4">
        <v>28</v>
      </c>
      <c r="L2814" s="10">
        <v>8.4</v>
      </c>
      <c r="M2814" s="2">
        <v>1</v>
      </c>
      <c r="N2814" s="51">
        <f t="shared" si="41"/>
        <v>235.20000000000002</v>
      </c>
      <c r="O2814" s="10"/>
    </row>
    <row r="2815" spans="1:15" ht="21.6" x14ac:dyDescent="0.25">
      <c r="A2815" s="18" t="s">
        <v>14</v>
      </c>
      <c r="B2815" s="18" t="s">
        <v>14</v>
      </c>
      <c r="C2815" s="17" t="s">
        <v>1348</v>
      </c>
      <c r="D2815" s="4" t="s">
        <v>1407</v>
      </c>
      <c r="E2815" s="4" t="s">
        <v>1415</v>
      </c>
      <c r="F2815" s="4" t="s">
        <v>1415</v>
      </c>
      <c r="G2815" s="4" t="s">
        <v>1416</v>
      </c>
      <c r="H2815" s="4" t="s">
        <v>97</v>
      </c>
      <c r="I2815" s="4" t="s">
        <v>1417</v>
      </c>
      <c r="J2815" s="4">
        <v>30</v>
      </c>
      <c r="K2815" s="4">
        <v>28</v>
      </c>
      <c r="L2815" s="10">
        <v>59.8</v>
      </c>
      <c r="M2815" s="3">
        <v>0.76</v>
      </c>
      <c r="N2815" s="51">
        <f t="shared" si="41"/>
        <v>1272.5439999999999</v>
      </c>
      <c r="O2815" s="10"/>
    </row>
    <row r="2816" spans="1:15" ht="21.6" x14ac:dyDescent="0.25">
      <c r="A2816" s="18" t="s">
        <v>14</v>
      </c>
      <c r="B2816" s="18" t="s">
        <v>14</v>
      </c>
      <c r="C2816" s="17" t="s">
        <v>1348</v>
      </c>
      <c r="D2816" s="4" t="s">
        <v>1407</v>
      </c>
      <c r="E2816" s="4" t="s">
        <v>1418</v>
      </c>
      <c r="F2816" s="4" t="s">
        <v>1419</v>
      </c>
      <c r="G2816" s="4" t="s">
        <v>1420</v>
      </c>
      <c r="H2816" s="4" t="s">
        <v>97</v>
      </c>
      <c r="I2816" s="4" t="s">
        <v>1421</v>
      </c>
      <c r="J2816" s="4">
        <v>30</v>
      </c>
      <c r="K2816" s="4">
        <v>28</v>
      </c>
      <c r="L2816" s="10">
        <v>58</v>
      </c>
      <c r="M2816" s="3">
        <v>0.76</v>
      </c>
      <c r="N2816" s="51">
        <f t="shared" si="41"/>
        <v>1234.24</v>
      </c>
      <c r="O2816" s="10"/>
    </row>
    <row r="2817" spans="1:15" ht="21.6" x14ac:dyDescent="0.25">
      <c r="A2817" s="18" t="s">
        <v>14</v>
      </c>
      <c r="B2817" s="18" t="s">
        <v>14</v>
      </c>
      <c r="C2817" s="17" t="s">
        <v>1348</v>
      </c>
      <c r="D2817" s="4" t="s">
        <v>1407</v>
      </c>
      <c r="E2817" s="4" t="s">
        <v>378</v>
      </c>
      <c r="F2817" s="4" t="s">
        <v>95</v>
      </c>
      <c r="G2817" s="4" t="s">
        <v>96</v>
      </c>
      <c r="H2817" s="4" t="s">
        <v>97</v>
      </c>
      <c r="I2817" s="4">
        <v>7030546067</v>
      </c>
      <c r="J2817" s="4">
        <v>30</v>
      </c>
      <c r="K2817" s="4">
        <v>28</v>
      </c>
      <c r="L2817" s="10">
        <v>39</v>
      </c>
      <c r="M2817" s="3">
        <v>0.76</v>
      </c>
      <c r="N2817" s="51">
        <f t="shared" si="41"/>
        <v>829.92</v>
      </c>
      <c r="O2817" s="10"/>
    </row>
    <row r="2818" spans="1:15" ht="21.6" x14ac:dyDescent="0.25">
      <c r="A2818" s="18" t="s">
        <v>14</v>
      </c>
      <c r="B2818" s="18" t="s">
        <v>14</v>
      </c>
      <c r="C2818" s="17" t="s">
        <v>1348</v>
      </c>
      <c r="D2818" s="4" t="s">
        <v>1407</v>
      </c>
      <c r="E2818" s="4" t="s">
        <v>378</v>
      </c>
      <c r="F2818" s="4" t="s">
        <v>99</v>
      </c>
      <c r="G2818" s="4" t="s">
        <v>100</v>
      </c>
      <c r="H2818" s="4" t="s">
        <v>97</v>
      </c>
      <c r="I2818" s="4">
        <v>7030546210</v>
      </c>
      <c r="J2818" s="4">
        <v>30</v>
      </c>
      <c r="K2818" s="4">
        <v>28</v>
      </c>
      <c r="L2818" s="10">
        <v>36</v>
      </c>
      <c r="M2818" s="3">
        <v>0.76</v>
      </c>
      <c r="N2818" s="51">
        <f t="shared" si="41"/>
        <v>766.08</v>
      </c>
      <c r="O2818" s="10"/>
    </row>
    <row r="2819" spans="1:15" ht="32.4" x14ac:dyDescent="0.25">
      <c r="A2819" s="18" t="s">
        <v>14</v>
      </c>
      <c r="B2819" s="18" t="s">
        <v>14</v>
      </c>
      <c r="C2819" s="17" t="s">
        <v>1348</v>
      </c>
      <c r="D2819" s="4" t="s">
        <v>1407</v>
      </c>
      <c r="E2819" s="4" t="s">
        <v>101</v>
      </c>
      <c r="F2819" s="4" t="s">
        <v>102</v>
      </c>
      <c r="G2819" s="4" t="s">
        <v>103</v>
      </c>
      <c r="H2819" s="4" t="s">
        <v>104</v>
      </c>
      <c r="I2819" s="5" t="s">
        <v>105</v>
      </c>
      <c r="J2819" s="4">
        <v>30</v>
      </c>
      <c r="K2819" s="4">
        <v>28</v>
      </c>
      <c r="L2819" s="10">
        <v>42</v>
      </c>
      <c r="M2819" s="3">
        <v>0.76</v>
      </c>
      <c r="N2819" s="51">
        <f t="shared" si="41"/>
        <v>893.76</v>
      </c>
      <c r="O2819" s="10"/>
    </row>
    <row r="2820" spans="1:15" ht="21.6" x14ac:dyDescent="0.25">
      <c r="A2820" s="18" t="s">
        <v>13</v>
      </c>
      <c r="B2820" s="18" t="s">
        <v>14</v>
      </c>
      <c r="C2820" s="17" t="s">
        <v>1348</v>
      </c>
      <c r="D2820" s="4" t="s">
        <v>1407</v>
      </c>
      <c r="E2820" s="4" t="s">
        <v>111</v>
      </c>
      <c r="F2820" s="4" t="s">
        <v>112</v>
      </c>
      <c r="G2820" s="4" t="s">
        <v>113</v>
      </c>
      <c r="H2820" s="4" t="s">
        <v>114</v>
      </c>
      <c r="I2820" s="4"/>
      <c r="J2820" s="4">
        <v>30</v>
      </c>
      <c r="K2820" s="4">
        <v>28</v>
      </c>
      <c r="L2820" s="4">
        <v>47</v>
      </c>
      <c r="M2820" s="3">
        <v>0.76</v>
      </c>
      <c r="N2820" s="51">
        <f t="shared" si="41"/>
        <v>1000.16</v>
      </c>
      <c r="O2820" s="4"/>
    </row>
    <row r="2821" spans="1:15" ht="21.6" x14ac:dyDescent="0.25">
      <c r="A2821" s="18" t="s">
        <v>13</v>
      </c>
      <c r="B2821" s="18" t="s">
        <v>14</v>
      </c>
      <c r="C2821" s="17" t="s">
        <v>1348</v>
      </c>
      <c r="D2821" s="4" t="s">
        <v>1407</v>
      </c>
      <c r="E2821" s="4" t="s">
        <v>111</v>
      </c>
      <c r="F2821" s="4" t="s">
        <v>115</v>
      </c>
      <c r="G2821" s="4" t="s">
        <v>113</v>
      </c>
      <c r="H2821" s="4" t="s">
        <v>114</v>
      </c>
      <c r="I2821" s="4"/>
      <c r="J2821" s="4">
        <v>30</v>
      </c>
      <c r="K2821" s="4">
        <v>28</v>
      </c>
      <c r="L2821" s="4">
        <v>47</v>
      </c>
      <c r="M2821" s="3">
        <v>0.76</v>
      </c>
      <c r="N2821" s="51">
        <f t="shared" si="41"/>
        <v>1000.16</v>
      </c>
      <c r="O2821" s="4"/>
    </row>
    <row r="2822" spans="1:15" ht="21.6" x14ac:dyDescent="0.25">
      <c r="A2822" s="18" t="s">
        <v>13</v>
      </c>
      <c r="B2822" s="18" t="s">
        <v>14</v>
      </c>
      <c r="C2822" s="17" t="s">
        <v>1348</v>
      </c>
      <c r="D2822" s="4" t="s">
        <v>1407</v>
      </c>
      <c r="E2822" s="4" t="s">
        <v>111</v>
      </c>
      <c r="F2822" s="4" t="s">
        <v>116</v>
      </c>
      <c r="G2822" s="4" t="s">
        <v>113</v>
      </c>
      <c r="H2822" s="4" t="s">
        <v>114</v>
      </c>
      <c r="I2822" s="4"/>
      <c r="J2822" s="4">
        <v>30</v>
      </c>
      <c r="K2822" s="4">
        <v>28</v>
      </c>
      <c r="L2822" s="4">
        <v>47</v>
      </c>
      <c r="M2822" s="3">
        <v>0.76</v>
      </c>
      <c r="N2822" s="51">
        <f t="shared" si="41"/>
        <v>1000.16</v>
      </c>
      <c r="O2822" s="4"/>
    </row>
    <row r="2823" spans="1:15" ht="21.6" x14ac:dyDescent="0.25">
      <c r="A2823" s="18" t="s">
        <v>13</v>
      </c>
      <c r="B2823" s="18" t="s">
        <v>14</v>
      </c>
      <c r="C2823" s="17" t="s">
        <v>1348</v>
      </c>
      <c r="D2823" s="4" t="s">
        <v>1407</v>
      </c>
      <c r="E2823" s="4" t="s">
        <v>111</v>
      </c>
      <c r="F2823" s="4" t="s">
        <v>117</v>
      </c>
      <c r="G2823" s="4" t="s">
        <v>118</v>
      </c>
      <c r="H2823" s="4" t="s">
        <v>119</v>
      </c>
      <c r="I2823" s="4"/>
      <c r="J2823" s="4">
        <v>30</v>
      </c>
      <c r="K2823" s="4">
        <v>28</v>
      </c>
      <c r="L2823" s="4">
        <v>55.9</v>
      </c>
      <c r="M2823" s="3">
        <v>0.76</v>
      </c>
      <c r="N2823" s="51">
        <f t="shared" si="41"/>
        <v>1189.5520000000001</v>
      </c>
      <c r="O2823" s="4"/>
    </row>
    <row r="2824" spans="1:15" ht="21.6" x14ac:dyDescent="0.25">
      <c r="A2824" s="18" t="s">
        <v>13</v>
      </c>
      <c r="B2824" s="18" t="s">
        <v>14</v>
      </c>
      <c r="C2824" s="17" t="s">
        <v>1348</v>
      </c>
      <c r="D2824" s="4" t="s">
        <v>1407</v>
      </c>
      <c r="E2824" s="4" t="s">
        <v>111</v>
      </c>
      <c r="F2824" s="4" t="s">
        <v>120</v>
      </c>
      <c r="G2824" s="4" t="s">
        <v>118</v>
      </c>
      <c r="H2824" s="4" t="s">
        <v>119</v>
      </c>
      <c r="I2824" s="4"/>
      <c r="J2824" s="4">
        <v>30</v>
      </c>
      <c r="K2824" s="4">
        <v>28</v>
      </c>
      <c r="L2824" s="4">
        <v>55.9</v>
      </c>
      <c r="M2824" s="3">
        <v>0.76</v>
      </c>
      <c r="N2824" s="51">
        <f t="shared" si="41"/>
        <v>1189.5520000000001</v>
      </c>
      <c r="O2824" s="4"/>
    </row>
    <row r="2825" spans="1:15" ht="32.4" x14ac:dyDescent="0.25">
      <c r="A2825" s="18" t="s">
        <v>13</v>
      </c>
      <c r="B2825" s="18" t="s">
        <v>14</v>
      </c>
      <c r="C2825" s="17" t="s">
        <v>1348</v>
      </c>
      <c r="D2825" s="4" t="s">
        <v>1407</v>
      </c>
      <c r="E2825" s="4" t="s">
        <v>111</v>
      </c>
      <c r="F2825" s="4" t="s">
        <v>121</v>
      </c>
      <c r="G2825" s="4" t="s">
        <v>122</v>
      </c>
      <c r="H2825" s="4" t="s">
        <v>114</v>
      </c>
      <c r="I2825" s="4"/>
      <c r="J2825" s="4">
        <v>30</v>
      </c>
      <c r="K2825" s="4">
        <v>28</v>
      </c>
      <c r="L2825" s="4">
        <v>30</v>
      </c>
      <c r="M2825" s="3">
        <v>0.76</v>
      </c>
      <c r="N2825" s="51">
        <f t="shared" si="41"/>
        <v>638.4</v>
      </c>
      <c r="O2825" s="4"/>
    </row>
    <row r="2826" spans="1:15" ht="32.4" x14ac:dyDescent="0.25">
      <c r="A2826" s="18" t="s">
        <v>13</v>
      </c>
      <c r="B2826" s="18" t="s">
        <v>14</v>
      </c>
      <c r="C2826" s="17" t="s">
        <v>1348</v>
      </c>
      <c r="D2826" s="4" t="s">
        <v>1407</v>
      </c>
      <c r="E2826" s="4" t="s">
        <v>111</v>
      </c>
      <c r="F2826" s="4" t="s">
        <v>123</v>
      </c>
      <c r="G2826" s="4" t="s">
        <v>122</v>
      </c>
      <c r="H2826" s="4" t="s">
        <v>114</v>
      </c>
      <c r="I2826" s="4"/>
      <c r="J2826" s="4">
        <v>30</v>
      </c>
      <c r="K2826" s="4">
        <v>28</v>
      </c>
      <c r="L2826" s="4">
        <v>30</v>
      </c>
      <c r="M2826" s="3">
        <v>0.76</v>
      </c>
      <c r="N2826" s="51">
        <f t="shared" si="41"/>
        <v>638.4</v>
      </c>
      <c r="O2826" s="4"/>
    </row>
    <row r="2827" spans="1:15" ht="32.4" x14ac:dyDescent="0.25">
      <c r="A2827" s="18" t="s">
        <v>13</v>
      </c>
      <c r="B2827" s="18" t="s">
        <v>14</v>
      </c>
      <c r="C2827" s="17" t="s">
        <v>1348</v>
      </c>
      <c r="D2827" s="4" t="s">
        <v>1407</v>
      </c>
      <c r="E2827" s="4" t="s">
        <v>111</v>
      </c>
      <c r="F2827" s="4" t="s">
        <v>124</v>
      </c>
      <c r="G2827" s="4" t="s">
        <v>122</v>
      </c>
      <c r="H2827" s="4" t="s">
        <v>114</v>
      </c>
      <c r="I2827" s="4"/>
      <c r="J2827" s="4">
        <v>30</v>
      </c>
      <c r="K2827" s="4">
        <v>28</v>
      </c>
      <c r="L2827" s="4">
        <v>30</v>
      </c>
      <c r="M2827" s="3">
        <v>0.76</v>
      </c>
      <c r="N2827" s="51">
        <f t="shared" ref="N2827:N2899" si="42">K2827*L2827*M2827</f>
        <v>638.4</v>
      </c>
      <c r="O2827" s="4"/>
    </row>
    <row r="2828" spans="1:15" ht="32.4" x14ac:dyDescent="0.25">
      <c r="A2828" s="18" t="s">
        <v>13</v>
      </c>
      <c r="B2828" s="18" t="s">
        <v>14</v>
      </c>
      <c r="C2828" s="17" t="s">
        <v>1348</v>
      </c>
      <c r="D2828" s="4" t="s">
        <v>1407</v>
      </c>
      <c r="E2828" s="4" t="s">
        <v>111</v>
      </c>
      <c r="F2828" s="4" t="s">
        <v>125</v>
      </c>
      <c r="G2828" s="4" t="s">
        <v>122</v>
      </c>
      <c r="H2828" s="4" t="s">
        <v>114</v>
      </c>
      <c r="I2828" s="4"/>
      <c r="J2828" s="4">
        <v>30</v>
      </c>
      <c r="K2828" s="4">
        <v>28</v>
      </c>
      <c r="L2828" s="4">
        <v>30</v>
      </c>
      <c r="M2828" s="3">
        <v>0.76</v>
      </c>
      <c r="N2828" s="51">
        <f t="shared" si="42"/>
        <v>638.4</v>
      </c>
      <c r="O2828" s="4"/>
    </row>
    <row r="2829" spans="1:15" ht="32.4" x14ac:dyDescent="0.25">
      <c r="A2829" s="18" t="s">
        <v>13</v>
      </c>
      <c r="B2829" s="18" t="s">
        <v>14</v>
      </c>
      <c r="C2829" s="17" t="s">
        <v>1348</v>
      </c>
      <c r="D2829" s="4" t="s">
        <v>1407</v>
      </c>
      <c r="E2829" s="4" t="s">
        <v>126</v>
      </c>
      <c r="F2829" s="4" t="s">
        <v>126</v>
      </c>
      <c r="G2829" s="4" t="s">
        <v>90</v>
      </c>
      <c r="H2829" s="4" t="s">
        <v>59</v>
      </c>
      <c r="I2829" s="4"/>
      <c r="J2829" s="4">
        <v>30</v>
      </c>
      <c r="K2829" s="4">
        <v>28</v>
      </c>
      <c r="L2829" s="4">
        <v>18</v>
      </c>
      <c r="M2829" s="2">
        <v>1</v>
      </c>
      <c r="N2829" s="51">
        <f t="shared" si="42"/>
        <v>504</v>
      </c>
      <c r="O2829" s="4"/>
    </row>
    <row r="2830" spans="1:15" ht="21.6" x14ac:dyDescent="0.25">
      <c r="A2830" s="18" t="s">
        <v>13</v>
      </c>
      <c r="B2830" s="18" t="s">
        <v>14</v>
      </c>
      <c r="C2830" s="17" t="s">
        <v>1348</v>
      </c>
      <c r="D2830" s="4" t="s">
        <v>1407</v>
      </c>
      <c r="E2830" s="4" t="s">
        <v>127</v>
      </c>
      <c r="F2830" s="4" t="s">
        <v>128</v>
      </c>
      <c r="G2830" s="4" t="s">
        <v>129</v>
      </c>
      <c r="H2830" s="4" t="s">
        <v>109</v>
      </c>
      <c r="I2830" s="4" t="s">
        <v>130</v>
      </c>
      <c r="J2830" s="4">
        <v>30</v>
      </c>
      <c r="K2830" s="4">
        <v>28</v>
      </c>
      <c r="L2830" s="4">
        <v>36</v>
      </c>
      <c r="M2830" s="3">
        <v>0.76</v>
      </c>
      <c r="N2830" s="51">
        <f t="shared" si="42"/>
        <v>766.08</v>
      </c>
      <c r="O2830" s="4"/>
    </row>
    <row r="2831" spans="1:15" ht="21.6" x14ac:dyDescent="0.25">
      <c r="A2831" s="18" t="s">
        <v>13</v>
      </c>
      <c r="B2831" s="18" t="s">
        <v>14</v>
      </c>
      <c r="C2831" s="17" t="s">
        <v>1348</v>
      </c>
      <c r="D2831" s="4" t="s">
        <v>1407</v>
      </c>
      <c r="E2831" s="4"/>
      <c r="F2831" s="15" t="s">
        <v>15</v>
      </c>
      <c r="G2831" s="15" t="s">
        <v>16</v>
      </c>
      <c r="H2831" s="15" t="s">
        <v>17</v>
      </c>
      <c r="I2831" s="16" t="s">
        <v>18</v>
      </c>
      <c r="J2831" s="15"/>
      <c r="K2831" s="4">
        <v>28</v>
      </c>
      <c r="L2831" s="15">
        <v>35.799999999999997</v>
      </c>
      <c r="M2831" s="3">
        <v>0.76</v>
      </c>
      <c r="N2831" s="51">
        <f t="shared" si="42"/>
        <v>761.82399999999996</v>
      </c>
      <c r="O2831" s="4"/>
    </row>
    <row r="2832" spans="1:15" s="42" customFormat="1" ht="21.6" x14ac:dyDescent="0.25">
      <c r="A2832" s="1"/>
      <c r="B2832" s="1"/>
      <c r="C2832" s="45" t="s">
        <v>1348</v>
      </c>
      <c r="D2832" s="38" t="s">
        <v>1407</v>
      </c>
      <c r="E2832" s="38"/>
      <c r="F2832" s="38"/>
      <c r="G2832" s="38"/>
      <c r="H2832" s="38"/>
      <c r="I2832" s="38"/>
      <c r="J2832" s="38"/>
      <c r="K2832" s="38"/>
      <c r="L2832" s="38"/>
      <c r="M2832" s="41" t="s">
        <v>1847</v>
      </c>
      <c r="N2832" s="50">
        <f>SUM(N2811:N2831)</f>
        <v>17460.351999999999</v>
      </c>
      <c r="O2832" s="38"/>
    </row>
    <row r="2833" spans="1:15" ht="21.6" x14ac:dyDescent="0.25">
      <c r="A2833" s="18" t="s">
        <v>14</v>
      </c>
      <c r="B2833" s="18" t="s">
        <v>14</v>
      </c>
      <c r="C2833" s="17" t="s">
        <v>1348</v>
      </c>
      <c r="D2833" s="4" t="s">
        <v>1422</v>
      </c>
      <c r="E2833" s="4" t="s">
        <v>1405</v>
      </c>
      <c r="F2833" s="4" t="s">
        <v>1405</v>
      </c>
      <c r="G2833" s="4" t="s">
        <v>1406</v>
      </c>
      <c r="H2833" s="4" t="s">
        <v>59</v>
      </c>
      <c r="I2833" s="4">
        <v>7040372231</v>
      </c>
      <c r="J2833" s="4">
        <v>30</v>
      </c>
      <c r="K2833" s="4">
        <v>30</v>
      </c>
      <c r="L2833" s="10">
        <v>37.5</v>
      </c>
      <c r="M2833" s="3">
        <v>0.76</v>
      </c>
      <c r="N2833" s="51">
        <f t="shared" si="42"/>
        <v>855</v>
      </c>
      <c r="O2833" s="10"/>
    </row>
    <row r="2834" spans="1:15" ht="43.2" x14ac:dyDescent="0.25">
      <c r="A2834" s="18" t="s">
        <v>14</v>
      </c>
      <c r="B2834" s="18" t="s">
        <v>14</v>
      </c>
      <c r="C2834" s="17" t="s">
        <v>1348</v>
      </c>
      <c r="D2834" s="4" t="s">
        <v>1422</v>
      </c>
      <c r="E2834" s="4" t="s">
        <v>1408</v>
      </c>
      <c r="F2834" s="4" t="s">
        <v>1409</v>
      </c>
      <c r="G2834" s="4" t="s">
        <v>1410</v>
      </c>
      <c r="H2834" s="4" t="s">
        <v>59</v>
      </c>
      <c r="I2834" s="4" t="s">
        <v>552</v>
      </c>
      <c r="J2834" s="4">
        <v>30</v>
      </c>
      <c r="K2834" s="4">
        <v>30</v>
      </c>
      <c r="L2834" s="10">
        <v>54</v>
      </c>
      <c r="M2834" s="3">
        <v>0.76</v>
      </c>
      <c r="N2834" s="51">
        <f t="shared" si="42"/>
        <v>1231.2</v>
      </c>
      <c r="O2834" s="10"/>
    </row>
    <row r="2835" spans="1:15" ht="21.6" x14ac:dyDescent="0.25">
      <c r="A2835" s="18" t="s">
        <v>14</v>
      </c>
      <c r="B2835" s="18" t="s">
        <v>14</v>
      </c>
      <c r="C2835" s="17" t="s">
        <v>1348</v>
      </c>
      <c r="D2835" s="4" t="s">
        <v>1422</v>
      </c>
      <c r="E2835" s="4" t="s">
        <v>1411</v>
      </c>
      <c r="F2835" s="4" t="s">
        <v>1412</v>
      </c>
      <c r="G2835" s="4" t="s">
        <v>1020</v>
      </c>
      <c r="H2835" s="4" t="s">
        <v>1020</v>
      </c>
      <c r="I2835" s="4"/>
      <c r="J2835" s="4">
        <v>30</v>
      </c>
      <c r="K2835" s="4">
        <v>30</v>
      </c>
      <c r="L2835" s="10">
        <v>11.3</v>
      </c>
      <c r="M2835" s="2">
        <v>1</v>
      </c>
      <c r="N2835" s="51">
        <f t="shared" si="42"/>
        <v>339</v>
      </c>
      <c r="O2835" s="10"/>
    </row>
    <row r="2836" spans="1:15" ht="21.6" x14ac:dyDescent="0.25">
      <c r="A2836" s="18" t="s">
        <v>14</v>
      </c>
      <c r="B2836" s="18" t="s">
        <v>14</v>
      </c>
      <c r="C2836" s="17" t="s">
        <v>1348</v>
      </c>
      <c r="D2836" s="4" t="s">
        <v>1422</v>
      </c>
      <c r="E2836" s="4" t="s">
        <v>1413</v>
      </c>
      <c r="F2836" s="4" t="s">
        <v>1414</v>
      </c>
      <c r="G2836" s="4" t="s">
        <v>1020</v>
      </c>
      <c r="H2836" s="4" t="s">
        <v>1020</v>
      </c>
      <c r="I2836" s="4"/>
      <c r="J2836" s="4">
        <v>30</v>
      </c>
      <c r="K2836" s="4">
        <v>30</v>
      </c>
      <c r="L2836" s="10">
        <v>8.4</v>
      </c>
      <c r="M2836" s="2">
        <v>1</v>
      </c>
      <c r="N2836" s="51">
        <f t="shared" si="42"/>
        <v>252</v>
      </c>
      <c r="O2836" s="10"/>
    </row>
    <row r="2837" spans="1:15" ht="21.6" x14ac:dyDescent="0.25">
      <c r="A2837" s="18" t="s">
        <v>14</v>
      </c>
      <c r="B2837" s="18" t="s">
        <v>14</v>
      </c>
      <c r="C2837" s="17" t="s">
        <v>1348</v>
      </c>
      <c r="D2837" s="4" t="s">
        <v>1422</v>
      </c>
      <c r="E2837" s="4" t="s">
        <v>1415</v>
      </c>
      <c r="F2837" s="4" t="s">
        <v>1415</v>
      </c>
      <c r="G2837" s="4" t="s">
        <v>1416</v>
      </c>
      <c r="H2837" s="4" t="s">
        <v>97</v>
      </c>
      <c r="I2837" s="4" t="s">
        <v>1417</v>
      </c>
      <c r="J2837" s="4">
        <v>30</v>
      </c>
      <c r="K2837" s="4">
        <v>30</v>
      </c>
      <c r="L2837" s="10">
        <v>59.8</v>
      </c>
      <c r="M2837" s="3">
        <v>0.76</v>
      </c>
      <c r="N2837" s="51">
        <f t="shared" si="42"/>
        <v>1363.44</v>
      </c>
      <c r="O2837" s="10"/>
    </row>
    <row r="2838" spans="1:15" ht="21.6" x14ac:dyDescent="0.25">
      <c r="A2838" s="18" t="s">
        <v>14</v>
      </c>
      <c r="B2838" s="18" t="s">
        <v>14</v>
      </c>
      <c r="C2838" s="17" t="s">
        <v>1348</v>
      </c>
      <c r="D2838" s="4" t="s">
        <v>1422</v>
      </c>
      <c r="E2838" s="4" t="s">
        <v>1418</v>
      </c>
      <c r="F2838" s="4" t="s">
        <v>1419</v>
      </c>
      <c r="G2838" s="4" t="s">
        <v>1420</v>
      </c>
      <c r="H2838" s="4" t="s">
        <v>97</v>
      </c>
      <c r="I2838" s="4" t="s">
        <v>1421</v>
      </c>
      <c r="J2838" s="4">
        <v>30</v>
      </c>
      <c r="K2838" s="4">
        <v>30</v>
      </c>
      <c r="L2838" s="10">
        <v>58</v>
      </c>
      <c r="M2838" s="3">
        <v>0.76</v>
      </c>
      <c r="N2838" s="51">
        <f t="shared" si="42"/>
        <v>1322.4</v>
      </c>
      <c r="O2838" s="10"/>
    </row>
    <row r="2839" spans="1:15" ht="21.6" x14ac:dyDescent="0.25">
      <c r="A2839" s="18" t="s">
        <v>14</v>
      </c>
      <c r="B2839" s="18" t="s">
        <v>14</v>
      </c>
      <c r="C2839" s="17" t="s">
        <v>1348</v>
      </c>
      <c r="D2839" s="4" t="s">
        <v>1422</v>
      </c>
      <c r="E2839" s="4" t="s">
        <v>378</v>
      </c>
      <c r="F2839" s="4" t="s">
        <v>95</v>
      </c>
      <c r="G2839" s="4" t="s">
        <v>96</v>
      </c>
      <c r="H2839" s="4" t="s">
        <v>97</v>
      </c>
      <c r="I2839" s="4">
        <v>7030546067</v>
      </c>
      <c r="J2839" s="4">
        <v>30</v>
      </c>
      <c r="K2839" s="4">
        <v>30</v>
      </c>
      <c r="L2839" s="10">
        <v>39</v>
      </c>
      <c r="M2839" s="3">
        <v>0.76</v>
      </c>
      <c r="N2839" s="51">
        <f t="shared" si="42"/>
        <v>889.2</v>
      </c>
      <c r="O2839" s="10"/>
    </row>
    <row r="2840" spans="1:15" ht="21.6" x14ac:dyDescent="0.25">
      <c r="A2840" s="18" t="s">
        <v>14</v>
      </c>
      <c r="B2840" s="18" t="s">
        <v>14</v>
      </c>
      <c r="C2840" s="17" t="s">
        <v>1348</v>
      </c>
      <c r="D2840" s="4" t="s">
        <v>1422</v>
      </c>
      <c r="E2840" s="4" t="s">
        <v>378</v>
      </c>
      <c r="F2840" s="4" t="s">
        <v>99</v>
      </c>
      <c r="G2840" s="4" t="s">
        <v>100</v>
      </c>
      <c r="H2840" s="4" t="s">
        <v>97</v>
      </c>
      <c r="I2840" s="4">
        <v>7030546210</v>
      </c>
      <c r="J2840" s="4">
        <v>30</v>
      </c>
      <c r="K2840" s="4">
        <v>30</v>
      </c>
      <c r="L2840" s="10">
        <v>36</v>
      </c>
      <c r="M2840" s="3">
        <v>0.76</v>
      </c>
      <c r="N2840" s="51">
        <f t="shared" si="42"/>
        <v>820.8</v>
      </c>
      <c r="O2840" s="10"/>
    </row>
    <row r="2841" spans="1:15" ht="32.4" x14ac:dyDescent="0.25">
      <c r="A2841" s="18" t="s">
        <v>14</v>
      </c>
      <c r="B2841" s="18" t="s">
        <v>14</v>
      </c>
      <c r="C2841" s="17" t="s">
        <v>1348</v>
      </c>
      <c r="D2841" s="4" t="s">
        <v>1422</v>
      </c>
      <c r="E2841" s="4" t="s">
        <v>101</v>
      </c>
      <c r="F2841" s="4" t="s">
        <v>102</v>
      </c>
      <c r="G2841" s="4" t="s">
        <v>103</v>
      </c>
      <c r="H2841" s="4" t="s">
        <v>104</v>
      </c>
      <c r="I2841" s="5" t="s">
        <v>105</v>
      </c>
      <c r="J2841" s="4">
        <v>30</v>
      </c>
      <c r="K2841" s="4">
        <v>30</v>
      </c>
      <c r="L2841" s="10">
        <v>42</v>
      </c>
      <c r="M2841" s="3">
        <v>0.76</v>
      </c>
      <c r="N2841" s="51">
        <f t="shared" si="42"/>
        <v>957.6</v>
      </c>
      <c r="O2841" s="10"/>
    </row>
    <row r="2842" spans="1:15" ht="21.6" x14ac:dyDescent="0.25">
      <c r="A2842" s="18" t="s">
        <v>13</v>
      </c>
      <c r="B2842" s="18" t="s">
        <v>14</v>
      </c>
      <c r="C2842" s="17" t="s">
        <v>1348</v>
      </c>
      <c r="D2842" s="4" t="s">
        <v>1422</v>
      </c>
      <c r="E2842" s="4" t="s">
        <v>111</v>
      </c>
      <c r="F2842" s="4" t="s">
        <v>112</v>
      </c>
      <c r="G2842" s="4" t="s">
        <v>113</v>
      </c>
      <c r="H2842" s="4" t="s">
        <v>114</v>
      </c>
      <c r="I2842" s="4"/>
      <c r="J2842" s="4">
        <v>30</v>
      </c>
      <c r="K2842" s="4">
        <v>30</v>
      </c>
      <c r="L2842" s="4">
        <v>47</v>
      </c>
      <c r="M2842" s="3">
        <v>0.76</v>
      </c>
      <c r="N2842" s="51">
        <f t="shared" si="42"/>
        <v>1071.5999999999999</v>
      </c>
      <c r="O2842" s="4"/>
    </row>
    <row r="2843" spans="1:15" ht="21.6" x14ac:dyDescent="0.25">
      <c r="A2843" s="18" t="s">
        <v>13</v>
      </c>
      <c r="B2843" s="18" t="s">
        <v>14</v>
      </c>
      <c r="C2843" s="17" t="s">
        <v>1348</v>
      </c>
      <c r="D2843" s="4" t="s">
        <v>1422</v>
      </c>
      <c r="E2843" s="4" t="s">
        <v>111</v>
      </c>
      <c r="F2843" s="4" t="s">
        <v>115</v>
      </c>
      <c r="G2843" s="4" t="s">
        <v>113</v>
      </c>
      <c r="H2843" s="4" t="s">
        <v>114</v>
      </c>
      <c r="I2843" s="4"/>
      <c r="J2843" s="4">
        <v>30</v>
      </c>
      <c r="K2843" s="4">
        <v>30</v>
      </c>
      <c r="L2843" s="4">
        <v>47</v>
      </c>
      <c r="M2843" s="3">
        <v>0.76</v>
      </c>
      <c r="N2843" s="51">
        <f t="shared" si="42"/>
        <v>1071.5999999999999</v>
      </c>
      <c r="O2843" s="4"/>
    </row>
    <row r="2844" spans="1:15" ht="21.6" x14ac:dyDescent="0.25">
      <c r="A2844" s="18" t="s">
        <v>13</v>
      </c>
      <c r="B2844" s="18" t="s">
        <v>14</v>
      </c>
      <c r="C2844" s="17" t="s">
        <v>1348</v>
      </c>
      <c r="D2844" s="4" t="s">
        <v>1422</v>
      </c>
      <c r="E2844" s="4" t="s">
        <v>111</v>
      </c>
      <c r="F2844" s="4" t="s">
        <v>116</v>
      </c>
      <c r="G2844" s="4" t="s">
        <v>113</v>
      </c>
      <c r="H2844" s="4" t="s">
        <v>114</v>
      </c>
      <c r="I2844" s="4"/>
      <c r="J2844" s="4">
        <v>30</v>
      </c>
      <c r="K2844" s="4">
        <v>30</v>
      </c>
      <c r="L2844" s="4">
        <v>47</v>
      </c>
      <c r="M2844" s="3">
        <v>0.76</v>
      </c>
      <c r="N2844" s="51">
        <f t="shared" si="42"/>
        <v>1071.5999999999999</v>
      </c>
      <c r="O2844" s="4"/>
    </row>
    <row r="2845" spans="1:15" ht="21.6" x14ac:dyDescent="0.25">
      <c r="A2845" s="18" t="s">
        <v>13</v>
      </c>
      <c r="B2845" s="18" t="s">
        <v>14</v>
      </c>
      <c r="C2845" s="17" t="s">
        <v>1348</v>
      </c>
      <c r="D2845" s="4" t="s">
        <v>1422</v>
      </c>
      <c r="E2845" s="4" t="s">
        <v>111</v>
      </c>
      <c r="F2845" s="4" t="s">
        <v>117</v>
      </c>
      <c r="G2845" s="4" t="s">
        <v>118</v>
      </c>
      <c r="H2845" s="4" t="s">
        <v>119</v>
      </c>
      <c r="I2845" s="4"/>
      <c r="J2845" s="4">
        <v>30</v>
      </c>
      <c r="K2845" s="4">
        <v>30</v>
      </c>
      <c r="L2845" s="4">
        <v>55.9</v>
      </c>
      <c r="M2845" s="3">
        <v>0.76</v>
      </c>
      <c r="N2845" s="51">
        <f t="shared" si="42"/>
        <v>1274.52</v>
      </c>
      <c r="O2845" s="4"/>
    </row>
    <row r="2846" spans="1:15" ht="21.6" x14ac:dyDescent="0.25">
      <c r="A2846" s="18" t="s">
        <v>13</v>
      </c>
      <c r="B2846" s="18" t="s">
        <v>14</v>
      </c>
      <c r="C2846" s="17" t="s">
        <v>1348</v>
      </c>
      <c r="D2846" s="4" t="s">
        <v>1422</v>
      </c>
      <c r="E2846" s="4" t="s">
        <v>111</v>
      </c>
      <c r="F2846" s="4" t="s">
        <v>120</v>
      </c>
      <c r="G2846" s="4" t="s">
        <v>118</v>
      </c>
      <c r="H2846" s="4" t="s">
        <v>119</v>
      </c>
      <c r="I2846" s="4"/>
      <c r="J2846" s="4">
        <v>30</v>
      </c>
      <c r="K2846" s="4">
        <v>30</v>
      </c>
      <c r="L2846" s="4">
        <v>55.9</v>
      </c>
      <c r="M2846" s="3">
        <v>0.76</v>
      </c>
      <c r="N2846" s="51">
        <f t="shared" si="42"/>
        <v>1274.52</v>
      </c>
      <c r="O2846" s="4"/>
    </row>
    <row r="2847" spans="1:15" ht="32.4" x14ac:dyDescent="0.25">
      <c r="A2847" s="18" t="s">
        <v>13</v>
      </c>
      <c r="B2847" s="18" t="s">
        <v>14</v>
      </c>
      <c r="C2847" s="17" t="s">
        <v>1348</v>
      </c>
      <c r="D2847" s="4" t="s">
        <v>1422</v>
      </c>
      <c r="E2847" s="4" t="s">
        <v>111</v>
      </c>
      <c r="F2847" s="4" t="s">
        <v>121</v>
      </c>
      <c r="G2847" s="4" t="s">
        <v>122</v>
      </c>
      <c r="H2847" s="4" t="s">
        <v>114</v>
      </c>
      <c r="I2847" s="4"/>
      <c r="J2847" s="4">
        <v>30</v>
      </c>
      <c r="K2847" s="4">
        <v>30</v>
      </c>
      <c r="L2847" s="4">
        <v>30</v>
      </c>
      <c r="M2847" s="3">
        <v>0.76</v>
      </c>
      <c r="N2847" s="51">
        <f t="shared" si="42"/>
        <v>684</v>
      </c>
      <c r="O2847" s="4"/>
    </row>
    <row r="2848" spans="1:15" ht="32.4" x14ac:dyDescent="0.25">
      <c r="A2848" s="18" t="s">
        <v>13</v>
      </c>
      <c r="B2848" s="18" t="s">
        <v>14</v>
      </c>
      <c r="C2848" s="17" t="s">
        <v>1348</v>
      </c>
      <c r="D2848" s="4" t="s">
        <v>1422</v>
      </c>
      <c r="E2848" s="4" t="s">
        <v>111</v>
      </c>
      <c r="F2848" s="4" t="s">
        <v>123</v>
      </c>
      <c r="G2848" s="4" t="s">
        <v>122</v>
      </c>
      <c r="H2848" s="4" t="s">
        <v>114</v>
      </c>
      <c r="I2848" s="4"/>
      <c r="J2848" s="4">
        <v>30</v>
      </c>
      <c r="K2848" s="4">
        <v>30</v>
      </c>
      <c r="L2848" s="4">
        <v>30</v>
      </c>
      <c r="M2848" s="3">
        <v>0.76</v>
      </c>
      <c r="N2848" s="51">
        <f t="shared" si="42"/>
        <v>684</v>
      </c>
      <c r="O2848" s="4"/>
    </row>
    <row r="2849" spans="1:15" ht="32.4" x14ac:dyDescent="0.25">
      <c r="A2849" s="18" t="s">
        <v>13</v>
      </c>
      <c r="B2849" s="18" t="s">
        <v>14</v>
      </c>
      <c r="C2849" s="17" t="s">
        <v>1348</v>
      </c>
      <c r="D2849" s="4" t="s">
        <v>1422</v>
      </c>
      <c r="E2849" s="4" t="s">
        <v>111</v>
      </c>
      <c r="F2849" s="4" t="s">
        <v>124</v>
      </c>
      <c r="G2849" s="4" t="s">
        <v>122</v>
      </c>
      <c r="H2849" s="4" t="s">
        <v>114</v>
      </c>
      <c r="I2849" s="4"/>
      <c r="J2849" s="4">
        <v>30</v>
      </c>
      <c r="K2849" s="4">
        <v>30</v>
      </c>
      <c r="L2849" s="4">
        <v>30</v>
      </c>
      <c r="M2849" s="3">
        <v>0.76</v>
      </c>
      <c r="N2849" s="51">
        <f t="shared" si="42"/>
        <v>684</v>
      </c>
      <c r="O2849" s="4"/>
    </row>
    <row r="2850" spans="1:15" ht="32.4" x14ac:dyDescent="0.25">
      <c r="A2850" s="18" t="s">
        <v>13</v>
      </c>
      <c r="B2850" s="18" t="s">
        <v>14</v>
      </c>
      <c r="C2850" s="17" t="s">
        <v>1348</v>
      </c>
      <c r="D2850" s="4" t="s">
        <v>1422</v>
      </c>
      <c r="E2850" s="4" t="s">
        <v>111</v>
      </c>
      <c r="F2850" s="4" t="s">
        <v>125</v>
      </c>
      <c r="G2850" s="4" t="s">
        <v>122</v>
      </c>
      <c r="H2850" s="4" t="s">
        <v>114</v>
      </c>
      <c r="I2850" s="4"/>
      <c r="J2850" s="4">
        <v>30</v>
      </c>
      <c r="K2850" s="4">
        <v>30</v>
      </c>
      <c r="L2850" s="4">
        <v>30</v>
      </c>
      <c r="M2850" s="3">
        <v>0.76</v>
      </c>
      <c r="N2850" s="51">
        <f t="shared" si="42"/>
        <v>684</v>
      </c>
      <c r="O2850" s="4"/>
    </row>
    <row r="2851" spans="1:15" ht="32.4" x14ac:dyDescent="0.25">
      <c r="A2851" s="18" t="s">
        <v>13</v>
      </c>
      <c r="B2851" s="18" t="s">
        <v>14</v>
      </c>
      <c r="C2851" s="17" t="s">
        <v>1348</v>
      </c>
      <c r="D2851" s="4" t="s">
        <v>1422</v>
      </c>
      <c r="E2851" s="4" t="s">
        <v>126</v>
      </c>
      <c r="F2851" s="4" t="s">
        <v>126</v>
      </c>
      <c r="G2851" s="4" t="s">
        <v>90</v>
      </c>
      <c r="H2851" s="4" t="s">
        <v>59</v>
      </c>
      <c r="I2851" s="4"/>
      <c r="J2851" s="4">
        <v>30</v>
      </c>
      <c r="K2851" s="4">
        <v>30</v>
      </c>
      <c r="L2851" s="4">
        <v>18</v>
      </c>
      <c r="M2851" s="2">
        <v>1</v>
      </c>
      <c r="N2851" s="51">
        <f t="shared" si="42"/>
        <v>540</v>
      </c>
      <c r="O2851" s="4"/>
    </row>
    <row r="2852" spans="1:15" ht="21.6" x14ac:dyDescent="0.25">
      <c r="A2852" s="18" t="s">
        <v>13</v>
      </c>
      <c r="B2852" s="18" t="s">
        <v>14</v>
      </c>
      <c r="C2852" s="17" t="s">
        <v>1348</v>
      </c>
      <c r="D2852" s="4" t="s">
        <v>1422</v>
      </c>
      <c r="E2852" s="4" t="s">
        <v>127</v>
      </c>
      <c r="F2852" s="4" t="s">
        <v>128</v>
      </c>
      <c r="G2852" s="4" t="s">
        <v>129</v>
      </c>
      <c r="H2852" s="4" t="s">
        <v>109</v>
      </c>
      <c r="I2852" s="4" t="s">
        <v>130</v>
      </c>
      <c r="J2852" s="4">
        <v>30</v>
      </c>
      <c r="K2852" s="4">
        <v>30</v>
      </c>
      <c r="L2852" s="4">
        <v>36</v>
      </c>
      <c r="M2852" s="3">
        <v>0.76</v>
      </c>
      <c r="N2852" s="51">
        <f t="shared" si="42"/>
        <v>820.8</v>
      </c>
      <c r="O2852" s="4"/>
    </row>
    <row r="2853" spans="1:15" ht="21.6" x14ac:dyDescent="0.25">
      <c r="A2853" s="18" t="s">
        <v>13</v>
      </c>
      <c r="B2853" s="18" t="s">
        <v>14</v>
      </c>
      <c r="C2853" s="17" t="s">
        <v>1348</v>
      </c>
      <c r="D2853" s="4" t="s">
        <v>1422</v>
      </c>
      <c r="E2853" s="4"/>
      <c r="F2853" s="15" t="s">
        <v>15</v>
      </c>
      <c r="G2853" s="15" t="s">
        <v>16</v>
      </c>
      <c r="H2853" s="15" t="s">
        <v>17</v>
      </c>
      <c r="I2853" s="16" t="s">
        <v>18</v>
      </c>
      <c r="J2853" s="15"/>
      <c r="K2853" s="4">
        <v>30</v>
      </c>
      <c r="L2853" s="15">
        <v>35.799999999999997</v>
      </c>
      <c r="M2853" s="3">
        <v>0.76</v>
      </c>
      <c r="N2853" s="51">
        <f t="shared" si="42"/>
        <v>816.24</v>
      </c>
      <c r="O2853" s="4"/>
    </row>
    <row r="2854" spans="1:15" s="42" customFormat="1" ht="21.6" x14ac:dyDescent="0.25">
      <c r="A2854" s="1"/>
      <c r="B2854" s="1"/>
      <c r="C2854" s="45" t="s">
        <v>1348</v>
      </c>
      <c r="D2854" s="38" t="s">
        <v>1422</v>
      </c>
      <c r="E2854" s="38"/>
      <c r="F2854" s="38"/>
      <c r="G2854" s="38"/>
      <c r="H2854" s="38"/>
      <c r="I2854" s="38"/>
      <c r="J2854" s="38"/>
      <c r="K2854" s="38"/>
      <c r="L2854" s="38"/>
      <c r="M2854" s="41" t="s">
        <v>1847</v>
      </c>
      <c r="N2854" s="50">
        <f>SUM(N2833:N2853)</f>
        <v>18707.520000000004</v>
      </c>
      <c r="O2854" s="38"/>
    </row>
    <row r="2855" spans="1:15" ht="21.6" x14ac:dyDescent="0.25">
      <c r="A2855" s="18" t="s">
        <v>14</v>
      </c>
      <c r="B2855" s="18" t="s">
        <v>14</v>
      </c>
      <c r="C2855" s="17" t="s">
        <v>1348</v>
      </c>
      <c r="D2855" s="4" t="s">
        <v>1423</v>
      </c>
      <c r="E2855" s="4" t="s">
        <v>1405</v>
      </c>
      <c r="F2855" s="4" t="s">
        <v>1405</v>
      </c>
      <c r="G2855" s="4" t="s">
        <v>1406</v>
      </c>
      <c r="H2855" s="4" t="s">
        <v>59</v>
      </c>
      <c r="I2855" s="4">
        <v>7040372231</v>
      </c>
      <c r="J2855" s="4">
        <v>30</v>
      </c>
      <c r="K2855" s="4">
        <v>29</v>
      </c>
      <c r="L2855" s="10">
        <v>37.5</v>
      </c>
      <c r="M2855" s="3">
        <v>0.76</v>
      </c>
      <c r="N2855" s="51">
        <f t="shared" si="42"/>
        <v>826.5</v>
      </c>
      <c r="O2855" s="10"/>
    </row>
    <row r="2856" spans="1:15" ht="43.2" x14ac:dyDescent="0.25">
      <c r="A2856" s="18" t="s">
        <v>14</v>
      </c>
      <c r="B2856" s="18" t="s">
        <v>14</v>
      </c>
      <c r="C2856" s="17" t="s">
        <v>1348</v>
      </c>
      <c r="D2856" s="4" t="s">
        <v>1423</v>
      </c>
      <c r="E2856" s="4" t="s">
        <v>1408</v>
      </c>
      <c r="F2856" s="4" t="s">
        <v>1409</v>
      </c>
      <c r="G2856" s="4" t="s">
        <v>1410</v>
      </c>
      <c r="H2856" s="4" t="s">
        <v>59</v>
      </c>
      <c r="I2856" s="4" t="s">
        <v>552</v>
      </c>
      <c r="J2856" s="4">
        <v>30</v>
      </c>
      <c r="K2856" s="4">
        <v>29</v>
      </c>
      <c r="L2856" s="10">
        <v>54</v>
      </c>
      <c r="M2856" s="3">
        <v>0.76</v>
      </c>
      <c r="N2856" s="51">
        <f t="shared" si="42"/>
        <v>1190.1600000000001</v>
      </c>
      <c r="O2856" s="10"/>
    </row>
    <row r="2857" spans="1:15" ht="21.6" x14ac:dyDescent="0.25">
      <c r="A2857" s="18" t="s">
        <v>14</v>
      </c>
      <c r="B2857" s="18" t="s">
        <v>14</v>
      </c>
      <c r="C2857" s="17" t="s">
        <v>1348</v>
      </c>
      <c r="D2857" s="4" t="s">
        <v>1423</v>
      </c>
      <c r="E2857" s="4" t="s">
        <v>1411</v>
      </c>
      <c r="F2857" s="4" t="s">
        <v>1412</v>
      </c>
      <c r="G2857" s="4" t="s">
        <v>1020</v>
      </c>
      <c r="H2857" s="4" t="s">
        <v>1020</v>
      </c>
      <c r="I2857" s="4"/>
      <c r="J2857" s="4">
        <v>30</v>
      </c>
      <c r="K2857" s="4">
        <v>29</v>
      </c>
      <c r="L2857" s="10">
        <v>11.3</v>
      </c>
      <c r="M2857" s="2">
        <v>1</v>
      </c>
      <c r="N2857" s="51">
        <f t="shared" si="42"/>
        <v>327.70000000000005</v>
      </c>
      <c r="O2857" s="10"/>
    </row>
    <row r="2858" spans="1:15" ht="21.6" x14ac:dyDescent="0.25">
      <c r="A2858" s="18" t="s">
        <v>14</v>
      </c>
      <c r="B2858" s="18" t="s">
        <v>14</v>
      </c>
      <c r="C2858" s="17" t="s">
        <v>1348</v>
      </c>
      <c r="D2858" s="4" t="s">
        <v>1423</v>
      </c>
      <c r="E2858" s="4" t="s">
        <v>1413</v>
      </c>
      <c r="F2858" s="4" t="s">
        <v>1414</v>
      </c>
      <c r="G2858" s="4" t="s">
        <v>1020</v>
      </c>
      <c r="H2858" s="4" t="s">
        <v>1020</v>
      </c>
      <c r="I2858" s="4"/>
      <c r="J2858" s="4">
        <v>30</v>
      </c>
      <c r="K2858" s="4">
        <v>29</v>
      </c>
      <c r="L2858" s="10">
        <v>8.4</v>
      </c>
      <c r="M2858" s="2">
        <v>1</v>
      </c>
      <c r="N2858" s="51">
        <f t="shared" si="42"/>
        <v>243.60000000000002</v>
      </c>
      <c r="O2858" s="10"/>
    </row>
    <row r="2859" spans="1:15" ht="21.6" x14ac:dyDescent="0.25">
      <c r="A2859" s="18" t="s">
        <v>14</v>
      </c>
      <c r="B2859" s="18" t="s">
        <v>14</v>
      </c>
      <c r="C2859" s="17" t="s">
        <v>1348</v>
      </c>
      <c r="D2859" s="4" t="s">
        <v>1423</v>
      </c>
      <c r="E2859" s="4" t="s">
        <v>1415</v>
      </c>
      <c r="F2859" s="4" t="s">
        <v>1415</v>
      </c>
      <c r="G2859" s="4" t="s">
        <v>1416</v>
      </c>
      <c r="H2859" s="4" t="s">
        <v>97</v>
      </c>
      <c r="I2859" s="4" t="s">
        <v>1417</v>
      </c>
      <c r="J2859" s="4">
        <v>30</v>
      </c>
      <c r="K2859" s="4">
        <v>29</v>
      </c>
      <c r="L2859" s="10">
        <v>59.8</v>
      </c>
      <c r="M2859" s="3">
        <v>0.76</v>
      </c>
      <c r="N2859" s="51">
        <f t="shared" si="42"/>
        <v>1317.992</v>
      </c>
      <c r="O2859" s="10"/>
    </row>
    <row r="2860" spans="1:15" ht="21.6" x14ac:dyDescent="0.25">
      <c r="A2860" s="18" t="s">
        <v>14</v>
      </c>
      <c r="B2860" s="18" t="s">
        <v>14</v>
      </c>
      <c r="C2860" s="17" t="s">
        <v>1348</v>
      </c>
      <c r="D2860" s="4" t="s">
        <v>1423</v>
      </c>
      <c r="E2860" s="4" t="s">
        <v>1418</v>
      </c>
      <c r="F2860" s="4" t="s">
        <v>1419</v>
      </c>
      <c r="G2860" s="4" t="s">
        <v>1420</v>
      </c>
      <c r="H2860" s="4" t="s">
        <v>97</v>
      </c>
      <c r="I2860" s="4" t="s">
        <v>1421</v>
      </c>
      <c r="J2860" s="4">
        <v>30</v>
      </c>
      <c r="K2860" s="4">
        <v>29</v>
      </c>
      <c r="L2860" s="10">
        <v>58</v>
      </c>
      <c r="M2860" s="3">
        <v>0.76</v>
      </c>
      <c r="N2860" s="51">
        <f t="shared" si="42"/>
        <v>1278.32</v>
      </c>
      <c r="O2860" s="10"/>
    </row>
    <row r="2861" spans="1:15" ht="21.6" x14ac:dyDescent="0.25">
      <c r="A2861" s="18" t="s">
        <v>14</v>
      </c>
      <c r="B2861" s="18" t="s">
        <v>14</v>
      </c>
      <c r="C2861" s="17" t="s">
        <v>1348</v>
      </c>
      <c r="D2861" s="4" t="s">
        <v>1423</v>
      </c>
      <c r="E2861" s="4" t="s">
        <v>378</v>
      </c>
      <c r="F2861" s="4" t="s">
        <v>95</v>
      </c>
      <c r="G2861" s="4" t="s">
        <v>96</v>
      </c>
      <c r="H2861" s="4" t="s">
        <v>97</v>
      </c>
      <c r="I2861" s="4">
        <v>7030546067</v>
      </c>
      <c r="J2861" s="4">
        <v>30</v>
      </c>
      <c r="K2861" s="4">
        <v>29</v>
      </c>
      <c r="L2861" s="10">
        <v>39</v>
      </c>
      <c r="M2861" s="3">
        <v>0.76</v>
      </c>
      <c r="N2861" s="51">
        <f t="shared" si="42"/>
        <v>859.56000000000006</v>
      </c>
      <c r="O2861" s="10"/>
    </row>
    <row r="2862" spans="1:15" ht="21.6" x14ac:dyDescent="0.25">
      <c r="A2862" s="18" t="s">
        <v>14</v>
      </c>
      <c r="B2862" s="18" t="s">
        <v>14</v>
      </c>
      <c r="C2862" s="17" t="s">
        <v>1348</v>
      </c>
      <c r="D2862" s="4" t="s">
        <v>1423</v>
      </c>
      <c r="E2862" s="4" t="s">
        <v>378</v>
      </c>
      <c r="F2862" s="4" t="s">
        <v>99</v>
      </c>
      <c r="G2862" s="4" t="s">
        <v>100</v>
      </c>
      <c r="H2862" s="4" t="s">
        <v>97</v>
      </c>
      <c r="I2862" s="4">
        <v>7030546210</v>
      </c>
      <c r="J2862" s="4">
        <v>30</v>
      </c>
      <c r="K2862" s="4">
        <v>29</v>
      </c>
      <c r="L2862" s="10">
        <v>36</v>
      </c>
      <c r="M2862" s="3">
        <v>0.76</v>
      </c>
      <c r="N2862" s="51">
        <f t="shared" si="42"/>
        <v>793.44</v>
      </c>
      <c r="O2862" s="10"/>
    </row>
    <row r="2863" spans="1:15" ht="32.4" x14ac:dyDescent="0.25">
      <c r="A2863" s="18" t="s">
        <v>14</v>
      </c>
      <c r="B2863" s="18" t="s">
        <v>14</v>
      </c>
      <c r="C2863" s="17" t="s">
        <v>1348</v>
      </c>
      <c r="D2863" s="4" t="s">
        <v>1423</v>
      </c>
      <c r="E2863" s="4" t="s">
        <v>101</v>
      </c>
      <c r="F2863" s="4" t="s">
        <v>102</v>
      </c>
      <c r="G2863" s="4" t="s">
        <v>103</v>
      </c>
      <c r="H2863" s="4" t="s">
        <v>104</v>
      </c>
      <c r="I2863" s="5" t="s">
        <v>105</v>
      </c>
      <c r="J2863" s="4">
        <v>30</v>
      </c>
      <c r="K2863" s="4">
        <v>29</v>
      </c>
      <c r="L2863" s="10">
        <v>42</v>
      </c>
      <c r="M2863" s="3">
        <v>0.76</v>
      </c>
      <c r="N2863" s="51">
        <f t="shared" si="42"/>
        <v>925.68000000000006</v>
      </c>
      <c r="O2863" s="10"/>
    </row>
    <row r="2864" spans="1:15" ht="21.6" x14ac:dyDescent="0.25">
      <c r="A2864" s="18" t="s">
        <v>13</v>
      </c>
      <c r="B2864" s="18" t="s">
        <v>14</v>
      </c>
      <c r="C2864" s="17" t="s">
        <v>1348</v>
      </c>
      <c r="D2864" s="4" t="s">
        <v>1423</v>
      </c>
      <c r="E2864" s="4" t="s">
        <v>111</v>
      </c>
      <c r="F2864" s="4" t="s">
        <v>112</v>
      </c>
      <c r="G2864" s="4" t="s">
        <v>113</v>
      </c>
      <c r="H2864" s="4" t="s">
        <v>114</v>
      </c>
      <c r="I2864" s="4"/>
      <c r="J2864" s="4">
        <v>30</v>
      </c>
      <c r="K2864" s="4">
        <v>29</v>
      </c>
      <c r="L2864" s="4">
        <v>47</v>
      </c>
      <c r="M2864" s="3">
        <v>0.76</v>
      </c>
      <c r="N2864" s="51">
        <f t="shared" si="42"/>
        <v>1035.8800000000001</v>
      </c>
      <c r="O2864" s="4"/>
    </row>
    <row r="2865" spans="1:15" ht="21.6" x14ac:dyDescent="0.25">
      <c r="A2865" s="18" t="s">
        <v>13</v>
      </c>
      <c r="B2865" s="18" t="s">
        <v>14</v>
      </c>
      <c r="C2865" s="17" t="s">
        <v>1348</v>
      </c>
      <c r="D2865" s="4" t="s">
        <v>1423</v>
      </c>
      <c r="E2865" s="4" t="s">
        <v>111</v>
      </c>
      <c r="F2865" s="4" t="s">
        <v>115</v>
      </c>
      <c r="G2865" s="4" t="s">
        <v>113</v>
      </c>
      <c r="H2865" s="4" t="s">
        <v>114</v>
      </c>
      <c r="I2865" s="4"/>
      <c r="J2865" s="4">
        <v>30</v>
      </c>
      <c r="K2865" s="4">
        <v>29</v>
      </c>
      <c r="L2865" s="4">
        <v>47</v>
      </c>
      <c r="M2865" s="3">
        <v>0.76</v>
      </c>
      <c r="N2865" s="51">
        <f t="shared" si="42"/>
        <v>1035.8800000000001</v>
      </c>
      <c r="O2865" s="4"/>
    </row>
    <row r="2866" spans="1:15" ht="21.6" x14ac:dyDescent="0.25">
      <c r="A2866" s="18" t="s">
        <v>13</v>
      </c>
      <c r="B2866" s="18" t="s">
        <v>14</v>
      </c>
      <c r="C2866" s="17" t="s">
        <v>1348</v>
      </c>
      <c r="D2866" s="4" t="s">
        <v>1423</v>
      </c>
      <c r="E2866" s="4" t="s">
        <v>111</v>
      </c>
      <c r="F2866" s="4" t="s">
        <v>116</v>
      </c>
      <c r="G2866" s="4" t="s">
        <v>113</v>
      </c>
      <c r="H2866" s="4" t="s">
        <v>114</v>
      </c>
      <c r="I2866" s="4"/>
      <c r="J2866" s="4">
        <v>30</v>
      </c>
      <c r="K2866" s="4">
        <v>29</v>
      </c>
      <c r="L2866" s="4">
        <v>47</v>
      </c>
      <c r="M2866" s="3">
        <v>0.76</v>
      </c>
      <c r="N2866" s="51">
        <f t="shared" si="42"/>
        <v>1035.8800000000001</v>
      </c>
      <c r="O2866" s="4"/>
    </row>
    <row r="2867" spans="1:15" ht="21.6" x14ac:dyDescent="0.25">
      <c r="A2867" s="18" t="s">
        <v>13</v>
      </c>
      <c r="B2867" s="18" t="s">
        <v>14</v>
      </c>
      <c r="C2867" s="17" t="s">
        <v>1348</v>
      </c>
      <c r="D2867" s="4" t="s">
        <v>1423</v>
      </c>
      <c r="E2867" s="4" t="s">
        <v>111</v>
      </c>
      <c r="F2867" s="4" t="s">
        <v>117</v>
      </c>
      <c r="G2867" s="4" t="s">
        <v>118</v>
      </c>
      <c r="H2867" s="4" t="s">
        <v>119</v>
      </c>
      <c r="I2867" s="4"/>
      <c r="J2867" s="4">
        <v>30</v>
      </c>
      <c r="K2867" s="4">
        <v>29</v>
      </c>
      <c r="L2867" s="4">
        <v>55.9</v>
      </c>
      <c r="M2867" s="3">
        <v>0.76</v>
      </c>
      <c r="N2867" s="51">
        <f t="shared" si="42"/>
        <v>1232.0360000000001</v>
      </c>
      <c r="O2867" s="4"/>
    </row>
    <row r="2868" spans="1:15" ht="21.6" x14ac:dyDescent="0.25">
      <c r="A2868" s="18" t="s">
        <v>13</v>
      </c>
      <c r="B2868" s="18" t="s">
        <v>14</v>
      </c>
      <c r="C2868" s="17" t="s">
        <v>1348</v>
      </c>
      <c r="D2868" s="4" t="s">
        <v>1423</v>
      </c>
      <c r="E2868" s="4" t="s">
        <v>111</v>
      </c>
      <c r="F2868" s="4" t="s">
        <v>120</v>
      </c>
      <c r="G2868" s="4" t="s">
        <v>118</v>
      </c>
      <c r="H2868" s="4" t="s">
        <v>119</v>
      </c>
      <c r="I2868" s="4"/>
      <c r="J2868" s="4">
        <v>30</v>
      </c>
      <c r="K2868" s="4">
        <v>29</v>
      </c>
      <c r="L2868" s="4">
        <v>55.9</v>
      </c>
      <c r="M2868" s="3">
        <v>0.76</v>
      </c>
      <c r="N2868" s="51">
        <f t="shared" si="42"/>
        <v>1232.0360000000001</v>
      </c>
      <c r="O2868" s="4"/>
    </row>
    <row r="2869" spans="1:15" ht="32.4" x14ac:dyDescent="0.25">
      <c r="A2869" s="18" t="s">
        <v>13</v>
      </c>
      <c r="B2869" s="18" t="s">
        <v>14</v>
      </c>
      <c r="C2869" s="17" t="s">
        <v>1348</v>
      </c>
      <c r="D2869" s="4" t="s">
        <v>1423</v>
      </c>
      <c r="E2869" s="4" t="s">
        <v>111</v>
      </c>
      <c r="F2869" s="4" t="s">
        <v>121</v>
      </c>
      <c r="G2869" s="4" t="s">
        <v>122</v>
      </c>
      <c r="H2869" s="4" t="s">
        <v>114</v>
      </c>
      <c r="I2869" s="4"/>
      <c r="J2869" s="4">
        <v>30</v>
      </c>
      <c r="K2869" s="4">
        <v>29</v>
      </c>
      <c r="L2869" s="4">
        <v>30</v>
      </c>
      <c r="M2869" s="3">
        <v>0.76</v>
      </c>
      <c r="N2869" s="51">
        <f t="shared" si="42"/>
        <v>661.2</v>
      </c>
      <c r="O2869" s="4"/>
    </row>
    <row r="2870" spans="1:15" ht="32.4" x14ac:dyDescent="0.25">
      <c r="A2870" s="18" t="s">
        <v>13</v>
      </c>
      <c r="B2870" s="18" t="s">
        <v>14</v>
      </c>
      <c r="C2870" s="17" t="s">
        <v>1348</v>
      </c>
      <c r="D2870" s="4" t="s">
        <v>1423</v>
      </c>
      <c r="E2870" s="4" t="s">
        <v>111</v>
      </c>
      <c r="F2870" s="4" t="s">
        <v>123</v>
      </c>
      <c r="G2870" s="4" t="s">
        <v>122</v>
      </c>
      <c r="H2870" s="4" t="s">
        <v>114</v>
      </c>
      <c r="I2870" s="4"/>
      <c r="J2870" s="4">
        <v>30</v>
      </c>
      <c r="K2870" s="4">
        <v>29</v>
      </c>
      <c r="L2870" s="4">
        <v>30</v>
      </c>
      <c r="M2870" s="3">
        <v>0.76</v>
      </c>
      <c r="N2870" s="51">
        <f t="shared" si="42"/>
        <v>661.2</v>
      </c>
      <c r="O2870" s="4"/>
    </row>
    <row r="2871" spans="1:15" ht="32.4" x14ac:dyDescent="0.25">
      <c r="A2871" s="18" t="s">
        <v>13</v>
      </c>
      <c r="B2871" s="18" t="s">
        <v>14</v>
      </c>
      <c r="C2871" s="17" t="s">
        <v>1348</v>
      </c>
      <c r="D2871" s="4" t="s">
        <v>1423</v>
      </c>
      <c r="E2871" s="4" t="s">
        <v>111</v>
      </c>
      <c r="F2871" s="4" t="s">
        <v>124</v>
      </c>
      <c r="G2871" s="4" t="s">
        <v>122</v>
      </c>
      <c r="H2871" s="4" t="s">
        <v>114</v>
      </c>
      <c r="I2871" s="4"/>
      <c r="J2871" s="4">
        <v>30</v>
      </c>
      <c r="K2871" s="4">
        <v>29</v>
      </c>
      <c r="L2871" s="4">
        <v>30</v>
      </c>
      <c r="M2871" s="3">
        <v>0.76</v>
      </c>
      <c r="N2871" s="51">
        <f t="shared" si="42"/>
        <v>661.2</v>
      </c>
      <c r="O2871" s="4"/>
    </row>
    <row r="2872" spans="1:15" ht="32.4" x14ac:dyDescent="0.25">
      <c r="A2872" s="18" t="s">
        <v>13</v>
      </c>
      <c r="B2872" s="18" t="s">
        <v>14</v>
      </c>
      <c r="C2872" s="17" t="s">
        <v>1348</v>
      </c>
      <c r="D2872" s="4" t="s">
        <v>1423</v>
      </c>
      <c r="E2872" s="4" t="s">
        <v>111</v>
      </c>
      <c r="F2872" s="4" t="s">
        <v>125</v>
      </c>
      <c r="G2872" s="4" t="s">
        <v>122</v>
      </c>
      <c r="H2872" s="4" t="s">
        <v>114</v>
      </c>
      <c r="I2872" s="4"/>
      <c r="J2872" s="4">
        <v>30</v>
      </c>
      <c r="K2872" s="4">
        <v>29</v>
      </c>
      <c r="L2872" s="4">
        <v>30</v>
      </c>
      <c r="M2872" s="3">
        <v>0.76</v>
      </c>
      <c r="N2872" s="51">
        <f t="shared" si="42"/>
        <v>661.2</v>
      </c>
      <c r="O2872" s="4"/>
    </row>
    <row r="2873" spans="1:15" ht="32.4" x14ac:dyDescent="0.25">
      <c r="A2873" s="18" t="s">
        <v>13</v>
      </c>
      <c r="B2873" s="18" t="s">
        <v>14</v>
      </c>
      <c r="C2873" s="17" t="s">
        <v>1348</v>
      </c>
      <c r="D2873" s="4" t="s">
        <v>1423</v>
      </c>
      <c r="E2873" s="4" t="s">
        <v>126</v>
      </c>
      <c r="F2873" s="4" t="s">
        <v>126</v>
      </c>
      <c r="G2873" s="4" t="s">
        <v>90</v>
      </c>
      <c r="H2873" s="4" t="s">
        <v>59</v>
      </c>
      <c r="I2873" s="4"/>
      <c r="J2873" s="4">
        <v>30</v>
      </c>
      <c r="K2873" s="4">
        <v>29</v>
      </c>
      <c r="L2873" s="4">
        <v>18</v>
      </c>
      <c r="M2873" s="2">
        <v>1</v>
      </c>
      <c r="N2873" s="51">
        <f t="shared" si="42"/>
        <v>522</v>
      </c>
      <c r="O2873" s="4"/>
    </row>
    <row r="2874" spans="1:15" ht="21.6" x14ac:dyDescent="0.25">
      <c r="A2874" s="18" t="s">
        <v>13</v>
      </c>
      <c r="B2874" s="18" t="s">
        <v>14</v>
      </c>
      <c r="C2874" s="17" t="s">
        <v>1348</v>
      </c>
      <c r="D2874" s="4" t="s">
        <v>1423</v>
      </c>
      <c r="E2874" s="4" t="s">
        <v>127</v>
      </c>
      <c r="F2874" s="4" t="s">
        <v>128</v>
      </c>
      <c r="G2874" s="4" t="s">
        <v>129</v>
      </c>
      <c r="H2874" s="4" t="s">
        <v>109</v>
      </c>
      <c r="I2874" s="4" t="s">
        <v>130</v>
      </c>
      <c r="J2874" s="4">
        <v>30</v>
      </c>
      <c r="K2874" s="4">
        <v>29</v>
      </c>
      <c r="L2874" s="4">
        <v>36</v>
      </c>
      <c r="M2874" s="3">
        <v>0.76</v>
      </c>
      <c r="N2874" s="51">
        <f t="shared" si="42"/>
        <v>793.44</v>
      </c>
      <c r="O2874" s="4"/>
    </row>
    <row r="2875" spans="1:15" ht="21.6" x14ac:dyDescent="0.25">
      <c r="A2875" s="18" t="s">
        <v>13</v>
      </c>
      <c r="B2875" s="18" t="s">
        <v>14</v>
      </c>
      <c r="C2875" s="17" t="s">
        <v>1348</v>
      </c>
      <c r="D2875" s="4" t="s">
        <v>1423</v>
      </c>
      <c r="E2875" s="4"/>
      <c r="F2875" s="15" t="s">
        <v>15</v>
      </c>
      <c r="G2875" s="15" t="s">
        <v>16</v>
      </c>
      <c r="H2875" s="15" t="s">
        <v>17</v>
      </c>
      <c r="I2875" s="16" t="s">
        <v>18</v>
      </c>
      <c r="J2875" s="15"/>
      <c r="K2875" s="4">
        <v>29</v>
      </c>
      <c r="L2875" s="15">
        <v>35.799999999999997</v>
      </c>
      <c r="M2875" s="3">
        <v>0.76</v>
      </c>
      <c r="N2875" s="51">
        <f t="shared" si="42"/>
        <v>789.03199999999993</v>
      </c>
      <c r="O2875" s="4"/>
    </row>
    <row r="2876" spans="1:15" s="42" customFormat="1" ht="21.6" x14ac:dyDescent="0.25">
      <c r="A2876" s="1"/>
      <c r="B2876" s="1"/>
      <c r="C2876" s="45" t="s">
        <v>1348</v>
      </c>
      <c r="D2876" s="38" t="s">
        <v>1423</v>
      </c>
      <c r="E2876" s="38"/>
      <c r="F2876" s="38"/>
      <c r="G2876" s="38"/>
      <c r="H2876" s="38"/>
      <c r="I2876" s="38"/>
      <c r="J2876" s="38"/>
      <c r="K2876" s="38"/>
      <c r="L2876" s="38"/>
      <c r="M2876" s="41" t="s">
        <v>1847</v>
      </c>
      <c r="N2876" s="50">
        <f>SUM(N2855:N2875)</f>
        <v>18083.936000000005</v>
      </c>
      <c r="O2876" s="38"/>
    </row>
    <row r="2877" spans="1:15" ht="21.6" x14ac:dyDescent="0.25">
      <c r="A2877" s="18" t="s">
        <v>14</v>
      </c>
      <c r="B2877" s="18" t="s">
        <v>14</v>
      </c>
      <c r="C2877" s="17" t="s">
        <v>1348</v>
      </c>
      <c r="D2877" s="4" t="s">
        <v>1427</v>
      </c>
      <c r="E2877" s="4" t="s">
        <v>435</v>
      </c>
      <c r="F2877" s="4" t="s">
        <v>1424</v>
      </c>
      <c r="G2877" s="4" t="s">
        <v>1425</v>
      </c>
      <c r="H2877" s="4" t="s">
        <v>523</v>
      </c>
      <c r="I2877" s="4" t="s">
        <v>1426</v>
      </c>
      <c r="J2877" s="4">
        <v>28</v>
      </c>
      <c r="K2877" s="4">
        <v>14</v>
      </c>
      <c r="L2877" s="10">
        <v>26</v>
      </c>
      <c r="M2877" s="3">
        <v>0.76</v>
      </c>
      <c r="N2877" s="51">
        <f t="shared" si="42"/>
        <v>276.64</v>
      </c>
      <c r="O2877" s="10"/>
    </row>
    <row r="2878" spans="1:15" ht="21.6" x14ac:dyDescent="0.25">
      <c r="A2878" s="18" t="s">
        <v>14</v>
      </c>
      <c r="B2878" s="18" t="s">
        <v>14</v>
      </c>
      <c r="C2878" s="17" t="s">
        <v>1348</v>
      </c>
      <c r="D2878" s="4" t="s">
        <v>1427</v>
      </c>
      <c r="E2878" s="4" t="s">
        <v>1428</v>
      </c>
      <c r="F2878" s="4" t="s">
        <v>1429</v>
      </c>
      <c r="G2878" s="4" t="s">
        <v>1430</v>
      </c>
      <c r="H2878" s="4" t="s">
        <v>1431</v>
      </c>
      <c r="I2878" s="4" t="s">
        <v>1432</v>
      </c>
      <c r="J2878" s="4">
        <v>28</v>
      </c>
      <c r="K2878" s="4">
        <v>13</v>
      </c>
      <c r="L2878" s="10">
        <v>35</v>
      </c>
      <c r="M2878" s="3">
        <v>0.76</v>
      </c>
      <c r="N2878" s="51">
        <f t="shared" si="42"/>
        <v>345.8</v>
      </c>
      <c r="O2878" s="10"/>
    </row>
    <row r="2879" spans="1:15" ht="21.6" x14ac:dyDescent="0.25">
      <c r="A2879" s="18" t="s">
        <v>14</v>
      </c>
      <c r="B2879" s="18" t="s">
        <v>14</v>
      </c>
      <c r="C2879" s="17" t="s">
        <v>1348</v>
      </c>
      <c r="D2879" s="4" t="s">
        <v>1427</v>
      </c>
      <c r="E2879" s="4" t="s">
        <v>1433</v>
      </c>
      <c r="F2879" s="4" t="s">
        <v>1434</v>
      </c>
      <c r="G2879" s="4" t="s">
        <v>1435</v>
      </c>
      <c r="H2879" s="4" t="s">
        <v>1436</v>
      </c>
      <c r="I2879" s="4" t="s">
        <v>1437</v>
      </c>
      <c r="J2879" s="4">
        <v>28</v>
      </c>
      <c r="K2879" s="4">
        <v>14</v>
      </c>
      <c r="L2879" s="10">
        <v>45</v>
      </c>
      <c r="M2879" s="3">
        <v>0.76</v>
      </c>
      <c r="N2879" s="51">
        <f t="shared" si="42"/>
        <v>478.8</v>
      </c>
      <c r="O2879" s="10"/>
    </row>
    <row r="2880" spans="1:15" s="42" customFormat="1" ht="21.6" x14ac:dyDescent="0.25">
      <c r="A2880" s="1"/>
      <c r="B2880" s="1"/>
      <c r="C2880" s="45" t="s">
        <v>1348</v>
      </c>
      <c r="D2880" s="38" t="s">
        <v>1427</v>
      </c>
      <c r="E2880" s="38"/>
      <c r="F2880" s="38"/>
      <c r="G2880" s="38"/>
      <c r="H2880" s="38"/>
      <c r="I2880" s="38"/>
      <c r="J2880" s="38"/>
      <c r="K2880" s="38"/>
      <c r="L2880" s="40"/>
      <c r="M2880" s="41" t="s">
        <v>1847</v>
      </c>
      <c r="N2880" s="50">
        <f>SUM(N2877:N2879)</f>
        <v>1101.24</v>
      </c>
      <c r="O2880" s="40"/>
    </row>
    <row r="2881" spans="1:15" ht="21.6" x14ac:dyDescent="0.25">
      <c r="A2881" s="18" t="s">
        <v>14</v>
      </c>
      <c r="B2881" s="18" t="s">
        <v>14</v>
      </c>
      <c r="C2881" s="17" t="s">
        <v>1348</v>
      </c>
      <c r="D2881" s="4" t="s">
        <v>1438</v>
      </c>
      <c r="E2881" s="4" t="s">
        <v>435</v>
      </c>
      <c r="F2881" s="4" t="s">
        <v>1424</v>
      </c>
      <c r="G2881" s="4" t="s">
        <v>1425</v>
      </c>
      <c r="H2881" s="4" t="s">
        <v>523</v>
      </c>
      <c r="I2881" s="4" t="s">
        <v>1426</v>
      </c>
      <c r="J2881" s="4">
        <v>28</v>
      </c>
      <c r="K2881" s="4">
        <v>17</v>
      </c>
      <c r="L2881" s="10">
        <v>26</v>
      </c>
      <c r="M2881" s="3">
        <v>0.76</v>
      </c>
      <c r="N2881" s="51">
        <f t="shared" si="42"/>
        <v>335.92</v>
      </c>
      <c r="O2881" s="10"/>
    </row>
    <row r="2882" spans="1:15" ht="21.6" x14ac:dyDescent="0.25">
      <c r="A2882" s="18" t="s">
        <v>14</v>
      </c>
      <c r="B2882" s="18" t="s">
        <v>14</v>
      </c>
      <c r="C2882" s="17" t="s">
        <v>1348</v>
      </c>
      <c r="D2882" s="4" t="s">
        <v>1438</v>
      </c>
      <c r="E2882" s="4" t="s">
        <v>1428</v>
      </c>
      <c r="F2882" s="4" t="s">
        <v>1429</v>
      </c>
      <c r="G2882" s="4" t="s">
        <v>1430</v>
      </c>
      <c r="H2882" s="4" t="s">
        <v>1431</v>
      </c>
      <c r="I2882" s="4" t="s">
        <v>1432</v>
      </c>
      <c r="J2882" s="4">
        <v>28</v>
      </c>
      <c r="K2882" s="4">
        <v>18</v>
      </c>
      <c r="L2882" s="10">
        <v>35</v>
      </c>
      <c r="M2882" s="3">
        <v>0.76</v>
      </c>
      <c r="N2882" s="51">
        <f t="shared" si="42"/>
        <v>478.8</v>
      </c>
      <c r="O2882" s="10"/>
    </row>
    <row r="2883" spans="1:15" ht="21.6" x14ac:dyDescent="0.25">
      <c r="A2883" s="18" t="s">
        <v>14</v>
      </c>
      <c r="B2883" s="18" t="s">
        <v>14</v>
      </c>
      <c r="C2883" s="17" t="s">
        <v>1348</v>
      </c>
      <c r="D2883" s="4" t="s">
        <v>1438</v>
      </c>
      <c r="E2883" s="4" t="s">
        <v>1433</v>
      </c>
      <c r="F2883" s="4" t="s">
        <v>1434</v>
      </c>
      <c r="G2883" s="4" t="s">
        <v>1435</v>
      </c>
      <c r="H2883" s="4" t="s">
        <v>1436</v>
      </c>
      <c r="I2883" s="4" t="s">
        <v>1437</v>
      </c>
      <c r="J2883" s="4">
        <v>28</v>
      </c>
      <c r="K2883" s="4">
        <v>14</v>
      </c>
      <c r="L2883" s="10">
        <v>45</v>
      </c>
      <c r="M2883" s="3">
        <v>0.76</v>
      </c>
      <c r="N2883" s="51">
        <f t="shared" si="42"/>
        <v>478.8</v>
      </c>
      <c r="O2883" s="10"/>
    </row>
    <row r="2884" spans="1:15" s="42" customFormat="1" ht="21.6" x14ac:dyDescent="0.25">
      <c r="A2884" s="1"/>
      <c r="B2884" s="1"/>
      <c r="C2884" s="45" t="s">
        <v>1348</v>
      </c>
      <c r="D2884" s="38" t="s">
        <v>1438</v>
      </c>
      <c r="E2884" s="38"/>
      <c r="F2884" s="38"/>
      <c r="G2884" s="38"/>
      <c r="H2884" s="38"/>
      <c r="I2884" s="38"/>
      <c r="J2884" s="38"/>
      <c r="K2884" s="38"/>
      <c r="L2884" s="40"/>
      <c r="M2884" s="41" t="s">
        <v>1847</v>
      </c>
      <c r="N2884" s="50">
        <f>SUM(N2881:N2883)</f>
        <v>1293.52</v>
      </c>
      <c r="O2884" s="40"/>
    </row>
    <row r="2885" spans="1:15" ht="21.6" x14ac:dyDescent="0.25">
      <c r="A2885" s="18" t="s">
        <v>14</v>
      </c>
      <c r="B2885" s="18" t="s">
        <v>14</v>
      </c>
      <c r="C2885" s="17" t="s">
        <v>1348</v>
      </c>
      <c r="D2885" s="4" t="s">
        <v>1443</v>
      </c>
      <c r="E2885" s="4" t="s">
        <v>1439</v>
      </c>
      <c r="F2885" s="4" t="s">
        <v>1440</v>
      </c>
      <c r="G2885" s="4" t="s">
        <v>1441</v>
      </c>
      <c r="H2885" s="4" t="s">
        <v>385</v>
      </c>
      <c r="I2885" s="4" t="s">
        <v>1442</v>
      </c>
      <c r="J2885" s="4">
        <v>28</v>
      </c>
      <c r="K2885" s="4">
        <v>18</v>
      </c>
      <c r="L2885" s="10">
        <v>46</v>
      </c>
      <c r="M2885" s="3">
        <v>0.76</v>
      </c>
      <c r="N2885" s="51">
        <f t="shared" si="42"/>
        <v>629.28</v>
      </c>
      <c r="O2885" s="10"/>
    </row>
    <row r="2886" spans="1:15" ht="21.6" x14ac:dyDescent="0.25">
      <c r="A2886" s="18" t="s">
        <v>14</v>
      </c>
      <c r="B2886" s="18" t="s">
        <v>14</v>
      </c>
      <c r="C2886" s="17" t="s">
        <v>1348</v>
      </c>
      <c r="D2886" s="4" t="s">
        <v>1443</v>
      </c>
      <c r="E2886" s="4" t="s">
        <v>1365</v>
      </c>
      <c r="F2886" s="4" t="s">
        <v>1365</v>
      </c>
      <c r="G2886" s="4" t="s">
        <v>1366</v>
      </c>
      <c r="H2886" s="4" t="s">
        <v>385</v>
      </c>
      <c r="I2886" s="4" t="s">
        <v>1367</v>
      </c>
      <c r="J2886" s="4">
        <v>28</v>
      </c>
      <c r="K2886" s="4">
        <v>16</v>
      </c>
      <c r="L2886" s="10">
        <v>35</v>
      </c>
      <c r="M2886" s="3">
        <v>0.76</v>
      </c>
      <c r="N2886" s="51">
        <f t="shared" si="42"/>
        <v>425.6</v>
      </c>
      <c r="O2886" s="10"/>
    </row>
    <row r="2887" spans="1:15" ht="21.6" x14ac:dyDescent="0.25">
      <c r="A2887" s="18" t="s">
        <v>14</v>
      </c>
      <c r="B2887" s="18" t="s">
        <v>14</v>
      </c>
      <c r="C2887" s="17" t="s">
        <v>1348</v>
      </c>
      <c r="D2887" s="4" t="s">
        <v>1443</v>
      </c>
      <c r="E2887" s="4" t="s">
        <v>1368</v>
      </c>
      <c r="F2887" s="4" t="s">
        <v>1369</v>
      </c>
      <c r="G2887" s="4" t="s">
        <v>1370</v>
      </c>
      <c r="H2887" s="4" t="s">
        <v>31</v>
      </c>
      <c r="I2887" s="4" t="s">
        <v>1371</v>
      </c>
      <c r="J2887" s="4">
        <v>28</v>
      </c>
      <c r="K2887" s="4">
        <v>17</v>
      </c>
      <c r="L2887" s="10">
        <v>45</v>
      </c>
      <c r="M2887" s="3">
        <v>0.76</v>
      </c>
      <c r="N2887" s="51">
        <f t="shared" si="42"/>
        <v>581.4</v>
      </c>
      <c r="O2887" s="10"/>
    </row>
    <row r="2888" spans="1:15" ht="21.6" x14ac:dyDescent="0.25">
      <c r="A2888" s="18" t="s">
        <v>14</v>
      </c>
      <c r="B2888" s="18" t="s">
        <v>14</v>
      </c>
      <c r="C2888" s="17" t="s">
        <v>1348</v>
      </c>
      <c r="D2888" s="4" t="s">
        <v>1443</v>
      </c>
      <c r="E2888" s="4" t="s">
        <v>1444</v>
      </c>
      <c r="F2888" s="4" t="s">
        <v>1444</v>
      </c>
      <c r="G2888" s="4" t="s">
        <v>1445</v>
      </c>
      <c r="H2888" s="4" t="s">
        <v>97</v>
      </c>
      <c r="I2888" s="4" t="s">
        <v>1446</v>
      </c>
      <c r="J2888" s="4">
        <v>28</v>
      </c>
      <c r="K2888" s="4">
        <v>18</v>
      </c>
      <c r="L2888" s="10">
        <v>58</v>
      </c>
      <c r="M2888" s="3">
        <v>0.76</v>
      </c>
      <c r="N2888" s="51">
        <f t="shared" si="42"/>
        <v>793.44</v>
      </c>
      <c r="O2888" s="10"/>
    </row>
    <row r="2889" spans="1:15" ht="21.6" x14ac:dyDescent="0.25">
      <c r="A2889" s="18" t="s">
        <v>14</v>
      </c>
      <c r="B2889" s="18" t="s">
        <v>14</v>
      </c>
      <c r="C2889" s="17" t="s">
        <v>1348</v>
      </c>
      <c r="D2889" s="4" t="s">
        <v>1443</v>
      </c>
      <c r="E2889" s="4" t="s">
        <v>1447</v>
      </c>
      <c r="F2889" s="4" t="s">
        <v>1448</v>
      </c>
      <c r="G2889" s="4" t="s">
        <v>1449</v>
      </c>
      <c r="H2889" s="4" t="s">
        <v>1450</v>
      </c>
      <c r="I2889" s="4" t="s">
        <v>1451</v>
      </c>
      <c r="J2889" s="4">
        <v>28</v>
      </c>
      <c r="K2889" s="4">
        <v>16</v>
      </c>
      <c r="L2889" s="10">
        <v>39.799999999999997</v>
      </c>
      <c r="M2889" s="3">
        <v>0.76</v>
      </c>
      <c r="N2889" s="51">
        <f t="shared" si="42"/>
        <v>483.96799999999996</v>
      </c>
      <c r="O2889" s="10"/>
    </row>
    <row r="2890" spans="1:15" ht="21.6" x14ac:dyDescent="0.25">
      <c r="A2890" s="18" t="s">
        <v>14</v>
      </c>
      <c r="B2890" s="18" t="s">
        <v>14</v>
      </c>
      <c r="C2890" s="17" t="s">
        <v>1348</v>
      </c>
      <c r="D2890" s="4" t="s">
        <v>1443</v>
      </c>
      <c r="E2890" s="4" t="s">
        <v>1452</v>
      </c>
      <c r="F2890" s="4" t="s">
        <v>1453</v>
      </c>
      <c r="G2890" s="4" t="s">
        <v>1454</v>
      </c>
      <c r="H2890" s="4" t="s">
        <v>1431</v>
      </c>
      <c r="I2890" s="4" t="s">
        <v>1455</v>
      </c>
      <c r="J2890" s="4">
        <v>28</v>
      </c>
      <c r="K2890" s="4">
        <v>18</v>
      </c>
      <c r="L2890" s="10">
        <v>48</v>
      </c>
      <c r="M2890" s="3">
        <v>0.76</v>
      </c>
      <c r="N2890" s="51">
        <f t="shared" si="42"/>
        <v>656.64</v>
      </c>
      <c r="O2890" s="10"/>
    </row>
    <row r="2891" spans="1:15" ht="32.4" x14ac:dyDescent="0.25">
      <c r="A2891" s="18" t="s">
        <v>14</v>
      </c>
      <c r="B2891" s="18" t="s">
        <v>14</v>
      </c>
      <c r="C2891" s="17" t="s">
        <v>1348</v>
      </c>
      <c r="D2891" s="4" t="s">
        <v>1443</v>
      </c>
      <c r="E2891" s="4" t="s">
        <v>1456</v>
      </c>
      <c r="F2891" s="4" t="s">
        <v>1457</v>
      </c>
      <c r="G2891" s="4" t="s">
        <v>1458</v>
      </c>
      <c r="H2891" s="4" t="s">
        <v>1431</v>
      </c>
      <c r="I2891" s="4" t="s">
        <v>1459</v>
      </c>
      <c r="J2891" s="4">
        <v>28</v>
      </c>
      <c r="K2891" s="4">
        <v>17</v>
      </c>
      <c r="L2891" s="10">
        <v>39</v>
      </c>
      <c r="M2891" s="3">
        <v>0.76</v>
      </c>
      <c r="N2891" s="51">
        <f t="shared" si="42"/>
        <v>503.88</v>
      </c>
      <c r="O2891" s="10"/>
    </row>
    <row r="2892" spans="1:15" s="42" customFormat="1" ht="21.6" x14ac:dyDescent="0.25">
      <c r="A2892" s="1"/>
      <c r="B2892" s="1"/>
      <c r="C2892" s="45" t="s">
        <v>1348</v>
      </c>
      <c r="D2892" s="38" t="s">
        <v>1443</v>
      </c>
      <c r="E2892" s="38"/>
      <c r="F2892" s="38"/>
      <c r="G2892" s="38"/>
      <c r="H2892" s="38"/>
      <c r="I2892" s="38"/>
      <c r="J2892" s="38"/>
      <c r="K2892" s="38"/>
      <c r="L2892" s="40"/>
      <c r="M2892" s="41" t="s">
        <v>1847</v>
      </c>
      <c r="N2892" s="50">
        <f>SUM(N2885:N2891)</f>
        <v>4074.2080000000001</v>
      </c>
      <c r="O2892" s="40"/>
    </row>
    <row r="2893" spans="1:15" ht="21.6" x14ac:dyDescent="0.25">
      <c r="A2893" s="18" t="s">
        <v>14</v>
      </c>
      <c r="B2893" s="18" t="s">
        <v>14</v>
      </c>
      <c r="C2893" s="17" t="s">
        <v>1348</v>
      </c>
      <c r="D2893" s="4" t="s">
        <v>1460</v>
      </c>
      <c r="E2893" s="4" t="s">
        <v>1439</v>
      </c>
      <c r="F2893" s="4" t="s">
        <v>1440</v>
      </c>
      <c r="G2893" s="4" t="s">
        <v>1441</v>
      </c>
      <c r="H2893" s="4" t="s">
        <v>385</v>
      </c>
      <c r="I2893" s="4" t="s">
        <v>1442</v>
      </c>
      <c r="J2893" s="4">
        <v>28</v>
      </c>
      <c r="K2893" s="4">
        <v>12</v>
      </c>
      <c r="L2893" s="10">
        <v>46</v>
      </c>
      <c r="M2893" s="3">
        <v>0.76</v>
      </c>
      <c r="N2893" s="51">
        <f t="shared" si="42"/>
        <v>419.52</v>
      </c>
      <c r="O2893" s="10"/>
    </row>
    <row r="2894" spans="1:15" ht="21.6" x14ac:dyDescent="0.25">
      <c r="A2894" s="18" t="s">
        <v>14</v>
      </c>
      <c r="B2894" s="18" t="s">
        <v>14</v>
      </c>
      <c r="C2894" s="17" t="s">
        <v>1348</v>
      </c>
      <c r="D2894" s="4" t="s">
        <v>1460</v>
      </c>
      <c r="E2894" s="4" t="s">
        <v>1365</v>
      </c>
      <c r="F2894" s="4" t="s">
        <v>1365</v>
      </c>
      <c r="G2894" s="4" t="s">
        <v>1366</v>
      </c>
      <c r="H2894" s="4" t="s">
        <v>385</v>
      </c>
      <c r="I2894" s="4" t="s">
        <v>1367</v>
      </c>
      <c r="J2894" s="4">
        <v>28</v>
      </c>
      <c r="K2894" s="4">
        <v>14</v>
      </c>
      <c r="L2894" s="10">
        <v>35</v>
      </c>
      <c r="M2894" s="3">
        <v>0.76</v>
      </c>
      <c r="N2894" s="51">
        <f t="shared" si="42"/>
        <v>372.4</v>
      </c>
      <c r="O2894" s="10"/>
    </row>
    <row r="2895" spans="1:15" ht="21.6" x14ac:dyDescent="0.25">
      <c r="A2895" s="18" t="s">
        <v>14</v>
      </c>
      <c r="B2895" s="18" t="s">
        <v>14</v>
      </c>
      <c r="C2895" s="17" t="s">
        <v>1348</v>
      </c>
      <c r="D2895" s="4" t="s">
        <v>1460</v>
      </c>
      <c r="E2895" s="4" t="s">
        <v>1368</v>
      </c>
      <c r="F2895" s="4" t="s">
        <v>1369</v>
      </c>
      <c r="G2895" s="4" t="s">
        <v>1370</v>
      </c>
      <c r="H2895" s="4" t="s">
        <v>31</v>
      </c>
      <c r="I2895" s="4" t="s">
        <v>1371</v>
      </c>
      <c r="J2895" s="4">
        <v>28</v>
      </c>
      <c r="K2895" s="4">
        <v>14</v>
      </c>
      <c r="L2895" s="10">
        <v>45</v>
      </c>
      <c r="M2895" s="3">
        <v>0.76</v>
      </c>
      <c r="N2895" s="51">
        <f t="shared" si="42"/>
        <v>478.8</v>
      </c>
      <c r="O2895" s="10"/>
    </row>
    <row r="2896" spans="1:15" ht="21.6" x14ac:dyDescent="0.25">
      <c r="A2896" s="18" t="s">
        <v>14</v>
      </c>
      <c r="B2896" s="18" t="s">
        <v>14</v>
      </c>
      <c r="C2896" s="17" t="s">
        <v>1348</v>
      </c>
      <c r="D2896" s="4" t="s">
        <v>1460</v>
      </c>
      <c r="E2896" s="4" t="s">
        <v>1444</v>
      </c>
      <c r="F2896" s="4" t="s">
        <v>1444</v>
      </c>
      <c r="G2896" s="4" t="s">
        <v>1445</v>
      </c>
      <c r="H2896" s="4" t="s">
        <v>97</v>
      </c>
      <c r="I2896" s="4" t="s">
        <v>1446</v>
      </c>
      <c r="J2896" s="4">
        <v>28</v>
      </c>
      <c r="K2896" s="4">
        <v>13</v>
      </c>
      <c r="L2896" s="10">
        <v>58</v>
      </c>
      <c r="M2896" s="3">
        <v>0.76</v>
      </c>
      <c r="N2896" s="51">
        <f t="shared" si="42"/>
        <v>573.04</v>
      </c>
      <c r="O2896" s="10"/>
    </row>
    <row r="2897" spans="1:15" ht="21.6" x14ac:dyDescent="0.25">
      <c r="A2897" s="18" t="s">
        <v>14</v>
      </c>
      <c r="B2897" s="18" t="s">
        <v>14</v>
      </c>
      <c r="C2897" s="17" t="s">
        <v>1348</v>
      </c>
      <c r="D2897" s="4" t="s">
        <v>1460</v>
      </c>
      <c r="E2897" s="4" t="s">
        <v>1447</v>
      </c>
      <c r="F2897" s="4" t="s">
        <v>1448</v>
      </c>
      <c r="G2897" s="4" t="s">
        <v>1449</v>
      </c>
      <c r="H2897" s="4" t="s">
        <v>1450</v>
      </c>
      <c r="I2897" s="4" t="s">
        <v>1451</v>
      </c>
      <c r="J2897" s="4">
        <v>28</v>
      </c>
      <c r="K2897" s="4">
        <v>14</v>
      </c>
      <c r="L2897" s="10">
        <v>39.799999999999997</v>
      </c>
      <c r="M2897" s="3">
        <v>0.76</v>
      </c>
      <c r="N2897" s="51">
        <f t="shared" si="42"/>
        <v>423.47199999999998</v>
      </c>
      <c r="O2897" s="10"/>
    </row>
    <row r="2898" spans="1:15" ht="21.6" x14ac:dyDescent="0.25">
      <c r="A2898" s="18" t="s">
        <v>14</v>
      </c>
      <c r="B2898" s="18" t="s">
        <v>14</v>
      </c>
      <c r="C2898" s="17" t="s">
        <v>1348</v>
      </c>
      <c r="D2898" s="4" t="s">
        <v>1460</v>
      </c>
      <c r="E2898" s="4" t="s">
        <v>1452</v>
      </c>
      <c r="F2898" s="4" t="s">
        <v>1453</v>
      </c>
      <c r="G2898" s="4" t="s">
        <v>1454</v>
      </c>
      <c r="H2898" s="4" t="s">
        <v>1431</v>
      </c>
      <c r="I2898" s="4" t="s">
        <v>1455</v>
      </c>
      <c r="J2898" s="4">
        <v>28</v>
      </c>
      <c r="K2898" s="4">
        <v>12</v>
      </c>
      <c r="L2898" s="10">
        <v>48</v>
      </c>
      <c r="M2898" s="3">
        <v>0.76</v>
      </c>
      <c r="N2898" s="51">
        <f t="shared" si="42"/>
        <v>437.76</v>
      </c>
      <c r="O2898" s="10"/>
    </row>
    <row r="2899" spans="1:15" ht="32.4" x14ac:dyDescent="0.25">
      <c r="A2899" s="18" t="s">
        <v>14</v>
      </c>
      <c r="B2899" s="18" t="s">
        <v>14</v>
      </c>
      <c r="C2899" s="17" t="s">
        <v>1348</v>
      </c>
      <c r="D2899" s="4" t="s">
        <v>1460</v>
      </c>
      <c r="E2899" s="4" t="s">
        <v>1456</v>
      </c>
      <c r="F2899" s="4" t="s">
        <v>1457</v>
      </c>
      <c r="G2899" s="4" t="s">
        <v>1458</v>
      </c>
      <c r="H2899" s="4" t="s">
        <v>1431</v>
      </c>
      <c r="I2899" s="4" t="s">
        <v>1459</v>
      </c>
      <c r="J2899" s="4">
        <v>28</v>
      </c>
      <c r="K2899" s="4">
        <v>11</v>
      </c>
      <c r="L2899" s="10">
        <v>39</v>
      </c>
      <c r="M2899" s="3">
        <v>0.76</v>
      </c>
      <c r="N2899" s="51">
        <f t="shared" si="42"/>
        <v>326.04000000000002</v>
      </c>
      <c r="O2899" s="10"/>
    </row>
    <row r="2900" spans="1:15" s="42" customFormat="1" ht="21.6" x14ac:dyDescent="0.25">
      <c r="A2900" s="1"/>
      <c r="B2900" s="1"/>
      <c r="C2900" s="45" t="s">
        <v>1348</v>
      </c>
      <c r="D2900" s="38" t="s">
        <v>1460</v>
      </c>
      <c r="E2900" s="38"/>
      <c r="F2900" s="38"/>
      <c r="G2900" s="38"/>
      <c r="H2900" s="38"/>
      <c r="I2900" s="38"/>
      <c r="J2900" s="38"/>
      <c r="K2900" s="38"/>
      <c r="L2900" s="40"/>
      <c r="M2900" s="41" t="s">
        <v>1847</v>
      </c>
      <c r="N2900" s="50">
        <f>SUM(N2893:N2899)</f>
        <v>3031.0320000000002</v>
      </c>
      <c r="O2900" s="40"/>
    </row>
    <row r="2901" spans="1:15" ht="21.6" x14ac:dyDescent="0.25">
      <c r="A2901" s="18" t="s">
        <v>14</v>
      </c>
      <c r="B2901" s="18" t="s">
        <v>14</v>
      </c>
      <c r="C2901" s="17" t="s">
        <v>1348</v>
      </c>
      <c r="D2901" s="4" t="s">
        <v>1462</v>
      </c>
      <c r="E2901" s="4" t="s">
        <v>1461</v>
      </c>
      <c r="F2901" s="4" t="s">
        <v>1383</v>
      </c>
      <c r="G2901" s="4" t="s">
        <v>1384</v>
      </c>
      <c r="H2901" s="4" t="s">
        <v>59</v>
      </c>
      <c r="I2901" s="4" t="s">
        <v>1385</v>
      </c>
      <c r="J2901" s="4">
        <v>30</v>
      </c>
      <c r="K2901" s="4">
        <v>30</v>
      </c>
      <c r="L2901" s="10">
        <v>46.6</v>
      </c>
      <c r="M2901" s="3">
        <v>0.76</v>
      </c>
      <c r="N2901" s="51">
        <f t="shared" ref="N2901:N2973" si="43">K2901*L2901*M2901</f>
        <v>1062.48</v>
      </c>
      <c r="O2901" s="10"/>
    </row>
    <row r="2902" spans="1:15" ht="21.6" x14ac:dyDescent="0.25">
      <c r="A2902" s="18" t="s">
        <v>14</v>
      </c>
      <c r="B2902" s="18" t="s">
        <v>14</v>
      </c>
      <c r="C2902" s="17" t="s">
        <v>1348</v>
      </c>
      <c r="D2902" s="4" t="s">
        <v>1462</v>
      </c>
      <c r="E2902" s="4" t="s">
        <v>1463</v>
      </c>
      <c r="F2902" s="4" t="s">
        <v>1463</v>
      </c>
      <c r="G2902" s="4" t="s">
        <v>1464</v>
      </c>
      <c r="H2902" s="4" t="s">
        <v>385</v>
      </c>
      <c r="I2902" s="4" t="s">
        <v>1465</v>
      </c>
      <c r="J2902" s="4">
        <v>30</v>
      </c>
      <c r="K2902" s="4">
        <v>30</v>
      </c>
      <c r="L2902" s="10">
        <v>36</v>
      </c>
      <c r="M2902" s="3">
        <v>0.76</v>
      </c>
      <c r="N2902" s="51">
        <f t="shared" si="43"/>
        <v>820.8</v>
      </c>
      <c r="O2902" s="10"/>
    </row>
    <row r="2903" spans="1:15" ht="21.6" x14ac:dyDescent="0.25">
      <c r="A2903" s="18" t="s">
        <v>14</v>
      </c>
      <c r="B2903" s="18" t="s">
        <v>14</v>
      </c>
      <c r="C2903" s="17" t="s">
        <v>1348</v>
      </c>
      <c r="D2903" s="4" t="s">
        <v>1462</v>
      </c>
      <c r="E2903" s="4" t="s">
        <v>1466</v>
      </c>
      <c r="F2903" s="4" t="s">
        <v>1387</v>
      </c>
      <c r="G2903" s="4" t="s">
        <v>1020</v>
      </c>
      <c r="H2903" s="4" t="s">
        <v>1020</v>
      </c>
      <c r="I2903" s="4"/>
      <c r="J2903" s="4">
        <v>30</v>
      </c>
      <c r="K2903" s="4">
        <v>30</v>
      </c>
      <c r="L2903" s="10">
        <v>21.7</v>
      </c>
      <c r="M2903" s="2">
        <v>1</v>
      </c>
      <c r="N2903" s="51">
        <f t="shared" si="43"/>
        <v>651</v>
      </c>
      <c r="O2903" s="10"/>
    </row>
    <row r="2904" spans="1:15" ht="21.6" x14ac:dyDescent="0.25">
      <c r="A2904" s="18" t="s">
        <v>14</v>
      </c>
      <c r="B2904" s="18" t="s">
        <v>14</v>
      </c>
      <c r="C2904" s="17" t="s">
        <v>1348</v>
      </c>
      <c r="D2904" s="4" t="s">
        <v>1462</v>
      </c>
      <c r="E2904" s="4" t="s">
        <v>1388</v>
      </c>
      <c r="F2904" s="4" t="s">
        <v>1389</v>
      </c>
      <c r="G2904" s="4" t="s">
        <v>1020</v>
      </c>
      <c r="H2904" s="4" t="s">
        <v>1020</v>
      </c>
      <c r="I2904" s="4"/>
      <c r="J2904" s="4">
        <v>30</v>
      </c>
      <c r="K2904" s="4">
        <v>30</v>
      </c>
      <c r="L2904" s="10">
        <v>10.6</v>
      </c>
      <c r="M2904" s="2">
        <v>1</v>
      </c>
      <c r="N2904" s="51">
        <f t="shared" si="43"/>
        <v>318</v>
      </c>
      <c r="O2904" s="10"/>
    </row>
    <row r="2905" spans="1:15" ht="21.6" x14ac:dyDescent="0.25">
      <c r="A2905" s="18" t="s">
        <v>14</v>
      </c>
      <c r="B2905" s="18" t="s">
        <v>14</v>
      </c>
      <c r="C2905" s="17" t="s">
        <v>1348</v>
      </c>
      <c r="D2905" s="4" t="s">
        <v>1462</v>
      </c>
      <c r="E2905" s="4" t="s">
        <v>1467</v>
      </c>
      <c r="F2905" s="4" t="s">
        <v>1467</v>
      </c>
      <c r="G2905" s="4" t="s">
        <v>1468</v>
      </c>
      <c r="H2905" s="4" t="s">
        <v>1436</v>
      </c>
      <c r="I2905" s="4" t="s">
        <v>1469</v>
      </c>
      <c r="J2905" s="4">
        <v>30</v>
      </c>
      <c r="K2905" s="4">
        <v>30</v>
      </c>
      <c r="L2905" s="10">
        <v>58</v>
      </c>
      <c r="M2905" s="3">
        <v>0.76</v>
      </c>
      <c r="N2905" s="51">
        <f t="shared" si="43"/>
        <v>1322.4</v>
      </c>
      <c r="O2905" s="10"/>
    </row>
    <row r="2906" spans="1:15" ht="21.6" x14ac:dyDescent="0.25">
      <c r="A2906" s="18" t="s">
        <v>14</v>
      </c>
      <c r="B2906" s="18" t="s">
        <v>14</v>
      </c>
      <c r="C2906" s="17" t="s">
        <v>1348</v>
      </c>
      <c r="D2906" s="4" t="s">
        <v>1462</v>
      </c>
      <c r="E2906" s="4" t="s">
        <v>461</v>
      </c>
      <c r="F2906" s="4" t="s">
        <v>365</v>
      </c>
      <c r="G2906" s="4" t="s">
        <v>462</v>
      </c>
      <c r="H2906" s="4" t="s">
        <v>367</v>
      </c>
      <c r="I2906" s="4" t="s">
        <v>463</v>
      </c>
      <c r="J2906" s="4">
        <v>30</v>
      </c>
      <c r="K2906" s="4">
        <v>30</v>
      </c>
      <c r="L2906" s="10">
        <v>35.799999999999997</v>
      </c>
      <c r="M2906" s="3">
        <v>0.76</v>
      </c>
      <c r="N2906" s="51">
        <f t="shared" si="43"/>
        <v>816.24</v>
      </c>
      <c r="O2906" s="10"/>
    </row>
    <row r="2907" spans="1:15" ht="21.6" x14ac:dyDescent="0.25">
      <c r="A2907" s="18" t="s">
        <v>14</v>
      </c>
      <c r="B2907" s="18" t="s">
        <v>14</v>
      </c>
      <c r="C2907" s="17" t="s">
        <v>1348</v>
      </c>
      <c r="D2907" s="4" t="s">
        <v>1462</v>
      </c>
      <c r="E2907" s="4" t="s">
        <v>464</v>
      </c>
      <c r="F2907" s="4" t="s">
        <v>465</v>
      </c>
      <c r="G2907" s="4" t="s">
        <v>366</v>
      </c>
      <c r="H2907" s="4" t="s">
        <v>367</v>
      </c>
      <c r="I2907" s="4" t="s">
        <v>466</v>
      </c>
      <c r="J2907" s="4">
        <v>30</v>
      </c>
      <c r="K2907" s="4">
        <v>30</v>
      </c>
      <c r="L2907" s="10">
        <v>28.5</v>
      </c>
      <c r="M2907" s="3">
        <v>0.76</v>
      </c>
      <c r="N2907" s="51">
        <f t="shared" si="43"/>
        <v>649.79999999999995</v>
      </c>
      <c r="O2907" s="10"/>
    </row>
    <row r="2908" spans="1:15" ht="21.6" x14ac:dyDescent="0.25">
      <c r="A2908" s="18" t="s">
        <v>14</v>
      </c>
      <c r="B2908" s="18" t="s">
        <v>14</v>
      </c>
      <c r="C2908" s="17" t="s">
        <v>1348</v>
      </c>
      <c r="D2908" s="4" t="s">
        <v>1462</v>
      </c>
      <c r="E2908" s="4" t="s">
        <v>1395</v>
      </c>
      <c r="F2908" s="4" t="s">
        <v>107</v>
      </c>
      <c r="G2908" s="4" t="s">
        <v>108</v>
      </c>
      <c r="H2908" s="4" t="s">
        <v>109</v>
      </c>
      <c r="I2908" s="5" t="s">
        <v>110</v>
      </c>
      <c r="J2908" s="4">
        <v>30</v>
      </c>
      <c r="K2908" s="4">
        <v>30</v>
      </c>
      <c r="L2908" s="10">
        <v>43</v>
      </c>
      <c r="M2908" s="3">
        <v>0.76</v>
      </c>
      <c r="N2908" s="51">
        <f t="shared" si="43"/>
        <v>980.4</v>
      </c>
      <c r="O2908" s="10"/>
    </row>
    <row r="2909" spans="1:15" ht="21.6" x14ac:dyDescent="0.25">
      <c r="A2909" s="18" t="s">
        <v>14</v>
      </c>
      <c r="B2909" s="18" t="s">
        <v>14</v>
      </c>
      <c r="C2909" s="17" t="s">
        <v>1348</v>
      </c>
      <c r="D2909" s="4" t="s">
        <v>1462</v>
      </c>
      <c r="E2909" s="4" t="s">
        <v>1395</v>
      </c>
      <c r="F2909" s="4" t="s">
        <v>1854</v>
      </c>
      <c r="G2909" s="4" t="s">
        <v>108</v>
      </c>
      <c r="H2909" s="4" t="s">
        <v>109</v>
      </c>
      <c r="I2909" s="4">
        <v>978756246829295</v>
      </c>
      <c r="J2909" s="4">
        <v>30</v>
      </c>
      <c r="K2909" s="4">
        <v>30</v>
      </c>
      <c r="L2909" s="10">
        <v>46</v>
      </c>
      <c r="M2909" s="3">
        <v>0.76</v>
      </c>
      <c r="N2909" s="51">
        <f t="shared" si="43"/>
        <v>1048.8</v>
      </c>
      <c r="O2909" s="10"/>
    </row>
    <row r="2910" spans="1:15" ht="21.6" x14ac:dyDescent="0.25">
      <c r="A2910" s="18" t="s">
        <v>13</v>
      </c>
      <c r="B2910" s="18" t="s">
        <v>14</v>
      </c>
      <c r="C2910" s="17" t="s">
        <v>1348</v>
      </c>
      <c r="D2910" s="4" t="s">
        <v>1462</v>
      </c>
      <c r="E2910" s="4" t="s">
        <v>88</v>
      </c>
      <c r="F2910" s="4" t="s">
        <v>89</v>
      </c>
      <c r="G2910" s="4" t="s">
        <v>90</v>
      </c>
      <c r="H2910" s="4" t="s">
        <v>59</v>
      </c>
      <c r="I2910" s="4"/>
      <c r="J2910" s="4">
        <v>30</v>
      </c>
      <c r="K2910" s="4">
        <v>30</v>
      </c>
      <c r="L2910" s="4">
        <v>23</v>
      </c>
      <c r="M2910" s="2">
        <v>1</v>
      </c>
      <c r="N2910" s="51">
        <f t="shared" si="43"/>
        <v>690</v>
      </c>
      <c r="O2910" s="4"/>
    </row>
    <row r="2911" spans="1:15" s="42" customFormat="1" ht="21.6" x14ac:dyDescent="0.25">
      <c r="A2911" s="1"/>
      <c r="B2911" s="1"/>
      <c r="C2911" s="45" t="s">
        <v>1348</v>
      </c>
      <c r="D2911" s="38" t="s">
        <v>1462</v>
      </c>
      <c r="E2911" s="38"/>
      <c r="F2911" s="38"/>
      <c r="G2911" s="38"/>
      <c r="H2911" s="38"/>
      <c r="I2911" s="38"/>
      <c r="J2911" s="38"/>
      <c r="K2911" s="38"/>
      <c r="L2911" s="38"/>
      <c r="M2911" s="41" t="s">
        <v>1847</v>
      </c>
      <c r="N2911" s="50">
        <f>SUM(N2901:N2910)</f>
        <v>8359.92</v>
      </c>
      <c r="O2911" s="38"/>
    </row>
    <row r="2912" spans="1:15" ht="21.6" x14ac:dyDescent="0.25">
      <c r="A2912" s="18" t="s">
        <v>14</v>
      </c>
      <c r="B2912" s="18" t="s">
        <v>14</v>
      </c>
      <c r="C2912" s="17" t="s">
        <v>1348</v>
      </c>
      <c r="D2912" s="4" t="s">
        <v>1470</v>
      </c>
      <c r="E2912" s="4" t="s">
        <v>1461</v>
      </c>
      <c r="F2912" s="4" t="s">
        <v>1383</v>
      </c>
      <c r="G2912" s="4" t="s">
        <v>1384</v>
      </c>
      <c r="H2912" s="4" t="s">
        <v>59</v>
      </c>
      <c r="I2912" s="4" t="s">
        <v>1385</v>
      </c>
      <c r="J2912" s="4">
        <v>29</v>
      </c>
      <c r="K2912" s="4">
        <v>29</v>
      </c>
      <c r="L2912" s="10">
        <v>46.6</v>
      </c>
      <c r="M2912" s="3">
        <v>0.76</v>
      </c>
      <c r="N2912" s="51">
        <f t="shared" si="43"/>
        <v>1027.0640000000001</v>
      </c>
      <c r="O2912" s="10"/>
    </row>
    <row r="2913" spans="1:15" ht="21.6" x14ac:dyDescent="0.25">
      <c r="A2913" s="18" t="s">
        <v>14</v>
      </c>
      <c r="B2913" s="18" t="s">
        <v>14</v>
      </c>
      <c r="C2913" s="17" t="s">
        <v>1348</v>
      </c>
      <c r="D2913" s="4" t="s">
        <v>1470</v>
      </c>
      <c r="E2913" s="4" t="s">
        <v>1463</v>
      </c>
      <c r="F2913" s="4" t="s">
        <v>1463</v>
      </c>
      <c r="G2913" s="4" t="s">
        <v>1464</v>
      </c>
      <c r="H2913" s="4" t="s">
        <v>385</v>
      </c>
      <c r="I2913" s="4" t="s">
        <v>1465</v>
      </c>
      <c r="J2913" s="4">
        <v>29</v>
      </c>
      <c r="K2913" s="4">
        <v>29</v>
      </c>
      <c r="L2913" s="10">
        <v>36</v>
      </c>
      <c r="M2913" s="3">
        <v>0.76</v>
      </c>
      <c r="N2913" s="51">
        <f t="shared" si="43"/>
        <v>793.44</v>
      </c>
      <c r="O2913" s="10"/>
    </row>
    <row r="2914" spans="1:15" ht="21.6" x14ac:dyDescent="0.25">
      <c r="A2914" s="18" t="s">
        <v>14</v>
      </c>
      <c r="B2914" s="18" t="s">
        <v>14</v>
      </c>
      <c r="C2914" s="17" t="s">
        <v>1348</v>
      </c>
      <c r="D2914" s="4" t="s">
        <v>1470</v>
      </c>
      <c r="E2914" s="4" t="s">
        <v>1466</v>
      </c>
      <c r="F2914" s="4" t="s">
        <v>1387</v>
      </c>
      <c r="G2914" s="4" t="s">
        <v>1020</v>
      </c>
      <c r="H2914" s="4" t="s">
        <v>1020</v>
      </c>
      <c r="I2914" s="4"/>
      <c r="J2914" s="4">
        <v>29</v>
      </c>
      <c r="K2914" s="4">
        <v>29</v>
      </c>
      <c r="L2914" s="10">
        <v>21.7</v>
      </c>
      <c r="M2914" s="2">
        <v>1</v>
      </c>
      <c r="N2914" s="51">
        <f t="shared" si="43"/>
        <v>629.29999999999995</v>
      </c>
      <c r="O2914" s="10"/>
    </row>
    <row r="2915" spans="1:15" ht="21.6" x14ac:dyDescent="0.25">
      <c r="A2915" s="18" t="s">
        <v>14</v>
      </c>
      <c r="B2915" s="18" t="s">
        <v>14</v>
      </c>
      <c r="C2915" s="17" t="s">
        <v>1348</v>
      </c>
      <c r="D2915" s="4" t="s">
        <v>1470</v>
      </c>
      <c r="E2915" s="4" t="s">
        <v>1388</v>
      </c>
      <c r="F2915" s="4" t="s">
        <v>1389</v>
      </c>
      <c r="G2915" s="4" t="s">
        <v>1020</v>
      </c>
      <c r="H2915" s="4" t="s">
        <v>1020</v>
      </c>
      <c r="I2915" s="4"/>
      <c r="J2915" s="4">
        <v>29</v>
      </c>
      <c r="K2915" s="4">
        <v>29</v>
      </c>
      <c r="L2915" s="10">
        <v>10.6</v>
      </c>
      <c r="M2915" s="2">
        <v>1</v>
      </c>
      <c r="N2915" s="51">
        <f t="shared" si="43"/>
        <v>307.39999999999998</v>
      </c>
      <c r="O2915" s="10"/>
    </row>
    <row r="2916" spans="1:15" ht="21.6" x14ac:dyDescent="0.25">
      <c r="A2916" s="18" t="s">
        <v>14</v>
      </c>
      <c r="B2916" s="18" t="s">
        <v>14</v>
      </c>
      <c r="C2916" s="17" t="s">
        <v>1348</v>
      </c>
      <c r="D2916" s="4" t="s">
        <v>1470</v>
      </c>
      <c r="E2916" s="4" t="s">
        <v>1467</v>
      </c>
      <c r="F2916" s="4" t="s">
        <v>1467</v>
      </c>
      <c r="G2916" s="4" t="s">
        <v>1468</v>
      </c>
      <c r="H2916" s="4" t="s">
        <v>1436</v>
      </c>
      <c r="I2916" s="4" t="s">
        <v>1469</v>
      </c>
      <c r="J2916" s="4">
        <v>29</v>
      </c>
      <c r="K2916" s="4">
        <v>29</v>
      </c>
      <c r="L2916" s="10">
        <v>58</v>
      </c>
      <c r="M2916" s="3">
        <v>0.76</v>
      </c>
      <c r="N2916" s="51">
        <f t="shared" si="43"/>
        <v>1278.32</v>
      </c>
      <c r="O2916" s="10"/>
    </row>
    <row r="2917" spans="1:15" ht="21.6" x14ac:dyDescent="0.25">
      <c r="A2917" s="18" t="s">
        <v>14</v>
      </c>
      <c r="B2917" s="18" t="s">
        <v>14</v>
      </c>
      <c r="C2917" s="17" t="s">
        <v>1348</v>
      </c>
      <c r="D2917" s="4" t="s">
        <v>1470</v>
      </c>
      <c r="E2917" s="4" t="s">
        <v>461</v>
      </c>
      <c r="F2917" s="4" t="s">
        <v>365</v>
      </c>
      <c r="G2917" s="4" t="s">
        <v>462</v>
      </c>
      <c r="H2917" s="4" t="s">
        <v>367</v>
      </c>
      <c r="I2917" s="4" t="s">
        <v>463</v>
      </c>
      <c r="J2917" s="4">
        <v>29</v>
      </c>
      <c r="K2917" s="4">
        <v>29</v>
      </c>
      <c r="L2917" s="10">
        <v>35.799999999999997</v>
      </c>
      <c r="M2917" s="3">
        <v>0.76</v>
      </c>
      <c r="N2917" s="51">
        <f t="shared" si="43"/>
        <v>789.03199999999993</v>
      </c>
      <c r="O2917" s="10"/>
    </row>
    <row r="2918" spans="1:15" ht="21.6" x14ac:dyDescent="0.25">
      <c r="A2918" s="18" t="s">
        <v>14</v>
      </c>
      <c r="B2918" s="18" t="s">
        <v>14</v>
      </c>
      <c r="C2918" s="17" t="s">
        <v>1348</v>
      </c>
      <c r="D2918" s="4" t="s">
        <v>1470</v>
      </c>
      <c r="E2918" s="4" t="s">
        <v>464</v>
      </c>
      <c r="F2918" s="4" t="s">
        <v>465</v>
      </c>
      <c r="G2918" s="4" t="s">
        <v>366</v>
      </c>
      <c r="H2918" s="4" t="s">
        <v>367</v>
      </c>
      <c r="I2918" s="4" t="s">
        <v>466</v>
      </c>
      <c r="J2918" s="4">
        <v>29</v>
      </c>
      <c r="K2918" s="4">
        <v>29</v>
      </c>
      <c r="L2918" s="10">
        <v>28.5</v>
      </c>
      <c r="M2918" s="3">
        <v>0.76</v>
      </c>
      <c r="N2918" s="51">
        <f t="shared" si="43"/>
        <v>628.14</v>
      </c>
      <c r="O2918" s="10"/>
    </row>
    <row r="2919" spans="1:15" ht="21.6" x14ac:dyDescent="0.25">
      <c r="A2919" s="18" t="s">
        <v>14</v>
      </c>
      <c r="B2919" s="18" t="s">
        <v>14</v>
      </c>
      <c r="C2919" s="17" t="s">
        <v>1348</v>
      </c>
      <c r="D2919" s="4" t="s">
        <v>1470</v>
      </c>
      <c r="E2919" s="4" t="s">
        <v>1395</v>
      </c>
      <c r="F2919" s="4" t="s">
        <v>107</v>
      </c>
      <c r="G2919" s="4" t="s">
        <v>108</v>
      </c>
      <c r="H2919" s="4" t="s">
        <v>109</v>
      </c>
      <c r="I2919" s="5" t="s">
        <v>110</v>
      </c>
      <c r="J2919" s="4">
        <v>29</v>
      </c>
      <c r="K2919" s="4">
        <v>29</v>
      </c>
      <c r="L2919" s="10">
        <v>43</v>
      </c>
      <c r="M2919" s="3">
        <v>0.76</v>
      </c>
      <c r="N2919" s="51">
        <f t="shared" si="43"/>
        <v>947.72</v>
      </c>
      <c r="O2919" s="10"/>
    </row>
    <row r="2920" spans="1:15" ht="21.6" x14ac:dyDescent="0.25">
      <c r="A2920" s="18" t="s">
        <v>14</v>
      </c>
      <c r="B2920" s="18" t="s">
        <v>14</v>
      </c>
      <c r="C2920" s="17" t="s">
        <v>1348</v>
      </c>
      <c r="D2920" s="4" t="s">
        <v>1470</v>
      </c>
      <c r="E2920" s="4" t="s">
        <v>1395</v>
      </c>
      <c r="F2920" s="4" t="s">
        <v>1854</v>
      </c>
      <c r="G2920" s="4" t="s">
        <v>108</v>
      </c>
      <c r="H2920" s="4" t="s">
        <v>109</v>
      </c>
      <c r="I2920" s="4">
        <v>978756246829295</v>
      </c>
      <c r="J2920" s="4">
        <v>29</v>
      </c>
      <c r="K2920" s="4">
        <v>29</v>
      </c>
      <c r="L2920" s="10">
        <v>46</v>
      </c>
      <c r="M2920" s="3">
        <v>0.76</v>
      </c>
      <c r="N2920" s="51">
        <f t="shared" si="43"/>
        <v>1013.84</v>
      </c>
      <c r="O2920" s="10"/>
    </row>
    <row r="2921" spans="1:15" ht="21.6" x14ac:dyDescent="0.25">
      <c r="A2921" s="18" t="s">
        <v>13</v>
      </c>
      <c r="B2921" s="18" t="s">
        <v>14</v>
      </c>
      <c r="C2921" s="17" t="s">
        <v>1348</v>
      </c>
      <c r="D2921" s="4" t="s">
        <v>1470</v>
      </c>
      <c r="E2921" s="4" t="s">
        <v>88</v>
      </c>
      <c r="F2921" s="4" t="s">
        <v>89</v>
      </c>
      <c r="G2921" s="4" t="s">
        <v>90</v>
      </c>
      <c r="H2921" s="4" t="s">
        <v>59</v>
      </c>
      <c r="I2921" s="4"/>
      <c r="J2921" s="4">
        <v>29</v>
      </c>
      <c r="K2921" s="4">
        <v>29</v>
      </c>
      <c r="L2921" s="4">
        <v>23</v>
      </c>
      <c r="M2921" s="2">
        <v>1</v>
      </c>
      <c r="N2921" s="51">
        <f t="shared" si="43"/>
        <v>667</v>
      </c>
      <c r="O2921" s="4"/>
    </row>
    <row r="2922" spans="1:15" s="42" customFormat="1" ht="21.6" x14ac:dyDescent="0.25">
      <c r="A2922" s="1"/>
      <c r="B2922" s="1"/>
      <c r="C2922" s="45" t="s">
        <v>1348</v>
      </c>
      <c r="D2922" s="38" t="s">
        <v>1470</v>
      </c>
      <c r="E2922" s="38"/>
      <c r="F2922" s="38"/>
      <c r="G2922" s="38"/>
      <c r="H2922" s="38"/>
      <c r="I2922" s="38"/>
      <c r="J2922" s="38"/>
      <c r="K2922" s="38"/>
      <c r="L2922" s="38"/>
      <c r="M2922" s="41" t="s">
        <v>1847</v>
      </c>
      <c r="N2922" s="50">
        <f>SUM(N2912:N2921)</f>
        <v>8081.2560000000012</v>
      </c>
      <c r="O2922" s="38"/>
    </row>
    <row r="2923" spans="1:15" ht="43.2" x14ac:dyDescent="0.25">
      <c r="A2923" s="18" t="s">
        <v>14</v>
      </c>
      <c r="B2923" s="18" t="s">
        <v>14</v>
      </c>
      <c r="C2923" s="17" t="s">
        <v>1348</v>
      </c>
      <c r="D2923" s="4" t="s">
        <v>1471</v>
      </c>
      <c r="E2923" s="4" t="s">
        <v>1408</v>
      </c>
      <c r="F2923" s="4" t="s">
        <v>1409</v>
      </c>
      <c r="G2923" s="4" t="s">
        <v>1410</v>
      </c>
      <c r="H2923" s="4" t="s">
        <v>59</v>
      </c>
      <c r="I2923" s="4" t="s">
        <v>552</v>
      </c>
      <c r="J2923" s="4">
        <v>30</v>
      </c>
      <c r="K2923" s="4">
        <v>29</v>
      </c>
      <c r="L2923" s="10">
        <v>54</v>
      </c>
      <c r="M2923" s="3">
        <v>0.76</v>
      </c>
      <c r="N2923" s="51">
        <f t="shared" si="43"/>
        <v>1190.1600000000001</v>
      </c>
      <c r="O2923" s="10"/>
    </row>
    <row r="2924" spans="1:15" ht="21.6" x14ac:dyDescent="0.25">
      <c r="A2924" s="18" t="s">
        <v>14</v>
      </c>
      <c r="B2924" s="18" t="s">
        <v>14</v>
      </c>
      <c r="C2924" s="17" t="s">
        <v>1348</v>
      </c>
      <c r="D2924" s="4" t="s">
        <v>1471</v>
      </c>
      <c r="E2924" s="4" t="s">
        <v>1413</v>
      </c>
      <c r="F2924" s="4" t="s">
        <v>1414</v>
      </c>
      <c r="G2924" s="4" t="s">
        <v>1020</v>
      </c>
      <c r="H2924" s="4" t="s">
        <v>1020</v>
      </c>
      <c r="I2924" s="4"/>
      <c r="J2924" s="4">
        <v>30</v>
      </c>
      <c r="K2924" s="4">
        <v>29</v>
      </c>
      <c r="L2924" s="10">
        <v>8.4</v>
      </c>
      <c r="M2924" s="2">
        <v>1</v>
      </c>
      <c r="N2924" s="51">
        <f t="shared" si="43"/>
        <v>243.60000000000002</v>
      </c>
      <c r="O2924" s="10"/>
    </row>
    <row r="2925" spans="1:15" ht="21.6" x14ac:dyDescent="0.25">
      <c r="A2925" s="18" t="s">
        <v>14</v>
      </c>
      <c r="B2925" s="18" t="s">
        <v>14</v>
      </c>
      <c r="C2925" s="17" t="s">
        <v>1348</v>
      </c>
      <c r="D2925" s="4" t="s">
        <v>1471</v>
      </c>
      <c r="E2925" s="4" t="s">
        <v>378</v>
      </c>
      <c r="F2925" s="4" t="s">
        <v>95</v>
      </c>
      <c r="G2925" s="4" t="s">
        <v>96</v>
      </c>
      <c r="H2925" s="4" t="s">
        <v>97</v>
      </c>
      <c r="I2925" s="4">
        <v>7030546067</v>
      </c>
      <c r="J2925" s="4">
        <v>30</v>
      </c>
      <c r="K2925" s="4">
        <v>29</v>
      </c>
      <c r="L2925" s="10">
        <v>39</v>
      </c>
      <c r="M2925" s="3">
        <v>0.76</v>
      </c>
      <c r="N2925" s="51">
        <f t="shared" si="43"/>
        <v>859.56000000000006</v>
      </c>
      <c r="O2925" s="10"/>
    </row>
    <row r="2926" spans="1:15" ht="21.6" x14ac:dyDescent="0.25">
      <c r="A2926" s="18" t="s">
        <v>14</v>
      </c>
      <c r="B2926" s="18" t="s">
        <v>14</v>
      </c>
      <c r="C2926" s="17" t="s">
        <v>1348</v>
      </c>
      <c r="D2926" s="4" t="s">
        <v>1471</v>
      </c>
      <c r="E2926" s="4" t="s">
        <v>378</v>
      </c>
      <c r="F2926" s="4" t="s">
        <v>99</v>
      </c>
      <c r="G2926" s="4" t="s">
        <v>100</v>
      </c>
      <c r="H2926" s="4" t="s">
        <v>97</v>
      </c>
      <c r="I2926" s="4">
        <v>7030546210</v>
      </c>
      <c r="J2926" s="4">
        <v>30</v>
      </c>
      <c r="K2926" s="4">
        <v>29</v>
      </c>
      <c r="L2926" s="10">
        <v>36</v>
      </c>
      <c r="M2926" s="3">
        <v>0.76</v>
      </c>
      <c r="N2926" s="51">
        <f t="shared" si="43"/>
        <v>793.44</v>
      </c>
      <c r="O2926" s="10"/>
    </row>
    <row r="2927" spans="1:15" ht="32.4" x14ac:dyDescent="0.25">
      <c r="A2927" s="18" t="s">
        <v>14</v>
      </c>
      <c r="B2927" s="18" t="s">
        <v>14</v>
      </c>
      <c r="C2927" s="17" t="s">
        <v>1348</v>
      </c>
      <c r="D2927" s="4" t="s">
        <v>1471</v>
      </c>
      <c r="E2927" s="4" t="s">
        <v>101</v>
      </c>
      <c r="F2927" s="4" t="s">
        <v>102</v>
      </c>
      <c r="G2927" s="4" t="s">
        <v>103</v>
      </c>
      <c r="H2927" s="4" t="s">
        <v>104</v>
      </c>
      <c r="I2927" s="5" t="s">
        <v>105</v>
      </c>
      <c r="J2927" s="4">
        <v>30</v>
      </c>
      <c r="K2927" s="4">
        <v>29</v>
      </c>
      <c r="L2927" s="10">
        <v>42</v>
      </c>
      <c r="M2927" s="3">
        <v>0.76</v>
      </c>
      <c r="N2927" s="51">
        <f t="shared" si="43"/>
        <v>925.68000000000006</v>
      </c>
      <c r="O2927" s="10"/>
    </row>
    <row r="2928" spans="1:15" ht="21.6" x14ac:dyDescent="0.25">
      <c r="A2928" s="18" t="s">
        <v>13</v>
      </c>
      <c r="B2928" s="18" t="s">
        <v>14</v>
      </c>
      <c r="C2928" s="17" t="s">
        <v>1348</v>
      </c>
      <c r="D2928" s="4" t="s">
        <v>1471</v>
      </c>
      <c r="E2928" s="4" t="s">
        <v>111</v>
      </c>
      <c r="F2928" s="4" t="s">
        <v>112</v>
      </c>
      <c r="G2928" s="4" t="s">
        <v>113</v>
      </c>
      <c r="H2928" s="4" t="s">
        <v>114</v>
      </c>
      <c r="I2928" s="4"/>
      <c r="J2928" s="4">
        <v>30</v>
      </c>
      <c r="K2928" s="4">
        <v>29</v>
      </c>
      <c r="L2928" s="4">
        <v>47</v>
      </c>
      <c r="M2928" s="3">
        <v>0.76</v>
      </c>
      <c r="N2928" s="51">
        <f t="shared" si="43"/>
        <v>1035.8800000000001</v>
      </c>
      <c r="O2928" s="4"/>
    </row>
    <row r="2929" spans="1:15" ht="21.6" x14ac:dyDescent="0.25">
      <c r="A2929" s="18" t="s">
        <v>13</v>
      </c>
      <c r="B2929" s="18" t="s">
        <v>14</v>
      </c>
      <c r="C2929" s="17" t="s">
        <v>1348</v>
      </c>
      <c r="D2929" s="4" t="s">
        <v>1471</v>
      </c>
      <c r="E2929" s="4" t="s">
        <v>111</v>
      </c>
      <c r="F2929" s="4" t="s">
        <v>115</v>
      </c>
      <c r="G2929" s="4" t="s">
        <v>113</v>
      </c>
      <c r="H2929" s="4" t="s">
        <v>114</v>
      </c>
      <c r="I2929" s="4"/>
      <c r="J2929" s="4">
        <v>30</v>
      </c>
      <c r="K2929" s="4">
        <v>29</v>
      </c>
      <c r="L2929" s="4">
        <v>47</v>
      </c>
      <c r="M2929" s="3">
        <v>0.76</v>
      </c>
      <c r="N2929" s="51">
        <f t="shared" si="43"/>
        <v>1035.8800000000001</v>
      </c>
      <c r="O2929" s="4"/>
    </row>
    <row r="2930" spans="1:15" ht="21.6" x14ac:dyDescent="0.25">
      <c r="A2930" s="18" t="s">
        <v>13</v>
      </c>
      <c r="B2930" s="18" t="s">
        <v>14</v>
      </c>
      <c r="C2930" s="17" t="s">
        <v>1348</v>
      </c>
      <c r="D2930" s="4" t="s">
        <v>1471</v>
      </c>
      <c r="E2930" s="4" t="s">
        <v>111</v>
      </c>
      <c r="F2930" s="4" t="s">
        <v>116</v>
      </c>
      <c r="G2930" s="4" t="s">
        <v>113</v>
      </c>
      <c r="H2930" s="4" t="s">
        <v>114</v>
      </c>
      <c r="I2930" s="4"/>
      <c r="J2930" s="4">
        <v>30</v>
      </c>
      <c r="K2930" s="4">
        <v>29</v>
      </c>
      <c r="L2930" s="4">
        <v>47</v>
      </c>
      <c r="M2930" s="3">
        <v>0.76</v>
      </c>
      <c r="N2930" s="51">
        <f t="shared" si="43"/>
        <v>1035.8800000000001</v>
      </c>
      <c r="O2930" s="4"/>
    </row>
    <row r="2931" spans="1:15" ht="21.6" x14ac:dyDescent="0.25">
      <c r="A2931" s="18" t="s">
        <v>13</v>
      </c>
      <c r="B2931" s="18" t="s">
        <v>14</v>
      </c>
      <c r="C2931" s="17" t="s">
        <v>1348</v>
      </c>
      <c r="D2931" s="4" t="s">
        <v>1471</v>
      </c>
      <c r="E2931" s="4" t="s">
        <v>111</v>
      </c>
      <c r="F2931" s="4" t="s">
        <v>117</v>
      </c>
      <c r="G2931" s="4" t="s">
        <v>118</v>
      </c>
      <c r="H2931" s="4" t="s">
        <v>119</v>
      </c>
      <c r="I2931" s="4"/>
      <c r="J2931" s="4">
        <v>30</v>
      </c>
      <c r="K2931" s="4">
        <v>29</v>
      </c>
      <c r="L2931" s="4">
        <v>55.9</v>
      </c>
      <c r="M2931" s="3">
        <v>0.76</v>
      </c>
      <c r="N2931" s="51">
        <f t="shared" si="43"/>
        <v>1232.0360000000001</v>
      </c>
      <c r="O2931" s="4"/>
    </row>
    <row r="2932" spans="1:15" ht="21.6" x14ac:dyDescent="0.25">
      <c r="A2932" s="18" t="s">
        <v>13</v>
      </c>
      <c r="B2932" s="18" t="s">
        <v>14</v>
      </c>
      <c r="C2932" s="17" t="s">
        <v>1348</v>
      </c>
      <c r="D2932" s="4" t="s">
        <v>1471</v>
      </c>
      <c r="E2932" s="4" t="s">
        <v>111</v>
      </c>
      <c r="F2932" s="4" t="s">
        <v>120</v>
      </c>
      <c r="G2932" s="4" t="s">
        <v>118</v>
      </c>
      <c r="H2932" s="4" t="s">
        <v>119</v>
      </c>
      <c r="I2932" s="4"/>
      <c r="J2932" s="4">
        <v>30</v>
      </c>
      <c r="K2932" s="4">
        <v>29</v>
      </c>
      <c r="L2932" s="4">
        <v>55.9</v>
      </c>
      <c r="M2932" s="3">
        <v>0.76</v>
      </c>
      <c r="N2932" s="51">
        <f t="shared" si="43"/>
        <v>1232.0360000000001</v>
      </c>
      <c r="O2932" s="4"/>
    </row>
    <row r="2933" spans="1:15" ht="32.4" x14ac:dyDescent="0.25">
      <c r="A2933" s="18" t="s">
        <v>13</v>
      </c>
      <c r="B2933" s="18" t="s">
        <v>14</v>
      </c>
      <c r="C2933" s="17" t="s">
        <v>1348</v>
      </c>
      <c r="D2933" s="4" t="s">
        <v>1471</v>
      </c>
      <c r="E2933" s="4" t="s">
        <v>111</v>
      </c>
      <c r="F2933" s="4" t="s">
        <v>121</v>
      </c>
      <c r="G2933" s="4" t="s">
        <v>122</v>
      </c>
      <c r="H2933" s="4" t="s">
        <v>114</v>
      </c>
      <c r="I2933" s="4"/>
      <c r="J2933" s="4">
        <v>30</v>
      </c>
      <c r="K2933" s="4">
        <v>29</v>
      </c>
      <c r="L2933" s="4">
        <v>30</v>
      </c>
      <c r="M2933" s="3">
        <v>0.76</v>
      </c>
      <c r="N2933" s="51">
        <f t="shared" si="43"/>
        <v>661.2</v>
      </c>
      <c r="O2933" s="4"/>
    </row>
    <row r="2934" spans="1:15" ht="32.4" x14ac:dyDescent="0.25">
      <c r="A2934" s="18" t="s">
        <v>13</v>
      </c>
      <c r="B2934" s="18" t="s">
        <v>14</v>
      </c>
      <c r="C2934" s="17" t="s">
        <v>1348</v>
      </c>
      <c r="D2934" s="4" t="s">
        <v>1471</v>
      </c>
      <c r="E2934" s="4" t="s">
        <v>111</v>
      </c>
      <c r="F2934" s="4" t="s">
        <v>123</v>
      </c>
      <c r="G2934" s="4" t="s">
        <v>122</v>
      </c>
      <c r="H2934" s="4" t="s">
        <v>114</v>
      </c>
      <c r="I2934" s="4"/>
      <c r="J2934" s="4">
        <v>30</v>
      </c>
      <c r="K2934" s="4">
        <v>29</v>
      </c>
      <c r="L2934" s="4">
        <v>30</v>
      </c>
      <c r="M2934" s="3">
        <v>0.76</v>
      </c>
      <c r="N2934" s="51">
        <f t="shared" si="43"/>
        <v>661.2</v>
      </c>
      <c r="O2934" s="4"/>
    </row>
    <row r="2935" spans="1:15" ht="32.4" x14ac:dyDescent="0.25">
      <c r="A2935" s="18" t="s">
        <v>13</v>
      </c>
      <c r="B2935" s="18" t="s">
        <v>14</v>
      </c>
      <c r="C2935" s="17" t="s">
        <v>1348</v>
      </c>
      <c r="D2935" s="4" t="s">
        <v>1471</v>
      </c>
      <c r="E2935" s="4" t="s">
        <v>111</v>
      </c>
      <c r="F2935" s="4" t="s">
        <v>124</v>
      </c>
      <c r="G2935" s="4" t="s">
        <v>122</v>
      </c>
      <c r="H2935" s="4" t="s">
        <v>114</v>
      </c>
      <c r="I2935" s="4"/>
      <c r="J2935" s="4">
        <v>30</v>
      </c>
      <c r="K2935" s="4">
        <v>29</v>
      </c>
      <c r="L2935" s="4">
        <v>30</v>
      </c>
      <c r="M2935" s="3">
        <v>0.76</v>
      </c>
      <c r="N2935" s="51">
        <f t="shared" si="43"/>
        <v>661.2</v>
      </c>
      <c r="O2935" s="4"/>
    </row>
    <row r="2936" spans="1:15" ht="32.4" x14ac:dyDescent="0.25">
      <c r="A2936" s="18" t="s">
        <v>13</v>
      </c>
      <c r="B2936" s="18" t="s">
        <v>14</v>
      </c>
      <c r="C2936" s="17" t="s">
        <v>1348</v>
      </c>
      <c r="D2936" s="4" t="s">
        <v>1471</v>
      </c>
      <c r="E2936" s="4" t="s">
        <v>111</v>
      </c>
      <c r="F2936" s="4" t="s">
        <v>125</v>
      </c>
      <c r="G2936" s="4" t="s">
        <v>122</v>
      </c>
      <c r="H2936" s="4" t="s">
        <v>114</v>
      </c>
      <c r="I2936" s="4"/>
      <c r="J2936" s="4">
        <v>30</v>
      </c>
      <c r="K2936" s="4">
        <v>29</v>
      </c>
      <c r="L2936" s="4">
        <v>30</v>
      </c>
      <c r="M2936" s="3">
        <v>0.76</v>
      </c>
      <c r="N2936" s="51">
        <f t="shared" si="43"/>
        <v>661.2</v>
      </c>
      <c r="O2936" s="4"/>
    </row>
    <row r="2937" spans="1:15" ht="32.4" x14ac:dyDescent="0.25">
      <c r="A2937" s="18" t="s">
        <v>13</v>
      </c>
      <c r="B2937" s="18" t="s">
        <v>14</v>
      </c>
      <c r="C2937" s="17" t="s">
        <v>1348</v>
      </c>
      <c r="D2937" s="4" t="s">
        <v>1471</v>
      </c>
      <c r="E2937" s="4" t="s">
        <v>126</v>
      </c>
      <c r="F2937" s="4" t="s">
        <v>126</v>
      </c>
      <c r="G2937" s="4" t="s">
        <v>90</v>
      </c>
      <c r="H2937" s="4" t="s">
        <v>59</v>
      </c>
      <c r="I2937" s="4"/>
      <c r="J2937" s="4">
        <v>30</v>
      </c>
      <c r="K2937" s="4">
        <v>29</v>
      </c>
      <c r="L2937" s="4">
        <v>18</v>
      </c>
      <c r="M2937" s="2">
        <v>1</v>
      </c>
      <c r="N2937" s="51">
        <f t="shared" si="43"/>
        <v>522</v>
      </c>
      <c r="O2937" s="4"/>
    </row>
    <row r="2938" spans="1:15" ht="21.6" x14ac:dyDescent="0.25">
      <c r="A2938" s="18" t="s">
        <v>13</v>
      </c>
      <c r="B2938" s="18" t="s">
        <v>14</v>
      </c>
      <c r="C2938" s="17" t="s">
        <v>1348</v>
      </c>
      <c r="D2938" s="4" t="s">
        <v>1471</v>
      </c>
      <c r="E2938" s="4" t="s">
        <v>127</v>
      </c>
      <c r="F2938" s="4" t="s">
        <v>128</v>
      </c>
      <c r="G2938" s="4" t="s">
        <v>129</v>
      </c>
      <c r="H2938" s="4" t="s">
        <v>109</v>
      </c>
      <c r="I2938" s="4" t="s">
        <v>130</v>
      </c>
      <c r="J2938" s="4">
        <v>30</v>
      </c>
      <c r="K2938" s="4">
        <v>29</v>
      </c>
      <c r="L2938" s="4">
        <v>36</v>
      </c>
      <c r="M2938" s="3">
        <v>0.76</v>
      </c>
      <c r="N2938" s="51">
        <f t="shared" si="43"/>
        <v>793.44</v>
      </c>
      <c r="O2938" s="4"/>
    </row>
    <row r="2939" spans="1:15" ht="21.6" x14ac:dyDescent="0.25">
      <c r="A2939" s="18" t="s">
        <v>13</v>
      </c>
      <c r="B2939" s="18" t="s">
        <v>14</v>
      </c>
      <c r="C2939" s="17" t="s">
        <v>1348</v>
      </c>
      <c r="D2939" s="4" t="s">
        <v>1471</v>
      </c>
      <c r="E2939" s="4"/>
      <c r="F2939" s="15" t="s">
        <v>15</v>
      </c>
      <c r="G2939" s="15" t="s">
        <v>16</v>
      </c>
      <c r="H2939" s="15" t="s">
        <v>17</v>
      </c>
      <c r="I2939" s="16" t="s">
        <v>18</v>
      </c>
      <c r="J2939" s="15"/>
      <c r="K2939" s="4">
        <v>29</v>
      </c>
      <c r="L2939" s="15">
        <v>35.799999999999997</v>
      </c>
      <c r="M2939" s="3">
        <v>0.76</v>
      </c>
      <c r="N2939" s="51">
        <f t="shared" si="43"/>
        <v>789.03199999999993</v>
      </c>
      <c r="O2939" s="4"/>
    </row>
    <row r="2940" spans="1:15" s="42" customFormat="1" ht="21.6" x14ac:dyDescent="0.25">
      <c r="A2940" s="1"/>
      <c r="B2940" s="1"/>
      <c r="C2940" s="45" t="s">
        <v>1348</v>
      </c>
      <c r="D2940" s="38" t="s">
        <v>1471</v>
      </c>
      <c r="E2940" s="38"/>
      <c r="F2940" s="38"/>
      <c r="G2940" s="38"/>
      <c r="H2940" s="38"/>
      <c r="I2940" s="38"/>
      <c r="J2940" s="38"/>
      <c r="K2940" s="38"/>
      <c r="L2940" s="38"/>
      <c r="M2940" s="41" t="s">
        <v>1847</v>
      </c>
      <c r="N2940" s="50">
        <f>SUM(N2923:N2939)</f>
        <v>14333.424000000005</v>
      </c>
      <c r="O2940" s="38"/>
    </row>
    <row r="2941" spans="1:15" ht="43.2" x14ac:dyDescent="0.25">
      <c r="A2941" s="18" t="s">
        <v>14</v>
      </c>
      <c r="B2941" s="18" t="s">
        <v>14</v>
      </c>
      <c r="C2941" s="17" t="s">
        <v>1348</v>
      </c>
      <c r="D2941" s="4" t="s">
        <v>1472</v>
      </c>
      <c r="E2941" s="4" t="s">
        <v>1408</v>
      </c>
      <c r="F2941" s="4" t="s">
        <v>1409</v>
      </c>
      <c r="G2941" s="4" t="s">
        <v>1410</v>
      </c>
      <c r="H2941" s="4" t="s">
        <v>59</v>
      </c>
      <c r="I2941" s="4" t="s">
        <v>552</v>
      </c>
      <c r="J2941" s="4">
        <v>30</v>
      </c>
      <c r="K2941" s="4">
        <v>28</v>
      </c>
      <c r="L2941" s="10">
        <v>54</v>
      </c>
      <c r="M2941" s="3">
        <v>0.76</v>
      </c>
      <c r="N2941" s="51">
        <f t="shared" si="43"/>
        <v>1149.1200000000001</v>
      </c>
      <c r="O2941" s="10"/>
    </row>
    <row r="2942" spans="1:15" ht="21.6" x14ac:dyDescent="0.25">
      <c r="A2942" s="18" t="s">
        <v>14</v>
      </c>
      <c r="B2942" s="18" t="s">
        <v>14</v>
      </c>
      <c r="C2942" s="17" t="s">
        <v>1348</v>
      </c>
      <c r="D2942" s="4" t="s">
        <v>1472</v>
      </c>
      <c r="E2942" s="4" t="s">
        <v>1413</v>
      </c>
      <c r="F2942" s="4" t="s">
        <v>1414</v>
      </c>
      <c r="G2942" s="4" t="s">
        <v>1020</v>
      </c>
      <c r="H2942" s="4" t="s">
        <v>1020</v>
      </c>
      <c r="I2942" s="4"/>
      <c r="J2942" s="4">
        <v>30</v>
      </c>
      <c r="K2942" s="4">
        <v>28</v>
      </c>
      <c r="L2942" s="10">
        <v>8.4</v>
      </c>
      <c r="M2942" s="2">
        <v>1</v>
      </c>
      <c r="N2942" s="51">
        <f t="shared" si="43"/>
        <v>235.20000000000002</v>
      </c>
      <c r="O2942" s="10"/>
    </row>
    <row r="2943" spans="1:15" ht="21.6" x14ac:dyDescent="0.25">
      <c r="A2943" s="18" t="s">
        <v>14</v>
      </c>
      <c r="B2943" s="18" t="s">
        <v>14</v>
      </c>
      <c r="C2943" s="17" t="s">
        <v>1348</v>
      </c>
      <c r="D2943" s="4" t="s">
        <v>1472</v>
      </c>
      <c r="E2943" s="4" t="s">
        <v>378</v>
      </c>
      <c r="F2943" s="4" t="s">
        <v>95</v>
      </c>
      <c r="G2943" s="4" t="s">
        <v>96</v>
      </c>
      <c r="H2943" s="4" t="s">
        <v>97</v>
      </c>
      <c r="I2943" s="4">
        <v>7030546067</v>
      </c>
      <c r="J2943" s="4">
        <v>30</v>
      </c>
      <c r="K2943" s="4">
        <v>25</v>
      </c>
      <c r="L2943" s="10">
        <v>39</v>
      </c>
      <c r="M2943" s="3">
        <v>0.76</v>
      </c>
      <c r="N2943" s="51">
        <f t="shared" si="43"/>
        <v>741</v>
      </c>
      <c r="O2943" s="10"/>
    </row>
    <row r="2944" spans="1:15" ht="21.6" x14ac:dyDescent="0.25">
      <c r="A2944" s="18" t="s">
        <v>14</v>
      </c>
      <c r="B2944" s="18" t="s">
        <v>14</v>
      </c>
      <c r="C2944" s="17" t="s">
        <v>1348</v>
      </c>
      <c r="D2944" s="4" t="s">
        <v>1472</v>
      </c>
      <c r="E2944" s="4" t="s">
        <v>378</v>
      </c>
      <c r="F2944" s="4" t="s">
        <v>99</v>
      </c>
      <c r="G2944" s="4" t="s">
        <v>100</v>
      </c>
      <c r="H2944" s="4" t="s">
        <v>97</v>
      </c>
      <c r="I2944" s="4">
        <v>7030546210</v>
      </c>
      <c r="J2944" s="4">
        <v>30</v>
      </c>
      <c r="K2944" s="4">
        <v>25</v>
      </c>
      <c r="L2944" s="10">
        <v>36</v>
      </c>
      <c r="M2944" s="3">
        <v>0.76</v>
      </c>
      <c r="N2944" s="51">
        <f t="shared" si="43"/>
        <v>684</v>
      </c>
      <c r="O2944" s="10"/>
    </row>
    <row r="2945" spans="1:15" ht="32.4" x14ac:dyDescent="0.25">
      <c r="A2945" s="18" t="s">
        <v>14</v>
      </c>
      <c r="B2945" s="18" t="s">
        <v>14</v>
      </c>
      <c r="C2945" s="17" t="s">
        <v>1348</v>
      </c>
      <c r="D2945" s="4" t="s">
        <v>1472</v>
      </c>
      <c r="E2945" s="4" t="s">
        <v>101</v>
      </c>
      <c r="F2945" s="4" t="s">
        <v>102</v>
      </c>
      <c r="G2945" s="4" t="s">
        <v>103</v>
      </c>
      <c r="H2945" s="4" t="s">
        <v>104</v>
      </c>
      <c r="I2945" s="5" t="s">
        <v>105</v>
      </c>
      <c r="J2945" s="4">
        <v>33</v>
      </c>
      <c r="K2945" s="4">
        <v>27</v>
      </c>
      <c r="L2945" s="10">
        <v>42</v>
      </c>
      <c r="M2945" s="3">
        <v>0.76</v>
      </c>
      <c r="N2945" s="51">
        <f t="shared" si="43"/>
        <v>861.84</v>
      </c>
      <c r="O2945" s="10"/>
    </row>
    <row r="2946" spans="1:15" ht="21.6" x14ac:dyDescent="0.25">
      <c r="A2946" s="18" t="s">
        <v>13</v>
      </c>
      <c r="B2946" s="18" t="s">
        <v>14</v>
      </c>
      <c r="C2946" s="17" t="s">
        <v>1348</v>
      </c>
      <c r="D2946" s="4" t="s">
        <v>1472</v>
      </c>
      <c r="E2946" s="4" t="s">
        <v>111</v>
      </c>
      <c r="F2946" s="4" t="s">
        <v>112</v>
      </c>
      <c r="G2946" s="4" t="s">
        <v>113</v>
      </c>
      <c r="H2946" s="4" t="s">
        <v>114</v>
      </c>
      <c r="I2946" s="4"/>
      <c r="J2946" s="4">
        <v>30</v>
      </c>
      <c r="K2946" s="4">
        <v>28</v>
      </c>
      <c r="L2946" s="4">
        <v>47</v>
      </c>
      <c r="M2946" s="3">
        <v>0.76</v>
      </c>
      <c r="N2946" s="51">
        <f t="shared" si="43"/>
        <v>1000.16</v>
      </c>
      <c r="O2946" s="4"/>
    </row>
    <row r="2947" spans="1:15" ht="21.6" x14ac:dyDescent="0.25">
      <c r="A2947" s="18" t="s">
        <v>13</v>
      </c>
      <c r="B2947" s="18" t="s">
        <v>14</v>
      </c>
      <c r="C2947" s="17" t="s">
        <v>1348</v>
      </c>
      <c r="D2947" s="4" t="s">
        <v>1472</v>
      </c>
      <c r="E2947" s="4" t="s">
        <v>111</v>
      </c>
      <c r="F2947" s="4" t="s">
        <v>115</v>
      </c>
      <c r="G2947" s="4" t="s">
        <v>113</v>
      </c>
      <c r="H2947" s="4" t="s">
        <v>114</v>
      </c>
      <c r="I2947" s="4"/>
      <c r="J2947" s="4">
        <v>30</v>
      </c>
      <c r="K2947" s="4">
        <v>27</v>
      </c>
      <c r="L2947" s="4">
        <v>47</v>
      </c>
      <c r="M2947" s="3">
        <v>0.76</v>
      </c>
      <c r="N2947" s="51">
        <f t="shared" si="43"/>
        <v>964.44</v>
      </c>
      <c r="O2947" s="4"/>
    </row>
    <row r="2948" spans="1:15" ht="21.6" x14ac:dyDescent="0.25">
      <c r="A2948" s="18" t="s">
        <v>13</v>
      </c>
      <c r="B2948" s="18" t="s">
        <v>14</v>
      </c>
      <c r="C2948" s="17" t="s">
        <v>1348</v>
      </c>
      <c r="D2948" s="4" t="s">
        <v>1472</v>
      </c>
      <c r="E2948" s="4" t="s">
        <v>111</v>
      </c>
      <c r="F2948" s="4" t="s">
        <v>116</v>
      </c>
      <c r="G2948" s="4" t="s">
        <v>113</v>
      </c>
      <c r="H2948" s="4" t="s">
        <v>114</v>
      </c>
      <c r="I2948" s="4"/>
      <c r="J2948" s="4">
        <v>30</v>
      </c>
      <c r="K2948" s="4">
        <v>26</v>
      </c>
      <c r="L2948" s="4">
        <v>47</v>
      </c>
      <c r="M2948" s="3">
        <v>0.76</v>
      </c>
      <c r="N2948" s="51">
        <f t="shared" si="43"/>
        <v>928.72</v>
      </c>
      <c r="O2948" s="4"/>
    </row>
    <row r="2949" spans="1:15" ht="21.6" x14ac:dyDescent="0.25">
      <c r="A2949" s="18" t="s">
        <v>13</v>
      </c>
      <c r="B2949" s="18" t="s">
        <v>14</v>
      </c>
      <c r="C2949" s="17" t="s">
        <v>1348</v>
      </c>
      <c r="D2949" s="4" t="s">
        <v>1472</v>
      </c>
      <c r="E2949" s="4" t="s">
        <v>111</v>
      </c>
      <c r="F2949" s="4" t="s">
        <v>117</v>
      </c>
      <c r="G2949" s="4" t="s">
        <v>118</v>
      </c>
      <c r="H2949" s="4" t="s">
        <v>119</v>
      </c>
      <c r="I2949" s="4"/>
      <c r="J2949" s="4">
        <v>30</v>
      </c>
      <c r="K2949" s="4">
        <v>26</v>
      </c>
      <c r="L2949" s="4">
        <v>55.9</v>
      </c>
      <c r="M2949" s="3">
        <v>0.76</v>
      </c>
      <c r="N2949" s="51">
        <f t="shared" si="43"/>
        <v>1104.5839999999998</v>
      </c>
      <c r="O2949" s="4"/>
    </row>
    <row r="2950" spans="1:15" ht="21.6" x14ac:dyDescent="0.25">
      <c r="A2950" s="18" t="s">
        <v>13</v>
      </c>
      <c r="B2950" s="18" t="s">
        <v>14</v>
      </c>
      <c r="C2950" s="17" t="s">
        <v>1348</v>
      </c>
      <c r="D2950" s="4" t="s">
        <v>1472</v>
      </c>
      <c r="E2950" s="4" t="s">
        <v>111</v>
      </c>
      <c r="F2950" s="4" t="s">
        <v>120</v>
      </c>
      <c r="G2950" s="4" t="s">
        <v>118</v>
      </c>
      <c r="H2950" s="4" t="s">
        <v>119</v>
      </c>
      <c r="I2950" s="4"/>
      <c r="J2950" s="4">
        <v>30</v>
      </c>
      <c r="K2950" s="4">
        <v>26</v>
      </c>
      <c r="L2950" s="4">
        <v>55.9</v>
      </c>
      <c r="M2950" s="3">
        <v>0.76</v>
      </c>
      <c r="N2950" s="51">
        <f t="shared" si="43"/>
        <v>1104.5839999999998</v>
      </c>
      <c r="O2950" s="4"/>
    </row>
    <row r="2951" spans="1:15" ht="32.4" x14ac:dyDescent="0.25">
      <c r="A2951" s="18" t="s">
        <v>13</v>
      </c>
      <c r="B2951" s="18" t="s">
        <v>14</v>
      </c>
      <c r="C2951" s="17" t="s">
        <v>1348</v>
      </c>
      <c r="D2951" s="4" t="s">
        <v>1472</v>
      </c>
      <c r="E2951" s="4" t="s">
        <v>111</v>
      </c>
      <c r="F2951" s="4" t="s">
        <v>121</v>
      </c>
      <c r="G2951" s="4" t="s">
        <v>122</v>
      </c>
      <c r="H2951" s="4" t="s">
        <v>114</v>
      </c>
      <c r="I2951" s="4"/>
      <c r="J2951" s="4">
        <v>30</v>
      </c>
      <c r="K2951" s="4">
        <v>26</v>
      </c>
      <c r="L2951" s="4">
        <v>30</v>
      </c>
      <c r="M2951" s="3">
        <v>0.76</v>
      </c>
      <c r="N2951" s="51">
        <f t="shared" si="43"/>
        <v>592.79999999999995</v>
      </c>
      <c r="O2951" s="4"/>
    </row>
    <row r="2952" spans="1:15" ht="32.4" x14ac:dyDescent="0.25">
      <c r="A2952" s="18" t="s">
        <v>13</v>
      </c>
      <c r="B2952" s="18" t="s">
        <v>14</v>
      </c>
      <c r="C2952" s="17" t="s">
        <v>1348</v>
      </c>
      <c r="D2952" s="4" t="s">
        <v>1472</v>
      </c>
      <c r="E2952" s="4" t="s">
        <v>111</v>
      </c>
      <c r="F2952" s="4" t="s">
        <v>123</v>
      </c>
      <c r="G2952" s="4" t="s">
        <v>122</v>
      </c>
      <c r="H2952" s="4" t="s">
        <v>114</v>
      </c>
      <c r="I2952" s="4"/>
      <c r="J2952" s="4">
        <v>30</v>
      </c>
      <c r="K2952" s="4">
        <v>26</v>
      </c>
      <c r="L2952" s="4">
        <v>30</v>
      </c>
      <c r="M2952" s="3">
        <v>0.76</v>
      </c>
      <c r="N2952" s="51">
        <f t="shared" si="43"/>
        <v>592.79999999999995</v>
      </c>
      <c r="O2952" s="4"/>
    </row>
    <row r="2953" spans="1:15" ht="32.4" x14ac:dyDescent="0.25">
      <c r="A2953" s="18" t="s">
        <v>13</v>
      </c>
      <c r="B2953" s="18" t="s">
        <v>14</v>
      </c>
      <c r="C2953" s="17" t="s">
        <v>1348</v>
      </c>
      <c r="D2953" s="4" t="s">
        <v>1472</v>
      </c>
      <c r="E2953" s="4" t="s">
        <v>111</v>
      </c>
      <c r="F2953" s="4" t="s">
        <v>124</v>
      </c>
      <c r="G2953" s="4" t="s">
        <v>122</v>
      </c>
      <c r="H2953" s="4" t="s">
        <v>114</v>
      </c>
      <c r="I2953" s="4"/>
      <c r="J2953" s="4">
        <v>30</v>
      </c>
      <c r="K2953" s="4">
        <v>26</v>
      </c>
      <c r="L2953" s="4">
        <v>30</v>
      </c>
      <c r="M2953" s="3">
        <v>0.76</v>
      </c>
      <c r="N2953" s="51">
        <f t="shared" si="43"/>
        <v>592.79999999999995</v>
      </c>
      <c r="O2953" s="4"/>
    </row>
    <row r="2954" spans="1:15" ht="32.4" x14ac:dyDescent="0.25">
      <c r="A2954" s="18" t="s">
        <v>13</v>
      </c>
      <c r="B2954" s="18" t="s">
        <v>14</v>
      </c>
      <c r="C2954" s="17" t="s">
        <v>1348</v>
      </c>
      <c r="D2954" s="4" t="s">
        <v>1472</v>
      </c>
      <c r="E2954" s="4" t="s">
        <v>111</v>
      </c>
      <c r="F2954" s="4" t="s">
        <v>125</v>
      </c>
      <c r="G2954" s="4" t="s">
        <v>122</v>
      </c>
      <c r="H2954" s="4" t="s">
        <v>114</v>
      </c>
      <c r="I2954" s="4"/>
      <c r="J2954" s="4">
        <v>30</v>
      </c>
      <c r="K2954" s="4">
        <v>26</v>
      </c>
      <c r="L2954" s="4">
        <v>30</v>
      </c>
      <c r="M2954" s="3">
        <v>0.76</v>
      </c>
      <c r="N2954" s="51">
        <f t="shared" si="43"/>
        <v>592.79999999999995</v>
      </c>
      <c r="O2954" s="4"/>
    </row>
    <row r="2955" spans="1:15" ht="32.4" x14ac:dyDescent="0.25">
      <c r="A2955" s="18" t="s">
        <v>13</v>
      </c>
      <c r="B2955" s="18" t="s">
        <v>14</v>
      </c>
      <c r="C2955" s="17" t="s">
        <v>1348</v>
      </c>
      <c r="D2955" s="4" t="s">
        <v>1472</v>
      </c>
      <c r="E2955" s="4" t="s">
        <v>126</v>
      </c>
      <c r="F2955" s="4" t="s">
        <v>126</v>
      </c>
      <c r="G2955" s="4" t="s">
        <v>90</v>
      </c>
      <c r="H2955" s="4" t="s">
        <v>59</v>
      </c>
      <c r="I2955" s="4"/>
      <c r="J2955" s="4">
        <v>30</v>
      </c>
      <c r="K2955" s="4">
        <v>27</v>
      </c>
      <c r="L2955" s="4">
        <v>18</v>
      </c>
      <c r="M2955" s="2">
        <v>1</v>
      </c>
      <c r="N2955" s="51">
        <f t="shared" si="43"/>
        <v>486</v>
      </c>
      <c r="O2955" s="4"/>
    </row>
    <row r="2956" spans="1:15" ht="21.6" x14ac:dyDescent="0.25">
      <c r="A2956" s="18" t="s">
        <v>13</v>
      </c>
      <c r="B2956" s="18" t="s">
        <v>14</v>
      </c>
      <c r="C2956" s="17" t="s">
        <v>1348</v>
      </c>
      <c r="D2956" s="4" t="s">
        <v>1472</v>
      </c>
      <c r="E2956" s="4" t="s">
        <v>127</v>
      </c>
      <c r="F2956" s="4" t="s">
        <v>128</v>
      </c>
      <c r="G2956" s="4" t="s">
        <v>129</v>
      </c>
      <c r="H2956" s="4" t="s">
        <v>109</v>
      </c>
      <c r="I2956" s="4" t="s">
        <v>130</v>
      </c>
      <c r="J2956" s="4">
        <v>30</v>
      </c>
      <c r="K2956" s="4">
        <v>29</v>
      </c>
      <c r="L2956" s="4">
        <v>36</v>
      </c>
      <c r="M2956" s="3">
        <v>0.76</v>
      </c>
      <c r="N2956" s="51">
        <f t="shared" si="43"/>
        <v>793.44</v>
      </c>
      <c r="O2956" s="4"/>
    </row>
    <row r="2957" spans="1:15" ht="21.6" x14ac:dyDescent="0.25">
      <c r="A2957" s="18" t="s">
        <v>13</v>
      </c>
      <c r="B2957" s="18" t="s">
        <v>14</v>
      </c>
      <c r="C2957" s="17" t="s">
        <v>1348</v>
      </c>
      <c r="D2957" s="4" t="s">
        <v>1472</v>
      </c>
      <c r="E2957" s="4"/>
      <c r="F2957" s="15" t="s">
        <v>15</v>
      </c>
      <c r="G2957" s="15" t="s">
        <v>16</v>
      </c>
      <c r="H2957" s="15" t="s">
        <v>17</v>
      </c>
      <c r="I2957" s="16" t="s">
        <v>18</v>
      </c>
      <c r="J2957" s="15"/>
      <c r="K2957" s="15">
        <v>25</v>
      </c>
      <c r="L2957" s="15">
        <v>35.799999999999997</v>
      </c>
      <c r="M2957" s="3">
        <v>0.76</v>
      </c>
      <c r="N2957" s="51">
        <f t="shared" si="43"/>
        <v>680.19999999999993</v>
      </c>
      <c r="O2957" s="4"/>
    </row>
    <row r="2958" spans="1:15" s="42" customFormat="1" ht="21.6" x14ac:dyDescent="0.25">
      <c r="A2958" s="1"/>
      <c r="B2958" s="1"/>
      <c r="C2958" s="45" t="s">
        <v>1348</v>
      </c>
      <c r="D2958" s="38" t="s">
        <v>1472</v>
      </c>
      <c r="E2958" s="38"/>
      <c r="F2958" s="38"/>
      <c r="G2958" s="38"/>
      <c r="H2958" s="38"/>
      <c r="I2958" s="38"/>
      <c r="J2958" s="38"/>
      <c r="K2958" s="38"/>
      <c r="L2958" s="38"/>
      <c r="M2958" s="41" t="s">
        <v>1847</v>
      </c>
      <c r="N2958" s="50">
        <f>SUM(N2941:N2957)</f>
        <v>13104.487999999999</v>
      </c>
      <c r="O2958" s="38"/>
    </row>
    <row r="2959" spans="1:15" ht="21.6" x14ac:dyDescent="0.25">
      <c r="A2959" s="18" t="s">
        <v>14</v>
      </c>
      <c r="B2959" s="18" t="s">
        <v>14</v>
      </c>
      <c r="C2959" s="17" t="s">
        <v>1348</v>
      </c>
      <c r="D2959" s="4" t="s">
        <v>1473</v>
      </c>
      <c r="E2959" s="4" t="s">
        <v>435</v>
      </c>
      <c r="F2959" s="4" t="s">
        <v>1424</v>
      </c>
      <c r="G2959" s="4" t="s">
        <v>1425</v>
      </c>
      <c r="H2959" s="4" t="s">
        <v>523</v>
      </c>
      <c r="I2959" s="4" t="s">
        <v>1426</v>
      </c>
      <c r="J2959" s="4">
        <v>27</v>
      </c>
      <c r="K2959" s="4">
        <v>13</v>
      </c>
      <c r="L2959" s="10">
        <v>26</v>
      </c>
      <c r="M2959" s="3">
        <v>0.76</v>
      </c>
      <c r="N2959" s="51">
        <f t="shared" si="43"/>
        <v>256.88</v>
      </c>
      <c r="O2959" s="10"/>
    </row>
    <row r="2960" spans="1:15" ht="21.6" x14ac:dyDescent="0.25">
      <c r="A2960" s="18" t="s">
        <v>14</v>
      </c>
      <c r="B2960" s="18" t="s">
        <v>14</v>
      </c>
      <c r="C2960" s="17" t="s">
        <v>1348</v>
      </c>
      <c r="D2960" s="4" t="s">
        <v>1473</v>
      </c>
      <c r="E2960" s="4" t="s">
        <v>1428</v>
      </c>
      <c r="F2960" s="4" t="s">
        <v>1429</v>
      </c>
      <c r="G2960" s="4" t="s">
        <v>1430</v>
      </c>
      <c r="H2960" s="4" t="s">
        <v>1431</v>
      </c>
      <c r="I2960" s="4" t="s">
        <v>1432</v>
      </c>
      <c r="J2960" s="4">
        <v>27</v>
      </c>
      <c r="K2960" s="4">
        <v>11</v>
      </c>
      <c r="L2960" s="10">
        <v>35</v>
      </c>
      <c r="M2960" s="3">
        <v>0.76</v>
      </c>
      <c r="N2960" s="51">
        <f t="shared" si="43"/>
        <v>292.60000000000002</v>
      </c>
      <c r="O2960" s="10"/>
    </row>
    <row r="2961" spans="1:15" ht="21.6" x14ac:dyDescent="0.25">
      <c r="A2961" s="18" t="s">
        <v>14</v>
      </c>
      <c r="B2961" s="18" t="s">
        <v>14</v>
      </c>
      <c r="C2961" s="17" t="s">
        <v>1348</v>
      </c>
      <c r="D2961" s="4" t="s">
        <v>1473</v>
      </c>
      <c r="E2961" s="4" t="s">
        <v>1433</v>
      </c>
      <c r="F2961" s="4" t="s">
        <v>1434</v>
      </c>
      <c r="G2961" s="4" t="s">
        <v>1435</v>
      </c>
      <c r="H2961" s="4" t="s">
        <v>1436</v>
      </c>
      <c r="I2961" s="4" t="s">
        <v>1437</v>
      </c>
      <c r="J2961" s="4">
        <v>27</v>
      </c>
      <c r="K2961" s="4">
        <v>9</v>
      </c>
      <c r="L2961" s="10">
        <v>45</v>
      </c>
      <c r="M2961" s="3">
        <v>0.76</v>
      </c>
      <c r="N2961" s="51">
        <f t="shared" si="43"/>
        <v>307.8</v>
      </c>
      <c r="O2961" s="10"/>
    </row>
    <row r="2962" spans="1:15" s="42" customFormat="1" ht="21.6" x14ac:dyDescent="0.25">
      <c r="A2962" s="1"/>
      <c r="B2962" s="1"/>
      <c r="C2962" s="45" t="s">
        <v>1348</v>
      </c>
      <c r="D2962" s="38" t="s">
        <v>1473</v>
      </c>
      <c r="E2962" s="38"/>
      <c r="F2962" s="38"/>
      <c r="G2962" s="38"/>
      <c r="H2962" s="38"/>
      <c r="I2962" s="38"/>
      <c r="J2962" s="38"/>
      <c r="K2962" s="38"/>
      <c r="L2962" s="40"/>
      <c r="M2962" s="41" t="s">
        <v>1847</v>
      </c>
      <c r="N2962" s="50">
        <f>SUM(N2959:N2961)</f>
        <v>857.28</v>
      </c>
      <c r="O2962" s="40"/>
    </row>
    <row r="2963" spans="1:15" ht="21.6" x14ac:dyDescent="0.25">
      <c r="A2963" s="18" t="s">
        <v>14</v>
      </c>
      <c r="B2963" s="18" t="s">
        <v>14</v>
      </c>
      <c r="C2963" s="17" t="s">
        <v>1348</v>
      </c>
      <c r="D2963" s="4" t="s">
        <v>1474</v>
      </c>
      <c r="E2963" s="4" t="s">
        <v>435</v>
      </c>
      <c r="F2963" s="4" t="s">
        <v>1424</v>
      </c>
      <c r="G2963" s="4" t="s">
        <v>1425</v>
      </c>
      <c r="H2963" s="4" t="s">
        <v>523</v>
      </c>
      <c r="I2963" s="4" t="s">
        <v>1426</v>
      </c>
      <c r="J2963" s="4">
        <v>26</v>
      </c>
      <c r="K2963" s="4">
        <v>18</v>
      </c>
      <c r="L2963" s="10">
        <v>26</v>
      </c>
      <c r="M2963" s="3">
        <v>0.76</v>
      </c>
      <c r="N2963" s="51">
        <f t="shared" si="43"/>
        <v>355.68</v>
      </c>
      <c r="O2963" s="10"/>
    </row>
    <row r="2964" spans="1:15" ht="21.6" x14ac:dyDescent="0.25">
      <c r="A2964" s="18" t="s">
        <v>14</v>
      </c>
      <c r="B2964" s="18" t="s">
        <v>14</v>
      </c>
      <c r="C2964" s="17" t="s">
        <v>1348</v>
      </c>
      <c r="D2964" s="4" t="s">
        <v>1474</v>
      </c>
      <c r="E2964" s="4" t="s">
        <v>1428</v>
      </c>
      <c r="F2964" s="4" t="s">
        <v>1429</v>
      </c>
      <c r="G2964" s="4" t="s">
        <v>1430</v>
      </c>
      <c r="H2964" s="4" t="s">
        <v>1431</v>
      </c>
      <c r="I2964" s="4" t="s">
        <v>1432</v>
      </c>
      <c r="J2964" s="4">
        <v>26</v>
      </c>
      <c r="K2964" s="4">
        <v>22</v>
      </c>
      <c r="L2964" s="10">
        <v>35</v>
      </c>
      <c r="M2964" s="3">
        <v>0.76</v>
      </c>
      <c r="N2964" s="51">
        <f t="shared" si="43"/>
        <v>585.20000000000005</v>
      </c>
      <c r="O2964" s="10"/>
    </row>
    <row r="2965" spans="1:15" ht="21.6" x14ac:dyDescent="0.25">
      <c r="A2965" s="18" t="s">
        <v>14</v>
      </c>
      <c r="B2965" s="18" t="s">
        <v>14</v>
      </c>
      <c r="C2965" s="17" t="s">
        <v>1348</v>
      </c>
      <c r="D2965" s="4" t="s">
        <v>1474</v>
      </c>
      <c r="E2965" s="4" t="s">
        <v>1433</v>
      </c>
      <c r="F2965" s="4" t="s">
        <v>1434</v>
      </c>
      <c r="G2965" s="4" t="s">
        <v>1435</v>
      </c>
      <c r="H2965" s="4" t="s">
        <v>1436</v>
      </c>
      <c r="I2965" s="4" t="s">
        <v>1437</v>
      </c>
      <c r="J2965" s="4">
        <v>26</v>
      </c>
      <c r="K2965" s="4">
        <v>20</v>
      </c>
      <c r="L2965" s="10">
        <v>45</v>
      </c>
      <c r="M2965" s="3">
        <v>0.76</v>
      </c>
      <c r="N2965" s="51">
        <f t="shared" si="43"/>
        <v>684</v>
      </c>
      <c r="O2965" s="10"/>
    </row>
    <row r="2966" spans="1:15" s="42" customFormat="1" ht="21.6" x14ac:dyDescent="0.25">
      <c r="A2966" s="1"/>
      <c r="B2966" s="1"/>
      <c r="C2966" s="45" t="s">
        <v>1348</v>
      </c>
      <c r="D2966" s="38" t="s">
        <v>1474</v>
      </c>
      <c r="E2966" s="38"/>
      <c r="F2966" s="38"/>
      <c r="G2966" s="38"/>
      <c r="H2966" s="38"/>
      <c r="I2966" s="38"/>
      <c r="J2966" s="38"/>
      <c r="K2966" s="38"/>
      <c r="L2966" s="40"/>
      <c r="M2966" s="41" t="s">
        <v>1847</v>
      </c>
      <c r="N2966" s="50">
        <f>SUM(N2963:N2965)</f>
        <v>1624.88</v>
      </c>
      <c r="O2966" s="40"/>
    </row>
    <row r="2967" spans="1:15" ht="21.6" x14ac:dyDescent="0.25">
      <c r="A2967" s="18" t="s">
        <v>14</v>
      </c>
      <c r="B2967" s="18" t="s">
        <v>14</v>
      </c>
      <c r="C2967" s="17" t="s">
        <v>1348</v>
      </c>
      <c r="D2967" s="4" t="s">
        <v>1475</v>
      </c>
      <c r="E2967" s="4" t="s">
        <v>435</v>
      </c>
      <c r="F2967" s="4" t="s">
        <v>1424</v>
      </c>
      <c r="G2967" s="4" t="s">
        <v>1425</v>
      </c>
      <c r="H2967" s="4" t="s">
        <v>523</v>
      </c>
      <c r="I2967" s="4" t="s">
        <v>1426</v>
      </c>
      <c r="J2967" s="4">
        <v>24</v>
      </c>
      <c r="K2967" s="4">
        <v>10</v>
      </c>
      <c r="L2967" s="10">
        <v>26</v>
      </c>
      <c r="M2967" s="3">
        <v>0.76</v>
      </c>
      <c r="N2967" s="51">
        <f t="shared" si="43"/>
        <v>197.6</v>
      </c>
      <c r="O2967" s="10"/>
    </row>
    <row r="2968" spans="1:15" ht="21.6" x14ac:dyDescent="0.25">
      <c r="A2968" s="18" t="s">
        <v>14</v>
      </c>
      <c r="B2968" s="18" t="s">
        <v>14</v>
      </c>
      <c r="C2968" s="17" t="s">
        <v>1348</v>
      </c>
      <c r="D2968" s="4" t="s">
        <v>1475</v>
      </c>
      <c r="E2968" s="4" t="s">
        <v>1428</v>
      </c>
      <c r="F2968" s="4" t="s">
        <v>1429</v>
      </c>
      <c r="G2968" s="4" t="s">
        <v>1430</v>
      </c>
      <c r="H2968" s="4" t="s">
        <v>1431</v>
      </c>
      <c r="I2968" s="4" t="s">
        <v>1432</v>
      </c>
      <c r="J2968" s="4">
        <v>24</v>
      </c>
      <c r="K2968" s="4">
        <v>12</v>
      </c>
      <c r="L2968" s="10">
        <v>35</v>
      </c>
      <c r="M2968" s="3">
        <v>0.76</v>
      </c>
      <c r="N2968" s="51">
        <f t="shared" si="43"/>
        <v>319.2</v>
      </c>
      <c r="O2968" s="10"/>
    </row>
    <row r="2969" spans="1:15" ht="21.6" x14ac:dyDescent="0.25">
      <c r="A2969" s="18" t="s">
        <v>14</v>
      </c>
      <c r="B2969" s="18" t="s">
        <v>14</v>
      </c>
      <c r="C2969" s="17" t="s">
        <v>1348</v>
      </c>
      <c r="D2969" s="4" t="s">
        <v>1475</v>
      </c>
      <c r="E2969" s="4" t="s">
        <v>1433</v>
      </c>
      <c r="F2969" s="4" t="s">
        <v>1434</v>
      </c>
      <c r="G2969" s="4" t="s">
        <v>1435</v>
      </c>
      <c r="H2969" s="4" t="s">
        <v>1436</v>
      </c>
      <c r="I2969" s="4" t="s">
        <v>1437</v>
      </c>
      <c r="J2969" s="4">
        <v>24</v>
      </c>
      <c r="K2969" s="4">
        <v>11</v>
      </c>
      <c r="L2969" s="10">
        <v>45</v>
      </c>
      <c r="M2969" s="3">
        <v>0.76</v>
      </c>
      <c r="N2969" s="51">
        <f t="shared" si="43"/>
        <v>376.2</v>
      </c>
      <c r="O2969" s="10"/>
    </row>
    <row r="2970" spans="1:15" s="42" customFormat="1" ht="21.6" x14ac:dyDescent="0.25">
      <c r="A2970" s="1"/>
      <c r="B2970" s="1"/>
      <c r="C2970" s="45" t="s">
        <v>1348</v>
      </c>
      <c r="D2970" s="38" t="s">
        <v>1475</v>
      </c>
      <c r="E2970" s="38"/>
      <c r="F2970" s="38"/>
      <c r="G2970" s="38"/>
      <c r="H2970" s="38"/>
      <c r="I2970" s="38"/>
      <c r="J2970" s="38"/>
      <c r="K2970" s="38"/>
      <c r="L2970" s="40"/>
      <c r="M2970" s="41" t="s">
        <v>1847</v>
      </c>
      <c r="N2970" s="50">
        <f>SUM(N2967:N2969)</f>
        <v>893</v>
      </c>
      <c r="O2970" s="40"/>
    </row>
    <row r="2971" spans="1:15" ht="21.6" x14ac:dyDescent="0.25">
      <c r="A2971" s="18" t="s">
        <v>14</v>
      </c>
      <c r="B2971" s="18" t="s">
        <v>14</v>
      </c>
      <c r="C2971" s="17" t="s">
        <v>1348</v>
      </c>
      <c r="D2971" s="4" t="s">
        <v>1476</v>
      </c>
      <c r="E2971" s="4" t="s">
        <v>1439</v>
      </c>
      <c r="F2971" s="4" t="s">
        <v>1440</v>
      </c>
      <c r="G2971" s="4" t="s">
        <v>1441</v>
      </c>
      <c r="H2971" s="4" t="s">
        <v>385</v>
      </c>
      <c r="I2971" s="4" t="s">
        <v>1442</v>
      </c>
      <c r="J2971" s="4">
        <v>25</v>
      </c>
      <c r="K2971" s="4">
        <v>17</v>
      </c>
      <c r="L2971" s="10">
        <v>46</v>
      </c>
      <c r="M2971" s="3">
        <v>0.76</v>
      </c>
      <c r="N2971" s="51">
        <f t="shared" si="43"/>
        <v>594.32000000000005</v>
      </c>
      <c r="O2971" s="10"/>
    </row>
    <row r="2972" spans="1:15" ht="21.6" x14ac:dyDescent="0.25">
      <c r="A2972" s="18" t="s">
        <v>14</v>
      </c>
      <c r="B2972" s="18" t="s">
        <v>14</v>
      </c>
      <c r="C2972" s="17" t="s">
        <v>1348</v>
      </c>
      <c r="D2972" s="4" t="s">
        <v>1476</v>
      </c>
      <c r="E2972" s="4" t="s">
        <v>1365</v>
      </c>
      <c r="F2972" s="4" t="s">
        <v>1365</v>
      </c>
      <c r="G2972" s="4" t="s">
        <v>1366</v>
      </c>
      <c r="H2972" s="4" t="s">
        <v>385</v>
      </c>
      <c r="I2972" s="4" t="s">
        <v>1367</v>
      </c>
      <c r="J2972" s="4">
        <v>25</v>
      </c>
      <c r="K2972" s="4">
        <v>20</v>
      </c>
      <c r="L2972" s="10">
        <v>35</v>
      </c>
      <c r="M2972" s="3">
        <v>0.76</v>
      </c>
      <c r="N2972" s="51">
        <f t="shared" si="43"/>
        <v>532</v>
      </c>
      <c r="O2972" s="10"/>
    </row>
    <row r="2973" spans="1:15" ht="21.6" x14ac:dyDescent="0.25">
      <c r="A2973" s="18" t="s">
        <v>14</v>
      </c>
      <c r="B2973" s="18" t="s">
        <v>14</v>
      </c>
      <c r="C2973" s="17" t="s">
        <v>1348</v>
      </c>
      <c r="D2973" s="4" t="s">
        <v>1476</v>
      </c>
      <c r="E2973" s="4" t="s">
        <v>1368</v>
      </c>
      <c r="F2973" s="4" t="s">
        <v>1369</v>
      </c>
      <c r="G2973" s="4" t="s">
        <v>1370</v>
      </c>
      <c r="H2973" s="4" t="s">
        <v>31</v>
      </c>
      <c r="I2973" s="4" t="s">
        <v>1371</v>
      </c>
      <c r="J2973" s="4">
        <v>25</v>
      </c>
      <c r="K2973" s="4">
        <v>19</v>
      </c>
      <c r="L2973" s="10">
        <v>45</v>
      </c>
      <c r="M2973" s="3">
        <v>0.76</v>
      </c>
      <c r="N2973" s="51">
        <f t="shared" si="43"/>
        <v>649.79999999999995</v>
      </c>
      <c r="O2973" s="10"/>
    </row>
    <row r="2974" spans="1:15" ht="21.6" x14ac:dyDescent="0.25">
      <c r="A2974" s="18" t="s">
        <v>14</v>
      </c>
      <c r="B2974" s="18" t="s">
        <v>14</v>
      </c>
      <c r="C2974" s="17" t="s">
        <v>1348</v>
      </c>
      <c r="D2974" s="4" t="s">
        <v>1476</v>
      </c>
      <c r="E2974" s="4" t="s">
        <v>1444</v>
      </c>
      <c r="F2974" s="4" t="s">
        <v>1444</v>
      </c>
      <c r="G2974" s="4" t="s">
        <v>1445</v>
      </c>
      <c r="H2974" s="4" t="s">
        <v>97</v>
      </c>
      <c r="I2974" s="4" t="s">
        <v>1446</v>
      </c>
      <c r="J2974" s="4">
        <v>25</v>
      </c>
      <c r="K2974" s="4">
        <v>20</v>
      </c>
      <c r="L2974" s="10">
        <v>58</v>
      </c>
      <c r="M2974" s="3">
        <v>0.76</v>
      </c>
      <c r="N2974" s="51">
        <f t="shared" ref="N2974:N3043" si="44">K2974*L2974*M2974</f>
        <v>881.6</v>
      </c>
      <c r="O2974" s="10"/>
    </row>
    <row r="2975" spans="1:15" ht="21.6" x14ac:dyDescent="0.25">
      <c r="A2975" s="18" t="s">
        <v>14</v>
      </c>
      <c r="B2975" s="18" t="s">
        <v>14</v>
      </c>
      <c r="C2975" s="17" t="s">
        <v>1348</v>
      </c>
      <c r="D2975" s="4" t="s">
        <v>1476</v>
      </c>
      <c r="E2975" s="4" t="s">
        <v>1447</v>
      </c>
      <c r="F2975" s="4" t="s">
        <v>1448</v>
      </c>
      <c r="G2975" s="4" t="s">
        <v>1449</v>
      </c>
      <c r="H2975" s="4" t="s">
        <v>1450</v>
      </c>
      <c r="I2975" s="4" t="s">
        <v>1451</v>
      </c>
      <c r="J2975" s="4">
        <v>25</v>
      </c>
      <c r="K2975" s="4">
        <v>17</v>
      </c>
      <c r="L2975" s="10">
        <v>39.799999999999997</v>
      </c>
      <c r="M2975" s="3">
        <v>0.76</v>
      </c>
      <c r="N2975" s="51">
        <f t="shared" si="44"/>
        <v>514.21599999999989</v>
      </c>
      <c r="O2975" s="10"/>
    </row>
    <row r="2976" spans="1:15" ht="21.6" x14ac:dyDescent="0.25">
      <c r="A2976" s="18" t="s">
        <v>14</v>
      </c>
      <c r="B2976" s="18" t="s">
        <v>14</v>
      </c>
      <c r="C2976" s="17" t="s">
        <v>1348</v>
      </c>
      <c r="D2976" s="4" t="s">
        <v>1476</v>
      </c>
      <c r="E2976" s="4" t="s">
        <v>1452</v>
      </c>
      <c r="F2976" s="4" t="s">
        <v>1453</v>
      </c>
      <c r="G2976" s="4" t="s">
        <v>1454</v>
      </c>
      <c r="H2976" s="4" t="s">
        <v>1431</v>
      </c>
      <c r="I2976" s="4" t="s">
        <v>1455</v>
      </c>
      <c r="J2976" s="4">
        <v>25</v>
      </c>
      <c r="K2976" s="4">
        <v>18</v>
      </c>
      <c r="L2976" s="10">
        <v>48</v>
      </c>
      <c r="M2976" s="3">
        <v>0.76</v>
      </c>
      <c r="N2976" s="51">
        <f t="shared" si="44"/>
        <v>656.64</v>
      </c>
      <c r="O2976" s="10"/>
    </row>
    <row r="2977" spans="1:15" ht="32.4" x14ac:dyDescent="0.25">
      <c r="A2977" s="18" t="s">
        <v>14</v>
      </c>
      <c r="B2977" s="18" t="s">
        <v>14</v>
      </c>
      <c r="C2977" s="17" t="s">
        <v>1348</v>
      </c>
      <c r="D2977" s="4" t="s">
        <v>1476</v>
      </c>
      <c r="E2977" s="4" t="s">
        <v>1456</v>
      </c>
      <c r="F2977" s="4" t="s">
        <v>1457</v>
      </c>
      <c r="G2977" s="4" t="s">
        <v>1458</v>
      </c>
      <c r="H2977" s="4" t="s">
        <v>1431</v>
      </c>
      <c r="I2977" s="4" t="s">
        <v>1459</v>
      </c>
      <c r="J2977" s="4">
        <v>25</v>
      </c>
      <c r="K2977" s="4">
        <v>19</v>
      </c>
      <c r="L2977" s="10">
        <v>39</v>
      </c>
      <c r="M2977" s="3">
        <v>0.76</v>
      </c>
      <c r="N2977" s="51">
        <f t="shared" si="44"/>
        <v>563.16</v>
      </c>
      <c r="O2977" s="10"/>
    </row>
    <row r="2978" spans="1:15" s="42" customFormat="1" ht="21.6" x14ac:dyDescent="0.25">
      <c r="A2978" s="1"/>
      <c r="B2978" s="1"/>
      <c r="C2978" s="45" t="s">
        <v>1348</v>
      </c>
      <c r="D2978" s="38" t="s">
        <v>1476</v>
      </c>
      <c r="E2978" s="38"/>
      <c r="F2978" s="38"/>
      <c r="G2978" s="38"/>
      <c r="H2978" s="38"/>
      <c r="I2978" s="38"/>
      <c r="J2978" s="38"/>
      <c r="K2978" s="38"/>
      <c r="L2978" s="40"/>
      <c r="M2978" s="41" t="s">
        <v>1847</v>
      </c>
      <c r="N2978" s="50">
        <f>SUM(N2971:N2977)</f>
        <v>4391.7359999999999</v>
      </c>
      <c r="O2978" s="40"/>
    </row>
    <row r="2979" spans="1:15" ht="21.6" x14ac:dyDescent="0.25">
      <c r="A2979" s="18" t="s">
        <v>14</v>
      </c>
      <c r="B2979" s="18" t="s">
        <v>14</v>
      </c>
      <c r="C2979" s="17" t="s">
        <v>1348</v>
      </c>
      <c r="D2979" s="4" t="s">
        <v>1477</v>
      </c>
      <c r="E2979" s="4" t="s">
        <v>1439</v>
      </c>
      <c r="F2979" s="4" t="s">
        <v>1440</v>
      </c>
      <c r="G2979" s="4" t="s">
        <v>1441</v>
      </c>
      <c r="H2979" s="4" t="s">
        <v>385</v>
      </c>
      <c r="I2979" s="4" t="s">
        <v>1442</v>
      </c>
      <c r="J2979" s="4">
        <v>22</v>
      </c>
      <c r="K2979" s="4">
        <v>14</v>
      </c>
      <c r="L2979" s="10">
        <v>46</v>
      </c>
      <c r="M2979" s="3">
        <v>0.76</v>
      </c>
      <c r="N2979" s="51">
        <f t="shared" si="44"/>
        <v>489.44</v>
      </c>
      <c r="O2979" s="10"/>
    </row>
    <row r="2980" spans="1:15" ht="21.6" x14ac:dyDescent="0.25">
      <c r="A2980" s="18" t="s">
        <v>14</v>
      </c>
      <c r="B2980" s="18" t="s">
        <v>14</v>
      </c>
      <c r="C2980" s="17" t="s">
        <v>1348</v>
      </c>
      <c r="D2980" s="4" t="s">
        <v>1477</v>
      </c>
      <c r="E2980" s="4" t="s">
        <v>1365</v>
      </c>
      <c r="F2980" s="4" t="s">
        <v>1365</v>
      </c>
      <c r="G2980" s="4" t="s">
        <v>1366</v>
      </c>
      <c r="H2980" s="4" t="s">
        <v>385</v>
      </c>
      <c r="I2980" s="4" t="s">
        <v>1367</v>
      </c>
      <c r="J2980" s="4">
        <v>22</v>
      </c>
      <c r="K2980" s="4">
        <v>13</v>
      </c>
      <c r="L2980" s="10">
        <v>35</v>
      </c>
      <c r="M2980" s="3">
        <v>0.76</v>
      </c>
      <c r="N2980" s="51">
        <f t="shared" si="44"/>
        <v>345.8</v>
      </c>
      <c r="O2980" s="10"/>
    </row>
    <row r="2981" spans="1:15" ht="21.6" x14ac:dyDescent="0.25">
      <c r="A2981" s="18" t="s">
        <v>14</v>
      </c>
      <c r="B2981" s="18" t="s">
        <v>14</v>
      </c>
      <c r="C2981" s="17" t="s">
        <v>1348</v>
      </c>
      <c r="D2981" s="4" t="s">
        <v>1477</v>
      </c>
      <c r="E2981" s="4" t="s">
        <v>1368</v>
      </c>
      <c r="F2981" s="4" t="s">
        <v>1369</v>
      </c>
      <c r="G2981" s="4" t="s">
        <v>1370</v>
      </c>
      <c r="H2981" s="4" t="s">
        <v>31</v>
      </c>
      <c r="I2981" s="4" t="s">
        <v>1371</v>
      </c>
      <c r="J2981" s="4">
        <v>22</v>
      </c>
      <c r="K2981" s="4">
        <v>13</v>
      </c>
      <c r="L2981" s="10">
        <v>45</v>
      </c>
      <c r="M2981" s="3">
        <v>0.76</v>
      </c>
      <c r="N2981" s="51">
        <f t="shared" si="44"/>
        <v>444.6</v>
      </c>
      <c r="O2981" s="10"/>
    </row>
    <row r="2982" spans="1:15" ht="21.6" x14ac:dyDescent="0.25">
      <c r="A2982" s="18" t="s">
        <v>14</v>
      </c>
      <c r="B2982" s="18" t="s">
        <v>14</v>
      </c>
      <c r="C2982" s="17" t="s">
        <v>1348</v>
      </c>
      <c r="D2982" s="4" t="s">
        <v>1477</v>
      </c>
      <c r="E2982" s="4" t="s">
        <v>1444</v>
      </c>
      <c r="F2982" s="4" t="s">
        <v>1444</v>
      </c>
      <c r="G2982" s="4" t="s">
        <v>1445</v>
      </c>
      <c r="H2982" s="4" t="s">
        <v>97</v>
      </c>
      <c r="I2982" s="4" t="s">
        <v>1446</v>
      </c>
      <c r="J2982" s="4">
        <v>22</v>
      </c>
      <c r="K2982" s="4">
        <v>13</v>
      </c>
      <c r="L2982" s="10">
        <v>58</v>
      </c>
      <c r="M2982" s="3">
        <v>0.76</v>
      </c>
      <c r="N2982" s="51">
        <f t="shared" si="44"/>
        <v>573.04</v>
      </c>
      <c r="O2982" s="10"/>
    </row>
    <row r="2983" spans="1:15" ht="21.6" x14ac:dyDescent="0.25">
      <c r="A2983" s="18" t="s">
        <v>14</v>
      </c>
      <c r="B2983" s="18" t="s">
        <v>14</v>
      </c>
      <c r="C2983" s="17" t="s">
        <v>1348</v>
      </c>
      <c r="D2983" s="4" t="s">
        <v>1477</v>
      </c>
      <c r="E2983" s="4" t="s">
        <v>1447</v>
      </c>
      <c r="F2983" s="4" t="s">
        <v>1448</v>
      </c>
      <c r="G2983" s="4" t="s">
        <v>1449</v>
      </c>
      <c r="H2983" s="4" t="s">
        <v>1450</v>
      </c>
      <c r="I2983" s="4" t="s">
        <v>1451</v>
      </c>
      <c r="J2983" s="4">
        <v>22</v>
      </c>
      <c r="K2983" s="4">
        <v>13</v>
      </c>
      <c r="L2983" s="10">
        <v>39.799999999999997</v>
      </c>
      <c r="M2983" s="3">
        <v>0.76</v>
      </c>
      <c r="N2983" s="51">
        <f t="shared" si="44"/>
        <v>393.22399999999999</v>
      </c>
      <c r="O2983" s="10"/>
    </row>
    <row r="2984" spans="1:15" ht="21.6" x14ac:dyDescent="0.25">
      <c r="A2984" s="18" t="s">
        <v>14</v>
      </c>
      <c r="B2984" s="18" t="s">
        <v>14</v>
      </c>
      <c r="C2984" s="17" t="s">
        <v>1348</v>
      </c>
      <c r="D2984" s="4" t="s">
        <v>1477</v>
      </c>
      <c r="E2984" s="4" t="s">
        <v>1452</v>
      </c>
      <c r="F2984" s="4" t="s">
        <v>1453</v>
      </c>
      <c r="G2984" s="4" t="s">
        <v>1454</v>
      </c>
      <c r="H2984" s="4" t="s">
        <v>1431</v>
      </c>
      <c r="I2984" s="4" t="s">
        <v>1455</v>
      </c>
      <c r="J2984" s="4">
        <v>22</v>
      </c>
      <c r="K2984" s="4">
        <v>14</v>
      </c>
      <c r="L2984" s="10">
        <v>48</v>
      </c>
      <c r="M2984" s="3">
        <v>0.76</v>
      </c>
      <c r="N2984" s="51">
        <f t="shared" si="44"/>
        <v>510.72</v>
      </c>
      <c r="O2984" s="10"/>
    </row>
    <row r="2985" spans="1:15" ht="32.4" x14ac:dyDescent="0.25">
      <c r="A2985" s="18" t="s">
        <v>14</v>
      </c>
      <c r="B2985" s="18" t="s">
        <v>14</v>
      </c>
      <c r="C2985" s="17" t="s">
        <v>1348</v>
      </c>
      <c r="D2985" s="4" t="s">
        <v>1477</v>
      </c>
      <c r="E2985" s="4" t="s">
        <v>1456</v>
      </c>
      <c r="F2985" s="4" t="s">
        <v>1457</v>
      </c>
      <c r="G2985" s="4" t="s">
        <v>1458</v>
      </c>
      <c r="H2985" s="4" t="s">
        <v>1431</v>
      </c>
      <c r="I2985" s="4" t="s">
        <v>1459</v>
      </c>
      <c r="J2985" s="4">
        <v>22</v>
      </c>
      <c r="K2985" s="4">
        <v>14</v>
      </c>
      <c r="L2985" s="10">
        <v>39</v>
      </c>
      <c r="M2985" s="3">
        <v>0.76</v>
      </c>
      <c r="N2985" s="51">
        <f t="shared" si="44"/>
        <v>414.96</v>
      </c>
      <c r="O2985" s="10"/>
    </row>
    <row r="2986" spans="1:15" s="42" customFormat="1" ht="21.6" x14ac:dyDescent="0.25">
      <c r="A2986" s="1"/>
      <c r="B2986" s="1"/>
      <c r="C2986" s="45" t="s">
        <v>1348</v>
      </c>
      <c r="D2986" s="38" t="s">
        <v>1477</v>
      </c>
      <c r="E2986" s="38"/>
      <c r="F2986" s="38"/>
      <c r="G2986" s="38"/>
      <c r="H2986" s="38"/>
      <c r="I2986" s="38"/>
      <c r="J2986" s="38"/>
      <c r="K2986" s="38"/>
      <c r="L2986" s="40"/>
      <c r="M2986" s="41" t="s">
        <v>1847</v>
      </c>
      <c r="N2986" s="50">
        <f>SUM(N2979:N2985)</f>
        <v>3171.7840000000006</v>
      </c>
      <c r="O2986" s="40"/>
    </row>
    <row r="2987" spans="1:15" ht="21.6" x14ac:dyDescent="0.25">
      <c r="A2987" s="18" t="s">
        <v>14</v>
      </c>
      <c r="B2987" s="18" t="s">
        <v>14</v>
      </c>
      <c r="C2987" s="17" t="s">
        <v>1348</v>
      </c>
      <c r="D2987" s="4" t="s">
        <v>1478</v>
      </c>
      <c r="E2987" s="4" t="s">
        <v>1439</v>
      </c>
      <c r="F2987" s="4" t="s">
        <v>1440</v>
      </c>
      <c r="G2987" s="4" t="s">
        <v>1441</v>
      </c>
      <c r="H2987" s="4" t="s">
        <v>385</v>
      </c>
      <c r="I2987" s="4" t="s">
        <v>1442</v>
      </c>
      <c r="J2987" s="4">
        <v>28</v>
      </c>
      <c r="K2987" s="4">
        <v>22</v>
      </c>
      <c r="L2987" s="10">
        <v>46</v>
      </c>
      <c r="M2987" s="3">
        <v>0.76</v>
      </c>
      <c r="N2987" s="51">
        <f t="shared" si="44"/>
        <v>769.12</v>
      </c>
      <c r="O2987" s="10"/>
    </row>
    <row r="2988" spans="1:15" ht="21.6" x14ac:dyDescent="0.25">
      <c r="A2988" s="18" t="s">
        <v>14</v>
      </c>
      <c r="B2988" s="18" t="s">
        <v>14</v>
      </c>
      <c r="C2988" s="17" t="s">
        <v>1348</v>
      </c>
      <c r="D2988" s="4" t="s">
        <v>1478</v>
      </c>
      <c r="E2988" s="4" t="s">
        <v>1365</v>
      </c>
      <c r="F2988" s="4" t="s">
        <v>1365</v>
      </c>
      <c r="G2988" s="4" t="s">
        <v>1366</v>
      </c>
      <c r="H2988" s="4" t="s">
        <v>385</v>
      </c>
      <c r="I2988" s="4" t="s">
        <v>1367</v>
      </c>
      <c r="J2988" s="4">
        <v>28</v>
      </c>
      <c r="K2988" s="4">
        <v>24</v>
      </c>
      <c r="L2988" s="10">
        <v>35</v>
      </c>
      <c r="M2988" s="3">
        <v>0.76</v>
      </c>
      <c r="N2988" s="51">
        <f t="shared" si="44"/>
        <v>638.4</v>
      </c>
      <c r="O2988" s="10"/>
    </row>
    <row r="2989" spans="1:15" ht="21.6" x14ac:dyDescent="0.25">
      <c r="A2989" s="18" t="s">
        <v>14</v>
      </c>
      <c r="B2989" s="18" t="s">
        <v>14</v>
      </c>
      <c r="C2989" s="17" t="s">
        <v>1348</v>
      </c>
      <c r="D2989" s="4" t="s">
        <v>1478</v>
      </c>
      <c r="E2989" s="4" t="s">
        <v>1368</v>
      </c>
      <c r="F2989" s="4" t="s">
        <v>1369</v>
      </c>
      <c r="G2989" s="4" t="s">
        <v>1370</v>
      </c>
      <c r="H2989" s="4" t="s">
        <v>31</v>
      </c>
      <c r="I2989" s="4" t="s">
        <v>1371</v>
      </c>
      <c r="J2989" s="4">
        <v>28</v>
      </c>
      <c r="K2989" s="4">
        <v>23</v>
      </c>
      <c r="L2989" s="10">
        <v>45</v>
      </c>
      <c r="M2989" s="3">
        <v>0.76</v>
      </c>
      <c r="N2989" s="51">
        <f t="shared" si="44"/>
        <v>786.6</v>
      </c>
      <c r="O2989" s="10"/>
    </row>
    <row r="2990" spans="1:15" ht="21.6" x14ac:dyDescent="0.25">
      <c r="A2990" s="18" t="s">
        <v>14</v>
      </c>
      <c r="B2990" s="18" t="s">
        <v>14</v>
      </c>
      <c r="C2990" s="17" t="s">
        <v>1348</v>
      </c>
      <c r="D2990" s="4" t="s">
        <v>1478</v>
      </c>
      <c r="E2990" s="4" t="s">
        <v>1444</v>
      </c>
      <c r="F2990" s="4" t="s">
        <v>1444</v>
      </c>
      <c r="G2990" s="4" t="s">
        <v>1445</v>
      </c>
      <c r="H2990" s="4" t="s">
        <v>97</v>
      </c>
      <c r="I2990" s="4" t="s">
        <v>1446</v>
      </c>
      <c r="J2990" s="4">
        <v>28</v>
      </c>
      <c r="K2990" s="4">
        <v>23</v>
      </c>
      <c r="L2990" s="10">
        <v>58</v>
      </c>
      <c r="M2990" s="3">
        <v>0.76</v>
      </c>
      <c r="N2990" s="51">
        <f t="shared" si="44"/>
        <v>1013.84</v>
      </c>
      <c r="O2990" s="10"/>
    </row>
    <row r="2991" spans="1:15" ht="21.6" x14ac:dyDescent="0.25">
      <c r="A2991" s="18" t="s">
        <v>14</v>
      </c>
      <c r="B2991" s="18" t="s">
        <v>14</v>
      </c>
      <c r="C2991" s="17" t="s">
        <v>1348</v>
      </c>
      <c r="D2991" s="4" t="s">
        <v>1478</v>
      </c>
      <c r="E2991" s="4" t="s">
        <v>1447</v>
      </c>
      <c r="F2991" s="4" t="s">
        <v>1448</v>
      </c>
      <c r="G2991" s="4" t="s">
        <v>1449</v>
      </c>
      <c r="H2991" s="4" t="s">
        <v>1450</v>
      </c>
      <c r="I2991" s="4" t="s">
        <v>1451</v>
      </c>
      <c r="J2991" s="4">
        <v>28</v>
      </c>
      <c r="K2991" s="4">
        <v>22</v>
      </c>
      <c r="L2991" s="10">
        <v>39.799999999999997</v>
      </c>
      <c r="M2991" s="3">
        <v>0.76</v>
      </c>
      <c r="N2991" s="51">
        <f t="shared" si="44"/>
        <v>665.4559999999999</v>
      </c>
      <c r="O2991" s="10"/>
    </row>
    <row r="2992" spans="1:15" ht="21.6" x14ac:dyDescent="0.25">
      <c r="A2992" s="18" t="s">
        <v>14</v>
      </c>
      <c r="B2992" s="18" t="s">
        <v>14</v>
      </c>
      <c r="C2992" s="17" t="s">
        <v>1348</v>
      </c>
      <c r="D2992" s="4" t="s">
        <v>1478</v>
      </c>
      <c r="E2992" s="4" t="s">
        <v>1452</v>
      </c>
      <c r="F2992" s="4" t="s">
        <v>1453</v>
      </c>
      <c r="G2992" s="4" t="s">
        <v>1454</v>
      </c>
      <c r="H2992" s="4" t="s">
        <v>1431</v>
      </c>
      <c r="I2992" s="4" t="s">
        <v>1455</v>
      </c>
      <c r="J2992" s="4">
        <v>28</v>
      </c>
      <c r="K2992" s="4">
        <v>22</v>
      </c>
      <c r="L2992" s="10">
        <v>48</v>
      </c>
      <c r="M2992" s="3">
        <v>0.76</v>
      </c>
      <c r="N2992" s="51">
        <f t="shared" si="44"/>
        <v>802.56000000000006</v>
      </c>
      <c r="O2992" s="10"/>
    </row>
    <row r="2993" spans="1:15" ht="32.4" x14ac:dyDescent="0.25">
      <c r="A2993" s="18" t="s">
        <v>14</v>
      </c>
      <c r="B2993" s="18" t="s">
        <v>14</v>
      </c>
      <c r="C2993" s="17" t="s">
        <v>1348</v>
      </c>
      <c r="D2993" s="4" t="s">
        <v>1478</v>
      </c>
      <c r="E2993" s="4" t="s">
        <v>1456</v>
      </c>
      <c r="F2993" s="4" t="s">
        <v>1457</v>
      </c>
      <c r="G2993" s="4" t="s">
        <v>1458</v>
      </c>
      <c r="H2993" s="4" t="s">
        <v>1431</v>
      </c>
      <c r="I2993" s="4" t="s">
        <v>1459</v>
      </c>
      <c r="J2993" s="4">
        <v>28</v>
      </c>
      <c r="K2993" s="4">
        <v>23</v>
      </c>
      <c r="L2993" s="10">
        <v>39</v>
      </c>
      <c r="M2993" s="3">
        <v>0.76</v>
      </c>
      <c r="N2993" s="51">
        <f t="shared" si="44"/>
        <v>681.72</v>
      </c>
      <c r="O2993" s="10"/>
    </row>
    <row r="2994" spans="1:15" s="42" customFormat="1" ht="21.6" x14ac:dyDescent="0.25">
      <c r="A2994" s="1"/>
      <c r="B2994" s="1"/>
      <c r="C2994" s="45" t="s">
        <v>1348</v>
      </c>
      <c r="D2994" s="38" t="s">
        <v>1478</v>
      </c>
      <c r="E2994" s="38"/>
      <c r="F2994" s="38"/>
      <c r="G2994" s="38"/>
      <c r="H2994" s="38"/>
      <c r="I2994" s="38"/>
      <c r="J2994" s="38"/>
      <c r="K2994" s="38"/>
      <c r="L2994" s="40"/>
      <c r="M2994" s="41" t="s">
        <v>1847</v>
      </c>
      <c r="N2994" s="50">
        <f>SUM(N2987:N2993)</f>
        <v>5357.6960000000008</v>
      </c>
      <c r="O2994" s="40"/>
    </row>
    <row r="2995" spans="1:15" ht="21.6" x14ac:dyDescent="0.25">
      <c r="A2995" s="18" t="s">
        <v>14</v>
      </c>
      <c r="B2995" s="18" t="s">
        <v>14</v>
      </c>
      <c r="C2995" s="17" t="s">
        <v>1348</v>
      </c>
      <c r="D2995" s="4" t="s">
        <v>1479</v>
      </c>
      <c r="E2995" s="4" t="s">
        <v>1461</v>
      </c>
      <c r="F2995" s="4" t="s">
        <v>1383</v>
      </c>
      <c r="G2995" s="4" t="s">
        <v>1384</v>
      </c>
      <c r="H2995" s="4" t="s">
        <v>59</v>
      </c>
      <c r="I2995" s="4" t="s">
        <v>1385</v>
      </c>
      <c r="J2995" s="4">
        <v>23</v>
      </c>
      <c r="K2995" s="4">
        <v>16</v>
      </c>
      <c r="L2995" s="10">
        <v>46.6</v>
      </c>
      <c r="M2995" s="3">
        <v>0.76</v>
      </c>
      <c r="N2995" s="51">
        <f t="shared" si="44"/>
        <v>566.65600000000006</v>
      </c>
      <c r="O2995" s="10"/>
    </row>
    <row r="2996" spans="1:15" ht="21.6" x14ac:dyDescent="0.25">
      <c r="A2996" s="18" t="s">
        <v>14</v>
      </c>
      <c r="B2996" s="18" t="s">
        <v>14</v>
      </c>
      <c r="C2996" s="17" t="s">
        <v>1348</v>
      </c>
      <c r="D2996" s="4" t="s">
        <v>1479</v>
      </c>
      <c r="E2996" s="4" t="s">
        <v>1480</v>
      </c>
      <c r="F2996" s="4" t="s">
        <v>1481</v>
      </c>
      <c r="G2996" s="4" t="s">
        <v>1482</v>
      </c>
      <c r="H2996" s="4" t="s">
        <v>385</v>
      </c>
      <c r="I2996" s="4" t="s">
        <v>1483</v>
      </c>
      <c r="J2996" s="4">
        <v>23</v>
      </c>
      <c r="K2996" s="4">
        <v>19</v>
      </c>
      <c r="L2996" s="10">
        <v>39</v>
      </c>
      <c r="M2996" s="3">
        <v>0.76</v>
      </c>
      <c r="N2996" s="51">
        <f t="shared" si="44"/>
        <v>563.16</v>
      </c>
      <c r="O2996" s="10"/>
    </row>
    <row r="2997" spans="1:15" ht="21.6" x14ac:dyDescent="0.25">
      <c r="A2997" s="18" t="s">
        <v>14</v>
      </c>
      <c r="B2997" s="18" t="s">
        <v>14</v>
      </c>
      <c r="C2997" s="17" t="s">
        <v>1348</v>
      </c>
      <c r="D2997" s="4" t="s">
        <v>1479</v>
      </c>
      <c r="E2997" s="4" t="s">
        <v>1463</v>
      </c>
      <c r="F2997" s="4" t="s">
        <v>1463</v>
      </c>
      <c r="G2997" s="4" t="s">
        <v>1464</v>
      </c>
      <c r="H2997" s="4" t="s">
        <v>385</v>
      </c>
      <c r="I2997" s="4" t="s">
        <v>1465</v>
      </c>
      <c r="J2997" s="4">
        <v>23</v>
      </c>
      <c r="K2997" s="4">
        <v>18</v>
      </c>
      <c r="L2997" s="10">
        <v>36</v>
      </c>
      <c r="M2997" s="3">
        <v>0.76</v>
      </c>
      <c r="N2997" s="51">
        <f t="shared" si="44"/>
        <v>492.48</v>
      </c>
      <c r="O2997" s="10"/>
    </row>
    <row r="2998" spans="1:15" ht="21.6" x14ac:dyDescent="0.25">
      <c r="A2998" s="18" t="s">
        <v>14</v>
      </c>
      <c r="B2998" s="18" t="s">
        <v>14</v>
      </c>
      <c r="C2998" s="17" t="s">
        <v>1348</v>
      </c>
      <c r="D2998" s="4" t="s">
        <v>1479</v>
      </c>
      <c r="E2998" s="4" t="s">
        <v>1466</v>
      </c>
      <c r="F2998" s="4" t="s">
        <v>1387</v>
      </c>
      <c r="G2998" s="4" t="s">
        <v>1020</v>
      </c>
      <c r="H2998" s="4" t="s">
        <v>1020</v>
      </c>
      <c r="I2998" s="4"/>
      <c r="J2998" s="4">
        <v>23</v>
      </c>
      <c r="K2998" s="4">
        <v>18</v>
      </c>
      <c r="L2998" s="10">
        <v>21.7</v>
      </c>
      <c r="M2998" s="2">
        <v>1</v>
      </c>
      <c r="N2998" s="51">
        <f t="shared" si="44"/>
        <v>390.59999999999997</v>
      </c>
      <c r="O2998" s="10"/>
    </row>
    <row r="2999" spans="1:15" ht="21.6" x14ac:dyDescent="0.25">
      <c r="A2999" s="18" t="s">
        <v>14</v>
      </c>
      <c r="B2999" s="18" t="s">
        <v>14</v>
      </c>
      <c r="C2999" s="17" t="s">
        <v>1348</v>
      </c>
      <c r="D2999" s="4" t="s">
        <v>1479</v>
      </c>
      <c r="E2999" s="4" t="s">
        <v>1388</v>
      </c>
      <c r="F2999" s="4" t="s">
        <v>1389</v>
      </c>
      <c r="G2999" s="4" t="s">
        <v>1020</v>
      </c>
      <c r="H2999" s="4" t="s">
        <v>1020</v>
      </c>
      <c r="I2999" s="4"/>
      <c r="J2999" s="4">
        <v>23</v>
      </c>
      <c r="K2999" s="4">
        <v>17</v>
      </c>
      <c r="L2999" s="10">
        <v>10.6</v>
      </c>
      <c r="M2999" s="2">
        <v>1</v>
      </c>
      <c r="N2999" s="51">
        <f t="shared" si="44"/>
        <v>180.2</v>
      </c>
      <c r="O2999" s="10"/>
    </row>
    <row r="3000" spans="1:15" ht="21.6" x14ac:dyDescent="0.25">
      <c r="A3000" s="18" t="s">
        <v>14</v>
      </c>
      <c r="B3000" s="18" t="s">
        <v>14</v>
      </c>
      <c r="C3000" s="17" t="s">
        <v>1348</v>
      </c>
      <c r="D3000" s="4" t="s">
        <v>1479</v>
      </c>
      <c r="E3000" s="4" t="s">
        <v>1395</v>
      </c>
      <c r="F3000" s="4" t="s">
        <v>182</v>
      </c>
      <c r="G3000" s="4" t="s">
        <v>1396</v>
      </c>
      <c r="H3000" s="4" t="s">
        <v>390</v>
      </c>
      <c r="I3000" s="5" t="s">
        <v>1397</v>
      </c>
      <c r="J3000" s="4">
        <v>23</v>
      </c>
      <c r="K3000" s="4">
        <v>18</v>
      </c>
      <c r="L3000" s="10">
        <v>39.5</v>
      </c>
      <c r="M3000" s="3">
        <v>0.76</v>
      </c>
      <c r="N3000" s="51">
        <f t="shared" si="44"/>
        <v>540.36</v>
      </c>
      <c r="O3000" s="10"/>
    </row>
    <row r="3001" spans="1:15" ht="21.6" x14ac:dyDescent="0.25">
      <c r="A3001" s="18" t="s">
        <v>14</v>
      </c>
      <c r="B3001" s="18" t="s">
        <v>14</v>
      </c>
      <c r="C3001" s="17" t="s">
        <v>1348</v>
      </c>
      <c r="D3001" s="4" t="s">
        <v>1479</v>
      </c>
      <c r="E3001" s="4" t="s">
        <v>1395</v>
      </c>
      <c r="F3001" s="4" t="s">
        <v>1398</v>
      </c>
      <c r="G3001" s="4" t="s">
        <v>1396</v>
      </c>
      <c r="H3001" s="4" t="s">
        <v>390</v>
      </c>
      <c r="I3001" s="5" t="s">
        <v>1397</v>
      </c>
      <c r="J3001" s="4">
        <v>23</v>
      </c>
      <c r="K3001" s="4">
        <v>18</v>
      </c>
      <c r="L3001" s="10">
        <v>34</v>
      </c>
      <c r="M3001" s="3">
        <v>0.76</v>
      </c>
      <c r="N3001" s="51">
        <f t="shared" si="44"/>
        <v>465.12</v>
      </c>
      <c r="O3001" s="10"/>
    </row>
    <row r="3002" spans="1:15" ht="21.6" x14ac:dyDescent="0.25">
      <c r="A3002" s="18" t="s">
        <v>14</v>
      </c>
      <c r="B3002" s="18" t="s">
        <v>14</v>
      </c>
      <c r="C3002" s="17" t="s">
        <v>1348</v>
      </c>
      <c r="D3002" s="4" t="s">
        <v>1479</v>
      </c>
      <c r="E3002" s="4" t="s">
        <v>1467</v>
      </c>
      <c r="F3002" s="4" t="s">
        <v>1467</v>
      </c>
      <c r="G3002" s="4" t="s">
        <v>1468</v>
      </c>
      <c r="H3002" s="4" t="s">
        <v>1436</v>
      </c>
      <c r="I3002" s="4" t="s">
        <v>1469</v>
      </c>
      <c r="J3002" s="4">
        <v>23</v>
      </c>
      <c r="K3002" s="4">
        <v>19</v>
      </c>
      <c r="L3002" s="10">
        <v>58</v>
      </c>
      <c r="M3002" s="3">
        <v>0.76</v>
      </c>
      <c r="N3002" s="51">
        <f t="shared" si="44"/>
        <v>837.52</v>
      </c>
      <c r="O3002" s="10"/>
    </row>
    <row r="3003" spans="1:15" ht="21.6" x14ac:dyDescent="0.25">
      <c r="A3003" s="18" t="s">
        <v>14</v>
      </c>
      <c r="B3003" s="18" t="s">
        <v>14</v>
      </c>
      <c r="C3003" s="17" t="s">
        <v>1348</v>
      </c>
      <c r="D3003" s="4" t="s">
        <v>1479</v>
      </c>
      <c r="E3003" s="4" t="s">
        <v>461</v>
      </c>
      <c r="F3003" s="4" t="s">
        <v>365</v>
      </c>
      <c r="G3003" s="4" t="s">
        <v>462</v>
      </c>
      <c r="H3003" s="4" t="s">
        <v>367</v>
      </c>
      <c r="I3003" s="4" t="s">
        <v>463</v>
      </c>
      <c r="J3003" s="4">
        <v>23</v>
      </c>
      <c r="K3003" s="4">
        <v>18</v>
      </c>
      <c r="L3003" s="10">
        <v>35.799999999999997</v>
      </c>
      <c r="M3003" s="3">
        <v>0.76</v>
      </c>
      <c r="N3003" s="51">
        <f t="shared" si="44"/>
        <v>489.74399999999997</v>
      </c>
      <c r="O3003" s="10"/>
    </row>
    <row r="3004" spans="1:15" ht="21.6" x14ac:dyDescent="0.25">
      <c r="A3004" s="18" t="s">
        <v>14</v>
      </c>
      <c r="B3004" s="18" t="s">
        <v>14</v>
      </c>
      <c r="C3004" s="17" t="s">
        <v>1348</v>
      </c>
      <c r="D3004" s="4" t="s">
        <v>1479</v>
      </c>
      <c r="E3004" s="4" t="s">
        <v>464</v>
      </c>
      <c r="F3004" s="4" t="s">
        <v>465</v>
      </c>
      <c r="G3004" s="4" t="s">
        <v>366</v>
      </c>
      <c r="H3004" s="4" t="s">
        <v>367</v>
      </c>
      <c r="I3004" s="4" t="s">
        <v>466</v>
      </c>
      <c r="J3004" s="4">
        <v>23</v>
      </c>
      <c r="K3004" s="4">
        <v>18</v>
      </c>
      <c r="L3004" s="10">
        <v>28.5</v>
      </c>
      <c r="M3004" s="3">
        <v>0.76</v>
      </c>
      <c r="N3004" s="51">
        <f t="shared" si="44"/>
        <v>389.88</v>
      </c>
      <c r="O3004" s="10"/>
    </row>
    <row r="3005" spans="1:15" ht="21.6" x14ac:dyDescent="0.25">
      <c r="A3005" s="18" t="s">
        <v>13</v>
      </c>
      <c r="B3005" s="18" t="s">
        <v>14</v>
      </c>
      <c r="C3005" s="17" t="s">
        <v>1348</v>
      </c>
      <c r="D3005" s="4" t="s">
        <v>1479</v>
      </c>
      <c r="E3005" s="4" t="s">
        <v>88</v>
      </c>
      <c r="F3005" s="4" t="s">
        <v>89</v>
      </c>
      <c r="G3005" s="4" t="s">
        <v>90</v>
      </c>
      <c r="H3005" s="4" t="s">
        <v>59</v>
      </c>
      <c r="I3005" s="4"/>
      <c r="J3005" s="4">
        <v>23</v>
      </c>
      <c r="K3005" s="4">
        <v>17</v>
      </c>
      <c r="L3005" s="4">
        <v>23</v>
      </c>
      <c r="M3005" s="2">
        <v>1</v>
      </c>
      <c r="N3005" s="51">
        <f t="shared" si="44"/>
        <v>391</v>
      </c>
      <c r="O3005" s="4"/>
    </row>
    <row r="3006" spans="1:15" s="42" customFormat="1" ht="21.6" x14ac:dyDescent="0.25">
      <c r="A3006" s="1"/>
      <c r="B3006" s="1"/>
      <c r="C3006" s="45" t="s">
        <v>1348</v>
      </c>
      <c r="D3006" s="38" t="s">
        <v>1479</v>
      </c>
      <c r="E3006" s="38"/>
      <c r="F3006" s="38"/>
      <c r="G3006" s="38"/>
      <c r="H3006" s="38"/>
      <c r="I3006" s="38"/>
      <c r="J3006" s="38"/>
      <c r="K3006" s="38"/>
      <c r="L3006" s="38"/>
      <c r="M3006" s="41" t="s">
        <v>1847</v>
      </c>
      <c r="N3006" s="50">
        <f>SUM(N2995:N3005)</f>
        <v>5306.72</v>
      </c>
      <c r="O3006" s="38"/>
    </row>
    <row r="3007" spans="1:15" ht="21.6" x14ac:dyDescent="0.25">
      <c r="A3007" s="18" t="s">
        <v>14</v>
      </c>
      <c r="B3007" s="18" t="s">
        <v>14</v>
      </c>
      <c r="C3007" s="17" t="s">
        <v>1348</v>
      </c>
      <c r="D3007" s="4" t="s">
        <v>1484</v>
      </c>
      <c r="E3007" s="4" t="s">
        <v>1461</v>
      </c>
      <c r="F3007" s="4" t="s">
        <v>1383</v>
      </c>
      <c r="G3007" s="4" t="s">
        <v>1384</v>
      </c>
      <c r="H3007" s="4" t="s">
        <v>59</v>
      </c>
      <c r="I3007" s="4" t="s">
        <v>1385</v>
      </c>
      <c r="J3007" s="4">
        <v>28</v>
      </c>
      <c r="K3007" s="4">
        <v>22</v>
      </c>
      <c r="L3007" s="10">
        <v>46.6</v>
      </c>
      <c r="M3007" s="3">
        <v>0.76</v>
      </c>
      <c r="N3007" s="51">
        <f t="shared" si="44"/>
        <v>779.15200000000004</v>
      </c>
      <c r="O3007" s="10"/>
    </row>
    <row r="3008" spans="1:15" ht="21.6" x14ac:dyDescent="0.25">
      <c r="A3008" s="18" t="s">
        <v>14</v>
      </c>
      <c r="B3008" s="18" t="s">
        <v>14</v>
      </c>
      <c r="C3008" s="17" t="s">
        <v>1348</v>
      </c>
      <c r="D3008" s="4" t="s">
        <v>1484</v>
      </c>
      <c r="E3008" s="4" t="s">
        <v>1480</v>
      </c>
      <c r="F3008" s="4" t="s">
        <v>1481</v>
      </c>
      <c r="G3008" s="4" t="s">
        <v>1482</v>
      </c>
      <c r="H3008" s="4" t="s">
        <v>385</v>
      </c>
      <c r="I3008" s="4" t="s">
        <v>1483</v>
      </c>
      <c r="J3008" s="4">
        <v>28</v>
      </c>
      <c r="K3008" s="4">
        <v>27</v>
      </c>
      <c r="L3008" s="10">
        <v>39</v>
      </c>
      <c r="M3008" s="3">
        <v>0.76</v>
      </c>
      <c r="N3008" s="51">
        <f t="shared" si="44"/>
        <v>800.28</v>
      </c>
      <c r="O3008" s="10"/>
    </row>
    <row r="3009" spans="1:15" ht="21.6" x14ac:dyDescent="0.25">
      <c r="A3009" s="18" t="s">
        <v>14</v>
      </c>
      <c r="B3009" s="18" t="s">
        <v>14</v>
      </c>
      <c r="C3009" s="17" t="s">
        <v>1348</v>
      </c>
      <c r="D3009" s="4" t="s">
        <v>1484</v>
      </c>
      <c r="E3009" s="4" t="s">
        <v>1463</v>
      </c>
      <c r="F3009" s="4" t="s">
        <v>1463</v>
      </c>
      <c r="G3009" s="4" t="s">
        <v>1464</v>
      </c>
      <c r="H3009" s="4" t="s">
        <v>385</v>
      </c>
      <c r="I3009" s="4" t="s">
        <v>1465</v>
      </c>
      <c r="J3009" s="4">
        <v>28</v>
      </c>
      <c r="K3009" s="4">
        <v>24</v>
      </c>
      <c r="L3009" s="10">
        <v>36</v>
      </c>
      <c r="M3009" s="3">
        <v>0.76</v>
      </c>
      <c r="N3009" s="51">
        <f t="shared" si="44"/>
        <v>656.64</v>
      </c>
      <c r="O3009" s="10"/>
    </row>
    <row r="3010" spans="1:15" ht="21.6" x14ac:dyDescent="0.25">
      <c r="A3010" s="18" t="s">
        <v>14</v>
      </c>
      <c r="B3010" s="18" t="s">
        <v>14</v>
      </c>
      <c r="C3010" s="17" t="s">
        <v>1348</v>
      </c>
      <c r="D3010" s="4" t="s">
        <v>1484</v>
      </c>
      <c r="E3010" s="4" t="s">
        <v>1466</v>
      </c>
      <c r="F3010" s="4" t="s">
        <v>1387</v>
      </c>
      <c r="G3010" s="4" t="s">
        <v>1020</v>
      </c>
      <c r="H3010" s="4" t="s">
        <v>1020</v>
      </c>
      <c r="I3010" s="4"/>
      <c r="J3010" s="4">
        <v>28</v>
      </c>
      <c r="K3010" s="4">
        <v>25</v>
      </c>
      <c r="L3010" s="10">
        <v>21.7</v>
      </c>
      <c r="M3010" s="2">
        <v>1</v>
      </c>
      <c r="N3010" s="51">
        <f t="shared" si="44"/>
        <v>542.5</v>
      </c>
      <c r="O3010" s="10"/>
    </row>
    <row r="3011" spans="1:15" ht="21.6" x14ac:dyDescent="0.25">
      <c r="A3011" s="18" t="s">
        <v>14</v>
      </c>
      <c r="B3011" s="18" t="s">
        <v>14</v>
      </c>
      <c r="C3011" s="17" t="s">
        <v>1348</v>
      </c>
      <c r="D3011" s="4" t="s">
        <v>1484</v>
      </c>
      <c r="E3011" s="4" t="s">
        <v>1388</v>
      </c>
      <c r="F3011" s="4" t="s">
        <v>1389</v>
      </c>
      <c r="G3011" s="4" t="s">
        <v>1020</v>
      </c>
      <c r="H3011" s="4" t="s">
        <v>1020</v>
      </c>
      <c r="I3011" s="4"/>
      <c r="J3011" s="4">
        <v>28</v>
      </c>
      <c r="K3011" s="4">
        <v>26</v>
      </c>
      <c r="L3011" s="10">
        <v>10.6</v>
      </c>
      <c r="M3011" s="2">
        <v>1</v>
      </c>
      <c r="N3011" s="51">
        <f t="shared" si="44"/>
        <v>275.59999999999997</v>
      </c>
      <c r="O3011" s="10"/>
    </row>
    <row r="3012" spans="1:15" ht="21.6" x14ac:dyDescent="0.25">
      <c r="A3012" s="18" t="s">
        <v>14</v>
      </c>
      <c r="B3012" s="18" t="s">
        <v>14</v>
      </c>
      <c r="C3012" s="17" t="s">
        <v>1348</v>
      </c>
      <c r="D3012" s="4" t="s">
        <v>1484</v>
      </c>
      <c r="E3012" s="4" t="s">
        <v>1395</v>
      </c>
      <c r="F3012" s="4" t="s">
        <v>182</v>
      </c>
      <c r="G3012" s="4" t="s">
        <v>1396</v>
      </c>
      <c r="H3012" s="4" t="s">
        <v>390</v>
      </c>
      <c r="I3012" s="5" t="s">
        <v>1397</v>
      </c>
      <c r="J3012" s="4">
        <v>28</v>
      </c>
      <c r="K3012" s="4">
        <v>25</v>
      </c>
      <c r="L3012" s="10">
        <v>39.5</v>
      </c>
      <c r="M3012" s="3">
        <v>0.76</v>
      </c>
      <c r="N3012" s="51">
        <f t="shared" si="44"/>
        <v>750.5</v>
      </c>
      <c r="O3012" s="10"/>
    </row>
    <row r="3013" spans="1:15" ht="21.6" x14ac:dyDescent="0.25">
      <c r="A3013" s="18" t="s">
        <v>14</v>
      </c>
      <c r="B3013" s="18" t="s">
        <v>14</v>
      </c>
      <c r="C3013" s="17" t="s">
        <v>1348</v>
      </c>
      <c r="D3013" s="4" t="s">
        <v>1484</v>
      </c>
      <c r="E3013" s="4" t="s">
        <v>1395</v>
      </c>
      <c r="F3013" s="4" t="s">
        <v>1398</v>
      </c>
      <c r="G3013" s="4" t="s">
        <v>1396</v>
      </c>
      <c r="H3013" s="4" t="s">
        <v>390</v>
      </c>
      <c r="I3013" s="5" t="s">
        <v>1397</v>
      </c>
      <c r="J3013" s="4">
        <v>28</v>
      </c>
      <c r="K3013" s="4">
        <v>25</v>
      </c>
      <c r="L3013" s="10">
        <v>34</v>
      </c>
      <c r="M3013" s="3">
        <v>0.76</v>
      </c>
      <c r="N3013" s="51">
        <f t="shared" si="44"/>
        <v>646</v>
      </c>
      <c r="O3013" s="10"/>
    </row>
    <row r="3014" spans="1:15" ht="21.6" x14ac:dyDescent="0.25">
      <c r="A3014" s="18" t="s">
        <v>14</v>
      </c>
      <c r="B3014" s="18" t="s">
        <v>14</v>
      </c>
      <c r="C3014" s="17" t="s">
        <v>1348</v>
      </c>
      <c r="D3014" s="4" t="s">
        <v>1484</v>
      </c>
      <c r="E3014" s="4" t="s">
        <v>1467</v>
      </c>
      <c r="F3014" s="4" t="s">
        <v>1467</v>
      </c>
      <c r="G3014" s="4" t="s">
        <v>1468</v>
      </c>
      <c r="H3014" s="4" t="s">
        <v>1436</v>
      </c>
      <c r="I3014" s="4" t="s">
        <v>1469</v>
      </c>
      <c r="J3014" s="4">
        <v>28</v>
      </c>
      <c r="K3014" s="4">
        <v>23</v>
      </c>
      <c r="L3014" s="10">
        <v>58</v>
      </c>
      <c r="M3014" s="3">
        <v>0.76</v>
      </c>
      <c r="N3014" s="51">
        <f t="shared" si="44"/>
        <v>1013.84</v>
      </c>
      <c r="O3014" s="10"/>
    </row>
    <row r="3015" spans="1:15" ht="21.6" x14ac:dyDescent="0.25">
      <c r="A3015" s="18" t="s">
        <v>14</v>
      </c>
      <c r="B3015" s="18" t="s">
        <v>14</v>
      </c>
      <c r="C3015" s="17" t="s">
        <v>1348</v>
      </c>
      <c r="D3015" s="4" t="s">
        <v>1484</v>
      </c>
      <c r="E3015" s="4" t="s">
        <v>461</v>
      </c>
      <c r="F3015" s="4" t="s">
        <v>365</v>
      </c>
      <c r="G3015" s="4" t="s">
        <v>462</v>
      </c>
      <c r="H3015" s="4" t="s">
        <v>367</v>
      </c>
      <c r="I3015" s="4" t="s">
        <v>463</v>
      </c>
      <c r="J3015" s="4">
        <v>28</v>
      </c>
      <c r="K3015" s="4">
        <v>24</v>
      </c>
      <c r="L3015" s="10">
        <v>35.799999999999997</v>
      </c>
      <c r="M3015" s="3">
        <v>0.76</v>
      </c>
      <c r="N3015" s="51">
        <f t="shared" si="44"/>
        <v>652.99199999999996</v>
      </c>
      <c r="O3015" s="10"/>
    </row>
    <row r="3016" spans="1:15" ht="21.6" x14ac:dyDescent="0.25">
      <c r="A3016" s="18" t="s">
        <v>14</v>
      </c>
      <c r="B3016" s="18" t="s">
        <v>14</v>
      </c>
      <c r="C3016" s="17" t="s">
        <v>1348</v>
      </c>
      <c r="D3016" s="4" t="s">
        <v>1484</v>
      </c>
      <c r="E3016" s="4" t="s">
        <v>464</v>
      </c>
      <c r="F3016" s="4" t="s">
        <v>465</v>
      </c>
      <c r="G3016" s="4" t="s">
        <v>366</v>
      </c>
      <c r="H3016" s="4" t="s">
        <v>367</v>
      </c>
      <c r="I3016" s="4" t="s">
        <v>466</v>
      </c>
      <c r="J3016" s="4">
        <v>28</v>
      </c>
      <c r="K3016" s="4">
        <v>23</v>
      </c>
      <c r="L3016" s="10">
        <v>28.5</v>
      </c>
      <c r="M3016" s="3">
        <v>0.76</v>
      </c>
      <c r="N3016" s="51">
        <f t="shared" si="44"/>
        <v>498.18</v>
      </c>
      <c r="O3016" s="10"/>
    </row>
    <row r="3017" spans="1:15" ht="21.6" x14ac:dyDescent="0.25">
      <c r="A3017" s="18" t="s">
        <v>13</v>
      </c>
      <c r="B3017" s="18" t="s">
        <v>14</v>
      </c>
      <c r="C3017" s="17" t="s">
        <v>1348</v>
      </c>
      <c r="D3017" s="4" t="s">
        <v>1484</v>
      </c>
      <c r="E3017" s="4" t="s">
        <v>88</v>
      </c>
      <c r="F3017" s="4" t="s">
        <v>89</v>
      </c>
      <c r="G3017" s="4" t="s">
        <v>90</v>
      </c>
      <c r="H3017" s="4" t="s">
        <v>59</v>
      </c>
      <c r="I3017" s="4"/>
      <c r="J3017" s="4">
        <v>28</v>
      </c>
      <c r="K3017" s="4">
        <v>23</v>
      </c>
      <c r="L3017" s="4">
        <v>23</v>
      </c>
      <c r="M3017" s="2">
        <v>1</v>
      </c>
      <c r="N3017" s="51">
        <f t="shared" si="44"/>
        <v>529</v>
      </c>
      <c r="O3017" s="4"/>
    </row>
    <row r="3018" spans="1:15" s="42" customFormat="1" ht="21.6" x14ac:dyDescent="0.25">
      <c r="A3018" s="1"/>
      <c r="B3018" s="1"/>
      <c r="C3018" s="45" t="s">
        <v>1348</v>
      </c>
      <c r="D3018" s="38" t="s">
        <v>1484</v>
      </c>
      <c r="E3018" s="38"/>
      <c r="F3018" s="38"/>
      <c r="G3018" s="38"/>
      <c r="H3018" s="38"/>
      <c r="I3018" s="38"/>
      <c r="J3018" s="38"/>
      <c r="K3018" s="38"/>
      <c r="L3018" s="38"/>
      <c r="M3018" s="41" t="s">
        <v>1847</v>
      </c>
      <c r="N3018" s="50">
        <f>SUM(N3007:N3017)</f>
        <v>7144.6840000000011</v>
      </c>
      <c r="O3018" s="38"/>
    </row>
    <row r="3019" spans="1:15" ht="21.6" x14ac:dyDescent="0.25">
      <c r="A3019" s="18" t="s">
        <v>14</v>
      </c>
      <c r="B3019" s="18" t="s">
        <v>14</v>
      </c>
      <c r="C3019" s="17" t="s">
        <v>1348</v>
      </c>
      <c r="D3019" s="4" t="s">
        <v>1485</v>
      </c>
      <c r="E3019" s="4" t="s">
        <v>1461</v>
      </c>
      <c r="F3019" s="4" t="s">
        <v>1383</v>
      </c>
      <c r="G3019" s="4" t="s">
        <v>1384</v>
      </c>
      <c r="H3019" s="4" t="s">
        <v>59</v>
      </c>
      <c r="I3019" s="4" t="s">
        <v>1385</v>
      </c>
      <c r="J3019" s="4">
        <v>25</v>
      </c>
      <c r="K3019" s="4">
        <v>25</v>
      </c>
      <c r="L3019" s="10">
        <v>46.6</v>
      </c>
      <c r="M3019" s="3">
        <v>0.76</v>
      </c>
      <c r="N3019" s="51">
        <f t="shared" si="44"/>
        <v>885.4</v>
      </c>
      <c r="O3019" s="10"/>
    </row>
    <row r="3020" spans="1:15" ht="21.6" x14ac:dyDescent="0.25">
      <c r="A3020" s="18" t="s">
        <v>14</v>
      </c>
      <c r="B3020" s="18" t="s">
        <v>14</v>
      </c>
      <c r="C3020" s="17" t="s">
        <v>1348</v>
      </c>
      <c r="D3020" s="4" t="s">
        <v>1485</v>
      </c>
      <c r="E3020" s="4" t="s">
        <v>1480</v>
      </c>
      <c r="F3020" s="4" t="s">
        <v>1481</v>
      </c>
      <c r="G3020" s="4" t="s">
        <v>1482</v>
      </c>
      <c r="H3020" s="4" t="s">
        <v>385</v>
      </c>
      <c r="I3020" s="4" t="s">
        <v>1483</v>
      </c>
      <c r="J3020" s="4">
        <v>25</v>
      </c>
      <c r="K3020" s="4">
        <v>15</v>
      </c>
      <c r="L3020" s="10">
        <v>39</v>
      </c>
      <c r="M3020" s="3">
        <v>0.76</v>
      </c>
      <c r="N3020" s="51">
        <f t="shared" si="44"/>
        <v>444.6</v>
      </c>
      <c r="O3020" s="10"/>
    </row>
    <row r="3021" spans="1:15" ht="21.6" x14ac:dyDescent="0.25">
      <c r="A3021" s="18" t="s">
        <v>14</v>
      </c>
      <c r="B3021" s="18" t="s">
        <v>14</v>
      </c>
      <c r="C3021" s="17" t="s">
        <v>1348</v>
      </c>
      <c r="D3021" s="4" t="s">
        <v>1485</v>
      </c>
      <c r="E3021" s="4" t="s">
        <v>1463</v>
      </c>
      <c r="F3021" s="4" t="s">
        <v>1463</v>
      </c>
      <c r="G3021" s="4" t="s">
        <v>1464</v>
      </c>
      <c r="H3021" s="4" t="s">
        <v>385</v>
      </c>
      <c r="I3021" s="4" t="s">
        <v>1465</v>
      </c>
      <c r="J3021" s="4">
        <v>25</v>
      </c>
      <c r="K3021" s="4">
        <v>18</v>
      </c>
      <c r="L3021" s="10">
        <v>36</v>
      </c>
      <c r="M3021" s="3">
        <v>0.76</v>
      </c>
      <c r="N3021" s="51">
        <f t="shared" si="44"/>
        <v>492.48</v>
      </c>
      <c r="O3021" s="10"/>
    </row>
    <row r="3022" spans="1:15" ht="21.6" x14ac:dyDescent="0.25">
      <c r="A3022" s="18" t="s">
        <v>14</v>
      </c>
      <c r="B3022" s="18" t="s">
        <v>14</v>
      </c>
      <c r="C3022" s="17" t="s">
        <v>1348</v>
      </c>
      <c r="D3022" s="4" t="s">
        <v>1485</v>
      </c>
      <c r="E3022" s="4" t="s">
        <v>1466</v>
      </c>
      <c r="F3022" s="4" t="s">
        <v>1387</v>
      </c>
      <c r="G3022" s="4" t="s">
        <v>1020</v>
      </c>
      <c r="H3022" s="4" t="s">
        <v>1020</v>
      </c>
      <c r="I3022" s="4"/>
      <c r="J3022" s="4">
        <v>25</v>
      </c>
      <c r="K3022" s="4">
        <v>19</v>
      </c>
      <c r="L3022" s="10">
        <v>21.7</v>
      </c>
      <c r="M3022" s="2">
        <v>1</v>
      </c>
      <c r="N3022" s="51">
        <f t="shared" si="44"/>
        <v>412.3</v>
      </c>
      <c r="O3022" s="10"/>
    </row>
    <row r="3023" spans="1:15" ht="21.6" x14ac:dyDescent="0.25">
      <c r="A3023" s="18" t="s">
        <v>14</v>
      </c>
      <c r="B3023" s="18" t="s">
        <v>14</v>
      </c>
      <c r="C3023" s="17" t="s">
        <v>1348</v>
      </c>
      <c r="D3023" s="4" t="s">
        <v>1485</v>
      </c>
      <c r="E3023" s="4" t="s">
        <v>1388</v>
      </c>
      <c r="F3023" s="4" t="s">
        <v>1389</v>
      </c>
      <c r="G3023" s="4" t="s">
        <v>1020</v>
      </c>
      <c r="H3023" s="4" t="s">
        <v>1020</v>
      </c>
      <c r="I3023" s="4"/>
      <c r="J3023" s="4">
        <v>25</v>
      </c>
      <c r="K3023" s="4">
        <v>16</v>
      </c>
      <c r="L3023" s="10">
        <v>10.6</v>
      </c>
      <c r="M3023" s="2">
        <v>1</v>
      </c>
      <c r="N3023" s="51">
        <f t="shared" si="44"/>
        <v>169.6</v>
      </c>
      <c r="O3023" s="10"/>
    </row>
    <row r="3024" spans="1:15" ht="21.6" x14ac:dyDescent="0.25">
      <c r="A3024" s="18" t="s">
        <v>14</v>
      </c>
      <c r="B3024" s="18" t="s">
        <v>14</v>
      </c>
      <c r="C3024" s="17" t="s">
        <v>1348</v>
      </c>
      <c r="D3024" s="4" t="s">
        <v>1485</v>
      </c>
      <c r="E3024" s="4" t="s">
        <v>1395</v>
      </c>
      <c r="F3024" s="4" t="s">
        <v>182</v>
      </c>
      <c r="G3024" s="4" t="s">
        <v>1396</v>
      </c>
      <c r="H3024" s="4" t="s">
        <v>390</v>
      </c>
      <c r="I3024" s="5" t="s">
        <v>1397</v>
      </c>
      <c r="J3024" s="4">
        <v>25</v>
      </c>
      <c r="K3024" s="4">
        <v>17</v>
      </c>
      <c r="L3024" s="10">
        <v>39.5</v>
      </c>
      <c r="M3024" s="3">
        <v>0.76</v>
      </c>
      <c r="N3024" s="51">
        <f t="shared" si="44"/>
        <v>510.34000000000003</v>
      </c>
      <c r="O3024" s="10"/>
    </row>
    <row r="3025" spans="1:15" ht="21.6" x14ac:dyDescent="0.25">
      <c r="A3025" s="18" t="s">
        <v>14</v>
      </c>
      <c r="B3025" s="18" t="s">
        <v>14</v>
      </c>
      <c r="C3025" s="17" t="s">
        <v>1348</v>
      </c>
      <c r="D3025" s="4" t="s">
        <v>1485</v>
      </c>
      <c r="E3025" s="4" t="s">
        <v>1395</v>
      </c>
      <c r="F3025" s="4" t="s">
        <v>1398</v>
      </c>
      <c r="G3025" s="4" t="s">
        <v>1396</v>
      </c>
      <c r="H3025" s="4" t="s">
        <v>390</v>
      </c>
      <c r="I3025" s="5" t="s">
        <v>1397</v>
      </c>
      <c r="J3025" s="4">
        <v>25</v>
      </c>
      <c r="K3025" s="4">
        <v>20</v>
      </c>
      <c r="L3025" s="10">
        <v>34</v>
      </c>
      <c r="M3025" s="3">
        <v>0.76</v>
      </c>
      <c r="N3025" s="51">
        <f t="shared" si="44"/>
        <v>516.79999999999995</v>
      </c>
      <c r="O3025" s="10"/>
    </row>
    <row r="3026" spans="1:15" ht="21.6" x14ac:dyDescent="0.25">
      <c r="A3026" s="18" t="s">
        <v>14</v>
      </c>
      <c r="B3026" s="18" t="s">
        <v>14</v>
      </c>
      <c r="C3026" s="17" t="s">
        <v>1348</v>
      </c>
      <c r="D3026" s="4" t="s">
        <v>1485</v>
      </c>
      <c r="E3026" s="4" t="s">
        <v>1467</v>
      </c>
      <c r="F3026" s="4" t="s">
        <v>1467</v>
      </c>
      <c r="G3026" s="4" t="s">
        <v>1468</v>
      </c>
      <c r="H3026" s="4" t="s">
        <v>1436</v>
      </c>
      <c r="I3026" s="4" t="s">
        <v>1469</v>
      </c>
      <c r="J3026" s="4">
        <v>25</v>
      </c>
      <c r="K3026" s="4">
        <v>21</v>
      </c>
      <c r="L3026" s="10">
        <v>58</v>
      </c>
      <c r="M3026" s="3">
        <v>0.76</v>
      </c>
      <c r="N3026" s="51">
        <f t="shared" si="44"/>
        <v>925.68000000000006</v>
      </c>
      <c r="O3026" s="10"/>
    </row>
    <row r="3027" spans="1:15" ht="21.6" x14ac:dyDescent="0.25">
      <c r="A3027" s="18" t="s">
        <v>14</v>
      </c>
      <c r="B3027" s="18" t="s">
        <v>14</v>
      </c>
      <c r="C3027" s="17" t="s">
        <v>1348</v>
      </c>
      <c r="D3027" s="4" t="s">
        <v>1485</v>
      </c>
      <c r="E3027" s="4" t="s">
        <v>461</v>
      </c>
      <c r="F3027" s="4" t="s">
        <v>365</v>
      </c>
      <c r="G3027" s="4" t="s">
        <v>462</v>
      </c>
      <c r="H3027" s="4" t="s">
        <v>367</v>
      </c>
      <c r="I3027" s="4" t="s">
        <v>463</v>
      </c>
      <c r="J3027" s="4">
        <v>25</v>
      </c>
      <c r="K3027" s="4">
        <v>14</v>
      </c>
      <c r="L3027" s="10">
        <v>35.799999999999997</v>
      </c>
      <c r="M3027" s="3">
        <v>0.76</v>
      </c>
      <c r="N3027" s="51">
        <f t="shared" si="44"/>
        <v>380.91199999999998</v>
      </c>
      <c r="O3027" s="10"/>
    </row>
    <row r="3028" spans="1:15" ht="21.6" x14ac:dyDescent="0.25">
      <c r="A3028" s="18" t="s">
        <v>14</v>
      </c>
      <c r="B3028" s="18" t="s">
        <v>14</v>
      </c>
      <c r="C3028" s="17" t="s">
        <v>1348</v>
      </c>
      <c r="D3028" s="4" t="s">
        <v>1485</v>
      </c>
      <c r="E3028" s="4" t="s">
        <v>464</v>
      </c>
      <c r="F3028" s="4" t="s">
        <v>465</v>
      </c>
      <c r="G3028" s="4" t="s">
        <v>366</v>
      </c>
      <c r="H3028" s="4" t="s">
        <v>367</v>
      </c>
      <c r="I3028" s="4" t="s">
        <v>466</v>
      </c>
      <c r="J3028" s="4">
        <v>25</v>
      </c>
      <c r="K3028" s="4">
        <v>15</v>
      </c>
      <c r="L3028" s="10">
        <v>28.5</v>
      </c>
      <c r="M3028" s="3">
        <v>0.76</v>
      </c>
      <c r="N3028" s="51">
        <f t="shared" si="44"/>
        <v>324.89999999999998</v>
      </c>
      <c r="O3028" s="10"/>
    </row>
    <row r="3029" spans="1:15" ht="21.6" x14ac:dyDescent="0.25">
      <c r="A3029" s="18" t="s">
        <v>13</v>
      </c>
      <c r="B3029" s="18" t="s">
        <v>14</v>
      </c>
      <c r="C3029" s="17" t="s">
        <v>1348</v>
      </c>
      <c r="D3029" s="4" t="s">
        <v>1485</v>
      </c>
      <c r="E3029" s="4" t="s">
        <v>88</v>
      </c>
      <c r="F3029" s="4" t="s">
        <v>89</v>
      </c>
      <c r="G3029" s="4" t="s">
        <v>90</v>
      </c>
      <c r="H3029" s="4" t="s">
        <v>59</v>
      </c>
      <c r="I3029" s="4"/>
      <c r="J3029" s="4">
        <v>25</v>
      </c>
      <c r="K3029" s="4">
        <v>12</v>
      </c>
      <c r="L3029" s="4">
        <v>23</v>
      </c>
      <c r="M3029" s="2">
        <v>1</v>
      </c>
      <c r="N3029" s="51">
        <f t="shared" si="44"/>
        <v>276</v>
      </c>
      <c r="O3029" s="4"/>
    </row>
    <row r="3030" spans="1:15" s="42" customFormat="1" ht="21.6" x14ac:dyDescent="0.25">
      <c r="A3030" s="1"/>
      <c r="B3030" s="1"/>
      <c r="C3030" s="45" t="s">
        <v>1348</v>
      </c>
      <c r="D3030" s="38" t="s">
        <v>1485</v>
      </c>
      <c r="E3030" s="38"/>
      <c r="F3030" s="38"/>
      <c r="G3030" s="38"/>
      <c r="H3030" s="38"/>
      <c r="I3030" s="38"/>
      <c r="J3030" s="38"/>
      <c r="K3030" s="38"/>
      <c r="L3030" s="38"/>
      <c r="M3030" s="41" t="s">
        <v>1847</v>
      </c>
      <c r="N3030" s="50">
        <f>SUM(N3019:N3029)</f>
        <v>5339.0120000000006</v>
      </c>
      <c r="O3030" s="38"/>
    </row>
    <row r="3031" spans="1:15" ht="43.2" x14ac:dyDescent="0.25">
      <c r="A3031" s="18" t="s">
        <v>14</v>
      </c>
      <c r="B3031" s="18" t="s">
        <v>14</v>
      </c>
      <c r="C3031" s="17" t="s">
        <v>1348</v>
      </c>
      <c r="D3031" s="4" t="s">
        <v>1486</v>
      </c>
      <c r="E3031" s="4" t="s">
        <v>1408</v>
      </c>
      <c r="F3031" s="4" t="s">
        <v>1409</v>
      </c>
      <c r="G3031" s="4" t="s">
        <v>1410</v>
      </c>
      <c r="H3031" s="4" t="s">
        <v>59</v>
      </c>
      <c r="I3031" s="4" t="s">
        <v>552</v>
      </c>
      <c r="J3031" s="4">
        <v>30</v>
      </c>
      <c r="K3031" s="4">
        <v>28</v>
      </c>
      <c r="L3031" s="10">
        <v>54</v>
      </c>
      <c r="M3031" s="3">
        <v>0.76</v>
      </c>
      <c r="N3031" s="51">
        <f t="shared" si="44"/>
        <v>1149.1200000000001</v>
      </c>
      <c r="O3031" s="10"/>
    </row>
    <row r="3032" spans="1:15" ht="21.6" x14ac:dyDescent="0.25">
      <c r="A3032" s="18" t="s">
        <v>14</v>
      </c>
      <c r="B3032" s="18" t="s">
        <v>14</v>
      </c>
      <c r="C3032" s="17" t="s">
        <v>1348</v>
      </c>
      <c r="D3032" s="4" t="s">
        <v>1486</v>
      </c>
      <c r="E3032" s="4" t="s">
        <v>1413</v>
      </c>
      <c r="F3032" s="4" t="s">
        <v>1414</v>
      </c>
      <c r="G3032" s="4" t="s">
        <v>1020</v>
      </c>
      <c r="H3032" s="4" t="s">
        <v>1020</v>
      </c>
      <c r="I3032" s="4"/>
      <c r="J3032" s="4">
        <v>30</v>
      </c>
      <c r="K3032" s="4">
        <v>28</v>
      </c>
      <c r="L3032" s="10">
        <v>8.4</v>
      </c>
      <c r="M3032" s="2">
        <v>1</v>
      </c>
      <c r="N3032" s="51">
        <f t="shared" si="44"/>
        <v>235.20000000000002</v>
      </c>
      <c r="O3032" s="10"/>
    </row>
    <row r="3033" spans="1:15" ht="21.6" x14ac:dyDescent="0.25">
      <c r="A3033" s="18" t="s">
        <v>14</v>
      </c>
      <c r="B3033" s="18" t="s">
        <v>14</v>
      </c>
      <c r="C3033" s="17" t="s">
        <v>1348</v>
      </c>
      <c r="D3033" s="4" t="s">
        <v>1486</v>
      </c>
      <c r="E3033" s="4" t="s">
        <v>378</v>
      </c>
      <c r="F3033" s="4" t="s">
        <v>95</v>
      </c>
      <c r="G3033" s="4" t="s">
        <v>96</v>
      </c>
      <c r="H3033" s="4" t="s">
        <v>97</v>
      </c>
      <c r="I3033" s="4">
        <v>7030546067</v>
      </c>
      <c r="J3033" s="4">
        <v>30</v>
      </c>
      <c r="K3033" s="4">
        <v>28</v>
      </c>
      <c r="L3033" s="10">
        <v>39</v>
      </c>
      <c r="M3033" s="3">
        <v>0.76</v>
      </c>
      <c r="N3033" s="51">
        <f t="shared" si="44"/>
        <v>829.92</v>
      </c>
      <c r="O3033" s="10"/>
    </row>
    <row r="3034" spans="1:15" ht="21.6" x14ac:dyDescent="0.25">
      <c r="A3034" s="18" t="s">
        <v>14</v>
      </c>
      <c r="B3034" s="18" t="s">
        <v>14</v>
      </c>
      <c r="C3034" s="17" t="s">
        <v>1348</v>
      </c>
      <c r="D3034" s="4" t="s">
        <v>1486</v>
      </c>
      <c r="E3034" s="4" t="s">
        <v>378</v>
      </c>
      <c r="F3034" s="4" t="s">
        <v>99</v>
      </c>
      <c r="G3034" s="4" t="s">
        <v>100</v>
      </c>
      <c r="H3034" s="4" t="s">
        <v>97</v>
      </c>
      <c r="I3034" s="4">
        <v>7030546210</v>
      </c>
      <c r="J3034" s="4">
        <v>30</v>
      </c>
      <c r="K3034" s="4">
        <v>28</v>
      </c>
      <c r="L3034" s="10">
        <v>36</v>
      </c>
      <c r="M3034" s="3">
        <v>0.76</v>
      </c>
      <c r="N3034" s="51">
        <f t="shared" si="44"/>
        <v>766.08</v>
      </c>
      <c r="O3034" s="10"/>
    </row>
    <row r="3035" spans="1:15" ht="32.4" x14ac:dyDescent="0.25">
      <c r="A3035" s="18" t="s">
        <v>14</v>
      </c>
      <c r="B3035" s="18" t="s">
        <v>14</v>
      </c>
      <c r="C3035" s="17" t="s">
        <v>1348</v>
      </c>
      <c r="D3035" s="4" t="s">
        <v>1486</v>
      </c>
      <c r="E3035" s="4" t="s">
        <v>101</v>
      </c>
      <c r="F3035" s="4" t="s">
        <v>102</v>
      </c>
      <c r="G3035" s="4" t="s">
        <v>103</v>
      </c>
      <c r="H3035" s="4" t="s">
        <v>104</v>
      </c>
      <c r="I3035" s="5" t="s">
        <v>105</v>
      </c>
      <c r="J3035" s="4">
        <v>30</v>
      </c>
      <c r="K3035" s="4">
        <v>28</v>
      </c>
      <c r="L3035" s="10">
        <v>42</v>
      </c>
      <c r="M3035" s="3">
        <v>0.76</v>
      </c>
      <c r="N3035" s="51">
        <f t="shared" si="44"/>
        <v>893.76</v>
      </c>
      <c r="O3035" s="10"/>
    </row>
    <row r="3036" spans="1:15" ht="21.6" x14ac:dyDescent="0.25">
      <c r="A3036" s="18" t="s">
        <v>13</v>
      </c>
      <c r="B3036" s="18" t="s">
        <v>14</v>
      </c>
      <c r="C3036" s="17" t="s">
        <v>1348</v>
      </c>
      <c r="D3036" s="4" t="s">
        <v>1486</v>
      </c>
      <c r="E3036" s="4" t="s">
        <v>111</v>
      </c>
      <c r="F3036" s="4" t="s">
        <v>112</v>
      </c>
      <c r="G3036" s="4" t="s">
        <v>113</v>
      </c>
      <c r="H3036" s="4" t="s">
        <v>114</v>
      </c>
      <c r="I3036" s="4"/>
      <c r="J3036" s="4">
        <v>30</v>
      </c>
      <c r="K3036" s="4">
        <v>28</v>
      </c>
      <c r="L3036" s="4">
        <v>47</v>
      </c>
      <c r="M3036" s="3">
        <v>0.76</v>
      </c>
      <c r="N3036" s="51">
        <f t="shared" si="44"/>
        <v>1000.16</v>
      </c>
      <c r="O3036" s="4"/>
    </row>
    <row r="3037" spans="1:15" ht="21.6" x14ac:dyDescent="0.25">
      <c r="A3037" s="18" t="s">
        <v>13</v>
      </c>
      <c r="B3037" s="18" t="s">
        <v>14</v>
      </c>
      <c r="C3037" s="17" t="s">
        <v>1348</v>
      </c>
      <c r="D3037" s="4" t="s">
        <v>1486</v>
      </c>
      <c r="E3037" s="4" t="s">
        <v>111</v>
      </c>
      <c r="F3037" s="4" t="s">
        <v>115</v>
      </c>
      <c r="G3037" s="4" t="s">
        <v>113</v>
      </c>
      <c r="H3037" s="4" t="s">
        <v>114</v>
      </c>
      <c r="I3037" s="4"/>
      <c r="J3037" s="4">
        <v>30</v>
      </c>
      <c r="K3037" s="4">
        <v>28</v>
      </c>
      <c r="L3037" s="4">
        <v>47</v>
      </c>
      <c r="M3037" s="3">
        <v>0.76</v>
      </c>
      <c r="N3037" s="51">
        <f t="shared" si="44"/>
        <v>1000.16</v>
      </c>
      <c r="O3037" s="4"/>
    </row>
    <row r="3038" spans="1:15" ht="21.6" x14ac:dyDescent="0.25">
      <c r="A3038" s="18" t="s">
        <v>13</v>
      </c>
      <c r="B3038" s="18" t="s">
        <v>14</v>
      </c>
      <c r="C3038" s="17" t="s">
        <v>1348</v>
      </c>
      <c r="D3038" s="4" t="s">
        <v>1486</v>
      </c>
      <c r="E3038" s="4" t="s">
        <v>111</v>
      </c>
      <c r="F3038" s="4" t="s">
        <v>116</v>
      </c>
      <c r="G3038" s="4" t="s">
        <v>113</v>
      </c>
      <c r="H3038" s="4" t="s">
        <v>114</v>
      </c>
      <c r="I3038" s="4"/>
      <c r="J3038" s="4">
        <v>30</v>
      </c>
      <c r="K3038" s="4">
        <v>28</v>
      </c>
      <c r="L3038" s="4">
        <v>47</v>
      </c>
      <c r="M3038" s="3">
        <v>0.76</v>
      </c>
      <c r="N3038" s="51">
        <f t="shared" si="44"/>
        <v>1000.16</v>
      </c>
      <c r="O3038" s="4"/>
    </row>
    <row r="3039" spans="1:15" ht="21.6" x14ac:dyDescent="0.25">
      <c r="A3039" s="18" t="s">
        <v>13</v>
      </c>
      <c r="B3039" s="18" t="s">
        <v>14</v>
      </c>
      <c r="C3039" s="17" t="s">
        <v>1348</v>
      </c>
      <c r="D3039" s="4" t="s">
        <v>1486</v>
      </c>
      <c r="E3039" s="4" t="s">
        <v>111</v>
      </c>
      <c r="F3039" s="4" t="s">
        <v>117</v>
      </c>
      <c r="G3039" s="4" t="s">
        <v>118</v>
      </c>
      <c r="H3039" s="4" t="s">
        <v>119</v>
      </c>
      <c r="I3039" s="4"/>
      <c r="J3039" s="4">
        <v>30</v>
      </c>
      <c r="K3039" s="4">
        <v>28</v>
      </c>
      <c r="L3039" s="4">
        <v>55.9</v>
      </c>
      <c r="M3039" s="3">
        <v>0.76</v>
      </c>
      <c r="N3039" s="51">
        <f t="shared" si="44"/>
        <v>1189.5520000000001</v>
      </c>
      <c r="O3039" s="4"/>
    </row>
    <row r="3040" spans="1:15" ht="21.6" x14ac:dyDescent="0.25">
      <c r="A3040" s="18" t="s">
        <v>13</v>
      </c>
      <c r="B3040" s="18" t="s">
        <v>14</v>
      </c>
      <c r="C3040" s="17" t="s">
        <v>1348</v>
      </c>
      <c r="D3040" s="4" t="s">
        <v>1486</v>
      </c>
      <c r="E3040" s="4" t="s">
        <v>111</v>
      </c>
      <c r="F3040" s="4" t="s">
        <v>120</v>
      </c>
      <c r="G3040" s="4" t="s">
        <v>118</v>
      </c>
      <c r="H3040" s="4" t="s">
        <v>119</v>
      </c>
      <c r="I3040" s="4"/>
      <c r="J3040" s="4">
        <v>30</v>
      </c>
      <c r="K3040" s="4">
        <v>28</v>
      </c>
      <c r="L3040" s="4">
        <v>55.9</v>
      </c>
      <c r="M3040" s="3">
        <v>0.76</v>
      </c>
      <c r="N3040" s="51">
        <f t="shared" si="44"/>
        <v>1189.5520000000001</v>
      </c>
      <c r="O3040" s="4"/>
    </row>
    <row r="3041" spans="1:15" ht="32.4" x14ac:dyDescent="0.25">
      <c r="A3041" s="18" t="s">
        <v>13</v>
      </c>
      <c r="B3041" s="18" t="s">
        <v>14</v>
      </c>
      <c r="C3041" s="17" t="s">
        <v>1348</v>
      </c>
      <c r="D3041" s="4" t="s">
        <v>1486</v>
      </c>
      <c r="E3041" s="4" t="s">
        <v>111</v>
      </c>
      <c r="F3041" s="4" t="s">
        <v>121</v>
      </c>
      <c r="G3041" s="4" t="s">
        <v>122</v>
      </c>
      <c r="H3041" s="4" t="s">
        <v>114</v>
      </c>
      <c r="I3041" s="4"/>
      <c r="J3041" s="4">
        <v>30</v>
      </c>
      <c r="K3041" s="4">
        <v>28</v>
      </c>
      <c r="L3041" s="4">
        <v>30</v>
      </c>
      <c r="M3041" s="3">
        <v>0.76</v>
      </c>
      <c r="N3041" s="51">
        <f t="shared" si="44"/>
        <v>638.4</v>
      </c>
      <c r="O3041" s="4"/>
    </row>
    <row r="3042" spans="1:15" ht="32.4" x14ac:dyDescent="0.25">
      <c r="A3042" s="18" t="s">
        <v>13</v>
      </c>
      <c r="B3042" s="18" t="s">
        <v>14</v>
      </c>
      <c r="C3042" s="17" t="s">
        <v>1348</v>
      </c>
      <c r="D3042" s="4" t="s">
        <v>1486</v>
      </c>
      <c r="E3042" s="4" t="s">
        <v>111</v>
      </c>
      <c r="F3042" s="4" t="s">
        <v>123</v>
      </c>
      <c r="G3042" s="4" t="s">
        <v>122</v>
      </c>
      <c r="H3042" s="4" t="s">
        <v>114</v>
      </c>
      <c r="I3042" s="4"/>
      <c r="J3042" s="4">
        <v>30</v>
      </c>
      <c r="K3042" s="4">
        <v>28</v>
      </c>
      <c r="L3042" s="4">
        <v>30</v>
      </c>
      <c r="M3042" s="3">
        <v>0.76</v>
      </c>
      <c r="N3042" s="51">
        <f t="shared" si="44"/>
        <v>638.4</v>
      </c>
      <c r="O3042" s="4"/>
    </row>
    <row r="3043" spans="1:15" ht="32.4" x14ac:dyDescent="0.25">
      <c r="A3043" s="18" t="s">
        <v>13</v>
      </c>
      <c r="B3043" s="18" t="s">
        <v>14</v>
      </c>
      <c r="C3043" s="17" t="s">
        <v>1348</v>
      </c>
      <c r="D3043" s="4" t="s">
        <v>1486</v>
      </c>
      <c r="E3043" s="4" t="s">
        <v>111</v>
      </c>
      <c r="F3043" s="4" t="s">
        <v>124</v>
      </c>
      <c r="G3043" s="4" t="s">
        <v>122</v>
      </c>
      <c r="H3043" s="4" t="s">
        <v>114</v>
      </c>
      <c r="I3043" s="4"/>
      <c r="J3043" s="4">
        <v>30</v>
      </c>
      <c r="K3043" s="4">
        <v>28</v>
      </c>
      <c r="L3043" s="4">
        <v>30</v>
      </c>
      <c r="M3043" s="3">
        <v>0.76</v>
      </c>
      <c r="N3043" s="51">
        <f t="shared" si="44"/>
        <v>638.4</v>
      </c>
      <c r="O3043" s="4"/>
    </row>
    <row r="3044" spans="1:15" ht="32.4" x14ac:dyDescent="0.25">
      <c r="A3044" s="18" t="s">
        <v>13</v>
      </c>
      <c r="B3044" s="18" t="s">
        <v>14</v>
      </c>
      <c r="C3044" s="17" t="s">
        <v>1348</v>
      </c>
      <c r="D3044" s="4" t="s">
        <v>1486</v>
      </c>
      <c r="E3044" s="4" t="s">
        <v>111</v>
      </c>
      <c r="F3044" s="4" t="s">
        <v>125</v>
      </c>
      <c r="G3044" s="4" t="s">
        <v>122</v>
      </c>
      <c r="H3044" s="4" t="s">
        <v>114</v>
      </c>
      <c r="I3044" s="4"/>
      <c r="J3044" s="4">
        <v>30</v>
      </c>
      <c r="K3044" s="4">
        <v>28</v>
      </c>
      <c r="L3044" s="4">
        <v>30</v>
      </c>
      <c r="M3044" s="3">
        <v>0.76</v>
      </c>
      <c r="N3044" s="51">
        <f t="shared" ref="N3044:N3122" si="45">K3044*L3044*M3044</f>
        <v>638.4</v>
      </c>
      <c r="O3044" s="4"/>
    </row>
    <row r="3045" spans="1:15" ht="32.4" x14ac:dyDescent="0.25">
      <c r="A3045" s="18" t="s">
        <v>13</v>
      </c>
      <c r="B3045" s="18" t="s">
        <v>14</v>
      </c>
      <c r="C3045" s="17" t="s">
        <v>1348</v>
      </c>
      <c r="D3045" s="4" t="s">
        <v>1486</v>
      </c>
      <c r="E3045" s="4" t="s">
        <v>126</v>
      </c>
      <c r="F3045" s="4" t="s">
        <v>126</v>
      </c>
      <c r="G3045" s="4" t="s">
        <v>90</v>
      </c>
      <c r="H3045" s="4" t="s">
        <v>59</v>
      </c>
      <c r="I3045" s="4"/>
      <c r="J3045" s="4">
        <v>30</v>
      </c>
      <c r="K3045" s="4">
        <v>28</v>
      </c>
      <c r="L3045" s="4">
        <v>18</v>
      </c>
      <c r="M3045" s="2">
        <v>1</v>
      </c>
      <c r="N3045" s="51">
        <f t="shared" si="45"/>
        <v>504</v>
      </c>
      <c r="O3045" s="4"/>
    </row>
    <row r="3046" spans="1:15" ht="21.6" x14ac:dyDescent="0.25">
      <c r="A3046" s="18" t="s">
        <v>13</v>
      </c>
      <c r="B3046" s="18" t="s">
        <v>14</v>
      </c>
      <c r="C3046" s="17" t="s">
        <v>1348</v>
      </c>
      <c r="D3046" s="4" t="s">
        <v>1486</v>
      </c>
      <c r="E3046" s="4" t="s">
        <v>127</v>
      </c>
      <c r="F3046" s="4" t="s">
        <v>128</v>
      </c>
      <c r="G3046" s="4" t="s">
        <v>129</v>
      </c>
      <c r="H3046" s="4" t="s">
        <v>109</v>
      </c>
      <c r="I3046" s="4" t="s">
        <v>130</v>
      </c>
      <c r="J3046" s="4">
        <v>30</v>
      </c>
      <c r="K3046" s="4">
        <v>28</v>
      </c>
      <c r="L3046" s="4">
        <v>36</v>
      </c>
      <c r="M3046" s="3">
        <v>0.76</v>
      </c>
      <c r="N3046" s="51">
        <f t="shared" si="45"/>
        <v>766.08</v>
      </c>
      <c r="O3046" s="4"/>
    </row>
    <row r="3047" spans="1:15" ht="21.6" x14ac:dyDescent="0.25">
      <c r="A3047" s="18" t="s">
        <v>13</v>
      </c>
      <c r="B3047" s="18" t="s">
        <v>14</v>
      </c>
      <c r="C3047" s="17" t="s">
        <v>1348</v>
      </c>
      <c r="D3047" s="4" t="s">
        <v>1486</v>
      </c>
      <c r="E3047" s="4"/>
      <c r="F3047" s="15" t="s">
        <v>15</v>
      </c>
      <c r="G3047" s="15" t="s">
        <v>16</v>
      </c>
      <c r="H3047" s="15" t="s">
        <v>17</v>
      </c>
      <c r="I3047" s="16" t="s">
        <v>18</v>
      </c>
      <c r="J3047" s="15"/>
      <c r="K3047" s="4">
        <v>28</v>
      </c>
      <c r="L3047" s="15">
        <v>35.799999999999997</v>
      </c>
      <c r="M3047" s="3">
        <v>0.76</v>
      </c>
      <c r="N3047" s="51">
        <f t="shared" si="45"/>
        <v>761.82399999999996</v>
      </c>
      <c r="O3047" s="4"/>
    </row>
    <row r="3048" spans="1:15" s="42" customFormat="1" ht="21.6" x14ac:dyDescent="0.25">
      <c r="A3048" s="1"/>
      <c r="B3048" s="1"/>
      <c r="C3048" s="45" t="s">
        <v>1348</v>
      </c>
      <c r="D3048" s="38" t="s">
        <v>1486</v>
      </c>
      <c r="E3048" s="38"/>
      <c r="F3048" s="38"/>
      <c r="G3048" s="38"/>
      <c r="H3048" s="38"/>
      <c r="I3048" s="38"/>
      <c r="J3048" s="38"/>
      <c r="K3048" s="38"/>
      <c r="L3048" s="38"/>
      <c r="M3048" s="41" t="s">
        <v>1847</v>
      </c>
      <c r="N3048" s="50">
        <f>SUM(N3031:N3047)</f>
        <v>13839.167999999998</v>
      </c>
      <c r="O3048" s="38"/>
    </row>
    <row r="3049" spans="1:15" ht="43.2" x14ac:dyDescent="0.25">
      <c r="A3049" s="18" t="s">
        <v>14</v>
      </c>
      <c r="B3049" s="18" t="s">
        <v>14</v>
      </c>
      <c r="C3049" s="17" t="s">
        <v>1348</v>
      </c>
      <c r="D3049" s="4" t="s">
        <v>1487</v>
      </c>
      <c r="E3049" s="4" t="s">
        <v>1408</v>
      </c>
      <c r="F3049" s="4" t="s">
        <v>1409</v>
      </c>
      <c r="G3049" s="4" t="s">
        <v>1410</v>
      </c>
      <c r="H3049" s="4" t="s">
        <v>59</v>
      </c>
      <c r="I3049" s="4" t="s">
        <v>552</v>
      </c>
      <c r="J3049" s="4">
        <v>30</v>
      </c>
      <c r="K3049" s="4">
        <v>28</v>
      </c>
      <c r="L3049" s="10">
        <v>54</v>
      </c>
      <c r="M3049" s="3">
        <v>0.76</v>
      </c>
      <c r="N3049" s="51">
        <f t="shared" si="45"/>
        <v>1149.1200000000001</v>
      </c>
      <c r="O3049" s="10"/>
    </row>
    <row r="3050" spans="1:15" ht="21.6" x14ac:dyDescent="0.25">
      <c r="A3050" s="18" t="s">
        <v>14</v>
      </c>
      <c r="B3050" s="18" t="s">
        <v>14</v>
      </c>
      <c r="C3050" s="17" t="s">
        <v>1348</v>
      </c>
      <c r="D3050" s="4" t="s">
        <v>1487</v>
      </c>
      <c r="E3050" s="4" t="s">
        <v>1413</v>
      </c>
      <c r="F3050" s="4" t="s">
        <v>1414</v>
      </c>
      <c r="G3050" s="4" t="s">
        <v>1020</v>
      </c>
      <c r="H3050" s="4" t="s">
        <v>1020</v>
      </c>
      <c r="I3050" s="4"/>
      <c r="J3050" s="4">
        <v>30</v>
      </c>
      <c r="K3050" s="4">
        <v>28</v>
      </c>
      <c r="L3050" s="10">
        <v>8.4</v>
      </c>
      <c r="M3050" s="2">
        <v>1</v>
      </c>
      <c r="N3050" s="51">
        <f t="shared" si="45"/>
        <v>235.20000000000002</v>
      </c>
      <c r="O3050" s="10"/>
    </row>
    <row r="3051" spans="1:15" ht="21.6" x14ac:dyDescent="0.25">
      <c r="A3051" s="18" t="s">
        <v>14</v>
      </c>
      <c r="B3051" s="18" t="s">
        <v>14</v>
      </c>
      <c r="C3051" s="17" t="s">
        <v>1348</v>
      </c>
      <c r="D3051" s="4" t="s">
        <v>1487</v>
      </c>
      <c r="E3051" s="4" t="s">
        <v>378</v>
      </c>
      <c r="F3051" s="4" t="s">
        <v>95</v>
      </c>
      <c r="G3051" s="4" t="s">
        <v>96</v>
      </c>
      <c r="H3051" s="4" t="s">
        <v>97</v>
      </c>
      <c r="I3051" s="4">
        <v>7030546067</v>
      </c>
      <c r="J3051" s="4">
        <v>30</v>
      </c>
      <c r="K3051" s="4">
        <v>25</v>
      </c>
      <c r="L3051" s="10">
        <v>39</v>
      </c>
      <c r="M3051" s="3">
        <v>0.76</v>
      </c>
      <c r="N3051" s="51">
        <f t="shared" si="45"/>
        <v>741</v>
      </c>
      <c r="O3051" s="10"/>
    </row>
    <row r="3052" spans="1:15" ht="21.6" x14ac:dyDescent="0.25">
      <c r="A3052" s="18" t="s">
        <v>14</v>
      </c>
      <c r="B3052" s="18" t="s">
        <v>14</v>
      </c>
      <c r="C3052" s="17" t="s">
        <v>1348</v>
      </c>
      <c r="D3052" s="4" t="s">
        <v>1487</v>
      </c>
      <c r="E3052" s="4" t="s">
        <v>378</v>
      </c>
      <c r="F3052" s="4" t="s">
        <v>99</v>
      </c>
      <c r="G3052" s="4" t="s">
        <v>100</v>
      </c>
      <c r="H3052" s="4" t="s">
        <v>97</v>
      </c>
      <c r="I3052" s="4">
        <v>7030546210</v>
      </c>
      <c r="J3052" s="4">
        <v>30</v>
      </c>
      <c r="K3052" s="4">
        <v>23</v>
      </c>
      <c r="L3052" s="10">
        <v>36</v>
      </c>
      <c r="M3052" s="3">
        <v>0.76</v>
      </c>
      <c r="N3052" s="51">
        <f t="shared" si="45"/>
        <v>629.28</v>
      </c>
      <c r="O3052" s="10"/>
    </row>
    <row r="3053" spans="1:15" ht="32.4" x14ac:dyDescent="0.25">
      <c r="A3053" s="18" t="s">
        <v>14</v>
      </c>
      <c r="B3053" s="18" t="s">
        <v>14</v>
      </c>
      <c r="C3053" s="17" t="s">
        <v>1348</v>
      </c>
      <c r="D3053" s="4" t="s">
        <v>1487</v>
      </c>
      <c r="E3053" s="4" t="s">
        <v>101</v>
      </c>
      <c r="F3053" s="4" t="s">
        <v>102</v>
      </c>
      <c r="G3053" s="4" t="s">
        <v>103</v>
      </c>
      <c r="H3053" s="4" t="s">
        <v>104</v>
      </c>
      <c r="I3053" s="5" t="s">
        <v>105</v>
      </c>
      <c r="J3053" s="4">
        <v>30</v>
      </c>
      <c r="K3053" s="4">
        <v>23</v>
      </c>
      <c r="L3053" s="10">
        <v>42</v>
      </c>
      <c r="M3053" s="3">
        <v>0.76</v>
      </c>
      <c r="N3053" s="51">
        <f t="shared" si="45"/>
        <v>734.16</v>
      </c>
      <c r="O3053" s="10"/>
    </row>
    <row r="3054" spans="1:15" ht="21.6" x14ac:dyDescent="0.25">
      <c r="A3054" s="18" t="s">
        <v>13</v>
      </c>
      <c r="B3054" s="18" t="s">
        <v>14</v>
      </c>
      <c r="C3054" s="17" t="s">
        <v>1348</v>
      </c>
      <c r="D3054" s="4" t="s">
        <v>1487</v>
      </c>
      <c r="E3054" s="4" t="s">
        <v>111</v>
      </c>
      <c r="F3054" s="4" t="s">
        <v>112</v>
      </c>
      <c r="G3054" s="4" t="s">
        <v>113</v>
      </c>
      <c r="H3054" s="4" t="s">
        <v>114</v>
      </c>
      <c r="I3054" s="4"/>
      <c r="J3054" s="4">
        <v>30</v>
      </c>
      <c r="K3054" s="4">
        <v>23</v>
      </c>
      <c r="L3054" s="4">
        <v>47</v>
      </c>
      <c r="M3054" s="3">
        <v>0.76</v>
      </c>
      <c r="N3054" s="51">
        <f t="shared" si="45"/>
        <v>821.56000000000006</v>
      </c>
      <c r="O3054" s="4"/>
    </row>
    <row r="3055" spans="1:15" ht="21.6" x14ac:dyDescent="0.25">
      <c r="A3055" s="18" t="s">
        <v>13</v>
      </c>
      <c r="B3055" s="18" t="s">
        <v>14</v>
      </c>
      <c r="C3055" s="17" t="s">
        <v>1348</v>
      </c>
      <c r="D3055" s="4" t="s">
        <v>1487</v>
      </c>
      <c r="E3055" s="4" t="s">
        <v>111</v>
      </c>
      <c r="F3055" s="4" t="s">
        <v>115</v>
      </c>
      <c r="G3055" s="4" t="s">
        <v>113</v>
      </c>
      <c r="H3055" s="4" t="s">
        <v>114</v>
      </c>
      <c r="I3055" s="4"/>
      <c r="J3055" s="4">
        <v>30</v>
      </c>
      <c r="K3055" s="4">
        <v>24</v>
      </c>
      <c r="L3055" s="4">
        <v>47</v>
      </c>
      <c r="M3055" s="3">
        <v>0.76</v>
      </c>
      <c r="N3055" s="51">
        <f t="shared" si="45"/>
        <v>857.28</v>
      </c>
      <c r="O3055" s="4"/>
    </row>
    <row r="3056" spans="1:15" ht="21.6" x14ac:dyDescent="0.25">
      <c r="A3056" s="18" t="s">
        <v>13</v>
      </c>
      <c r="B3056" s="18" t="s">
        <v>14</v>
      </c>
      <c r="C3056" s="17" t="s">
        <v>1348</v>
      </c>
      <c r="D3056" s="4" t="s">
        <v>1487</v>
      </c>
      <c r="E3056" s="4" t="s">
        <v>111</v>
      </c>
      <c r="F3056" s="4" t="s">
        <v>116</v>
      </c>
      <c r="G3056" s="4" t="s">
        <v>113</v>
      </c>
      <c r="H3056" s="4" t="s">
        <v>114</v>
      </c>
      <c r="I3056" s="4"/>
      <c r="J3056" s="4">
        <v>30</v>
      </c>
      <c r="K3056" s="4">
        <v>24</v>
      </c>
      <c r="L3056" s="4">
        <v>47</v>
      </c>
      <c r="M3056" s="3">
        <v>0.76</v>
      </c>
      <c r="N3056" s="51">
        <f t="shared" si="45"/>
        <v>857.28</v>
      </c>
      <c r="O3056" s="4"/>
    </row>
    <row r="3057" spans="1:15" ht="21.6" x14ac:dyDescent="0.25">
      <c r="A3057" s="18" t="s">
        <v>13</v>
      </c>
      <c r="B3057" s="18" t="s">
        <v>14</v>
      </c>
      <c r="C3057" s="17" t="s">
        <v>1348</v>
      </c>
      <c r="D3057" s="4" t="s">
        <v>1487</v>
      </c>
      <c r="E3057" s="4" t="s">
        <v>111</v>
      </c>
      <c r="F3057" s="4" t="s">
        <v>117</v>
      </c>
      <c r="G3057" s="4" t="s">
        <v>118</v>
      </c>
      <c r="H3057" s="4" t="s">
        <v>119</v>
      </c>
      <c r="I3057" s="4"/>
      <c r="J3057" s="4">
        <v>30</v>
      </c>
      <c r="K3057" s="4">
        <v>21</v>
      </c>
      <c r="L3057" s="4">
        <v>55.9</v>
      </c>
      <c r="M3057" s="3">
        <v>0.76</v>
      </c>
      <c r="N3057" s="51">
        <f t="shared" si="45"/>
        <v>892.16399999999987</v>
      </c>
      <c r="O3057" s="4"/>
    </row>
    <row r="3058" spans="1:15" ht="21.6" x14ac:dyDescent="0.25">
      <c r="A3058" s="18" t="s">
        <v>13</v>
      </c>
      <c r="B3058" s="18" t="s">
        <v>14</v>
      </c>
      <c r="C3058" s="17" t="s">
        <v>1348</v>
      </c>
      <c r="D3058" s="4" t="s">
        <v>1487</v>
      </c>
      <c r="E3058" s="4" t="s">
        <v>111</v>
      </c>
      <c r="F3058" s="4" t="s">
        <v>120</v>
      </c>
      <c r="G3058" s="4" t="s">
        <v>118</v>
      </c>
      <c r="H3058" s="4" t="s">
        <v>119</v>
      </c>
      <c r="I3058" s="4"/>
      <c r="J3058" s="4">
        <v>30</v>
      </c>
      <c r="K3058" s="4">
        <v>24</v>
      </c>
      <c r="L3058" s="4">
        <v>55.9</v>
      </c>
      <c r="M3058" s="3">
        <v>0.76</v>
      </c>
      <c r="N3058" s="51">
        <f t="shared" si="45"/>
        <v>1019.616</v>
      </c>
      <c r="O3058" s="4"/>
    </row>
    <row r="3059" spans="1:15" ht="32.4" x14ac:dyDescent="0.25">
      <c r="A3059" s="18" t="s">
        <v>13</v>
      </c>
      <c r="B3059" s="18" t="s">
        <v>14</v>
      </c>
      <c r="C3059" s="17" t="s">
        <v>1348</v>
      </c>
      <c r="D3059" s="4" t="s">
        <v>1487</v>
      </c>
      <c r="E3059" s="4" t="s">
        <v>111</v>
      </c>
      <c r="F3059" s="4" t="s">
        <v>121</v>
      </c>
      <c r="G3059" s="4" t="s">
        <v>122</v>
      </c>
      <c r="H3059" s="4" t="s">
        <v>114</v>
      </c>
      <c r="I3059" s="4"/>
      <c r="J3059" s="4">
        <v>30</v>
      </c>
      <c r="K3059" s="4">
        <v>20</v>
      </c>
      <c r="L3059" s="4">
        <v>30</v>
      </c>
      <c r="M3059" s="3">
        <v>0.76</v>
      </c>
      <c r="N3059" s="51">
        <f t="shared" si="45"/>
        <v>456</v>
      </c>
      <c r="O3059" s="4"/>
    </row>
    <row r="3060" spans="1:15" ht="32.4" x14ac:dyDescent="0.25">
      <c r="A3060" s="18" t="s">
        <v>13</v>
      </c>
      <c r="B3060" s="18" t="s">
        <v>14</v>
      </c>
      <c r="C3060" s="17" t="s">
        <v>1348</v>
      </c>
      <c r="D3060" s="4" t="s">
        <v>1487</v>
      </c>
      <c r="E3060" s="4" t="s">
        <v>111</v>
      </c>
      <c r="F3060" s="4" t="s">
        <v>123</v>
      </c>
      <c r="G3060" s="4" t="s">
        <v>122</v>
      </c>
      <c r="H3060" s="4" t="s">
        <v>114</v>
      </c>
      <c r="I3060" s="4"/>
      <c r="J3060" s="4">
        <v>30</v>
      </c>
      <c r="K3060" s="4">
        <v>21</v>
      </c>
      <c r="L3060" s="4">
        <v>30</v>
      </c>
      <c r="M3060" s="3">
        <v>0.76</v>
      </c>
      <c r="N3060" s="51">
        <f t="shared" si="45"/>
        <v>478.8</v>
      </c>
      <c r="O3060" s="4"/>
    </row>
    <row r="3061" spans="1:15" ht="32.4" x14ac:dyDescent="0.25">
      <c r="A3061" s="18" t="s">
        <v>13</v>
      </c>
      <c r="B3061" s="18" t="s">
        <v>14</v>
      </c>
      <c r="C3061" s="17" t="s">
        <v>1348</v>
      </c>
      <c r="D3061" s="4" t="s">
        <v>1487</v>
      </c>
      <c r="E3061" s="4" t="s">
        <v>111</v>
      </c>
      <c r="F3061" s="4" t="s">
        <v>124</v>
      </c>
      <c r="G3061" s="4" t="s">
        <v>122</v>
      </c>
      <c r="H3061" s="4" t="s">
        <v>114</v>
      </c>
      <c r="I3061" s="4"/>
      <c r="J3061" s="4">
        <v>30</v>
      </c>
      <c r="K3061" s="4">
        <v>21</v>
      </c>
      <c r="L3061" s="4">
        <v>30</v>
      </c>
      <c r="M3061" s="3">
        <v>0.76</v>
      </c>
      <c r="N3061" s="51">
        <f t="shared" si="45"/>
        <v>478.8</v>
      </c>
      <c r="O3061" s="4"/>
    </row>
    <row r="3062" spans="1:15" ht="32.4" x14ac:dyDescent="0.25">
      <c r="A3062" s="18" t="s">
        <v>13</v>
      </c>
      <c r="B3062" s="18" t="s">
        <v>14</v>
      </c>
      <c r="C3062" s="17" t="s">
        <v>1348</v>
      </c>
      <c r="D3062" s="4" t="s">
        <v>1487</v>
      </c>
      <c r="E3062" s="4" t="s">
        <v>111</v>
      </c>
      <c r="F3062" s="4" t="s">
        <v>125</v>
      </c>
      <c r="G3062" s="4" t="s">
        <v>122</v>
      </c>
      <c r="H3062" s="4" t="s">
        <v>114</v>
      </c>
      <c r="I3062" s="4"/>
      <c r="J3062" s="4">
        <v>30</v>
      </c>
      <c r="K3062" s="4">
        <v>21</v>
      </c>
      <c r="L3062" s="4">
        <v>30</v>
      </c>
      <c r="M3062" s="3">
        <v>0.76</v>
      </c>
      <c r="N3062" s="51">
        <f t="shared" si="45"/>
        <v>478.8</v>
      </c>
      <c r="O3062" s="4"/>
    </row>
    <row r="3063" spans="1:15" ht="32.4" x14ac:dyDescent="0.25">
      <c r="A3063" s="18" t="s">
        <v>13</v>
      </c>
      <c r="B3063" s="18" t="s">
        <v>14</v>
      </c>
      <c r="C3063" s="17" t="s">
        <v>1348</v>
      </c>
      <c r="D3063" s="4" t="s">
        <v>1487</v>
      </c>
      <c r="E3063" s="4" t="s">
        <v>126</v>
      </c>
      <c r="F3063" s="4" t="s">
        <v>126</v>
      </c>
      <c r="G3063" s="4" t="s">
        <v>90</v>
      </c>
      <c r="H3063" s="4" t="s">
        <v>59</v>
      </c>
      <c r="I3063" s="4"/>
      <c r="J3063" s="4">
        <v>30</v>
      </c>
      <c r="K3063" s="4">
        <v>28</v>
      </c>
      <c r="L3063" s="4">
        <v>18</v>
      </c>
      <c r="M3063" s="2">
        <v>1</v>
      </c>
      <c r="N3063" s="51">
        <f t="shared" si="45"/>
        <v>504</v>
      </c>
      <c r="O3063" s="4"/>
    </row>
    <row r="3064" spans="1:15" ht="21.6" x14ac:dyDescent="0.25">
      <c r="A3064" s="18" t="s">
        <v>13</v>
      </c>
      <c r="B3064" s="18" t="s">
        <v>14</v>
      </c>
      <c r="C3064" s="17" t="s">
        <v>1348</v>
      </c>
      <c r="D3064" s="4" t="s">
        <v>1487</v>
      </c>
      <c r="E3064" s="4" t="s">
        <v>127</v>
      </c>
      <c r="F3064" s="4" t="s">
        <v>128</v>
      </c>
      <c r="G3064" s="4" t="s">
        <v>129</v>
      </c>
      <c r="H3064" s="4" t="s">
        <v>109</v>
      </c>
      <c r="I3064" s="4" t="s">
        <v>130</v>
      </c>
      <c r="J3064" s="4">
        <v>30</v>
      </c>
      <c r="K3064" s="4">
        <v>23</v>
      </c>
      <c r="L3064" s="4">
        <v>36</v>
      </c>
      <c r="M3064" s="3">
        <v>0.76</v>
      </c>
      <c r="N3064" s="51">
        <f t="shared" si="45"/>
        <v>629.28</v>
      </c>
      <c r="O3064" s="4"/>
    </row>
    <row r="3065" spans="1:15" ht="21.6" x14ac:dyDescent="0.25">
      <c r="A3065" s="18" t="s">
        <v>13</v>
      </c>
      <c r="B3065" s="18" t="s">
        <v>14</v>
      </c>
      <c r="C3065" s="17" t="s">
        <v>1348</v>
      </c>
      <c r="D3065" s="4" t="s">
        <v>1487</v>
      </c>
      <c r="E3065" s="4"/>
      <c r="F3065" s="15" t="s">
        <v>15</v>
      </c>
      <c r="G3065" s="15" t="s">
        <v>16</v>
      </c>
      <c r="H3065" s="15" t="s">
        <v>17</v>
      </c>
      <c r="I3065" s="16" t="s">
        <v>18</v>
      </c>
      <c r="J3065" s="15"/>
      <c r="K3065" s="15">
        <v>19</v>
      </c>
      <c r="L3065" s="15">
        <v>35.799999999999997</v>
      </c>
      <c r="M3065" s="3">
        <v>0.76</v>
      </c>
      <c r="N3065" s="51">
        <f t="shared" si="45"/>
        <v>516.952</v>
      </c>
      <c r="O3065" s="4"/>
    </row>
    <row r="3066" spans="1:15" s="42" customFormat="1" ht="21.6" x14ac:dyDescent="0.25">
      <c r="A3066" s="1"/>
      <c r="B3066" s="1"/>
      <c r="C3066" s="45" t="s">
        <v>1348</v>
      </c>
      <c r="D3066" s="38" t="s">
        <v>1487</v>
      </c>
      <c r="E3066" s="38"/>
      <c r="F3066" s="38"/>
      <c r="G3066" s="38"/>
      <c r="H3066" s="38"/>
      <c r="I3066" s="38"/>
      <c r="J3066" s="38"/>
      <c r="K3066" s="38"/>
      <c r="L3066" s="38"/>
      <c r="M3066" s="41" t="s">
        <v>1847</v>
      </c>
      <c r="N3066" s="50">
        <f>SUM(N3049:N3065)</f>
        <v>11479.291999999998</v>
      </c>
      <c r="O3066" s="38"/>
    </row>
    <row r="3067" spans="1:15" ht="43.2" x14ac:dyDescent="0.25">
      <c r="A3067" s="18" t="s">
        <v>14</v>
      </c>
      <c r="B3067" s="18" t="s">
        <v>14</v>
      </c>
      <c r="C3067" s="17" t="s">
        <v>1348</v>
      </c>
      <c r="D3067" s="4" t="s">
        <v>1488</v>
      </c>
      <c r="E3067" s="4" t="s">
        <v>1408</v>
      </c>
      <c r="F3067" s="4" t="s">
        <v>1409</v>
      </c>
      <c r="G3067" s="4" t="s">
        <v>1410</v>
      </c>
      <c r="H3067" s="4" t="s">
        <v>59</v>
      </c>
      <c r="I3067" s="4" t="s">
        <v>552</v>
      </c>
      <c r="J3067" s="4">
        <v>30</v>
      </c>
      <c r="K3067" s="4">
        <v>29</v>
      </c>
      <c r="L3067" s="10">
        <v>54</v>
      </c>
      <c r="M3067" s="3">
        <v>0.76</v>
      </c>
      <c r="N3067" s="51">
        <f t="shared" si="45"/>
        <v>1190.1600000000001</v>
      </c>
      <c r="O3067" s="10"/>
    </row>
    <row r="3068" spans="1:15" ht="21.6" x14ac:dyDescent="0.25">
      <c r="A3068" s="18" t="s">
        <v>14</v>
      </c>
      <c r="B3068" s="18" t="s">
        <v>14</v>
      </c>
      <c r="C3068" s="17" t="s">
        <v>1348</v>
      </c>
      <c r="D3068" s="4" t="s">
        <v>1488</v>
      </c>
      <c r="E3068" s="4" t="s">
        <v>1413</v>
      </c>
      <c r="F3068" s="4" t="s">
        <v>1414</v>
      </c>
      <c r="G3068" s="4" t="s">
        <v>1020</v>
      </c>
      <c r="H3068" s="4" t="s">
        <v>1020</v>
      </c>
      <c r="I3068" s="4"/>
      <c r="J3068" s="4">
        <v>30</v>
      </c>
      <c r="K3068" s="4">
        <v>29</v>
      </c>
      <c r="L3068" s="10">
        <v>8.4</v>
      </c>
      <c r="M3068" s="2">
        <v>1</v>
      </c>
      <c r="N3068" s="51">
        <f t="shared" si="45"/>
        <v>243.60000000000002</v>
      </c>
      <c r="O3068" s="10"/>
    </row>
    <row r="3069" spans="1:15" ht="21.6" x14ac:dyDescent="0.25">
      <c r="A3069" s="18" t="s">
        <v>14</v>
      </c>
      <c r="B3069" s="18" t="s">
        <v>14</v>
      </c>
      <c r="C3069" s="17" t="s">
        <v>1348</v>
      </c>
      <c r="D3069" s="4" t="s">
        <v>1488</v>
      </c>
      <c r="E3069" s="4" t="s">
        <v>378</v>
      </c>
      <c r="F3069" s="4" t="s">
        <v>95</v>
      </c>
      <c r="G3069" s="4" t="s">
        <v>96</v>
      </c>
      <c r="H3069" s="4" t="s">
        <v>97</v>
      </c>
      <c r="I3069" s="4">
        <v>7030546067</v>
      </c>
      <c r="J3069" s="4">
        <v>30</v>
      </c>
      <c r="K3069" s="4">
        <v>29</v>
      </c>
      <c r="L3069" s="10">
        <v>39</v>
      </c>
      <c r="M3069" s="3">
        <v>0.76</v>
      </c>
      <c r="N3069" s="51">
        <f t="shared" si="45"/>
        <v>859.56000000000006</v>
      </c>
      <c r="O3069" s="10"/>
    </row>
    <row r="3070" spans="1:15" ht="21.6" x14ac:dyDescent="0.25">
      <c r="A3070" s="18" t="s">
        <v>14</v>
      </c>
      <c r="B3070" s="18" t="s">
        <v>14</v>
      </c>
      <c r="C3070" s="17" t="s">
        <v>1348</v>
      </c>
      <c r="D3070" s="4" t="s">
        <v>1488</v>
      </c>
      <c r="E3070" s="4" t="s">
        <v>378</v>
      </c>
      <c r="F3070" s="4" t="s">
        <v>99</v>
      </c>
      <c r="G3070" s="4" t="s">
        <v>100</v>
      </c>
      <c r="H3070" s="4" t="s">
        <v>97</v>
      </c>
      <c r="I3070" s="4">
        <v>7030546210</v>
      </c>
      <c r="J3070" s="4">
        <v>30</v>
      </c>
      <c r="K3070" s="4">
        <v>29</v>
      </c>
      <c r="L3070" s="10">
        <v>36</v>
      </c>
      <c r="M3070" s="3">
        <v>0.76</v>
      </c>
      <c r="N3070" s="51">
        <f t="shared" si="45"/>
        <v>793.44</v>
      </c>
      <c r="O3070" s="10"/>
    </row>
    <row r="3071" spans="1:15" ht="32.4" x14ac:dyDescent="0.25">
      <c r="A3071" s="18" t="s">
        <v>14</v>
      </c>
      <c r="B3071" s="18" t="s">
        <v>14</v>
      </c>
      <c r="C3071" s="17" t="s">
        <v>1348</v>
      </c>
      <c r="D3071" s="4" t="s">
        <v>1488</v>
      </c>
      <c r="E3071" s="4" t="s">
        <v>101</v>
      </c>
      <c r="F3071" s="4" t="s">
        <v>102</v>
      </c>
      <c r="G3071" s="4" t="s">
        <v>103</v>
      </c>
      <c r="H3071" s="4" t="s">
        <v>104</v>
      </c>
      <c r="I3071" s="5" t="s">
        <v>105</v>
      </c>
      <c r="J3071" s="4">
        <v>30</v>
      </c>
      <c r="K3071" s="4">
        <v>29</v>
      </c>
      <c r="L3071" s="10">
        <v>42</v>
      </c>
      <c r="M3071" s="3">
        <v>0.76</v>
      </c>
      <c r="N3071" s="51">
        <f t="shared" si="45"/>
        <v>925.68000000000006</v>
      </c>
      <c r="O3071" s="10"/>
    </row>
    <row r="3072" spans="1:15" ht="21.6" x14ac:dyDescent="0.25">
      <c r="A3072" s="18" t="s">
        <v>13</v>
      </c>
      <c r="B3072" s="18" t="s">
        <v>14</v>
      </c>
      <c r="C3072" s="17" t="s">
        <v>1348</v>
      </c>
      <c r="D3072" s="4" t="s">
        <v>1488</v>
      </c>
      <c r="E3072" s="4" t="s">
        <v>111</v>
      </c>
      <c r="F3072" s="4" t="s">
        <v>112</v>
      </c>
      <c r="G3072" s="4" t="s">
        <v>113</v>
      </c>
      <c r="H3072" s="4" t="s">
        <v>114</v>
      </c>
      <c r="I3072" s="4"/>
      <c r="J3072" s="4">
        <v>30</v>
      </c>
      <c r="K3072" s="4">
        <v>29</v>
      </c>
      <c r="L3072" s="4">
        <v>47</v>
      </c>
      <c r="M3072" s="3">
        <v>0.76</v>
      </c>
      <c r="N3072" s="51">
        <f t="shared" si="45"/>
        <v>1035.8800000000001</v>
      </c>
      <c r="O3072" s="4"/>
    </row>
    <row r="3073" spans="1:15" ht="21.6" x14ac:dyDescent="0.25">
      <c r="A3073" s="18" t="s">
        <v>13</v>
      </c>
      <c r="B3073" s="18" t="s">
        <v>14</v>
      </c>
      <c r="C3073" s="17" t="s">
        <v>1348</v>
      </c>
      <c r="D3073" s="4" t="s">
        <v>1488</v>
      </c>
      <c r="E3073" s="4" t="s">
        <v>111</v>
      </c>
      <c r="F3073" s="4" t="s">
        <v>115</v>
      </c>
      <c r="G3073" s="4" t="s">
        <v>113</v>
      </c>
      <c r="H3073" s="4" t="s">
        <v>114</v>
      </c>
      <c r="I3073" s="4"/>
      <c r="J3073" s="4">
        <v>30</v>
      </c>
      <c r="K3073" s="4">
        <v>29</v>
      </c>
      <c r="L3073" s="4">
        <v>47</v>
      </c>
      <c r="M3073" s="3">
        <v>0.76</v>
      </c>
      <c r="N3073" s="51">
        <f t="shared" si="45"/>
        <v>1035.8800000000001</v>
      </c>
      <c r="O3073" s="4"/>
    </row>
    <row r="3074" spans="1:15" ht="21.6" x14ac:dyDescent="0.25">
      <c r="A3074" s="18" t="s">
        <v>13</v>
      </c>
      <c r="B3074" s="18" t="s">
        <v>14</v>
      </c>
      <c r="C3074" s="17" t="s">
        <v>1348</v>
      </c>
      <c r="D3074" s="4" t="s">
        <v>1488</v>
      </c>
      <c r="E3074" s="4" t="s">
        <v>111</v>
      </c>
      <c r="F3074" s="4" t="s">
        <v>116</v>
      </c>
      <c r="G3074" s="4" t="s">
        <v>113</v>
      </c>
      <c r="H3074" s="4" t="s">
        <v>114</v>
      </c>
      <c r="I3074" s="4"/>
      <c r="J3074" s="4">
        <v>30</v>
      </c>
      <c r="K3074" s="4">
        <v>29</v>
      </c>
      <c r="L3074" s="4">
        <v>47</v>
      </c>
      <c r="M3074" s="3">
        <v>0.76</v>
      </c>
      <c r="N3074" s="51">
        <f t="shared" si="45"/>
        <v>1035.8800000000001</v>
      </c>
      <c r="O3074" s="4"/>
    </row>
    <row r="3075" spans="1:15" ht="21.6" x14ac:dyDescent="0.25">
      <c r="A3075" s="18" t="s">
        <v>13</v>
      </c>
      <c r="B3075" s="18" t="s">
        <v>14</v>
      </c>
      <c r="C3075" s="17" t="s">
        <v>1348</v>
      </c>
      <c r="D3075" s="4" t="s">
        <v>1488</v>
      </c>
      <c r="E3075" s="4" t="s">
        <v>111</v>
      </c>
      <c r="F3075" s="4" t="s">
        <v>117</v>
      </c>
      <c r="G3075" s="4" t="s">
        <v>118</v>
      </c>
      <c r="H3075" s="4" t="s">
        <v>119</v>
      </c>
      <c r="I3075" s="4"/>
      <c r="J3075" s="4">
        <v>30</v>
      </c>
      <c r="K3075" s="4">
        <v>29</v>
      </c>
      <c r="L3075" s="4">
        <v>55.9</v>
      </c>
      <c r="M3075" s="3">
        <v>0.76</v>
      </c>
      <c r="N3075" s="51">
        <f t="shared" si="45"/>
        <v>1232.0360000000001</v>
      </c>
      <c r="O3075" s="4"/>
    </row>
    <row r="3076" spans="1:15" ht="21.6" x14ac:dyDescent="0.25">
      <c r="A3076" s="18" t="s">
        <v>13</v>
      </c>
      <c r="B3076" s="18" t="s">
        <v>14</v>
      </c>
      <c r="C3076" s="17" t="s">
        <v>1348</v>
      </c>
      <c r="D3076" s="4" t="s">
        <v>1488</v>
      </c>
      <c r="E3076" s="4" t="s">
        <v>111</v>
      </c>
      <c r="F3076" s="4" t="s">
        <v>120</v>
      </c>
      <c r="G3076" s="4" t="s">
        <v>118</v>
      </c>
      <c r="H3076" s="4" t="s">
        <v>119</v>
      </c>
      <c r="I3076" s="4"/>
      <c r="J3076" s="4">
        <v>30</v>
      </c>
      <c r="K3076" s="4">
        <v>29</v>
      </c>
      <c r="L3076" s="4">
        <v>55.9</v>
      </c>
      <c r="M3076" s="3">
        <v>0.76</v>
      </c>
      <c r="N3076" s="51">
        <f t="shared" si="45"/>
        <v>1232.0360000000001</v>
      </c>
      <c r="O3076" s="4"/>
    </row>
    <row r="3077" spans="1:15" ht="32.4" x14ac:dyDescent="0.25">
      <c r="A3077" s="18" t="s">
        <v>13</v>
      </c>
      <c r="B3077" s="18" t="s">
        <v>14</v>
      </c>
      <c r="C3077" s="17" t="s">
        <v>1348</v>
      </c>
      <c r="D3077" s="4" t="s">
        <v>1488</v>
      </c>
      <c r="E3077" s="4" t="s">
        <v>111</v>
      </c>
      <c r="F3077" s="4" t="s">
        <v>121</v>
      </c>
      <c r="G3077" s="4" t="s">
        <v>122</v>
      </c>
      <c r="H3077" s="4" t="s">
        <v>114</v>
      </c>
      <c r="I3077" s="4"/>
      <c r="J3077" s="4">
        <v>30</v>
      </c>
      <c r="K3077" s="4">
        <v>29</v>
      </c>
      <c r="L3077" s="4">
        <v>30</v>
      </c>
      <c r="M3077" s="3">
        <v>0.76</v>
      </c>
      <c r="N3077" s="51">
        <f t="shared" si="45"/>
        <v>661.2</v>
      </c>
      <c r="O3077" s="4"/>
    </row>
    <row r="3078" spans="1:15" ht="32.4" x14ac:dyDescent="0.25">
      <c r="A3078" s="18" t="s">
        <v>13</v>
      </c>
      <c r="B3078" s="18" t="s">
        <v>14</v>
      </c>
      <c r="C3078" s="17" t="s">
        <v>1348</v>
      </c>
      <c r="D3078" s="4" t="s">
        <v>1488</v>
      </c>
      <c r="E3078" s="4" t="s">
        <v>111</v>
      </c>
      <c r="F3078" s="4" t="s">
        <v>123</v>
      </c>
      <c r="G3078" s="4" t="s">
        <v>122</v>
      </c>
      <c r="H3078" s="4" t="s">
        <v>114</v>
      </c>
      <c r="I3078" s="4"/>
      <c r="J3078" s="4">
        <v>30</v>
      </c>
      <c r="K3078" s="4">
        <v>29</v>
      </c>
      <c r="L3078" s="4">
        <v>30</v>
      </c>
      <c r="M3078" s="3">
        <v>0.76</v>
      </c>
      <c r="N3078" s="51">
        <f t="shared" si="45"/>
        <v>661.2</v>
      </c>
      <c r="O3078" s="4"/>
    </row>
    <row r="3079" spans="1:15" ht="32.4" x14ac:dyDescent="0.25">
      <c r="A3079" s="18" t="s">
        <v>13</v>
      </c>
      <c r="B3079" s="18" t="s">
        <v>14</v>
      </c>
      <c r="C3079" s="17" t="s">
        <v>1348</v>
      </c>
      <c r="D3079" s="4" t="s">
        <v>1488</v>
      </c>
      <c r="E3079" s="4" t="s">
        <v>111</v>
      </c>
      <c r="F3079" s="4" t="s">
        <v>124</v>
      </c>
      <c r="G3079" s="4" t="s">
        <v>122</v>
      </c>
      <c r="H3079" s="4" t="s">
        <v>114</v>
      </c>
      <c r="I3079" s="4"/>
      <c r="J3079" s="4">
        <v>30</v>
      </c>
      <c r="K3079" s="4">
        <v>29</v>
      </c>
      <c r="L3079" s="4">
        <v>30</v>
      </c>
      <c r="M3079" s="3">
        <v>0.76</v>
      </c>
      <c r="N3079" s="51">
        <f t="shared" si="45"/>
        <v>661.2</v>
      </c>
      <c r="O3079" s="4"/>
    </row>
    <row r="3080" spans="1:15" ht="32.4" x14ac:dyDescent="0.25">
      <c r="A3080" s="18" t="s">
        <v>13</v>
      </c>
      <c r="B3080" s="18" t="s">
        <v>14</v>
      </c>
      <c r="C3080" s="17" t="s">
        <v>1348</v>
      </c>
      <c r="D3080" s="4" t="s">
        <v>1488</v>
      </c>
      <c r="E3080" s="4" t="s">
        <v>111</v>
      </c>
      <c r="F3080" s="4" t="s">
        <v>125</v>
      </c>
      <c r="G3080" s="4" t="s">
        <v>122</v>
      </c>
      <c r="H3080" s="4" t="s">
        <v>114</v>
      </c>
      <c r="I3080" s="4"/>
      <c r="J3080" s="4">
        <v>30</v>
      </c>
      <c r="K3080" s="4">
        <v>29</v>
      </c>
      <c r="L3080" s="4">
        <v>30</v>
      </c>
      <c r="M3080" s="3">
        <v>0.76</v>
      </c>
      <c r="N3080" s="51">
        <f t="shared" si="45"/>
        <v>661.2</v>
      </c>
      <c r="O3080" s="4"/>
    </row>
    <row r="3081" spans="1:15" ht="32.4" x14ac:dyDescent="0.25">
      <c r="A3081" s="18" t="s">
        <v>13</v>
      </c>
      <c r="B3081" s="18" t="s">
        <v>14</v>
      </c>
      <c r="C3081" s="17" t="s">
        <v>1348</v>
      </c>
      <c r="D3081" s="4" t="s">
        <v>1488</v>
      </c>
      <c r="E3081" s="4" t="s">
        <v>126</v>
      </c>
      <c r="F3081" s="4" t="s">
        <v>126</v>
      </c>
      <c r="G3081" s="4" t="s">
        <v>90</v>
      </c>
      <c r="H3081" s="4" t="s">
        <v>59</v>
      </c>
      <c r="I3081" s="4"/>
      <c r="J3081" s="4">
        <v>30</v>
      </c>
      <c r="K3081" s="4">
        <v>29</v>
      </c>
      <c r="L3081" s="4">
        <v>18</v>
      </c>
      <c r="M3081" s="2">
        <v>1</v>
      </c>
      <c r="N3081" s="51">
        <f t="shared" si="45"/>
        <v>522</v>
      </c>
      <c r="O3081" s="4"/>
    </row>
    <row r="3082" spans="1:15" ht="21.6" x14ac:dyDescent="0.25">
      <c r="A3082" s="18" t="s">
        <v>13</v>
      </c>
      <c r="B3082" s="18" t="s">
        <v>14</v>
      </c>
      <c r="C3082" s="17" t="s">
        <v>1348</v>
      </c>
      <c r="D3082" s="4" t="s">
        <v>1488</v>
      </c>
      <c r="E3082" s="4" t="s">
        <v>127</v>
      </c>
      <c r="F3082" s="4" t="s">
        <v>128</v>
      </c>
      <c r="G3082" s="4" t="s">
        <v>129</v>
      </c>
      <c r="H3082" s="4" t="s">
        <v>109</v>
      </c>
      <c r="I3082" s="4" t="s">
        <v>130</v>
      </c>
      <c r="J3082" s="4">
        <v>30</v>
      </c>
      <c r="K3082" s="4">
        <v>29</v>
      </c>
      <c r="L3082" s="4">
        <v>36</v>
      </c>
      <c r="M3082" s="3">
        <v>0.76</v>
      </c>
      <c r="N3082" s="51">
        <f t="shared" si="45"/>
        <v>793.44</v>
      </c>
      <c r="O3082" s="4"/>
    </row>
    <row r="3083" spans="1:15" ht="21.6" x14ac:dyDescent="0.25">
      <c r="A3083" s="18" t="s">
        <v>13</v>
      </c>
      <c r="B3083" s="18" t="s">
        <v>14</v>
      </c>
      <c r="C3083" s="17" t="s">
        <v>1348</v>
      </c>
      <c r="D3083" s="4" t="s">
        <v>1488</v>
      </c>
      <c r="E3083" s="4"/>
      <c r="F3083" s="15" t="s">
        <v>15</v>
      </c>
      <c r="G3083" s="15" t="s">
        <v>16</v>
      </c>
      <c r="H3083" s="15" t="s">
        <v>17</v>
      </c>
      <c r="I3083" s="16" t="s">
        <v>18</v>
      </c>
      <c r="J3083" s="15"/>
      <c r="K3083" s="4">
        <v>29</v>
      </c>
      <c r="L3083" s="15">
        <v>35.799999999999997</v>
      </c>
      <c r="M3083" s="3">
        <v>0.76</v>
      </c>
      <c r="N3083" s="51">
        <f t="shared" si="45"/>
        <v>789.03199999999993</v>
      </c>
      <c r="O3083" s="4"/>
    </row>
    <row r="3084" spans="1:15" s="42" customFormat="1" ht="21.6" x14ac:dyDescent="0.25">
      <c r="A3084" s="1"/>
      <c r="B3084" s="1"/>
      <c r="C3084" s="45" t="s">
        <v>1348</v>
      </c>
      <c r="D3084" s="38" t="s">
        <v>1488</v>
      </c>
      <c r="E3084" s="38"/>
      <c r="F3084" s="38"/>
      <c r="G3084" s="38"/>
      <c r="H3084" s="38"/>
      <c r="I3084" s="38"/>
      <c r="J3084" s="38"/>
      <c r="K3084" s="38"/>
      <c r="L3084" s="38"/>
      <c r="M3084" s="41" t="s">
        <v>1847</v>
      </c>
      <c r="N3084" s="50">
        <f>SUM(N3067:N3083)</f>
        <v>14333.424000000005</v>
      </c>
      <c r="O3084" s="38"/>
    </row>
    <row r="3085" spans="1:15" ht="32.4" x14ac:dyDescent="0.25">
      <c r="A3085" s="18" t="s">
        <v>14</v>
      </c>
      <c r="B3085" s="18" t="s">
        <v>14</v>
      </c>
      <c r="C3085" s="17" t="s">
        <v>1348</v>
      </c>
      <c r="D3085" s="4" t="s">
        <v>1493</v>
      </c>
      <c r="E3085" s="4" t="s">
        <v>1489</v>
      </c>
      <c r="F3085" s="4" t="s">
        <v>1490</v>
      </c>
      <c r="G3085" s="4" t="s">
        <v>1491</v>
      </c>
      <c r="H3085" s="4" t="s">
        <v>385</v>
      </c>
      <c r="I3085" s="4" t="s">
        <v>1492</v>
      </c>
      <c r="J3085" s="4">
        <v>29</v>
      </c>
      <c r="K3085" s="4">
        <v>21</v>
      </c>
      <c r="L3085" s="10">
        <v>59</v>
      </c>
      <c r="M3085" s="3">
        <v>0.76</v>
      </c>
      <c r="N3085" s="51">
        <f t="shared" si="45"/>
        <v>941.64</v>
      </c>
      <c r="O3085" s="10"/>
    </row>
    <row r="3086" spans="1:15" ht="21.6" x14ac:dyDescent="0.25">
      <c r="A3086" s="18" t="s">
        <v>14</v>
      </c>
      <c r="B3086" s="18" t="s">
        <v>14</v>
      </c>
      <c r="C3086" s="17" t="s">
        <v>1348</v>
      </c>
      <c r="D3086" s="4" t="s">
        <v>1493</v>
      </c>
      <c r="E3086" s="4" t="s">
        <v>435</v>
      </c>
      <c r="F3086" s="4" t="s">
        <v>1424</v>
      </c>
      <c r="G3086" s="4" t="s">
        <v>1425</v>
      </c>
      <c r="H3086" s="4" t="s">
        <v>523</v>
      </c>
      <c r="I3086" s="4" t="s">
        <v>1426</v>
      </c>
      <c r="J3086" s="4">
        <v>29</v>
      </c>
      <c r="K3086" s="4">
        <v>25</v>
      </c>
      <c r="L3086" s="10">
        <v>26</v>
      </c>
      <c r="M3086" s="3">
        <v>0.76</v>
      </c>
      <c r="N3086" s="51">
        <f t="shared" si="45"/>
        <v>494</v>
      </c>
      <c r="O3086" s="10"/>
    </row>
    <row r="3087" spans="1:15" s="42" customFormat="1" ht="21.6" x14ac:dyDescent="0.25">
      <c r="A3087" s="1"/>
      <c r="B3087" s="1"/>
      <c r="C3087" s="45" t="s">
        <v>1348</v>
      </c>
      <c r="D3087" s="38" t="s">
        <v>1493</v>
      </c>
      <c r="E3087" s="38"/>
      <c r="F3087" s="38"/>
      <c r="G3087" s="38"/>
      <c r="H3087" s="38"/>
      <c r="I3087" s="38"/>
      <c r="J3087" s="38"/>
      <c r="K3087" s="38"/>
      <c r="L3087" s="40"/>
      <c r="M3087" s="41" t="s">
        <v>1847</v>
      </c>
      <c r="N3087" s="50">
        <f>SUM(N3085:N3086)</f>
        <v>1435.6399999999999</v>
      </c>
      <c r="O3087" s="40"/>
    </row>
    <row r="3088" spans="1:15" ht="32.4" x14ac:dyDescent="0.25">
      <c r="A3088" s="18" t="s">
        <v>14</v>
      </c>
      <c r="B3088" s="18" t="s">
        <v>14</v>
      </c>
      <c r="C3088" s="17" t="s">
        <v>1348</v>
      </c>
      <c r="D3088" s="4" t="s">
        <v>1494</v>
      </c>
      <c r="E3088" s="4" t="s">
        <v>1489</v>
      </c>
      <c r="F3088" s="4" t="s">
        <v>1490</v>
      </c>
      <c r="G3088" s="4" t="s">
        <v>1491</v>
      </c>
      <c r="H3088" s="4" t="s">
        <v>385</v>
      </c>
      <c r="I3088" s="4" t="s">
        <v>1492</v>
      </c>
      <c r="J3088" s="4">
        <v>28</v>
      </c>
      <c r="K3088" s="4">
        <v>26</v>
      </c>
      <c r="L3088" s="10">
        <v>59</v>
      </c>
      <c r="M3088" s="3">
        <v>0.76</v>
      </c>
      <c r="N3088" s="51">
        <f t="shared" si="45"/>
        <v>1165.8399999999999</v>
      </c>
      <c r="O3088" s="10"/>
    </row>
    <row r="3089" spans="1:15" ht="21.6" x14ac:dyDescent="0.25">
      <c r="A3089" s="18" t="s">
        <v>14</v>
      </c>
      <c r="B3089" s="18" t="s">
        <v>14</v>
      </c>
      <c r="C3089" s="17" t="s">
        <v>1348</v>
      </c>
      <c r="D3089" s="4" t="s">
        <v>1494</v>
      </c>
      <c r="E3089" s="4" t="s">
        <v>435</v>
      </c>
      <c r="F3089" s="4" t="s">
        <v>1424</v>
      </c>
      <c r="G3089" s="4" t="s">
        <v>1425</v>
      </c>
      <c r="H3089" s="4" t="s">
        <v>523</v>
      </c>
      <c r="I3089" s="4" t="s">
        <v>1426</v>
      </c>
      <c r="J3089" s="4">
        <v>28</v>
      </c>
      <c r="K3089" s="4">
        <v>27</v>
      </c>
      <c r="L3089" s="10">
        <v>26</v>
      </c>
      <c r="M3089" s="3">
        <v>0.76</v>
      </c>
      <c r="N3089" s="51">
        <f t="shared" si="45"/>
        <v>533.52</v>
      </c>
      <c r="O3089" s="10"/>
    </row>
    <row r="3090" spans="1:15" s="42" customFormat="1" ht="21.6" x14ac:dyDescent="0.25">
      <c r="A3090" s="1"/>
      <c r="B3090" s="1"/>
      <c r="C3090" s="45" t="s">
        <v>1348</v>
      </c>
      <c r="D3090" s="38" t="s">
        <v>1494</v>
      </c>
      <c r="E3090" s="38"/>
      <c r="F3090" s="38"/>
      <c r="G3090" s="38"/>
      <c r="H3090" s="38"/>
      <c r="I3090" s="38"/>
      <c r="J3090" s="38"/>
      <c r="K3090" s="38"/>
      <c r="L3090" s="40"/>
      <c r="M3090" s="41" t="s">
        <v>1847</v>
      </c>
      <c r="N3090" s="50">
        <f>SUM(N3088:N3089)</f>
        <v>1699.36</v>
      </c>
      <c r="O3090" s="40"/>
    </row>
    <row r="3091" spans="1:15" ht="32.4" x14ac:dyDescent="0.25">
      <c r="A3091" s="18" t="s">
        <v>14</v>
      </c>
      <c r="B3091" s="18" t="s">
        <v>14</v>
      </c>
      <c r="C3091" s="17" t="s">
        <v>1348</v>
      </c>
      <c r="D3091" s="4" t="s">
        <v>1495</v>
      </c>
      <c r="E3091" s="4" t="s">
        <v>1489</v>
      </c>
      <c r="F3091" s="4" t="s">
        <v>1490</v>
      </c>
      <c r="G3091" s="4" t="s">
        <v>1491</v>
      </c>
      <c r="H3091" s="4" t="s">
        <v>385</v>
      </c>
      <c r="I3091" s="4" t="s">
        <v>1492</v>
      </c>
      <c r="J3091" s="4">
        <v>31</v>
      </c>
      <c r="K3091" s="4">
        <v>19</v>
      </c>
      <c r="L3091" s="10">
        <v>59</v>
      </c>
      <c r="M3091" s="3">
        <v>0.76</v>
      </c>
      <c r="N3091" s="51">
        <f t="shared" si="45"/>
        <v>851.96</v>
      </c>
      <c r="O3091" s="10"/>
    </row>
    <row r="3092" spans="1:15" ht="21.6" x14ac:dyDescent="0.25">
      <c r="A3092" s="18" t="s">
        <v>14</v>
      </c>
      <c r="B3092" s="18" t="s">
        <v>14</v>
      </c>
      <c r="C3092" s="17" t="s">
        <v>1348</v>
      </c>
      <c r="D3092" s="4" t="s">
        <v>1495</v>
      </c>
      <c r="E3092" s="4" t="s">
        <v>435</v>
      </c>
      <c r="F3092" s="4" t="s">
        <v>1424</v>
      </c>
      <c r="G3092" s="4" t="s">
        <v>1425</v>
      </c>
      <c r="H3092" s="4" t="s">
        <v>523</v>
      </c>
      <c r="I3092" s="4" t="s">
        <v>1426</v>
      </c>
      <c r="J3092" s="4">
        <v>31</v>
      </c>
      <c r="K3092" s="4">
        <v>26</v>
      </c>
      <c r="L3092" s="10">
        <v>26</v>
      </c>
      <c r="M3092" s="3">
        <v>0.76</v>
      </c>
      <c r="N3092" s="51">
        <f t="shared" si="45"/>
        <v>513.76</v>
      </c>
      <c r="O3092" s="10"/>
    </row>
    <row r="3093" spans="1:15" s="42" customFormat="1" ht="21.6" x14ac:dyDescent="0.25">
      <c r="A3093" s="1"/>
      <c r="B3093" s="1"/>
      <c r="C3093" s="45" t="s">
        <v>1348</v>
      </c>
      <c r="D3093" s="38" t="s">
        <v>1495</v>
      </c>
      <c r="E3093" s="38"/>
      <c r="F3093" s="38"/>
      <c r="G3093" s="38"/>
      <c r="H3093" s="38"/>
      <c r="I3093" s="38"/>
      <c r="J3093" s="38"/>
      <c r="K3093" s="38"/>
      <c r="L3093" s="40"/>
      <c r="M3093" s="41" t="s">
        <v>1847</v>
      </c>
      <c r="N3093" s="50">
        <f>SUM(N3091:N3092)</f>
        <v>1365.72</v>
      </c>
      <c r="O3093" s="40"/>
    </row>
    <row r="3094" spans="1:15" ht="21.6" x14ac:dyDescent="0.25">
      <c r="A3094" s="18" t="s">
        <v>14</v>
      </c>
      <c r="B3094" s="18" t="s">
        <v>14</v>
      </c>
      <c r="C3094" s="17" t="s">
        <v>1348</v>
      </c>
      <c r="D3094" s="4" t="s">
        <v>1499</v>
      </c>
      <c r="E3094" s="4" t="s">
        <v>1496</v>
      </c>
      <c r="F3094" s="4" t="s">
        <v>1496</v>
      </c>
      <c r="G3094" s="4" t="s">
        <v>1497</v>
      </c>
      <c r="H3094" s="4" t="s">
        <v>59</v>
      </c>
      <c r="I3094" s="4" t="s">
        <v>1498</v>
      </c>
      <c r="J3094" s="4">
        <v>29</v>
      </c>
      <c r="K3094" s="4">
        <v>15</v>
      </c>
      <c r="L3094" s="10">
        <v>58</v>
      </c>
      <c r="M3094" s="3">
        <v>0.76</v>
      </c>
      <c r="N3094" s="51">
        <f t="shared" si="45"/>
        <v>661.2</v>
      </c>
      <c r="O3094" s="10"/>
    </row>
    <row r="3095" spans="1:15" ht="21.6" x14ac:dyDescent="0.25">
      <c r="A3095" s="18" t="s">
        <v>14</v>
      </c>
      <c r="B3095" s="18" t="s">
        <v>14</v>
      </c>
      <c r="C3095" s="17" t="s">
        <v>1348</v>
      </c>
      <c r="D3095" s="4" t="s">
        <v>1499</v>
      </c>
      <c r="E3095" s="4" t="s">
        <v>1365</v>
      </c>
      <c r="F3095" s="4" t="s">
        <v>1365</v>
      </c>
      <c r="G3095" s="4" t="s">
        <v>1366</v>
      </c>
      <c r="H3095" s="4" t="s">
        <v>385</v>
      </c>
      <c r="I3095" s="4" t="s">
        <v>1367</v>
      </c>
      <c r="J3095" s="4">
        <v>29</v>
      </c>
      <c r="K3095" s="4">
        <v>18</v>
      </c>
      <c r="L3095" s="10">
        <v>35</v>
      </c>
      <c r="M3095" s="3">
        <v>0.76</v>
      </c>
      <c r="N3095" s="51">
        <f t="shared" si="45"/>
        <v>478.8</v>
      </c>
      <c r="O3095" s="10"/>
    </row>
    <row r="3096" spans="1:15" ht="21.6" x14ac:dyDescent="0.25">
      <c r="A3096" s="18" t="s">
        <v>14</v>
      </c>
      <c r="B3096" s="18" t="s">
        <v>14</v>
      </c>
      <c r="C3096" s="17" t="s">
        <v>1348</v>
      </c>
      <c r="D3096" s="4" t="s">
        <v>1499</v>
      </c>
      <c r="E3096" s="4" t="s">
        <v>1500</v>
      </c>
      <c r="F3096" s="4" t="s">
        <v>1500</v>
      </c>
      <c r="G3096" s="4" t="s">
        <v>1501</v>
      </c>
      <c r="H3096" s="4" t="s">
        <v>97</v>
      </c>
      <c r="I3096" s="4" t="s">
        <v>1502</v>
      </c>
      <c r="J3096" s="4">
        <v>29</v>
      </c>
      <c r="K3096" s="4">
        <v>18</v>
      </c>
      <c r="L3096" s="10">
        <v>88</v>
      </c>
      <c r="M3096" s="3">
        <v>0.76</v>
      </c>
      <c r="N3096" s="51">
        <f t="shared" si="45"/>
        <v>1203.8399999999999</v>
      </c>
      <c r="O3096" s="10"/>
    </row>
    <row r="3097" spans="1:15" ht="21.6" x14ac:dyDescent="0.25">
      <c r="A3097" s="18" t="s">
        <v>14</v>
      </c>
      <c r="B3097" s="18" t="s">
        <v>14</v>
      </c>
      <c r="C3097" s="17" t="s">
        <v>1348</v>
      </c>
      <c r="D3097" s="4" t="s">
        <v>1499</v>
      </c>
      <c r="E3097" s="4" t="s">
        <v>1391</v>
      </c>
      <c r="F3097" s="4" t="s">
        <v>1391</v>
      </c>
      <c r="G3097" s="4" t="s">
        <v>1503</v>
      </c>
      <c r="H3097" s="4" t="s">
        <v>1393</v>
      </c>
      <c r="I3097" s="4" t="s">
        <v>1504</v>
      </c>
      <c r="J3097" s="4">
        <v>29</v>
      </c>
      <c r="K3097" s="4">
        <v>13</v>
      </c>
      <c r="L3097" s="10">
        <v>59</v>
      </c>
      <c r="M3097" s="3">
        <v>0.76</v>
      </c>
      <c r="N3097" s="51">
        <f t="shared" si="45"/>
        <v>582.91999999999996</v>
      </c>
      <c r="O3097" s="10"/>
    </row>
    <row r="3098" spans="1:15" ht="21.6" x14ac:dyDescent="0.25">
      <c r="A3098" s="18" t="s">
        <v>14</v>
      </c>
      <c r="B3098" s="18" t="s">
        <v>14</v>
      </c>
      <c r="C3098" s="17" t="s">
        <v>1348</v>
      </c>
      <c r="D3098" s="4" t="s">
        <v>1499</v>
      </c>
      <c r="E3098" s="4" t="s">
        <v>1505</v>
      </c>
      <c r="F3098" s="4" t="s">
        <v>1505</v>
      </c>
      <c r="G3098" s="4" t="s">
        <v>1506</v>
      </c>
      <c r="H3098" s="4" t="s">
        <v>1393</v>
      </c>
      <c r="I3098" s="4" t="s">
        <v>1507</v>
      </c>
      <c r="J3098" s="4">
        <v>29</v>
      </c>
      <c r="K3098" s="4">
        <v>13</v>
      </c>
      <c r="L3098" s="10">
        <v>68</v>
      </c>
      <c r="M3098" s="3">
        <v>0.76</v>
      </c>
      <c r="N3098" s="51">
        <f t="shared" si="45"/>
        <v>671.84</v>
      </c>
      <c r="O3098" s="10"/>
    </row>
    <row r="3099" spans="1:15" ht="21.6" x14ac:dyDescent="0.25">
      <c r="A3099" s="18" t="s">
        <v>14</v>
      </c>
      <c r="B3099" s="18" t="s">
        <v>14</v>
      </c>
      <c r="C3099" s="17" t="s">
        <v>1348</v>
      </c>
      <c r="D3099" s="4" t="s">
        <v>1499</v>
      </c>
      <c r="E3099" s="4"/>
      <c r="F3099" s="4" t="s">
        <v>1853</v>
      </c>
      <c r="G3099" s="4"/>
      <c r="H3099" s="4" t="s">
        <v>1851</v>
      </c>
      <c r="I3099" s="4" t="s">
        <v>1851</v>
      </c>
      <c r="J3099" s="4">
        <v>29</v>
      </c>
      <c r="K3099" s="4">
        <v>29</v>
      </c>
      <c r="L3099" s="10">
        <v>5.9</v>
      </c>
      <c r="M3099" s="3">
        <v>1</v>
      </c>
      <c r="N3099" s="51">
        <f t="shared" si="45"/>
        <v>171.10000000000002</v>
      </c>
      <c r="O3099" s="10"/>
    </row>
    <row r="3100" spans="1:15" s="42" customFormat="1" ht="21.6" x14ac:dyDescent="0.25">
      <c r="A3100" s="1"/>
      <c r="B3100" s="1"/>
      <c r="C3100" s="45" t="s">
        <v>1348</v>
      </c>
      <c r="D3100" s="38" t="s">
        <v>1499</v>
      </c>
      <c r="E3100" s="38"/>
      <c r="F3100" s="38"/>
      <c r="G3100" s="38"/>
      <c r="H3100" s="38"/>
      <c r="I3100" s="38"/>
      <c r="J3100" s="38"/>
      <c r="K3100" s="38"/>
      <c r="L3100" s="40"/>
      <c r="M3100" s="41" t="s">
        <v>1847</v>
      </c>
      <c r="N3100" s="50">
        <f>SUM(N3094:N3099)</f>
        <v>3769.7000000000003</v>
      </c>
      <c r="O3100" s="40"/>
    </row>
    <row r="3101" spans="1:15" ht="21.6" x14ac:dyDescent="0.25">
      <c r="A3101" s="18" t="s">
        <v>14</v>
      </c>
      <c r="B3101" s="18" t="s">
        <v>14</v>
      </c>
      <c r="C3101" s="17" t="s">
        <v>1348</v>
      </c>
      <c r="D3101" s="4" t="s">
        <v>1508</v>
      </c>
      <c r="E3101" s="4" t="s">
        <v>1496</v>
      </c>
      <c r="F3101" s="4" t="s">
        <v>1496</v>
      </c>
      <c r="G3101" s="4" t="s">
        <v>1497</v>
      </c>
      <c r="H3101" s="4" t="s">
        <v>59</v>
      </c>
      <c r="I3101" s="4" t="s">
        <v>1498</v>
      </c>
      <c r="J3101" s="4">
        <v>29</v>
      </c>
      <c r="K3101" s="4">
        <v>14</v>
      </c>
      <c r="L3101" s="10">
        <v>58</v>
      </c>
      <c r="M3101" s="3">
        <v>0.76</v>
      </c>
      <c r="N3101" s="51">
        <f t="shared" si="45"/>
        <v>617.12</v>
      </c>
      <c r="O3101" s="10"/>
    </row>
    <row r="3102" spans="1:15" ht="21.6" x14ac:dyDescent="0.25">
      <c r="A3102" s="18" t="s">
        <v>14</v>
      </c>
      <c r="B3102" s="18" t="s">
        <v>14</v>
      </c>
      <c r="C3102" s="17" t="s">
        <v>1348</v>
      </c>
      <c r="D3102" s="4" t="s">
        <v>1508</v>
      </c>
      <c r="E3102" s="4" t="s">
        <v>1365</v>
      </c>
      <c r="F3102" s="4" t="s">
        <v>1365</v>
      </c>
      <c r="G3102" s="4" t="s">
        <v>1366</v>
      </c>
      <c r="H3102" s="4" t="s">
        <v>385</v>
      </c>
      <c r="I3102" s="4" t="s">
        <v>1367</v>
      </c>
      <c r="J3102" s="4">
        <v>29</v>
      </c>
      <c r="K3102" s="4">
        <v>19</v>
      </c>
      <c r="L3102" s="10">
        <v>35</v>
      </c>
      <c r="M3102" s="3">
        <v>0.76</v>
      </c>
      <c r="N3102" s="51">
        <f t="shared" si="45"/>
        <v>505.40000000000003</v>
      </c>
      <c r="O3102" s="10"/>
    </row>
    <row r="3103" spans="1:15" ht="21.6" x14ac:dyDescent="0.25">
      <c r="A3103" s="18" t="s">
        <v>14</v>
      </c>
      <c r="B3103" s="18" t="s">
        <v>14</v>
      </c>
      <c r="C3103" s="17" t="s">
        <v>1348</v>
      </c>
      <c r="D3103" s="4" t="s">
        <v>1508</v>
      </c>
      <c r="E3103" s="4" t="s">
        <v>1500</v>
      </c>
      <c r="F3103" s="4" t="s">
        <v>1500</v>
      </c>
      <c r="G3103" s="4" t="s">
        <v>1501</v>
      </c>
      <c r="H3103" s="4" t="s">
        <v>97</v>
      </c>
      <c r="I3103" s="4" t="s">
        <v>1502</v>
      </c>
      <c r="J3103" s="4">
        <v>29</v>
      </c>
      <c r="K3103" s="4">
        <v>15</v>
      </c>
      <c r="L3103" s="10">
        <v>88</v>
      </c>
      <c r="M3103" s="3">
        <v>0.76</v>
      </c>
      <c r="N3103" s="51">
        <f t="shared" si="45"/>
        <v>1003.2</v>
      </c>
      <c r="O3103" s="10"/>
    </row>
    <row r="3104" spans="1:15" ht="21.6" x14ac:dyDescent="0.25">
      <c r="A3104" s="18" t="s">
        <v>14</v>
      </c>
      <c r="B3104" s="18" t="s">
        <v>14</v>
      </c>
      <c r="C3104" s="17" t="s">
        <v>1348</v>
      </c>
      <c r="D3104" s="4" t="s">
        <v>1508</v>
      </c>
      <c r="E3104" s="4" t="s">
        <v>1391</v>
      </c>
      <c r="F3104" s="4" t="s">
        <v>1391</v>
      </c>
      <c r="G3104" s="4" t="s">
        <v>1503</v>
      </c>
      <c r="H3104" s="4" t="s">
        <v>1393</v>
      </c>
      <c r="I3104" s="4" t="s">
        <v>1504</v>
      </c>
      <c r="J3104" s="4">
        <v>29</v>
      </c>
      <c r="K3104" s="4">
        <v>14</v>
      </c>
      <c r="L3104" s="10">
        <v>59</v>
      </c>
      <c r="M3104" s="3">
        <v>0.76</v>
      </c>
      <c r="N3104" s="51">
        <f t="shared" si="45"/>
        <v>627.76</v>
      </c>
      <c r="O3104" s="10"/>
    </row>
    <row r="3105" spans="1:15" ht="21.6" x14ac:dyDescent="0.25">
      <c r="A3105" s="18" t="s">
        <v>14</v>
      </c>
      <c r="B3105" s="18" t="s">
        <v>14</v>
      </c>
      <c r="C3105" s="17" t="s">
        <v>1348</v>
      </c>
      <c r="D3105" s="4" t="s">
        <v>1508</v>
      </c>
      <c r="E3105" s="4" t="s">
        <v>1505</v>
      </c>
      <c r="F3105" s="4" t="s">
        <v>1505</v>
      </c>
      <c r="G3105" s="4" t="s">
        <v>1506</v>
      </c>
      <c r="H3105" s="4" t="s">
        <v>1393</v>
      </c>
      <c r="I3105" s="4" t="s">
        <v>1507</v>
      </c>
      <c r="J3105" s="4">
        <v>29</v>
      </c>
      <c r="K3105" s="4">
        <v>13</v>
      </c>
      <c r="L3105" s="10">
        <v>68</v>
      </c>
      <c r="M3105" s="3">
        <v>0.76</v>
      </c>
      <c r="N3105" s="51">
        <f t="shared" si="45"/>
        <v>671.84</v>
      </c>
      <c r="O3105" s="10"/>
    </row>
    <row r="3106" spans="1:15" ht="21.6" x14ac:dyDescent="0.25">
      <c r="A3106" s="18" t="s">
        <v>14</v>
      </c>
      <c r="B3106" s="18" t="s">
        <v>14</v>
      </c>
      <c r="C3106" s="17" t="s">
        <v>1348</v>
      </c>
      <c r="D3106" s="4" t="s">
        <v>1508</v>
      </c>
      <c r="E3106" s="4"/>
      <c r="F3106" s="4" t="s">
        <v>1853</v>
      </c>
      <c r="G3106" s="4"/>
      <c r="H3106" s="4" t="s">
        <v>1851</v>
      </c>
      <c r="I3106" s="4" t="s">
        <v>1851</v>
      </c>
      <c r="J3106" s="4">
        <v>29</v>
      </c>
      <c r="K3106" s="4">
        <v>22</v>
      </c>
      <c r="L3106" s="10">
        <v>5.9</v>
      </c>
      <c r="M3106" s="3">
        <v>1</v>
      </c>
      <c r="N3106" s="51">
        <f t="shared" ref="N3106" si="46">K3106*L3106*M3106</f>
        <v>129.80000000000001</v>
      </c>
      <c r="O3106" s="10"/>
    </row>
    <row r="3107" spans="1:15" s="42" customFormat="1" ht="21.6" x14ac:dyDescent="0.25">
      <c r="A3107" s="1"/>
      <c r="B3107" s="1"/>
      <c r="C3107" s="45" t="s">
        <v>1348</v>
      </c>
      <c r="D3107" s="38" t="s">
        <v>1508</v>
      </c>
      <c r="E3107" s="38"/>
      <c r="F3107" s="38"/>
      <c r="G3107" s="38"/>
      <c r="H3107" s="38"/>
      <c r="I3107" s="38"/>
      <c r="J3107" s="38"/>
      <c r="K3107" s="38"/>
      <c r="L3107" s="40"/>
      <c r="M3107" s="41" t="s">
        <v>1847</v>
      </c>
      <c r="N3107" s="50">
        <f>SUM(N3101:N3106)</f>
        <v>3555.1200000000008</v>
      </c>
      <c r="O3107" s="40"/>
    </row>
    <row r="3108" spans="1:15" ht="21.6" x14ac:dyDescent="0.25">
      <c r="A3108" s="18" t="s">
        <v>14</v>
      </c>
      <c r="B3108" s="18" t="s">
        <v>14</v>
      </c>
      <c r="C3108" s="17" t="s">
        <v>1348</v>
      </c>
      <c r="D3108" s="4" t="s">
        <v>1509</v>
      </c>
      <c r="E3108" s="4" t="s">
        <v>1496</v>
      </c>
      <c r="F3108" s="4" t="s">
        <v>1496</v>
      </c>
      <c r="G3108" s="4" t="s">
        <v>1497</v>
      </c>
      <c r="H3108" s="4" t="s">
        <v>59</v>
      </c>
      <c r="I3108" s="4" t="s">
        <v>1498</v>
      </c>
      <c r="J3108" s="4">
        <v>29</v>
      </c>
      <c r="K3108" s="4">
        <v>14</v>
      </c>
      <c r="L3108" s="10">
        <v>58</v>
      </c>
      <c r="M3108" s="3">
        <v>0.76</v>
      </c>
      <c r="N3108" s="51">
        <f t="shared" si="45"/>
        <v>617.12</v>
      </c>
      <c r="O3108" s="10"/>
    </row>
    <row r="3109" spans="1:15" ht="21.6" x14ac:dyDescent="0.25">
      <c r="A3109" s="18" t="s">
        <v>14</v>
      </c>
      <c r="B3109" s="18" t="s">
        <v>14</v>
      </c>
      <c r="C3109" s="17" t="s">
        <v>1348</v>
      </c>
      <c r="D3109" s="4" t="s">
        <v>1509</v>
      </c>
      <c r="E3109" s="4" t="s">
        <v>1365</v>
      </c>
      <c r="F3109" s="4" t="s">
        <v>1365</v>
      </c>
      <c r="G3109" s="4" t="s">
        <v>1366</v>
      </c>
      <c r="H3109" s="4" t="s">
        <v>385</v>
      </c>
      <c r="I3109" s="4" t="s">
        <v>1367</v>
      </c>
      <c r="J3109" s="4">
        <v>29</v>
      </c>
      <c r="K3109" s="4">
        <v>24</v>
      </c>
      <c r="L3109" s="10">
        <v>35</v>
      </c>
      <c r="M3109" s="3">
        <v>0.76</v>
      </c>
      <c r="N3109" s="51">
        <f t="shared" si="45"/>
        <v>638.4</v>
      </c>
      <c r="O3109" s="10"/>
    </row>
    <row r="3110" spans="1:15" ht="21.6" x14ac:dyDescent="0.25">
      <c r="A3110" s="18" t="s">
        <v>14</v>
      </c>
      <c r="B3110" s="18" t="s">
        <v>14</v>
      </c>
      <c r="C3110" s="17" t="s">
        <v>1348</v>
      </c>
      <c r="D3110" s="4" t="s">
        <v>1509</v>
      </c>
      <c r="E3110" s="4" t="s">
        <v>1500</v>
      </c>
      <c r="F3110" s="4" t="s">
        <v>1500</v>
      </c>
      <c r="G3110" s="4" t="s">
        <v>1501</v>
      </c>
      <c r="H3110" s="4" t="s">
        <v>97</v>
      </c>
      <c r="I3110" s="4" t="s">
        <v>1502</v>
      </c>
      <c r="J3110" s="4">
        <v>29</v>
      </c>
      <c r="K3110" s="4">
        <v>15</v>
      </c>
      <c r="L3110" s="10">
        <v>88</v>
      </c>
      <c r="M3110" s="3">
        <v>0.76</v>
      </c>
      <c r="N3110" s="51">
        <f t="shared" si="45"/>
        <v>1003.2</v>
      </c>
      <c r="O3110" s="10"/>
    </row>
    <row r="3111" spans="1:15" ht="21.6" x14ac:dyDescent="0.25">
      <c r="A3111" s="18" t="s">
        <v>14</v>
      </c>
      <c r="B3111" s="18" t="s">
        <v>14</v>
      </c>
      <c r="C3111" s="17" t="s">
        <v>1348</v>
      </c>
      <c r="D3111" s="4" t="s">
        <v>1509</v>
      </c>
      <c r="E3111" s="4" t="s">
        <v>1391</v>
      </c>
      <c r="F3111" s="4" t="s">
        <v>1391</v>
      </c>
      <c r="G3111" s="4" t="s">
        <v>1503</v>
      </c>
      <c r="H3111" s="4" t="s">
        <v>1393</v>
      </c>
      <c r="I3111" s="4" t="s">
        <v>1504</v>
      </c>
      <c r="J3111" s="4">
        <v>29</v>
      </c>
      <c r="K3111" s="4">
        <v>14</v>
      </c>
      <c r="L3111" s="10">
        <v>59</v>
      </c>
      <c r="M3111" s="3">
        <v>0.76</v>
      </c>
      <c r="N3111" s="51">
        <f t="shared" si="45"/>
        <v>627.76</v>
      </c>
      <c r="O3111" s="10"/>
    </row>
    <row r="3112" spans="1:15" ht="21.6" x14ac:dyDescent="0.25">
      <c r="A3112" s="18" t="s">
        <v>14</v>
      </c>
      <c r="B3112" s="18" t="s">
        <v>14</v>
      </c>
      <c r="C3112" s="17" t="s">
        <v>1348</v>
      </c>
      <c r="D3112" s="4" t="s">
        <v>1509</v>
      </c>
      <c r="E3112" s="4" t="s">
        <v>1505</v>
      </c>
      <c r="F3112" s="4" t="s">
        <v>1505</v>
      </c>
      <c r="G3112" s="4" t="s">
        <v>1506</v>
      </c>
      <c r="H3112" s="4" t="s">
        <v>1393</v>
      </c>
      <c r="I3112" s="4" t="s">
        <v>1507</v>
      </c>
      <c r="J3112" s="4">
        <v>29</v>
      </c>
      <c r="K3112" s="4">
        <v>15</v>
      </c>
      <c r="L3112" s="10">
        <v>68</v>
      </c>
      <c r="M3112" s="3">
        <v>0.76</v>
      </c>
      <c r="N3112" s="51">
        <f t="shared" si="45"/>
        <v>775.2</v>
      </c>
      <c r="O3112" s="10"/>
    </row>
    <row r="3113" spans="1:15" ht="21.6" x14ac:dyDescent="0.25">
      <c r="A3113" s="18" t="s">
        <v>14</v>
      </c>
      <c r="B3113" s="18" t="s">
        <v>14</v>
      </c>
      <c r="C3113" s="17" t="s">
        <v>1348</v>
      </c>
      <c r="D3113" s="4" t="s">
        <v>1509</v>
      </c>
      <c r="E3113" s="4"/>
      <c r="F3113" s="4" t="s">
        <v>1853</v>
      </c>
      <c r="G3113" s="4"/>
      <c r="H3113" s="4" t="s">
        <v>1851</v>
      </c>
      <c r="I3113" s="4" t="s">
        <v>1851</v>
      </c>
      <c r="J3113" s="4">
        <v>29</v>
      </c>
      <c r="K3113" s="4">
        <v>22</v>
      </c>
      <c r="L3113" s="10">
        <v>5.9</v>
      </c>
      <c r="M3113" s="3">
        <v>1</v>
      </c>
      <c r="N3113" s="51">
        <f t="shared" si="45"/>
        <v>129.80000000000001</v>
      </c>
      <c r="O3113" s="10"/>
    </row>
    <row r="3114" spans="1:15" s="42" customFormat="1" ht="21.6" x14ac:dyDescent="0.25">
      <c r="A3114" s="1"/>
      <c r="B3114" s="1"/>
      <c r="C3114" s="45" t="s">
        <v>1348</v>
      </c>
      <c r="D3114" s="38" t="s">
        <v>1509</v>
      </c>
      <c r="E3114" s="38"/>
      <c r="F3114" s="38"/>
      <c r="G3114" s="38"/>
      <c r="H3114" s="38"/>
      <c r="I3114" s="38"/>
      <c r="J3114" s="38"/>
      <c r="K3114" s="38"/>
      <c r="L3114" s="40"/>
      <c r="M3114" s="41" t="s">
        <v>1847</v>
      </c>
      <c r="N3114" s="50">
        <f>SUM(N3108:N3113)</f>
        <v>3791.4800000000005</v>
      </c>
      <c r="O3114" s="40"/>
    </row>
    <row r="3115" spans="1:15" ht="21.6" x14ac:dyDescent="0.25">
      <c r="A3115" s="18" t="s">
        <v>14</v>
      </c>
      <c r="B3115" s="18" t="s">
        <v>14</v>
      </c>
      <c r="C3115" s="17" t="s">
        <v>1348</v>
      </c>
      <c r="D3115" s="4" t="s">
        <v>1510</v>
      </c>
      <c r="E3115" s="4" t="s">
        <v>1382</v>
      </c>
      <c r="F3115" s="4" t="s">
        <v>1383</v>
      </c>
      <c r="G3115" s="4" t="s">
        <v>1384</v>
      </c>
      <c r="H3115" s="4" t="s">
        <v>59</v>
      </c>
      <c r="I3115" s="4" t="s">
        <v>1385</v>
      </c>
      <c r="J3115" s="4">
        <v>32</v>
      </c>
      <c r="K3115" s="4">
        <v>29</v>
      </c>
      <c r="L3115" s="10">
        <v>46.6</v>
      </c>
      <c r="M3115" s="3">
        <v>0.76</v>
      </c>
      <c r="N3115" s="51">
        <f t="shared" si="45"/>
        <v>1027.0640000000001</v>
      </c>
      <c r="O3115" s="10"/>
    </row>
    <row r="3116" spans="1:15" ht="21.6" x14ac:dyDescent="0.25">
      <c r="A3116" s="18" t="s">
        <v>14</v>
      </c>
      <c r="B3116" s="18" t="s">
        <v>14</v>
      </c>
      <c r="C3116" s="17" t="s">
        <v>1348</v>
      </c>
      <c r="D3116" s="4" t="s">
        <v>1510</v>
      </c>
      <c r="E3116" s="4" t="s">
        <v>1386</v>
      </c>
      <c r="F3116" s="4" t="s">
        <v>1387</v>
      </c>
      <c r="G3116" s="4" t="s">
        <v>1020</v>
      </c>
      <c r="H3116" s="4" t="s">
        <v>1020</v>
      </c>
      <c r="I3116" s="4"/>
      <c r="J3116" s="4">
        <v>32</v>
      </c>
      <c r="K3116" s="4">
        <v>32</v>
      </c>
      <c r="L3116" s="10">
        <v>21.7</v>
      </c>
      <c r="M3116" s="2">
        <v>1</v>
      </c>
      <c r="N3116" s="51">
        <f t="shared" si="45"/>
        <v>694.4</v>
      </c>
      <c r="O3116" s="10"/>
    </row>
    <row r="3117" spans="1:15" ht="21.6" x14ac:dyDescent="0.25">
      <c r="A3117" s="18" t="s">
        <v>14</v>
      </c>
      <c r="B3117" s="18" t="s">
        <v>14</v>
      </c>
      <c r="C3117" s="17" t="s">
        <v>1348</v>
      </c>
      <c r="D3117" s="4" t="s">
        <v>1510</v>
      </c>
      <c r="E3117" s="4" t="s">
        <v>1388</v>
      </c>
      <c r="F3117" s="4" t="s">
        <v>1389</v>
      </c>
      <c r="G3117" s="4" t="s">
        <v>1020</v>
      </c>
      <c r="H3117" s="4" t="s">
        <v>1020</v>
      </c>
      <c r="I3117" s="4"/>
      <c r="J3117" s="4">
        <v>32</v>
      </c>
      <c r="K3117" s="4">
        <v>32</v>
      </c>
      <c r="L3117" s="10">
        <v>10.6</v>
      </c>
      <c r="M3117" s="2">
        <v>1</v>
      </c>
      <c r="N3117" s="51">
        <f t="shared" si="45"/>
        <v>339.2</v>
      </c>
      <c r="O3117" s="10"/>
    </row>
    <row r="3118" spans="1:15" ht="21.6" x14ac:dyDescent="0.25">
      <c r="A3118" s="18" t="s">
        <v>14</v>
      </c>
      <c r="B3118" s="18" t="s">
        <v>14</v>
      </c>
      <c r="C3118" s="17" t="s">
        <v>1348</v>
      </c>
      <c r="D3118" s="4" t="s">
        <v>1510</v>
      </c>
      <c r="E3118" s="4" t="s">
        <v>1511</v>
      </c>
      <c r="F3118" s="4" t="s">
        <v>1511</v>
      </c>
      <c r="G3118" s="4" t="s">
        <v>1512</v>
      </c>
      <c r="H3118" s="4" t="s">
        <v>97</v>
      </c>
      <c r="I3118" s="4" t="s">
        <v>1513</v>
      </c>
      <c r="J3118" s="4">
        <v>32</v>
      </c>
      <c r="K3118" s="4">
        <v>32</v>
      </c>
      <c r="L3118" s="10">
        <v>59.8</v>
      </c>
      <c r="M3118" s="3">
        <v>0.76</v>
      </c>
      <c r="N3118" s="51">
        <f t="shared" si="45"/>
        <v>1454.336</v>
      </c>
      <c r="O3118" s="10"/>
    </row>
    <row r="3119" spans="1:15" ht="21.6" x14ac:dyDescent="0.25">
      <c r="A3119" s="18" t="s">
        <v>14</v>
      </c>
      <c r="B3119" s="18" t="s">
        <v>14</v>
      </c>
      <c r="C3119" s="17" t="s">
        <v>1348</v>
      </c>
      <c r="D3119" s="4" t="s">
        <v>1510</v>
      </c>
      <c r="E3119" s="4" t="s">
        <v>1514</v>
      </c>
      <c r="F3119" s="4" t="s">
        <v>1514</v>
      </c>
      <c r="G3119" s="4" t="s">
        <v>1515</v>
      </c>
      <c r="H3119" s="4" t="s">
        <v>1393</v>
      </c>
      <c r="I3119" s="4" t="s">
        <v>1516</v>
      </c>
      <c r="J3119" s="4">
        <v>32</v>
      </c>
      <c r="K3119" s="4">
        <v>30</v>
      </c>
      <c r="L3119" s="10">
        <v>58</v>
      </c>
      <c r="M3119" s="3">
        <v>0.76</v>
      </c>
      <c r="N3119" s="51">
        <f t="shared" si="45"/>
        <v>1322.4</v>
      </c>
      <c r="O3119" s="10"/>
    </row>
    <row r="3120" spans="1:15" ht="21.6" x14ac:dyDescent="0.25">
      <c r="A3120" s="18" t="s">
        <v>14</v>
      </c>
      <c r="B3120" s="18" t="s">
        <v>14</v>
      </c>
      <c r="C3120" s="17" t="s">
        <v>1348</v>
      </c>
      <c r="D3120" s="4" t="s">
        <v>1510</v>
      </c>
      <c r="E3120" s="4" t="s">
        <v>1517</v>
      </c>
      <c r="F3120" s="4" t="s">
        <v>1518</v>
      </c>
      <c r="G3120" s="4" t="s">
        <v>1519</v>
      </c>
      <c r="H3120" s="4" t="s">
        <v>1393</v>
      </c>
      <c r="I3120" s="4" t="s">
        <v>1520</v>
      </c>
      <c r="J3120" s="4">
        <v>32</v>
      </c>
      <c r="K3120" s="4">
        <v>30</v>
      </c>
      <c r="L3120" s="10">
        <v>49</v>
      </c>
      <c r="M3120" s="3">
        <v>0.76</v>
      </c>
      <c r="N3120" s="51">
        <f t="shared" si="45"/>
        <v>1117.2</v>
      </c>
      <c r="O3120" s="10"/>
    </row>
    <row r="3121" spans="1:15" ht="21.6" x14ac:dyDescent="0.25">
      <c r="A3121" s="18" t="s">
        <v>14</v>
      </c>
      <c r="B3121" s="18" t="s">
        <v>14</v>
      </c>
      <c r="C3121" s="17" t="s">
        <v>1348</v>
      </c>
      <c r="D3121" s="4" t="s">
        <v>1510</v>
      </c>
      <c r="E3121" s="4" t="s">
        <v>1399</v>
      </c>
      <c r="F3121" s="4" t="s">
        <v>1400</v>
      </c>
      <c r="G3121" s="4" t="s">
        <v>1401</v>
      </c>
      <c r="H3121" s="4" t="s">
        <v>104</v>
      </c>
      <c r="I3121" s="4" t="s">
        <v>1402</v>
      </c>
      <c r="J3121" s="4">
        <v>32</v>
      </c>
      <c r="K3121" s="4">
        <v>30</v>
      </c>
      <c r="L3121" s="10">
        <v>76</v>
      </c>
      <c r="M3121" s="3">
        <v>0.76</v>
      </c>
      <c r="N3121" s="51">
        <f t="shared" si="45"/>
        <v>1732.8</v>
      </c>
      <c r="O3121" s="10"/>
    </row>
    <row r="3122" spans="1:15" ht="21.6" x14ac:dyDescent="0.25">
      <c r="A3122" s="18" t="s">
        <v>13</v>
      </c>
      <c r="B3122" s="18" t="s">
        <v>14</v>
      </c>
      <c r="C3122" s="17" t="s">
        <v>1348</v>
      </c>
      <c r="D3122" s="4" t="s">
        <v>1510</v>
      </c>
      <c r="E3122" s="4" t="s">
        <v>88</v>
      </c>
      <c r="F3122" s="4" t="s">
        <v>89</v>
      </c>
      <c r="G3122" s="4" t="s">
        <v>90</v>
      </c>
      <c r="H3122" s="4" t="s">
        <v>59</v>
      </c>
      <c r="I3122" s="4"/>
      <c r="J3122" s="4">
        <v>32</v>
      </c>
      <c r="K3122" s="4">
        <v>29</v>
      </c>
      <c r="L3122" s="4">
        <v>23</v>
      </c>
      <c r="M3122" s="2">
        <v>1</v>
      </c>
      <c r="N3122" s="51">
        <f t="shared" si="45"/>
        <v>667</v>
      </c>
      <c r="O3122" s="4"/>
    </row>
    <row r="3123" spans="1:15" s="42" customFormat="1" ht="21.6" x14ac:dyDescent="0.25">
      <c r="A3123" s="1"/>
      <c r="B3123" s="1"/>
      <c r="C3123" s="45" t="s">
        <v>1348</v>
      </c>
      <c r="D3123" s="38" t="s">
        <v>1510</v>
      </c>
      <c r="E3123" s="38"/>
      <c r="F3123" s="38"/>
      <c r="G3123" s="38"/>
      <c r="H3123" s="38"/>
      <c r="I3123" s="38"/>
      <c r="J3123" s="38"/>
      <c r="K3123" s="38"/>
      <c r="L3123" s="38"/>
      <c r="M3123" s="41" t="s">
        <v>1847</v>
      </c>
      <c r="N3123" s="50">
        <f>SUM(N3115:N3122)</f>
        <v>8354.4</v>
      </c>
      <c r="O3123" s="38"/>
    </row>
    <row r="3124" spans="1:15" ht="21.6" x14ac:dyDescent="0.25">
      <c r="A3124" s="18" t="s">
        <v>14</v>
      </c>
      <c r="B3124" s="18" t="s">
        <v>14</v>
      </c>
      <c r="C3124" s="17" t="s">
        <v>1348</v>
      </c>
      <c r="D3124" s="4" t="s">
        <v>1521</v>
      </c>
      <c r="E3124" s="4" t="s">
        <v>1382</v>
      </c>
      <c r="F3124" s="4" t="s">
        <v>1383</v>
      </c>
      <c r="G3124" s="4" t="s">
        <v>1384</v>
      </c>
      <c r="H3124" s="4" t="s">
        <v>59</v>
      </c>
      <c r="I3124" s="4" t="s">
        <v>1385</v>
      </c>
      <c r="J3124" s="4">
        <v>32</v>
      </c>
      <c r="K3124" s="4">
        <v>28</v>
      </c>
      <c r="L3124" s="10">
        <v>46.6</v>
      </c>
      <c r="M3124" s="3">
        <v>0.76</v>
      </c>
      <c r="N3124" s="51">
        <f t="shared" ref="N3124:N3194" si="47">K3124*L3124*M3124</f>
        <v>991.64800000000002</v>
      </c>
      <c r="O3124" s="10"/>
    </row>
    <row r="3125" spans="1:15" ht="21.6" x14ac:dyDescent="0.25">
      <c r="A3125" s="18" t="s">
        <v>14</v>
      </c>
      <c r="B3125" s="18" t="s">
        <v>14</v>
      </c>
      <c r="C3125" s="17" t="s">
        <v>1348</v>
      </c>
      <c r="D3125" s="4" t="s">
        <v>1521</v>
      </c>
      <c r="E3125" s="4" t="s">
        <v>1386</v>
      </c>
      <c r="F3125" s="4" t="s">
        <v>1387</v>
      </c>
      <c r="G3125" s="4" t="s">
        <v>1020</v>
      </c>
      <c r="H3125" s="4" t="s">
        <v>1020</v>
      </c>
      <c r="I3125" s="4"/>
      <c r="J3125" s="4">
        <v>32</v>
      </c>
      <c r="K3125" s="4">
        <v>28</v>
      </c>
      <c r="L3125" s="10">
        <v>21.7</v>
      </c>
      <c r="M3125" s="2">
        <v>1</v>
      </c>
      <c r="N3125" s="51">
        <f t="shared" si="47"/>
        <v>607.6</v>
      </c>
      <c r="O3125" s="10"/>
    </row>
    <row r="3126" spans="1:15" ht="21.6" x14ac:dyDescent="0.25">
      <c r="A3126" s="18" t="s">
        <v>14</v>
      </c>
      <c r="B3126" s="18" t="s">
        <v>14</v>
      </c>
      <c r="C3126" s="17" t="s">
        <v>1348</v>
      </c>
      <c r="D3126" s="4" t="s">
        <v>1521</v>
      </c>
      <c r="E3126" s="4" t="s">
        <v>1388</v>
      </c>
      <c r="F3126" s="4" t="s">
        <v>1389</v>
      </c>
      <c r="G3126" s="4" t="s">
        <v>1020</v>
      </c>
      <c r="H3126" s="4" t="s">
        <v>1020</v>
      </c>
      <c r="I3126" s="4"/>
      <c r="J3126" s="4">
        <v>32</v>
      </c>
      <c r="K3126" s="4">
        <v>28</v>
      </c>
      <c r="L3126" s="10">
        <v>10.6</v>
      </c>
      <c r="M3126" s="2">
        <v>1</v>
      </c>
      <c r="N3126" s="51">
        <f t="shared" si="47"/>
        <v>296.8</v>
      </c>
      <c r="O3126" s="10"/>
    </row>
    <row r="3127" spans="1:15" ht="21.6" x14ac:dyDescent="0.25">
      <c r="A3127" s="18" t="s">
        <v>14</v>
      </c>
      <c r="B3127" s="18" t="s">
        <v>14</v>
      </c>
      <c r="C3127" s="17" t="s">
        <v>1348</v>
      </c>
      <c r="D3127" s="4" t="s">
        <v>1521</v>
      </c>
      <c r="E3127" s="4" t="s">
        <v>1511</v>
      </c>
      <c r="F3127" s="4" t="s">
        <v>1511</v>
      </c>
      <c r="G3127" s="4" t="s">
        <v>1512</v>
      </c>
      <c r="H3127" s="4" t="s">
        <v>97</v>
      </c>
      <c r="I3127" s="4" t="s">
        <v>1513</v>
      </c>
      <c r="J3127" s="4">
        <v>32</v>
      </c>
      <c r="K3127" s="4">
        <v>29</v>
      </c>
      <c r="L3127" s="10">
        <v>59.8</v>
      </c>
      <c r="M3127" s="3">
        <v>0.76</v>
      </c>
      <c r="N3127" s="51">
        <f t="shared" si="47"/>
        <v>1317.992</v>
      </c>
      <c r="O3127" s="10"/>
    </row>
    <row r="3128" spans="1:15" ht="21.6" x14ac:dyDescent="0.25">
      <c r="A3128" s="18" t="s">
        <v>14</v>
      </c>
      <c r="B3128" s="18" t="s">
        <v>14</v>
      </c>
      <c r="C3128" s="17" t="s">
        <v>1348</v>
      </c>
      <c r="D3128" s="4" t="s">
        <v>1521</v>
      </c>
      <c r="E3128" s="4" t="s">
        <v>1514</v>
      </c>
      <c r="F3128" s="4" t="s">
        <v>1514</v>
      </c>
      <c r="G3128" s="4" t="s">
        <v>1515</v>
      </c>
      <c r="H3128" s="4" t="s">
        <v>1393</v>
      </c>
      <c r="I3128" s="4" t="s">
        <v>1516</v>
      </c>
      <c r="J3128" s="4">
        <v>32</v>
      </c>
      <c r="K3128" s="4">
        <v>27</v>
      </c>
      <c r="L3128" s="10">
        <v>58</v>
      </c>
      <c r="M3128" s="3">
        <v>0.76</v>
      </c>
      <c r="N3128" s="51">
        <f t="shared" si="47"/>
        <v>1190.1600000000001</v>
      </c>
      <c r="O3128" s="10"/>
    </row>
    <row r="3129" spans="1:15" ht="21.6" x14ac:dyDescent="0.25">
      <c r="A3129" s="18" t="s">
        <v>14</v>
      </c>
      <c r="B3129" s="18" t="s">
        <v>14</v>
      </c>
      <c r="C3129" s="17" t="s">
        <v>1348</v>
      </c>
      <c r="D3129" s="4" t="s">
        <v>1521</v>
      </c>
      <c r="E3129" s="4" t="s">
        <v>1517</v>
      </c>
      <c r="F3129" s="4" t="s">
        <v>1518</v>
      </c>
      <c r="G3129" s="4" t="s">
        <v>1519</v>
      </c>
      <c r="H3129" s="4" t="s">
        <v>1393</v>
      </c>
      <c r="I3129" s="4" t="s">
        <v>1520</v>
      </c>
      <c r="J3129" s="4">
        <v>32</v>
      </c>
      <c r="K3129" s="4">
        <v>27</v>
      </c>
      <c r="L3129" s="10">
        <v>49</v>
      </c>
      <c r="M3129" s="3">
        <v>0.76</v>
      </c>
      <c r="N3129" s="51">
        <f t="shared" si="47"/>
        <v>1005.48</v>
      </c>
      <c r="O3129" s="10"/>
    </row>
    <row r="3130" spans="1:15" ht="21.6" x14ac:dyDescent="0.25">
      <c r="A3130" s="18" t="s">
        <v>14</v>
      </c>
      <c r="B3130" s="18" t="s">
        <v>14</v>
      </c>
      <c r="C3130" s="17" t="s">
        <v>1348</v>
      </c>
      <c r="D3130" s="4" t="s">
        <v>1521</v>
      </c>
      <c r="E3130" s="4" t="s">
        <v>1399</v>
      </c>
      <c r="F3130" s="4" t="s">
        <v>1400</v>
      </c>
      <c r="G3130" s="4" t="s">
        <v>1401</v>
      </c>
      <c r="H3130" s="4" t="s">
        <v>104</v>
      </c>
      <c r="I3130" s="4" t="s">
        <v>1402</v>
      </c>
      <c r="J3130" s="4">
        <v>32</v>
      </c>
      <c r="K3130" s="4">
        <v>28</v>
      </c>
      <c r="L3130" s="10">
        <v>76</v>
      </c>
      <c r="M3130" s="3">
        <v>0.76</v>
      </c>
      <c r="N3130" s="51">
        <f t="shared" si="47"/>
        <v>1617.28</v>
      </c>
      <c r="O3130" s="10"/>
    </row>
    <row r="3131" spans="1:15" ht="21.6" x14ac:dyDescent="0.25">
      <c r="A3131" s="18" t="s">
        <v>13</v>
      </c>
      <c r="B3131" s="18" t="s">
        <v>14</v>
      </c>
      <c r="C3131" s="17" t="s">
        <v>1348</v>
      </c>
      <c r="D3131" s="4" t="s">
        <v>1521</v>
      </c>
      <c r="E3131" s="4" t="s">
        <v>88</v>
      </c>
      <c r="F3131" s="4" t="s">
        <v>89</v>
      </c>
      <c r="G3131" s="4" t="s">
        <v>90</v>
      </c>
      <c r="H3131" s="4" t="s">
        <v>59</v>
      </c>
      <c r="I3131" s="4"/>
      <c r="J3131" s="4">
        <v>32</v>
      </c>
      <c r="K3131" s="4">
        <v>21</v>
      </c>
      <c r="L3131" s="4">
        <v>23</v>
      </c>
      <c r="M3131" s="2">
        <v>1</v>
      </c>
      <c r="N3131" s="51">
        <f t="shared" si="47"/>
        <v>483</v>
      </c>
      <c r="O3131" s="4"/>
    </row>
    <row r="3132" spans="1:15" s="42" customFormat="1" ht="21.6" x14ac:dyDescent="0.25">
      <c r="A3132" s="1"/>
      <c r="B3132" s="1"/>
      <c r="C3132" s="45" t="s">
        <v>1348</v>
      </c>
      <c r="D3132" s="38" t="s">
        <v>1521</v>
      </c>
      <c r="E3132" s="38"/>
      <c r="F3132" s="38"/>
      <c r="G3132" s="38"/>
      <c r="H3132" s="38"/>
      <c r="I3132" s="38"/>
      <c r="J3132" s="38"/>
      <c r="K3132" s="38"/>
      <c r="L3132" s="38"/>
      <c r="M3132" s="41" t="s">
        <v>1847</v>
      </c>
      <c r="N3132" s="50">
        <f>SUM(N3124:N3131)</f>
        <v>7509.96</v>
      </c>
      <c r="O3132" s="38"/>
    </row>
    <row r="3133" spans="1:15" ht="21.6" x14ac:dyDescent="0.25">
      <c r="A3133" s="18" t="s">
        <v>14</v>
      </c>
      <c r="B3133" s="18" t="s">
        <v>14</v>
      </c>
      <c r="C3133" s="17" t="s">
        <v>1348</v>
      </c>
      <c r="D3133" s="4" t="s">
        <v>1522</v>
      </c>
      <c r="E3133" s="4" t="s">
        <v>1382</v>
      </c>
      <c r="F3133" s="4" t="s">
        <v>1383</v>
      </c>
      <c r="G3133" s="4" t="s">
        <v>1384</v>
      </c>
      <c r="H3133" s="4" t="s">
        <v>59</v>
      </c>
      <c r="I3133" s="4" t="s">
        <v>1385</v>
      </c>
      <c r="J3133" s="4">
        <v>32</v>
      </c>
      <c r="K3133" s="4">
        <v>22</v>
      </c>
      <c r="L3133" s="10">
        <v>46.6</v>
      </c>
      <c r="M3133" s="3">
        <v>0.76</v>
      </c>
      <c r="N3133" s="51">
        <f t="shared" si="47"/>
        <v>779.15200000000004</v>
      </c>
      <c r="O3133" s="10"/>
    </row>
    <row r="3134" spans="1:15" ht="21.6" x14ac:dyDescent="0.25">
      <c r="A3134" s="18" t="s">
        <v>14</v>
      </c>
      <c r="B3134" s="18" t="s">
        <v>14</v>
      </c>
      <c r="C3134" s="17" t="s">
        <v>1348</v>
      </c>
      <c r="D3134" s="4" t="s">
        <v>1522</v>
      </c>
      <c r="E3134" s="4" t="s">
        <v>1386</v>
      </c>
      <c r="F3134" s="4" t="s">
        <v>1387</v>
      </c>
      <c r="G3134" s="4" t="s">
        <v>1020</v>
      </c>
      <c r="H3134" s="4" t="s">
        <v>1020</v>
      </c>
      <c r="I3134" s="4"/>
      <c r="J3134" s="4">
        <v>32</v>
      </c>
      <c r="K3134" s="4">
        <v>22</v>
      </c>
      <c r="L3134" s="10">
        <v>21.7</v>
      </c>
      <c r="M3134" s="2">
        <v>1</v>
      </c>
      <c r="N3134" s="51">
        <f t="shared" si="47"/>
        <v>477.4</v>
      </c>
      <c r="O3134" s="10"/>
    </row>
    <row r="3135" spans="1:15" ht="21.6" x14ac:dyDescent="0.25">
      <c r="A3135" s="18" t="s">
        <v>14</v>
      </c>
      <c r="B3135" s="18" t="s">
        <v>14</v>
      </c>
      <c r="C3135" s="17" t="s">
        <v>1348</v>
      </c>
      <c r="D3135" s="4" t="s">
        <v>1522</v>
      </c>
      <c r="E3135" s="4" t="s">
        <v>1388</v>
      </c>
      <c r="F3135" s="4" t="s">
        <v>1389</v>
      </c>
      <c r="G3135" s="4" t="s">
        <v>1020</v>
      </c>
      <c r="H3135" s="4" t="s">
        <v>1020</v>
      </c>
      <c r="I3135" s="4"/>
      <c r="J3135" s="4">
        <v>32</v>
      </c>
      <c r="K3135" s="4">
        <v>23</v>
      </c>
      <c r="L3135" s="10">
        <v>10.6</v>
      </c>
      <c r="M3135" s="2">
        <v>1</v>
      </c>
      <c r="N3135" s="51">
        <f t="shared" si="47"/>
        <v>243.79999999999998</v>
      </c>
      <c r="O3135" s="10"/>
    </row>
    <row r="3136" spans="1:15" ht="21.6" x14ac:dyDescent="0.25">
      <c r="A3136" s="18" t="s">
        <v>14</v>
      </c>
      <c r="B3136" s="18" t="s">
        <v>14</v>
      </c>
      <c r="C3136" s="17" t="s">
        <v>1348</v>
      </c>
      <c r="D3136" s="4" t="s">
        <v>1522</v>
      </c>
      <c r="E3136" s="4" t="s">
        <v>1511</v>
      </c>
      <c r="F3136" s="4" t="s">
        <v>1511</v>
      </c>
      <c r="G3136" s="4" t="s">
        <v>1512</v>
      </c>
      <c r="H3136" s="4" t="s">
        <v>97</v>
      </c>
      <c r="I3136" s="4" t="s">
        <v>1513</v>
      </c>
      <c r="J3136" s="4">
        <v>32</v>
      </c>
      <c r="K3136" s="4">
        <v>24</v>
      </c>
      <c r="L3136" s="10">
        <v>59.8</v>
      </c>
      <c r="M3136" s="3">
        <v>0.76</v>
      </c>
      <c r="N3136" s="51">
        <f t="shared" si="47"/>
        <v>1090.752</v>
      </c>
      <c r="O3136" s="10"/>
    </row>
    <row r="3137" spans="1:15" ht="21.6" x14ac:dyDescent="0.25">
      <c r="A3137" s="18" t="s">
        <v>14</v>
      </c>
      <c r="B3137" s="18" t="s">
        <v>14</v>
      </c>
      <c r="C3137" s="17" t="s">
        <v>1348</v>
      </c>
      <c r="D3137" s="4" t="s">
        <v>1522</v>
      </c>
      <c r="E3137" s="4" t="s">
        <v>1514</v>
      </c>
      <c r="F3137" s="4" t="s">
        <v>1514</v>
      </c>
      <c r="G3137" s="4" t="s">
        <v>1515</v>
      </c>
      <c r="H3137" s="4" t="s">
        <v>1393</v>
      </c>
      <c r="I3137" s="4" t="s">
        <v>1516</v>
      </c>
      <c r="J3137" s="4">
        <v>32</v>
      </c>
      <c r="K3137" s="4">
        <v>23</v>
      </c>
      <c r="L3137" s="10">
        <v>58</v>
      </c>
      <c r="M3137" s="3">
        <v>0.76</v>
      </c>
      <c r="N3137" s="51">
        <f t="shared" si="47"/>
        <v>1013.84</v>
      </c>
      <c r="O3137" s="10"/>
    </row>
    <row r="3138" spans="1:15" ht="21.6" x14ac:dyDescent="0.25">
      <c r="A3138" s="18" t="s">
        <v>14</v>
      </c>
      <c r="B3138" s="18" t="s">
        <v>14</v>
      </c>
      <c r="C3138" s="17" t="s">
        <v>1348</v>
      </c>
      <c r="D3138" s="4" t="s">
        <v>1522</v>
      </c>
      <c r="E3138" s="4" t="s">
        <v>1517</v>
      </c>
      <c r="F3138" s="4" t="s">
        <v>1518</v>
      </c>
      <c r="G3138" s="4" t="s">
        <v>1519</v>
      </c>
      <c r="H3138" s="4" t="s">
        <v>1393</v>
      </c>
      <c r="I3138" s="4" t="s">
        <v>1520</v>
      </c>
      <c r="J3138" s="4">
        <v>32</v>
      </c>
      <c r="K3138" s="4">
        <v>25</v>
      </c>
      <c r="L3138" s="10">
        <v>49</v>
      </c>
      <c r="M3138" s="3">
        <v>0.76</v>
      </c>
      <c r="N3138" s="51">
        <f t="shared" si="47"/>
        <v>931</v>
      </c>
      <c r="O3138" s="10"/>
    </row>
    <row r="3139" spans="1:15" ht="21.6" x14ac:dyDescent="0.25">
      <c r="A3139" s="18" t="s">
        <v>14</v>
      </c>
      <c r="B3139" s="18" t="s">
        <v>14</v>
      </c>
      <c r="C3139" s="17" t="s">
        <v>1348</v>
      </c>
      <c r="D3139" s="4" t="s">
        <v>1522</v>
      </c>
      <c r="E3139" s="4" t="s">
        <v>1399</v>
      </c>
      <c r="F3139" s="4" t="s">
        <v>1400</v>
      </c>
      <c r="G3139" s="4" t="s">
        <v>1401</v>
      </c>
      <c r="H3139" s="4" t="s">
        <v>104</v>
      </c>
      <c r="I3139" s="4" t="s">
        <v>1402</v>
      </c>
      <c r="J3139" s="4">
        <v>32</v>
      </c>
      <c r="K3139" s="4">
        <v>22</v>
      </c>
      <c r="L3139" s="10">
        <v>76</v>
      </c>
      <c r="M3139" s="3">
        <v>0.76</v>
      </c>
      <c r="N3139" s="51">
        <f t="shared" si="47"/>
        <v>1270.72</v>
      </c>
      <c r="O3139" s="10"/>
    </row>
    <row r="3140" spans="1:15" ht="21.6" x14ac:dyDescent="0.25">
      <c r="A3140" s="18" t="s">
        <v>13</v>
      </c>
      <c r="B3140" s="18" t="s">
        <v>14</v>
      </c>
      <c r="C3140" s="17" t="s">
        <v>1348</v>
      </c>
      <c r="D3140" s="4" t="s">
        <v>1522</v>
      </c>
      <c r="E3140" s="4" t="s">
        <v>88</v>
      </c>
      <c r="F3140" s="4" t="s">
        <v>89</v>
      </c>
      <c r="G3140" s="4" t="s">
        <v>90</v>
      </c>
      <c r="H3140" s="4" t="s">
        <v>59</v>
      </c>
      <c r="I3140" s="4"/>
      <c r="J3140" s="4">
        <v>32</v>
      </c>
      <c r="K3140" s="4">
        <v>20</v>
      </c>
      <c r="L3140" s="4">
        <v>23</v>
      </c>
      <c r="M3140" s="2">
        <v>1</v>
      </c>
      <c r="N3140" s="51">
        <f t="shared" si="47"/>
        <v>460</v>
      </c>
      <c r="O3140" s="4"/>
    </row>
    <row r="3141" spans="1:15" s="42" customFormat="1" ht="21.6" x14ac:dyDescent="0.25">
      <c r="A3141" s="1"/>
      <c r="B3141" s="1"/>
      <c r="C3141" s="45" t="s">
        <v>1348</v>
      </c>
      <c r="D3141" s="38" t="s">
        <v>1522</v>
      </c>
      <c r="E3141" s="38"/>
      <c r="F3141" s="38"/>
      <c r="G3141" s="38"/>
      <c r="H3141" s="38"/>
      <c r="I3141" s="38"/>
      <c r="J3141" s="38"/>
      <c r="K3141" s="38"/>
      <c r="L3141" s="38"/>
      <c r="M3141" s="41" t="s">
        <v>1847</v>
      </c>
      <c r="N3141" s="50">
        <f>SUM(N3133:N3140)</f>
        <v>6266.6640000000007</v>
      </c>
      <c r="O3141" s="38"/>
    </row>
    <row r="3142" spans="1:15" ht="43.2" x14ac:dyDescent="0.25">
      <c r="A3142" s="18" t="s">
        <v>14</v>
      </c>
      <c r="B3142" s="18" t="s">
        <v>14</v>
      </c>
      <c r="C3142" s="17" t="s">
        <v>1348</v>
      </c>
      <c r="D3142" s="4" t="s">
        <v>1523</v>
      </c>
      <c r="E3142" s="4" t="s">
        <v>1408</v>
      </c>
      <c r="F3142" s="4" t="s">
        <v>1409</v>
      </c>
      <c r="G3142" s="4" t="s">
        <v>1410</v>
      </c>
      <c r="H3142" s="4" t="s">
        <v>59</v>
      </c>
      <c r="I3142" s="4" t="s">
        <v>552</v>
      </c>
      <c r="J3142" s="4">
        <v>30</v>
      </c>
      <c r="K3142" s="4">
        <v>30</v>
      </c>
      <c r="L3142" s="10">
        <v>54</v>
      </c>
      <c r="M3142" s="3">
        <v>0.76</v>
      </c>
      <c r="N3142" s="51">
        <f t="shared" si="47"/>
        <v>1231.2</v>
      </c>
      <c r="O3142" s="10"/>
    </row>
    <row r="3143" spans="1:15" ht="21.6" x14ac:dyDescent="0.25">
      <c r="A3143" s="18" t="s">
        <v>14</v>
      </c>
      <c r="B3143" s="18" t="s">
        <v>14</v>
      </c>
      <c r="C3143" s="17" t="s">
        <v>1348</v>
      </c>
      <c r="D3143" s="4" t="s">
        <v>1523</v>
      </c>
      <c r="E3143" s="4" t="s">
        <v>1413</v>
      </c>
      <c r="F3143" s="4" t="s">
        <v>1414</v>
      </c>
      <c r="G3143" s="4" t="s">
        <v>1020</v>
      </c>
      <c r="H3143" s="4" t="s">
        <v>1020</v>
      </c>
      <c r="I3143" s="4"/>
      <c r="J3143" s="4">
        <v>30</v>
      </c>
      <c r="K3143" s="4">
        <v>30</v>
      </c>
      <c r="L3143" s="10">
        <v>8.4</v>
      </c>
      <c r="M3143" s="2">
        <v>1</v>
      </c>
      <c r="N3143" s="51">
        <f t="shared" si="47"/>
        <v>252</v>
      </c>
      <c r="O3143" s="10"/>
    </row>
    <row r="3144" spans="1:15" ht="21.6" x14ac:dyDescent="0.25">
      <c r="A3144" s="18" t="s">
        <v>14</v>
      </c>
      <c r="B3144" s="18" t="s">
        <v>14</v>
      </c>
      <c r="C3144" s="17" t="s">
        <v>1348</v>
      </c>
      <c r="D3144" s="4" t="s">
        <v>1523</v>
      </c>
      <c r="E3144" s="4" t="s">
        <v>378</v>
      </c>
      <c r="F3144" s="4" t="s">
        <v>95</v>
      </c>
      <c r="G3144" s="4" t="s">
        <v>96</v>
      </c>
      <c r="H3144" s="4" t="s">
        <v>97</v>
      </c>
      <c r="I3144" s="4">
        <v>7030546067</v>
      </c>
      <c r="J3144" s="4">
        <v>30</v>
      </c>
      <c r="K3144" s="4">
        <v>30</v>
      </c>
      <c r="L3144" s="10">
        <v>39</v>
      </c>
      <c r="M3144" s="3">
        <v>0.76</v>
      </c>
      <c r="N3144" s="51">
        <f t="shared" si="47"/>
        <v>889.2</v>
      </c>
      <c r="O3144" s="10"/>
    </row>
    <row r="3145" spans="1:15" ht="21.6" x14ac:dyDescent="0.25">
      <c r="A3145" s="18" t="s">
        <v>14</v>
      </c>
      <c r="B3145" s="18" t="s">
        <v>14</v>
      </c>
      <c r="C3145" s="17" t="s">
        <v>1348</v>
      </c>
      <c r="D3145" s="4" t="s">
        <v>1523</v>
      </c>
      <c r="E3145" s="4" t="s">
        <v>378</v>
      </c>
      <c r="F3145" s="4" t="s">
        <v>99</v>
      </c>
      <c r="G3145" s="4" t="s">
        <v>100</v>
      </c>
      <c r="H3145" s="4" t="s">
        <v>97</v>
      </c>
      <c r="I3145" s="4">
        <v>7030546210</v>
      </c>
      <c r="J3145" s="4">
        <v>30</v>
      </c>
      <c r="K3145" s="4">
        <v>30</v>
      </c>
      <c r="L3145" s="10">
        <v>36</v>
      </c>
      <c r="M3145" s="3">
        <v>0.76</v>
      </c>
      <c r="N3145" s="51">
        <f t="shared" si="47"/>
        <v>820.8</v>
      </c>
      <c r="O3145" s="10"/>
    </row>
    <row r="3146" spans="1:15" ht="32.4" x14ac:dyDescent="0.25">
      <c r="A3146" s="18" t="s">
        <v>14</v>
      </c>
      <c r="B3146" s="18" t="s">
        <v>14</v>
      </c>
      <c r="C3146" s="17" t="s">
        <v>1348</v>
      </c>
      <c r="D3146" s="4" t="s">
        <v>1523</v>
      </c>
      <c r="E3146" s="4" t="s">
        <v>101</v>
      </c>
      <c r="F3146" s="4" t="s">
        <v>102</v>
      </c>
      <c r="G3146" s="4" t="s">
        <v>103</v>
      </c>
      <c r="H3146" s="4" t="s">
        <v>104</v>
      </c>
      <c r="I3146" s="5" t="s">
        <v>105</v>
      </c>
      <c r="J3146" s="4">
        <v>30</v>
      </c>
      <c r="K3146" s="4">
        <v>30</v>
      </c>
      <c r="L3146" s="10">
        <v>42</v>
      </c>
      <c r="M3146" s="3">
        <v>0.76</v>
      </c>
      <c r="N3146" s="51">
        <f t="shared" si="47"/>
        <v>957.6</v>
      </c>
      <c r="O3146" s="10"/>
    </row>
    <row r="3147" spans="1:15" ht="21.6" x14ac:dyDescent="0.25">
      <c r="A3147" s="18" t="s">
        <v>13</v>
      </c>
      <c r="B3147" s="18" t="s">
        <v>14</v>
      </c>
      <c r="C3147" s="17" t="s">
        <v>1348</v>
      </c>
      <c r="D3147" s="4" t="s">
        <v>1523</v>
      </c>
      <c r="E3147" s="4" t="s">
        <v>111</v>
      </c>
      <c r="F3147" s="4" t="s">
        <v>112</v>
      </c>
      <c r="G3147" s="4" t="s">
        <v>113</v>
      </c>
      <c r="H3147" s="4" t="s">
        <v>114</v>
      </c>
      <c r="I3147" s="4"/>
      <c r="J3147" s="4">
        <v>30</v>
      </c>
      <c r="K3147" s="4">
        <v>30</v>
      </c>
      <c r="L3147" s="4">
        <v>47</v>
      </c>
      <c r="M3147" s="3">
        <v>0.76</v>
      </c>
      <c r="N3147" s="51">
        <f t="shared" si="47"/>
        <v>1071.5999999999999</v>
      </c>
      <c r="O3147" s="4"/>
    </row>
    <row r="3148" spans="1:15" ht="21.6" x14ac:dyDescent="0.25">
      <c r="A3148" s="18" t="s">
        <v>13</v>
      </c>
      <c r="B3148" s="18" t="s">
        <v>14</v>
      </c>
      <c r="C3148" s="17" t="s">
        <v>1348</v>
      </c>
      <c r="D3148" s="4" t="s">
        <v>1523</v>
      </c>
      <c r="E3148" s="4" t="s">
        <v>111</v>
      </c>
      <c r="F3148" s="4" t="s">
        <v>115</v>
      </c>
      <c r="G3148" s="4" t="s">
        <v>113</v>
      </c>
      <c r="H3148" s="4" t="s">
        <v>114</v>
      </c>
      <c r="I3148" s="4"/>
      <c r="J3148" s="4">
        <v>30</v>
      </c>
      <c r="K3148" s="4">
        <v>30</v>
      </c>
      <c r="L3148" s="4">
        <v>47</v>
      </c>
      <c r="M3148" s="3">
        <v>0.76</v>
      </c>
      <c r="N3148" s="51">
        <f t="shared" si="47"/>
        <v>1071.5999999999999</v>
      </c>
      <c r="O3148" s="4"/>
    </row>
    <row r="3149" spans="1:15" ht="21.6" x14ac:dyDescent="0.25">
      <c r="A3149" s="18" t="s">
        <v>13</v>
      </c>
      <c r="B3149" s="18" t="s">
        <v>14</v>
      </c>
      <c r="C3149" s="17" t="s">
        <v>1348</v>
      </c>
      <c r="D3149" s="4" t="s">
        <v>1523</v>
      </c>
      <c r="E3149" s="4" t="s">
        <v>111</v>
      </c>
      <c r="F3149" s="4" t="s">
        <v>116</v>
      </c>
      <c r="G3149" s="4" t="s">
        <v>113</v>
      </c>
      <c r="H3149" s="4" t="s">
        <v>114</v>
      </c>
      <c r="I3149" s="4"/>
      <c r="J3149" s="4">
        <v>30</v>
      </c>
      <c r="K3149" s="4">
        <v>30</v>
      </c>
      <c r="L3149" s="4">
        <v>47</v>
      </c>
      <c r="M3149" s="3">
        <v>0.76</v>
      </c>
      <c r="N3149" s="51">
        <f t="shared" si="47"/>
        <v>1071.5999999999999</v>
      </c>
      <c r="O3149" s="4"/>
    </row>
    <row r="3150" spans="1:15" ht="21.6" x14ac:dyDescent="0.25">
      <c r="A3150" s="18" t="s">
        <v>13</v>
      </c>
      <c r="B3150" s="18" t="s">
        <v>14</v>
      </c>
      <c r="C3150" s="17" t="s">
        <v>1348</v>
      </c>
      <c r="D3150" s="4" t="s">
        <v>1523</v>
      </c>
      <c r="E3150" s="4" t="s">
        <v>111</v>
      </c>
      <c r="F3150" s="4" t="s">
        <v>117</v>
      </c>
      <c r="G3150" s="4" t="s">
        <v>118</v>
      </c>
      <c r="H3150" s="4" t="s">
        <v>119</v>
      </c>
      <c r="I3150" s="4"/>
      <c r="J3150" s="4">
        <v>30</v>
      </c>
      <c r="K3150" s="4">
        <v>30</v>
      </c>
      <c r="L3150" s="4">
        <v>55.9</v>
      </c>
      <c r="M3150" s="3">
        <v>0.76</v>
      </c>
      <c r="N3150" s="51">
        <f t="shared" si="47"/>
        <v>1274.52</v>
      </c>
      <c r="O3150" s="4"/>
    </row>
    <row r="3151" spans="1:15" ht="21.6" x14ac:dyDescent="0.25">
      <c r="A3151" s="18" t="s">
        <v>13</v>
      </c>
      <c r="B3151" s="18" t="s">
        <v>14</v>
      </c>
      <c r="C3151" s="17" t="s">
        <v>1348</v>
      </c>
      <c r="D3151" s="4" t="s">
        <v>1523</v>
      </c>
      <c r="E3151" s="4" t="s">
        <v>111</v>
      </c>
      <c r="F3151" s="4" t="s">
        <v>120</v>
      </c>
      <c r="G3151" s="4" t="s">
        <v>118</v>
      </c>
      <c r="H3151" s="4" t="s">
        <v>119</v>
      </c>
      <c r="I3151" s="4"/>
      <c r="J3151" s="4">
        <v>30</v>
      </c>
      <c r="K3151" s="4">
        <v>30</v>
      </c>
      <c r="L3151" s="4">
        <v>55.9</v>
      </c>
      <c r="M3151" s="3">
        <v>0.76</v>
      </c>
      <c r="N3151" s="51">
        <f t="shared" si="47"/>
        <v>1274.52</v>
      </c>
      <c r="O3151" s="4"/>
    </row>
    <row r="3152" spans="1:15" ht="32.4" x14ac:dyDescent="0.25">
      <c r="A3152" s="18" t="s">
        <v>13</v>
      </c>
      <c r="B3152" s="18" t="s">
        <v>14</v>
      </c>
      <c r="C3152" s="17" t="s">
        <v>1348</v>
      </c>
      <c r="D3152" s="4" t="s">
        <v>1523</v>
      </c>
      <c r="E3152" s="4" t="s">
        <v>111</v>
      </c>
      <c r="F3152" s="4" t="s">
        <v>121</v>
      </c>
      <c r="G3152" s="4" t="s">
        <v>122</v>
      </c>
      <c r="H3152" s="4" t="s">
        <v>114</v>
      </c>
      <c r="I3152" s="4"/>
      <c r="J3152" s="4">
        <v>30</v>
      </c>
      <c r="K3152" s="4">
        <v>30</v>
      </c>
      <c r="L3152" s="4">
        <v>30</v>
      </c>
      <c r="M3152" s="3">
        <v>0.76</v>
      </c>
      <c r="N3152" s="51">
        <f t="shared" si="47"/>
        <v>684</v>
      </c>
      <c r="O3152" s="4"/>
    </row>
    <row r="3153" spans="1:15" ht="32.4" x14ac:dyDescent="0.25">
      <c r="A3153" s="18" t="s">
        <v>13</v>
      </c>
      <c r="B3153" s="18" t="s">
        <v>14</v>
      </c>
      <c r="C3153" s="17" t="s">
        <v>1348</v>
      </c>
      <c r="D3153" s="4" t="s">
        <v>1523</v>
      </c>
      <c r="E3153" s="4" t="s">
        <v>111</v>
      </c>
      <c r="F3153" s="4" t="s">
        <v>123</v>
      </c>
      <c r="G3153" s="4" t="s">
        <v>122</v>
      </c>
      <c r="H3153" s="4" t="s">
        <v>114</v>
      </c>
      <c r="I3153" s="4"/>
      <c r="J3153" s="4">
        <v>30</v>
      </c>
      <c r="K3153" s="4">
        <v>30</v>
      </c>
      <c r="L3153" s="4">
        <v>30</v>
      </c>
      <c r="M3153" s="3">
        <v>0.76</v>
      </c>
      <c r="N3153" s="51">
        <f t="shared" si="47"/>
        <v>684</v>
      </c>
      <c r="O3153" s="4"/>
    </row>
    <row r="3154" spans="1:15" ht="32.4" x14ac:dyDescent="0.25">
      <c r="A3154" s="18" t="s">
        <v>13</v>
      </c>
      <c r="B3154" s="18" t="s">
        <v>14</v>
      </c>
      <c r="C3154" s="17" t="s">
        <v>1348</v>
      </c>
      <c r="D3154" s="4" t="s">
        <v>1523</v>
      </c>
      <c r="E3154" s="4" t="s">
        <v>111</v>
      </c>
      <c r="F3154" s="4" t="s">
        <v>124</v>
      </c>
      <c r="G3154" s="4" t="s">
        <v>122</v>
      </c>
      <c r="H3154" s="4" t="s">
        <v>114</v>
      </c>
      <c r="I3154" s="4"/>
      <c r="J3154" s="4">
        <v>30</v>
      </c>
      <c r="K3154" s="4">
        <v>30</v>
      </c>
      <c r="L3154" s="4">
        <v>30</v>
      </c>
      <c r="M3154" s="3">
        <v>0.76</v>
      </c>
      <c r="N3154" s="51">
        <f t="shared" si="47"/>
        <v>684</v>
      </c>
      <c r="O3154" s="4"/>
    </row>
    <row r="3155" spans="1:15" ht="32.4" x14ac:dyDescent="0.25">
      <c r="A3155" s="18" t="s">
        <v>13</v>
      </c>
      <c r="B3155" s="18" t="s">
        <v>14</v>
      </c>
      <c r="C3155" s="17" t="s">
        <v>1348</v>
      </c>
      <c r="D3155" s="4" t="s">
        <v>1523</v>
      </c>
      <c r="E3155" s="4" t="s">
        <v>111</v>
      </c>
      <c r="F3155" s="4" t="s">
        <v>125</v>
      </c>
      <c r="G3155" s="4" t="s">
        <v>122</v>
      </c>
      <c r="H3155" s="4" t="s">
        <v>114</v>
      </c>
      <c r="I3155" s="4"/>
      <c r="J3155" s="4">
        <v>30</v>
      </c>
      <c r="K3155" s="4">
        <v>30</v>
      </c>
      <c r="L3155" s="4">
        <v>30</v>
      </c>
      <c r="M3155" s="3">
        <v>0.76</v>
      </c>
      <c r="N3155" s="51">
        <f t="shared" si="47"/>
        <v>684</v>
      </c>
      <c r="O3155" s="4"/>
    </row>
    <row r="3156" spans="1:15" ht="32.4" x14ac:dyDescent="0.25">
      <c r="A3156" s="18" t="s">
        <v>13</v>
      </c>
      <c r="B3156" s="18" t="s">
        <v>14</v>
      </c>
      <c r="C3156" s="17" t="s">
        <v>1348</v>
      </c>
      <c r="D3156" s="4" t="s">
        <v>1523</v>
      </c>
      <c r="E3156" s="4" t="s">
        <v>126</v>
      </c>
      <c r="F3156" s="4" t="s">
        <v>126</v>
      </c>
      <c r="G3156" s="4" t="s">
        <v>90</v>
      </c>
      <c r="H3156" s="4" t="s">
        <v>59</v>
      </c>
      <c r="I3156" s="4"/>
      <c r="J3156" s="4">
        <v>30</v>
      </c>
      <c r="K3156" s="4">
        <v>30</v>
      </c>
      <c r="L3156" s="4">
        <v>18</v>
      </c>
      <c r="M3156" s="2">
        <v>1</v>
      </c>
      <c r="N3156" s="51">
        <f t="shared" si="47"/>
        <v>540</v>
      </c>
      <c r="O3156" s="4"/>
    </row>
    <row r="3157" spans="1:15" ht="21.6" x14ac:dyDescent="0.25">
      <c r="A3157" s="18" t="s">
        <v>13</v>
      </c>
      <c r="B3157" s="18" t="s">
        <v>14</v>
      </c>
      <c r="C3157" s="17" t="s">
        <v>1348</v>
      </c>
      <c r="D3157" s="4" t="s">
        <v>1523</v>
      </c>
      <c r="E3157" s="4" t="s">
        <v>127</v>
      </c>
      <c r="F3157" s="4" t="s">
        <v>128</v>
      </c>
      <c r="G3157" s="4" t="s">
        <v>129</v>
      </c>
      <c r="H3157" s="4" t="s">
        <v>109</v>
      </c>
      <c r="I3157" s="4" t="s">
        <v>130</v>
      </c>
      <c r="J3157" s="4">
        <v>30</v>
      </c>
      <c r="K3157" s="4">
        <v>30</v>
      </c>
      <c r="L3157" s="4">
        <v>36</v>
      </c>
      <c r="M3157" s="3">
        <v>0.76</v>
      </c>
      <c r="N3157" s="51">
        <f t="shared" si="47"/>
        <v>820.8</v>
      </c>
      <c r="O3157" s="4"/>
    </row>
    <row r="3158" spans="1:15" ht="21.6" x14ac:dyDescent="0.25">
      <c r="A3158" s="18" t="s">
        <v>13</v>
      </c>
      <c r="B3158" s="18" t="s">
        <v>14</v>
      </c>
      <c r="C3158" s="17" t="s">
        <v>1348</v>
      </c>
      <c r="D3158" s="4" t="s">
        <v>1523</v>
      </c>
      <c r="E3158" s="4"/>
      <c r="F3158" s="15" t="s">
        <v>15</v>
      </c>
      <c r="G3158" s="15" t="s">
        <v>16</v>
      </c>
      <c r="H3158" s="15" t="s">
        <v>17</v>
      </c>
      <c r="I3158" s="16" t="s">
        <v>18</v>
      </c>
      <c r="J3158" s="15"/>
      <c r="K3158" s="4">
        <v>30</v>
      </c>
      <c r="L3158" s="15">
        <v>35.799999999999997</v>
      </c>
      <c r="M3158" s="3">
        <v>0.76</v>
      </c>
      <c r="N3158" s="51">
        <f t="shared" si="47"/>
        <v>816.24</v>
      </c>
      <c r="O3158" s="4"/>
    </row>
    <row r="3159" spans="1:15" s="42" customFormat="1" ht="21.6" x14ac:dyDescent="0.25">
      <c r="A3159" s="1"/>
      <c r="B3159" s="1"/>
      <c r="C3159" s="45" t="s">
        <v>1348</v>
      </c>
      <c r="D3159" s="38" t="s">
        <v>1523</v>
      </c>
      <c r="E3159" s="38"/>
      <c r="F3159" s="38"/>
      <c r="G3159" s="38"/>
      <c r="H3159" s="38"/>
      <c r="I3159" s="38"/>
      <c r="J3159" s="38"/>
      <c r="K3159" s="38"/>
      <c r="L3159" s="38"/>
      <c r="M3159" s="41" t="s">
        <v>1847</v>
      </c>
      <c r="N3159" s="50">
        <f>SUM(N3142:N3158)</f>
        <v>14827.68</v>
      </c>
      <c r="O3159" s="38"/>
    </row>
    <row r="3160" spans="1:15" ht="43.2" x14ac:dyDescent="0.25">
      <c r="A3160" s="18" t="s">
        <v>14</v>
      </c>
      <c r="B3160" s="18" t="s">
        <v>14</v>
      </c>
      <c r="C3160" s="17" t="s">
        <v>1348</v>
      </c>
      <c r="D3160" s="4" t="s">
        <v>1524</v>
      </c>
      <c r="E3160" s="4" t="s">
        <v>1408</v>
      </c>
      <c r="F3160" s="4" t="s">
        <v>1409</v>
      </c>
      <c r="G3160" s="4" t="s">
        <v>1410</v>
      </c>
      <c r="H3160" s="4" t="s">
        <v>59</v>
      </c>
      <c r="I3160" s="4" t="s">
        <v>552</v>
      </c>
      <c r="J3160" s="4">
        <v>30</v>
      </c>
      <c r="K3160" s="4">
        <v>30</v>
      </c>
      <c r="L3160" s="10">
        <v>54</v>
      </c>
      <c r="M3160" s="3">
        <v>0.76</v>
      </c>
      <c r="N3160" s="51">
        <f t="shared" si="47"/>
        <v>1231.2</v>
      </c>
      <c r="O3160" s="10"/>
    </row>
    <row r="3161" spans="1:15" ht="21.6" x14ac:dyDescent="0.25">
      <c r="A3161" s="18" t="s">
        <v>14</v>
      </c>
      <c r="B3161" s="18" t="s">
        <v>14</v>
      </c>
      <c r="C3161" s="17" t="s">
        <v>1348</v>
      </c>
      <c r="D3161" s="4" t="s">
        <v>1524</v>
      </c>
      <c r="E3161" s="4" t="s">
        <v>1413</v>
      </c>
      <c r="F3161" s="4" t="s">
        <v>1414</v>
      </c>
      <c r="G3161" s="4" t="s">
        <v>1020</v>
      </c>
      <c r="H3161" s="4" t="s">
        <v>1020</v>
      </c>
      <c r="I3161" s="4"/>
      <c r="J3161" s="4">
        <v>30</v>
      </c>
      <c r="K3161" s="4">
        <v>30</v>
      </c>
      <c r="L3161" s="10">
        <v>8.4</v>
      </c>
      <c r="M3161" s="2">
        <v>1</v>
      </c>
      <c r="N3161" s="51">
        <f t="shared" si="47"/>
        <v>252</v>
      </c>
      <c r="O3161" s="10"/>
    </row>
    <row r="3162" spans="1:15" ht="21.6" x14ac:dyDescent="0.25">
      <c r="A3162" s="18" t="s">
        <v>14</v>
      </c>
      <c r="B3162" s="18" t="s">
        <v>14</v>
      </c>
      <c r="C3162" s="17" t="s">
        <v>1348</v>
      </c>
      <c r="D3162" s="4" t="s">
        <v>1524</v>
      </c>
      <c r="E3162" s="4" t="s">
        <v>378</v>
      </c>
      <c r="F3162" s="4" t="s">
        <v>95</v>
      </c>
      <c r="G3162" s="4" t="s">
        <v>96</v>
      </c>
      <c r="H3162" s="4" t="s">
        <v>97</v>
      </c>
      <c r="I3162" s="4">
        <v>7030546067</v>
      </c>
      <c r="J3162" s="4">
        <v>30</v>
      </c>
      <c r="K3162" s="4">
        <v>30</v>
      </c>
      <c r="L3162" s="10">
        <v>39</v>
      </c>
      <c r="M3162" s="3">
        <v>0.76</v>
      </c>
      <c r="N3162" s="51">
        <f t="shared" si="47"/>
        <v>889.2</v>
      </c>
      <c r="O3162" s="10"/>
    </row>
    <row r="3163" spans="1:15" ht="21.6" x14ac:dyDescent="0.25">
      <c r="A3163" s="18" t="s">
        <v>14</v>
      </c>
      <c r="B3163" s="18" t="s">
        <v>14</v>
      </c>
      <c r="C3163" s="17" t="s">
        <v>1348</v>
      </c>
      <c r="D3163" s="4" t="s">
        <v>1524</v>
      </c>
      <c r="E3163" s="4" t="s">
        <v>378</v>
      </c>
      <c r="F3163" s="4" t="s">
        <v>99</v>
      </c>
      <c r="G3163" s="4" t="s">
        <v>100</v>
      </c>
      <c r="H3163" s="4" t="s">
        <v>97</v>
      </c>
      <c r="I3163" s="4">
        <v>7030546210</v>
      </c>
      <c r="J3163" s="4">
        <v>30</v>
      </c>
      <c r="K3163" s="4">
        <v>30</v>
      </c>
      <c r="L3163" s="10">
        <v>36</v>
      </c>
      <c r="M3163" s="3">
        <v>0.76</v>
      </c>
      <c r="N3163" s="51">
        <f t="shared" si="47"/>
        <v>820.8</v>
      </c>
      <c r="O3163" s="10"/>
    </row>
    <row r="3164" spans="1:15" ht="32.4" x14ac:dyDescent="0.25">
      <c r="A3164" s="18" t="s">
        <v>14</v>
      </c>
      <c r="B3164" s="18" t="s">
        <v>14</v>
      </c>
      <c r="C3164" s="17" t="s">
        <v>1348</v>
      </c>
      <c r="D3164" s="4" t="s">
        <v>1524</v>
      </c>
      <c r="E3164" s="4" t="s">
        <v>101</v>
      </c>
      <c r="F3164" s="4" t="s">
        <v>102</v>
      </c>
      <c r="G3164" s="4" t="s">
        <v>103</v>
      </c>
      <c r="H3164" s="4" t="s">
        <v>104</v>
      </c>
      <c r="I3164" s="5" t="s">
        <v>105</v>
      </c>
      <c r="J3164" s="4">
        <v>30</v>
      </c>
      <c r="K3164" s="4">
        <v>30</v>
      </c>
      <c r="L3164" s="10">
        <v>42</v>
      </c>
      <c r="M3164" s="3">
        <v>0.76</v>
      </c>
      <c r="N3164" s="51">
        <f t="shared" si="47"/>
        <v>957.6</v>
      </c>
      <c r="O3164" s="10"/>
    </row>
    <row r="3165" spans="1:15" ht="21.6" x14ac:dyDescent="0.25">
      <c r="A3165" s="18" t="s">
        <v>13</v>
      </c>
      <c r="B3165" s="18" t="s">
        <v>14</v>
      </c>
      <c r="C3165" s="17" t="s">
        <v>1348</v>
      </c>
      <c r="D3165" s="4" t="s">
        <v>1524</v>
      </c>
      <c r="E3165" s="4" t="s">
        <v>111</v>
      </c>
      <c r="F3165" s="4" t="s">
        <v>112</v>
      </c>
      <c r="G3165" s="4" t="s">
        <v>113</v>
      </c>
      <c r="H3165" s="4" t="s">
        <v>114</v>
      </c>
      <c r="I3165" s="4"/>
      <c r="J3165" s="4">
        <v>30</v>
      </c>
      <c r="K3165" s="4">
        <v>30</v>
      </c>
      <c r="L3165" s="4">
        <v>47</v>
      </c>
      <c r="M3165" s="3">
        <v>0.76</v>
      </c>
      <c r="N3165" s="51">
        <f t="shared" si="47"/>
        <v>1071.5999999999999</v>
      </c>
      <c r="O3165" s="4"/>
    </row>
    <row r="3166" spans="1:15" ht="21.6" x14ac:dyDescent="0.25">
      <c r="A3166" s="18" t="s">
        <v>13</v>
      </c>
      <c r="B3166" s="18" t="s">
        <v>14</v>
      </c>
      <c r="C3166" s="17" t="s">
        <v>1348</v>
      </c>
      <c r="D3166" s="4" t="s">
        <v>1524</v>
      </c>
      <c r="E3166" s="4" t="s">
        <v>111</v>
      </c>
      <c r="F3166" s="4" t="s">
        <v>115</v>
      </c>
      <c r="G3166" s="4" t="s">
        <v>113</v>
      </c>
      <c r="H3166" s="4" t="s">
        <v>114</v>
      </c>
      <c r="I3166" s="4"/>
      <c r="J3166" s="4">
        <v>30</v>
      </c>
      <c r="K3166" s="4">
        <v>30</v>
      </c>
      <c r="L3166" s="4">
        <v>47</v>
      </c>
      <c r="M3166" s="3">
        <v>0.76</v>
      </c>
      <c r="N3166" s="51">
        <f t="shared" si="47"/>
        <v>1071.5999999999999</v>
      </c>
      <c r="O3166" s="4"/>
    </row>
    <row r="3167" spans="1:15" ht="21.6" x14ac:dyDescent="0.25">
      <c r="A3167" s="18" t="s">
        <v>13</v>
      </c>
      <c r="B3167" s="18" t="s">
        <v>14</v>
      </c>
      <c r="C3167" s="17" t="s">
        <v>1348</v>
      </c>
      <c r="D3167" s="4" t="s">
        <v>1524</v>
      </c>
      <c r="E3167" s="4" t="s">
        <v>111</v>
      </c>
      <c r="F3167" s="4" t="s">
        <v>116</v>
      </c>
      <c r="G3167" s="4" t="s">
        <v>113</v>
      </c>
      <c r="H3167" s="4" t="s">
        <v>114</v>
      </c>
      <c r="I3167" s="4"/>
      <c r="J3167" s="4">
        <v>30</v>
      </c>
      <c r="K3167" s="4">
        <v>30</v>
      </c>
      <c r="L3167" s="4">
        <v>47</v>
      </c>
      <c r="M3167" s="3">
        <v>0.76</v>
      </c>
      <c r="N3167" s="51">
        <f t="shared" si="47"/>
        <v>1071.5999999999999</v>
      </c>
      <c r="O3167" s="4"/>
    </row>
    <row r="3168" spans="1:15" ht="21.6" x14ac:dyDescent="0.25">
      <c r="A3168" s="18" t="s">
        <v>13</v>
      </c>
      <c r="B3168" s="18" t="s">
        <v>14</v>
      </c>
      <c r="C3168" s="17" t="s">
        <v>1348</v>
      </c>
      <c r="D3168" s="4" t="s">
        <v>1524</v>
      </c>
      <c r="E3168" s="4" t="s">
        <v>111</v>
      </c>
      <c r="F3168" s="4" t="s">
        <v>117</v>
      </c>
      <c r="G3168" s="4" t="s">
        <v>118</v>
      </c>
      <c r="H3168" s="4" t="s">
        <v>119</v>
      </c>
      <c r="I3168" s="4"/>
      <c r="J3168" s="4">
        <v>30</v>
      </c>
      <c r="K3168" s="4">
        <v>30</v>
      </c>
      <c r="L3168" s="4">
        <v>55.9</v>
      </c>
      <c r="M3168" s="3">
        <v>0.76</v>
      </c>
      <c r="N3168" s="51">
        <f t="shared" si="47"/>
        <v>1274.52</v>
      </c>
      <c r="O3168" s="4"/>
    </row>
    <row r="3169" spans="1:15" ht="21.6" x14ac:dyDescent="0.25">
      <c r="A3169" s="18" t="s">
        <v>13</v>
      </c>
      <c r="B3169" s="18" t="s">
        <v>14</v>
      </c>
      <c r="C3169" s="17" t="s">
        <v>1348</v>
      </c>
      <c r="D3169" s="4" t="s">
        <v>1524</v>
      </c>
      <c r="E3169" s="4" t="s">
        <v>111</v>
      </c>
      <c r="F3169" s="4" t="s">
        <v>120</v>
      </c>
      <c r="G3169" s="4" t="s">
        <v>118</v>
      </c>
      <c r="H3169" s="4" t="s">
        <v>119</v>
      </c>
      <c r="I3169" s="4"/>
      <c r="J3169" s="4">
        <v>30</v>
      </c>
      <c r="K3169" s="4">
        <v>30</v>
      </c>
      <c r="L3169" s="4">
        <v>55.9</v>
      </c>
      <c r="M3169" s="3">
        <v>0.76</v>
      </c>
      <c r="N3169" s="51">
        <f t="shared" si="47"/>
        <v>1274.52</v>
      </c>
      <c r="O3169" s="4"/>
    </row>
    <row r="3170" spans="1:15" ht="32.4" x14ac:dyDescent="0.25">
      <c r="A3170" s="18" t="s">
        <v>13</v>
      </c>
      <c r="B3170" s="18" t="s">
        <v>14</v>
      </c>
      <c r="C3170" s="17" t="s">
        <v>1348</v>
      </c>
      <c r="D3170" s="4" t="s">
        <v>1524</v>
      </c>
      <c r="E3170" s="4" t="s">
        <v>111</v>
      </c>
      <c r="F3170" s="4" t="s">
        <v>121</v>
      </c>
      <c r="G3170" s="4" t="s">
        <v>122</v>
      </c>
      <c r="H3170" s="4" t="s">
        <v>114</v>
      </c>
      <c r="I3170" s="4"/>
      <c r="J3170" s="4">
        <v>30</v>
      </c>
      <c r="K3170" s="4">
        <v>30</v>
      </c>
      <c r="L3170" s="4">
        <v>30</v>
      </c>
      <c r="M3170" s="3">
        <v>0.76</v>
      </c>
      <c r="N3170" s="51">
        <f t="shared" si="47"/>
        <v>684</v>
      </c>
      <c r="O3170" s="4"/>
    </row>
    <row r="3171" spans="1:15" ht="32.4" x14ac:dyDescent="0.25">
      <c r="A3171" s="18" t="s">
        <v>13</v>
      </c>
      <c r="B3171" s="18" t="s">
        <v>14</v>
      </c>
      <c r="C3171" s="17" t="s">
        <v>1348</v>
      </c>
      <c r="D3171" s="4" t="s">
        <v>1524</v>
      </c>
      <c r="E3171" s="4" t="s">
        <v>111</v>
      </c>
      <c r="F3171" s="4" t="s">
        <v>123</v>
      </c>
      <c r="G3171" s="4" t="s">
        <v>122</v>
      </c>
      <c r="H3171" s="4" t="s">
        <v>114</v>
      </c>
      <c r="I3171" s="4"/>
      <c r="J3171" s="4">
        <v>30</v>
      </c>
      <c r="K3171" s="4">
        <v>30</v>
      </c>
      <c r="L3171" s="4">
        <v>30</v>
      </c>
      <c r="M3171" s="3">
        <v>0.76</v>
      </c>
      <c r="N3171" s="51">
        <f t="shared" si="47"/>
        <v>684</v>
      </c>
      <c r="O3171" s="4"/>
    </row>
    <row r="3172" spans="1:15" ht="32.4" x14ac:dyDescent="0.25">
      <c r="A3172" s="18" t="s">
        <v>13</v>
      </c>
      <c r="B3172" s="18" t="s">
        <v>14</v>
      </c>
      <c r="C3172" s="17" t="s">
        <v>1348</v>
      </c>
      <c r="D3172" s="4" t="s">
        <v>1524</v>
      </c>
      <c r="E3172" s="4" t="s">
        <v>111</v>
      </c>
      <c r="F3172" s="4" t="s">
        <v>124</v>
      </c>
      <c r="G3172" s="4" t="s">
        <v>122</v>
      </c>
      <c r="H3172" s="4" t="s">
        <v>114</v>
      </c>
      <c r="I3172" s="4"/>
      <c r="J3172" s="4">
        <v>30</v>
      </c>
      <c r="K3172" s="4">
        <v>30</v>
      </c>
      <c r="L3172" s="4">
        <v>30</v>
      </c>
      <c r="M3172" s="3">
        <v>0.76</v>
      </c>
      <c r="N3172" s="51">
        <f t="shared" si="47"/>
        <v>684</v>
      </c>
      <c r="O3172" s="4"/>
    </row>
    <row r="3173" spans="1:15" ht="32.4" x14ac:dyDescent="0.25">
      <c r="A3173" s="18" t="s">
        <v>13</v>
      </c>
      <c r="B3173" s="18" t="s">
        <v>14</v>
      </c>
      <c r="C3173" s="17" t="s">
        <v>1348</v>
      </c>
      <c r="D3173" s="4" t="s">
        <v>1524</v>
      </c>
      <c r="E3173" s="4" t="s">
        <v>111</v>
      </c>
      <c r="F3173" s="4" t="s">
        <v>125</v>
      </c>
      <c r="G3173" s="4" t="s">
        <v>122</v>
      </c>
      <c r="H3173" s="4" t="s">
        <v>114</v>
      </c>
      <c r="I3173" s="4"/>
      <c r="J3173" s="4">
        <v>30</v>
      </c>
      <c r="K3173" s="4">
        <v>30</v>
      </c>
      <c r="L3173" s="4">
        <v>30</v>
      </c>
      <c r="M3173" s="3">
        <v>0.76</v>
      </c>
      <c r="N3173" s="51">
        <f t="shared" si="47"/>
        <v>684</v>
      </c>
      <c r="O3173" s="4"/>
    </row>
    <row r="3174" spans="1:15" ht="32.4" x14ac:dyDescent="0.25">
      <c r="A3174" s="18" t="s">
        <v>13</v>
      </c>
      <c r="B3174" s="18" t="s">
        <v>14</v>
      </c>
      <c r="C3174" s="17" t="s">
        <v>1348</v>
      </c>
      <c r="D3174" s="4" t="s">
        <v>1524</v>
      </c>
      <c r="E3174" s="4" t="s">
        <v>126</v>
      </c>
      <c r="F3174" s="4" t="s">
        <v>126</v>
      </c>
      <c r="G3174" s="4" t="s">
        <v>90</v>
      </c>
      <c r="H3174" s="4" t="s">
        <v>59</v>
      </c>
      <c r="I3174" s="4"/>
      <c r="J3174" s="4">
        <v>30</v>
      </c>
      <c r="K3174" s="4">
        <v>30</v>
      </c>
      <c r="L3174" s="4">
        <v>18</v>
      </c>
      <c r="M3174" s="2">
        <v>1</v>
      </c>
      <c r="N3174" s="51">
        <f t="shared" si="47"/>
        <v>540</v>
      </c>
      <c r="O3174" s="4"/>
    </row>
    <row r="3175" spans="1:15" ht="21.6" x14ac:dyDescent="0.25">
      <c r="A3175" s="18" t="s">
        <v>13</v>
      </c>
      <c r="B3175" s="18" t="s">
        <v>14</v>
      </c>
      <c r="C3175" s="17" t="s">
        <v>1348</v>
      </c>
      <c r="D3175" s="4" t="s">
        <v>1524</v>
      </c>
      <c r="E3175" s="4" t="s">
        <v>127</v>
      </c>
      <c r="F3175" s="4" t="s">
        <v>128</v>
      </c>
      <c r="G3175" s="4" t="s">
        <v>129</v>
      </c>
      <c r="H3175" s="4" t="s">
        <v>109</v>
      </c>
      <c r="I3175" s="4" t="s">
        <v>130</v>
      </c>
      <c r="J3175" s="4">
        <v>30</v>
      </c>
      <c r="K3175" s="4">
        <v>30</v>
      </c>
      <c r="L3175" s="4">
        <v>36</v>
      </c>
      <c r="M3175" s="3">
        <v>0.76</v>
      </c>
      <c r="N3175" s="51">
        <f t="shared" si="47"/>
        <v>820.8</v>
      </c>
      <c r="O3175" s="4"/>
    </row>
    <row r="3176" spans="1:15" ht="21.6" x14ac:dyDescent="0.25">
      <c r="A3176" s="18" t="s">
        <v>13</v>
      </c>
      <c r="B3176" s="18" t="s">
        <v>14</v>
      </c>
      <c r="C3176" s="17" t="s">
        <v>1348</v>
      </c>
      <c r="D3176" s="4" t="s">
        <v>1524</v>
      </c>
      <c r="E3176" s="4"/>
      <c r="F3176" s="15" t="s">
        <v>15</v>
      </c>
      <c r="G3176" s="15" t="s">
        <v>16</v>
      </c>
      <c r="H3176" s="15" t="s">
        <v>17</v>
      </c>
      <c r="I3176" s="16" t="s">
        <v>18</v>
      </c>
      <c r="J3176" s="15"/>
      <c r="K3176" s="4">
        <v>30</v>
      </c>
      <c r="L3176" s="15">
        <v>35.799999999999997</v>
      </c>
      <c r="M3176" s="3">
        <v>0.76</v>
      </c>
      <c r="N3176" s="51">
        <f t="shared" si="47"/>
        <v>816.24</v>
      </c>
      <c r="O3176" s="4"/>
    </row>
    <row r="3177" spans="1:15" s="42" customFormat="1" ht="21.6" x14ac:dyDescent="0.25">
      <c r="A3177" s="1"/>
      <c r="B3177" s="1"/>
      <c r="C3177" s="45" t="s">
        <v>1348</v>
      </c>
      <c r="D3177" s="38" t="s">
        <v>1524</v>
      </c>
      <c r="E3177" s="38"/>
      <c r="F3177" s="38"/>
      <c r="G3177" s="38"/>
      <c r="H3177" s="38"/>
      <c r="I3177" s="38"/>
      <c r="J3177" s="38"/>
      <c r="K3177" s="38"/>
      <c r="L3177" s="38"/>
      <c r="M3177" s="41" t="s">
        <v>1847</v>
      </c>
      <c r="N3177" s="50">
        <f>SUM(N3160:N3176)</f>
        <v>14827.68</v>
      </c>
      <c r="O3177" s="38"/>
    </row>
    <row r="3178" spans="1:15" ht="43.2" x14ac:dyDescent="0.25">
      <c r="A3178" s="18" t="s">
        <v>14</v>
      </c>
      <c r="B3178" s="18" t="s">
        <v>14</v>
      </c>
      <c r="C3178" s="17" t="s">
        <v>1348</v>
      </c>
      <c r="D3178" s="4" t="s">
        <v>1525</v>
      </c>
      <c r="E3178" s="4" t="s">
        <v>1408</v>
      </c>
      <c r="F3178" s="4" t="s">
        <v>1409</v>
      </c>
      <c r="G3178" s="4" t="s">
        <v>1410</v>
      </c>
      <c r="H3178" s="4" t="s">
        <v>59</v>
      </c>
      <c r="I3178" s="4" t="s">
        <v>552</v>
      </c>
      <c r="J3178" s="4">
        <v>30</v>
      </c>
      <c r="K3178" s="4">
        <v>29</v>
      </c>
      <c r="L3178" s="10">
        <v>54</v>
      </c>
      <c r="M3178" s="3">
        <v>0.76</v>
      </c>
      <c r="N3178" s="51">
        <f t="shared" si="47"/>
        <v>1190.1600000000001</v>
      </c>
      <c r="O3178" s="10"/>
    </row>
    <row r="3179" spans="1:15" ht="21.6" x14ac:dyDescent="0.25">
      <c r="A3179" s="18" t="s">
        <v>14</v>
      </c>
      <c r="B3179" s="18" t="s">
        <v>14</v>
      </c>
      <c r="C3179" s="17" t="s">
        <v>1348</v>
      </c>
      <c r="D3179" s="4" t="s">
        <v>1525</v>
      </c>
      <c r="E3179" s="4" t="s">
        <v>1413</v>
      </c>
      <c r="F3179" s="4" t="s">
        <v>1414</v>
      </c>
      <c r="G3179" s="4" t="s">
        <v>1020</v>
      </c>
      <c r="H3179" s="4" t="s">
        <v>1020</v>
      </c>
      <c r="I3179" s="4"/>
      <c r="J3179" s="4">
        <v>30</v>
      </c>
      <c r="K3179" s="4">
        <v>29</v>
      </c>
      <c r="L3179" s="10">
        <v>8.4</v>
      </c>
      <c r="M3179" s="2">
        <v>1</v>
      </c>
      <c r="N3179" s="51">
        <f t="shared" si="47"/>
        <v>243.60000000000002</v>
      </c>
      <c r="O3179" s="10"/>
    </row>
    <row r="3180" spans="1:15" ht="21.6" x14ac:dyDescent="0.25">
      <c r="A3180" s="18" t="s">
        <v>14</v>
      </c>
      <c r="B3180" s="18" t="s">
        <v>14</v>
      </c>
      <c r="C3180" s="17" t="s">
        <v>1348</v>
      </c>
      <c r="D3180" s="4" t="s">
        <v>1525</v>
      </c>
      <c r="E3180" s="4" t="s">
        <v>378</v>
      </c>
      <c r="F3180" s="4" t="s">
        <v>95</v>
      </c>
      <c r="G3180" s="4" t="s">
        <v>96</v>
      </c>
      <c r="H3180" s="4" t="s">
        <v>97</v>
      </c>
      <c r="I3180" s="4">
        <v>7030546067</v>
      </c>
      <c r="J3180" s="4">
        <v>30</v>
      </c>
      <c r="K3180" s="4">
        <v>29</v>
      </c>
      <c r="L3180" s="10">
        <v>39</v>
      </c>
      <c r="M3180" s="3">
        <v>0.76</v>
      </c>
      <c r="N3180" s="51">
        <f t="shared" si="47"/>
        <v>859.56000000000006</v>
      </c>
      <c r="O3180" s="10"/>
    </row>
    <row r="3181" spans="1:15" ht="21.6" x14ac:dyDescent="0.25">
      <c r="A3181" s="18" t="s">
        <v>14</v>
      </c>
      <c r="B3181" s="18" t="s">
        <v>14</v>
      </c>
      <c r="C3181" s="17" t="s">
        <v>1348</v>
      </c>
      <c r="D3181" s="4" t="s">
        <v>1525</v>
      </c>
      <c r="E3181" s="4" t="s">
        <v>378</v>
      </c>
      <c r="F3181" s="4" t="s">
        <v>99</v>
      </c>
      <c r="G3181" s="4" t="s">
        <v>100</v>
      </c>
      <c r="H3181" s="4" t="s">
        <v>97</v>
      </c>
      <c r="I3181" s="4">
        <v>7030546210</v>
      </c>
      <c r="J3181" s="4">
        <v>30</v>
      </c>
      <c r="K3181" s="4">
        <v>29</v>
      </c>
      <c r="L3181" s="10">
        <v>36</v>
      </c>
      <c r="M3181" s="3">
        <v>0.76</v>
      </c>
      <c r="N3181" s="51">
        <f t="shared" si="47"/>
        <v>793.44</v>
      </c>
      <c r="O3181" s="10"/>
    </row>
    <row r="3182" spans="1:15" ht="32.4" x14ac:dyDescent="0.25">
      <c r="A3182" s="18" t="s">
        <v>14</v>
      </c>
      <c r="B3182" s="18" t="s">
        <v>14</v>
      </c>
      <c r="C3182" s="17" t="s">
        <v>1348</v>
      </c>
      <c r="D3182" s="4" t="s">
        <v>1525</v>
      </c>
      <c r="E3182" s="4" t="s">
        <v>101</v>
      </c>
      <c r="F3182" s="4" t="s">
        <v>102</v>
      </c>
      <c r="G3182" s="4" t="s">
        <v>103</v>
      </c>
      <c r="H3182" s="4" t="s">
        <v>104</v>
      </c>
      <c r="I3182" s="5" t="s">
        <v>105</v>
      </c>
      <c r="J3182" s="4">
        <v>30</v>
      </c>
      <c r="K3182" s="4">
        <v>29</v>
      </c>
      <c r="L3182" s="10">
        <v>42</v>
      </c>
      <c r="M3182" s="3">
        <v>0.76</v>
      </c>
      <c r="N3182" s="51">
        <f t="shared" si="47"/>
        <v>925.68000000000006</v>
      </c>
      <c r="O3182" s="10"/>
    </row>
    <row r="3183" spans="1:15" ht="21.6" x14ac:dyDescent="0.25">
      <c r="A3183" s="18" t="s">
        <v>13</v>
      </c>
      <c r="B3183" s="18" t="s">
        <v>14</v>
      </c>
      <c r="C3183" s="17" t="s">
        <v>1348</v>
      </c>
      <c r="D3183" s="4" t="s">
        <v>1525</v>
      </c>
      <c r="E3183" s="4" t="s">
        <v>111</v>
      </c>
      <c r="F3183" s="4" t="s">
        <v>112</v>
      </c>
      <c r="G3183" s="4" t="s">
        <v>113</v>
      </c>
      <c r="H3183" s="4" t="s">
        <v>114</v>
      </c>
      <c r="I3183" s="4"/>
      <c r="J3183" s="4">
        <v>30</v>
      </c>
      <c r="K3183" s="4">
        <v>29</v>
      </c>
      <c r="L3183" s="4">
        <v>47</v>
      </c>
      <c r="M3183" s="3">
        <v>0.76</v>
      </c>
      <c r="N3183" s="51">
        <f t="shared" si="47"/>
        <v>1035.8800000000001</v>
      </c>
      <c r="O3183" s="4"/>
    </row>
    <row r="3184" spans="1:15" ht="21.6" x14ac:dyDescent="0.25">
      <c r="A3184" s="18" t="s">
        <v>13</v>
      </c>
      <c r="B3184" s="18" t="s">
        <v>14</v>
      </c>
      <c r="C3184" s="17" t="s">
        <v>1348</v>
      </c>
      <c r="D3184" s="4" t="s">
        <v>1525</v>
      </c>
      <c r="E3184" s="4" t="s">
        <v>111</v>
      </c>
      <c r="F3184" s="4" t="s">
        <v>115</v>
      </c>
      <c r="G3184" s="4" t="s">
        <v>113</v>
      </c>
      <c r="H3184" s="4" t="s">
        <v>114</v>
      </c>
      <c r="I3184" s="4"/>
      <c r="J3184" s="4">
        <v>30</v>
      </c>
      <c r="K3184" s="4">
        <v>29</v>
      </c>
      <c r="L3184" s="4">
        <v>47</v>
      </c>
      <c r="M3184" s="3">
        <v>0.76</v>
      </c>
      <c r="N3184" s="51">
        <f t="shared" si="47"/>
        <v>1035.8800000000001</v>
      </c>
      <c r="O3184" s="4"/>
    </row>
    <row r="3185" spans="1:15" ht="21.6" x14ac:dyDescent="0.25">
      <c r="A3185" s="18" t="s">
        <v>13</v>
      </c>
      <c r="B3185" s="18" t="s">
        <v>14</v>
      </c>
      <c r="C3185" s="17" t="s">
        <v>1348</v>
      </c>
      <c r="D3185" s="4" t="s">
        <v>1525</v>
      </c>
      <c r="E3185" s="4" t="s">
        <v>111</v>
      </c>
      <c r="F3185" s="4" t="s">
        <v>116</v>
      </c>
      <c r="G3185" s="4" t="s">
        <v>113</v>
      </c>
      <c r="H3185" s="4" t="s">
        <v>114</v>
      </c>
      <c r="I3185" s="4"/>
      <c r="J3185" s="4">
        <v>30</v>
      </c>
      <c r="K3185" s="4">
        <v>29</v>
      </c>
      <c r="L3185" s="4">
        <v>47</v>
      </c>
      <c r="M3185" s="3">
        <v>0.76</v>
      </c>
      <c r="N3185" s="51">
        <f t="shared" si="47"/>
        <v>1035.8800000000001</v>
      </c>
      <c r="O3185" s="4"/>
    </row>
    <row r="3186" spans="1:15" ht="21.6" x14ac:dyDescent="0.25">
      <c r="A3186" s="18" t="s">
        <v>13</v>
      </c>
      <c r="B3186" s="18" t="s">
        <v>14</v>
      </c>
      <c r="C3186" s="17" t="s">
        <v>1348</v>
      </c>
      <c r="D3186" s="4" t="s">
        <v>1525</v>
      </c>
      <c r="E3186" s="4" t="s">
        <v>111</v>
      </c>
      <c r="F3186" s="4" t="s">
        <v>117</v>
      </c>
      <c r="G3186" s="4" t="s">
        <v>118</v>
      </c>
      <c r="H3186" s="4" t="s">
        <v>119</v>
      </c>
      <c r="I3186" s="4"/>
      <c r="J3186" s="4">
        <v>30</v>
      </c>
      <c r="K3186" s="4">
        <v>29</v>
      </c>
      <c r="L3186" s="4">
        <v>55.9</v>
      </c>
      <c r="M3186" s="3">
        <v>0.76</v>
      </c>
      <c r="N3186" s="51">
        <f t="shared" si="47"/>
        <v>1232.0360000000001</v>
      </c>
      <c r="O3186" s="4"/>
    </row>
    <row r="3187" spans="1:15" ht="21.6" x14ac:dyDescent="0.25">
      <c r="A3187" s="18" t="s">
        <v>13</v>
      </c>
      <c r="B3187" s="18" t="s">
        <v>14</v>
      </c>
      <c r="C3187" s="17" t="s">
        <v>1348</v>
      </c>
      <c r="D3187" s="4" t="s">
        <v>1525</v>
      </c>
      <c r="E3187" s="4" t="s">
        <v>111</v>
      </c>
      <c r="F3187" s="4" t="s">
        <v>120</v>
      </c>
      <c r="G3187" s="4" t="s">
        <v>118</v>
      </c>
      <c r="H3187" s="4" t="s">
        <v>119</v>
      </c>
      <c r="I3187" s="4"/>
      <c r="J3187" s="4">
        <v>30</v>
      </c>
      <c r="K3187" s="4">
        <v>29</v>
      </c>
      <c r="L3187" s="4">
        <v>55.9</v>
      </c>
      <c r="M3187" s="3">
        <v>0.76</v>
      </c>
      <c r="N3187" s="51">
        <f t="shared" si="47"/>
        <v>1232.0360000000001</v>
      </c>
      <c r="O3187" s="4"/>
    </row>
    <row r="3188" spans="1:15" ht="32.4" x14ac:dyDescent="0.25">
      <c r="A3188" s="18" t="s">
        <v>13</v>
      </c>
      <c r="B3188" s="18" t="s">
        <v>14</v>
      </c>
      <c r="C3188" s="17" t="s">
        <v>1348</v>
      </c>
      <c r="D3188" s="4" t="s">
        <v>1525</v>
      </c>
      <c r="E3188" s="4" t="s">
        <v>111</v>
      </c>
      <c r="F3188" s="4" t="s">
        <v>121</v>
      </c>
      <c r="G3188" s="4" t="s">
        <v>122</v>
      </c>
      <c r="H3188" s="4" t="s">
        <v>114</v>
      </c>
      <c r="I3188" s="4"/>
      <c r="J3188" s="4">
        <v>30</v>
      </c>
      <c r="K3188" s="4">
        <v>29</v>
      </c>
      <c r="L3188" s="4">
        <v>30</v>
      </c>
      <c r="M3188" s="3">
        <v>0.76</v>
      </c>
      <c r="N3188" s="51">
        <f t="shared" si="47"/>
        <v>661.2</v>
      </c>
      <c r="O3188" s="4"/>
    </row>
    <row r="3189" spans="1:15" ht="32.4" x14ac:dyDescent="0.25">
      <c r="A3189" s="18" t="s">
        <v>13</v>
      </c>
      <c r="B3189" s="18" t="s">
        <v>14</v>
      </c>
      <c r="C3189" s="17" t="s">
        <v>1348</v>
      </c>
      <c r="D3189" s="4" t="s">
        <v>1525</v>
      </c>
      <c r="E3189" s="4" t="s">
        <v>111</v>
      </c>
      <c r="F3189" s="4" t="s">
        <v>123</v>
      </c>
      <c r="G3189" s="4" t="s">
        <v>122</v>
      </c>
      <c r="H3189" s="4" t="s">
        <v>114</v>
      </c>
      <c r="I3189" s="4"/>
      <c r="J3189" s="4">
        <v>30</v>
      </c>
      <c r="K3189" s="4">
        <v>29</v>
      </c>
      <c r="L3189" s="4">
        <v>30</v>
      </c>
      <c r="M3189" s="3">
        <v>0.76</v>
      </c>
      <c r="N3189" s="51">
        <f t="shared" si="47"/>
        <v>661.2</v>
      </c>
      <c r="O3189" s="4"/>
    </row>
    <row r="3190" spans="1:15" ht="32.4" x14ac:dyDescent="0.25">
      <c r="A3190" s="18" t="s">
        <v>13</v>
      </c>
      <c r="B3190" s="18" t="s">
        <v>14</v>
      </c>
      <c r="C3190" s="17" t="s">
        <v>1348</v>
      </c>
      <c r="D3190" s="4" t="s">
        <v>1525</v>
      </c>
      <c r="E3190" s="4" t="s">
        <v>111</v>
      </c>
      <c r="F3190" s="4" t="s">
        <v>124</v>
      </c>
      <c r="G3190" s="4" t="s">
        <v>122</v>
      </c>
      <c r="H3190" s="4" t="s">
        <v>114</v>
      </c>
      <c r="I3190" s="4"/>
      <c r="J3190" s="4">
        <v>30</v>
      </c>
      <c r="K3190" s="4">
        <v>29</v>
      </c>
      <c r="L3190" s="4">
        <v>30</v>
      </c>
      <c r="M3190" s="3">
        <v>0.76</v>
      </c>
      <c r="N3190" s="51">
        <f t="shared" si="47"/>
        <v>661.2</v>
      </c>
      <c r="O3190" s="4"/>
    </row>
    <row r="3191" spans="1:15" ht="32.4" x14ac:dyDescent="0.25">
      <c r="A3191" s="18" t="s">
        <v>13</v>
      </c>
      <c r="B3191" s="18" t="s">
        <v>14</v>
      </c>
      <c r="C3191" s="17" t="s">
        <v>1348</v>
      </c>
      <c r="D3191" s="4" t="s">
        <v>1525</v>
      </c>
      <c r="E3191" s="4" t="s">
        <v>111</v>
      </c>
      <c r="F3191" s="4" t="s">
        <v>125</v>
      </c>
      <c r="G3191" s="4" t="s">
        <v>122</v>
      </c>
      <c r="H3191" s="4" t="s">
        <v>114</v>
      </c>
      <c r="I3191" s="4"/>
      <c r="J3191" s="4">
        <v>30</v>
      </c>
      <c r="K3191" s="4">
        <v>29</v>
      </c>
      <c r="L3191" s="4">
        <v>30</v>
      </c>
      <c r="M3191" s="3">
        <v>0.76</v>
      </c>
      <c r="N3191" s="51">
        <f t="shared" si="47"/>
        <v>661.2</v>
      </c>
      <c r="O3191" s="4"/>
    </row>
    <row r="3192" spans="1:15" ht="32.4" x14ac:dyDescent="0.25">
      <c r="A3192" s="18" t="s">
        <v>13</v>
      </c>
      <c r="B3192" s="18" t="s">
        <v>14</v>
      </c>
      <c r="C3192" s="17" t="s">
        <v>1348</v>
      </c>
      <c r="D3192" s="4" t="s">
        <v>1525</v>
      </c>
      <c r="E3192" s="4" t="s">
        <v>126</v>
      </c>
      <c r="F3192" s="4" t="s">
        <v>126</v>
      </c>
      <c r="G3192" s="4" t="s">
        <v>90</v>
      </c>
      <c r="H3192" s="4" t="s">
        <v>59</v>
      </c>
      <c r="I3192" s="4"/>
      <c r="J3192" s="4">
        <v>30</v>
      </c>
      <c r="K3192" s="4">
        <v>29</v>
      </c>
      <c r="L3192" s="4">
        <v>18</v>
      </c>
      <c r="M3192" s="2">
        <v>1</v>
      </c>
      <c r="N3192" s="51">
        <f t="shared" si="47"/>
        <v>522</v>
      </c>
      <c r="O3192" s="4"/>
    </row>
    <row r="3193" spans="1:15" ht="21.6" x14ac:dyDescent="0.25">
      <c r="A3193" s="18" t="s">
        <v>13</v>
      </c>
      <c r="B3193" s="18" t="s">
        <v>14</v>
      </c>
      <c r="C3193" s="17" t="s">
        <v>1348</v>
      </c>
      <c r="D3193" s="4" t="s">
        <v>1525</v>
      </c>
      <c r="E3193" s="4" t="s">
        <v>127</v>
      </c>
      <c r="F3193" s="4" t="s">
        <v>128</v>
      </c>
      <c r="G3193" s="4" t="s">
        <v>129</v>
      </c>
      <c r="H3193" s="4" t="s">
        <v>109</v>
      </c>
      <c r="I3193" s="4" t="s">
        <v>130</v>
      </c>
      <c r="J3193" s="4">
        <v>30</v>
      </c>
      <c r="K3193" s="4">
        <v>29</v>
      </c>
      <c r="L3193" s="4">
        <v>36</v>
      </c>
      <c r="M3193" s="3">
        <v>0.76</v>
      </c>
      <c r="N3193" s="51">
        <f t="shared" si="47"/>
        <v>793.44</v>
      </c>
      <c r="O3193" s="4"/>
    </row>
    <row r="3194" spans="1:15" ht="21.6" x14ac:dyDescent="0.25">
      <c r="A3194" s="18" t="s">
        <v>13</v>
      </c>
      <c r="B3194" s="18" t="s">
        <v>14</v>
      </c>
      <c r="C3194" s="17" t="s">
        <v>1348</v>
      </c>
      <c r="D3194" s="4" t="s">
        <v>1525</v>
      </c>
      <c r="E3194" s="4"/>
      <c r="F3194" s="15" t="s">
        <v>15</v>
      </c>
      <c r="G3194" s="15" t="s">
        <v>16</v>
      </c>
      <c r="H3194" s="15" t="s">
        <v>17</v>
      </c>
      <c r="I3194" s="16" t="s">
        <v>18</v>
      </c>
      <c r="J3194" s="15"/>
      <c r="K3194" s="4">
        <v>29</v>
      </c>
      <c r="L3194" s="15">
        <v>35.799999999999997</v>
      </c>
      <c r="M3194" s="3">
        <v>0.76</v>
      </c>
      <c r="N3194" s="51">
        <f t="shared" si="47"/>
        <v>789.03199999999993</v>
      </c>
      <c r="O3194" s="4"/>
    </row>
    <row r="3195" spans="1:15" s="42" customFormat="1" ht="21.6" x14ac:dyDescent="0.25">
      <c r="A3195" s="1"/>
      <c r="B3195" s="1"/>
      <c r="C3195" s="45" t="s">
        <v>1348</v>
      </c>
      <c r="D3195" s="38" t="s">
        <v>1525</v>
      </c>
      <c r="E3195" s="38"/>
      <c r="F3195" s="38"/>
      <c r="G3195" s="38"/>
      <c r="H3195" s="38"/>
      <c r="I3195" s="38"/>
      <c r="J3195" s="38"/>
      <c r="K3195" s="38"/>
      <c r="L3195" s="38"/>
      <c r="M3195" s="41" t="s">
        <v>1847</v>
      </c>
      <c r="N3195" s="50">
        <f>SUM(N3178:N3194)</f>
        <v>14333.424000000005</v>
      </c>
      <c r="O3195" s="38"/>
    </row>
    <row r="3196" spans="1:15" ht="32.4" x14ac:dyDescent="0.25">
      <c r="A3196" s="18" t="s">
        <v>14</v>
      </c>
      <c r="B3196" s="18" t="s">
        <v>14</v>
      </c>
      <c r="C3196" s="17" t="s">
        <v>1348</v>
      </c>
      <c r="D3196" s="4" t="s">
        <v>1526</v>
      </c>
      <c r="E3196" s="4" t="s">
        <v>1489</v>
      </c>
      <c r="F3196" s="4" t="s">
        <v>1490</v>
      </c>
      <c r="G3196" s="4" t="s">
        <v>1491</v>
      </c>
      <c r="H3196" s="4" t="s">
        <v>385</v>
      </c>
      <c r="I3196" s="4" t="s">
        <v>1492</v>
      </c>
      <c r="J3196" s="4">
        <v>26</v>
      </c>
      <c r="K3196" s="4">
        <v>11</v>
      </c>
      <c r="L3196" s="10">
        <v>59</v>
      </c>
      <c r="M3196" s="3">
        <v>0.76</v>
      </c>
      <c r="N3196" s="51">
        <f t="shared" ref="N3196:N3271" si="48">K3196*L3196*M3196</f>
        <v>493.24</v>
      </c>
      <c r="O3196" s="10"/>
    </row>
    <row r="3197" spans="1:15" ht="21.6" x14ac:dyDescent="0.25">
      <c r="A3197" s="18" t="s">
        <v>14</v>
      </c>
      <c r="B3197" s="18" t="s">
        <v>14</v>
      </c>
      <c r="C3197" s="17" t="s">
        <v>1348</v>
      </c>
      <c r="D3197" s="4" t="s">
        <v>1526</v>
      </c>
      <c r="E3197" s="4" t="s">
        <v>435</v>
      </c>
      <c r="F3197" s="4" t="s">
        <v>1424</v>
      </c>
      <c r="G3197" s="4" t="s">
        <v>1425</v>
      </c>
      <c r="H3197" s="4" t="s">
        <v>523</v>
      </c>
      <c r="I3197" s="4" t="s">
        <v>1426</v>
      </c>
      <c r="J3197" s="4">
        <v>26</v>
      </c>
      <c r="K3197" s="4">
        <v>24</v>
      </c>
      <c r="L3197" s="10">
        <v>26</v>
      </c>
      <c r="M3197" s="3">
        <v>0.76</v>
      </c>
      <c r="N3197" s="51">
        <f t="shared" si="48"/>
        <v>474.24</v>
      </c>
      <c r="O3197" s="10"/>
    </row>
    <row r="3198" spans="1:15" s="42" customFormat="1" ht="21.6" x14ac:dyDescent="0.25">
      <c r="A3198" s="1"/>
      <c r="B3198" s="1"/>
      <c r="C3198" s="45" t="s">
        <v>1348</v>
      </c>
      <c r="D3198" s="38" t="s">
        <v>1526</v>
      </c>
      <c r="E3198" s="38"/>
      <c r="F3198" s="38"/>
      <c r="G3198" s="38"/>
      <c r="H3198" s="38"/>
      <c r="I3198" s="38"/>
      <c r="J3198" s="38"/>
      <c r="K3198" s="38"/>
      <c r="L3198" s="40"/>
      <c r="M3198" s="41" t="s">
        <v>1847</v>
      </c>
      <c r="N3198" s="50">
        <f>SUM(N3196:N3197)</f>
        <v>967.48</v>
      </c>
      <c r="O3198" s="40"/>
    </row>
    <row r="3199" spans="1:15" ht="32.4" x14ac:dyDescent="0.25">
      <c r="A3199" s="18" t="s">
        <v>14</v>
      </c>
      <c r="B3199" s="18" t="s">
        <v>14</v>
      </c>
      <c r="C3199" s="17" t="s">
        <v>1348</v>
      </c>
      <c r="D3199" s="4" t="s">
        <v>1527</v>
      </c>
      <c r="E3199" s="4" t="s">
        <v>1489</v>
      </c>
      <c r="F3199" s="4" t="s">
        <v>1490</v>
      </c>
      <c r="G3199" s="4" t="s">
        <v>1491</v>
      </c>
      <c r="H3199" s="4" t="s">
        <v>385</v>
      </c>
      <c r="I3199" s="4" t="s">
        <v>1492</v>
      </c>
      <c r="J3199" s="4">
        <v>29</v>
      </c>
      <c r="K3199" s="4">
        <v>19</v>
      </c>
      <c r="L3199" s="10">
        <v>59</v>
      </c>
      <c r="M3199" s="3">
        <v>0.76</v>
      </c>
      <c r="N3199" s="51">
        <f t="shared" si="48"/>
        <v>851.96</v>
      </c>
      <c r="O3199" s="10"/>
    </row>
    <row r="3200" spans="1:15" ht="21.6" x14ac:dyDescent="0.25">
      <c r="A3200" s="18" t="s">
        <v>14</v>
      </c>
      <c r="B3200" s="18" t="s">
        <v>14</v>
      </c>
      <c r="C3200" s="17" t="s">
        <v>1348</v>
      </c>
      <c r="D3200" s="4" t="s">
        <v>1527</v>
      </c>
      <c r="E3200" s="4" t="s">
        <v>435</v>
      </c>
      <c r="F3200" s="4" t="s">
        <v>1424</v>
      </c>
      <c r="G3200" s="4" t="s">
        <v>1425</v>
      </c>
      <c r="H3200" s="4" t="s">
        <v>523</v>
      </c>
      <c r="I3200" s="4" t="s">
        <v>1426</v>
      </c>
      <c r="J3200" s="4">
        <v>29</v>
      </c>
      <c r="K3200" s="4">
        <v>20</v>
      </c>
      <c r="L3200" s="10">
        <v>26</v>
      </c>
      <c r="M3200" s="3">
        <v>0.76</v>
      </c>
      <c r="N3200" s="51">
        <f t="shared" si="48"/>
        <v>395.2</v>
      </c>
      <c r="O3200" s="10"/>
    </row>
    <row r="3201" spans="1:15" s="42" customFormat="1" ht="21.6" x14ac:dyDescent="0.25">
      <c r="A3201" s="1"/>
      <c r="B3201" s="1"/>
      <c r="C3201" s="45" t="s">
        <v>1348</v>
      </c>
      <c r="D3201" s="38" t="s">
        <v>1527</v>
      </c>
      <c r="E3201" s="38"/>
      <c r="F3201" s="38"/>
      <c r="G3201" s="38"/>
      <c r="H3201" s="38"/>
      <c r="I3201" s="38"/>
      <c r="J3201" s="38"/>
      <c r="K3201" s="38"/>
      <c r="L3201" s="40"/>
      <c r="M3201" s="41" t="s">
        <v>1847</v>
      </c>
      <c r="N3201" s="50">
        <f>SUM(N3199:N3200)</f>
        <v>1247.1600000000001</v>
      </c>
      <c r="O3201" s="40"/>
    </row>
    <row r="3202" spans="1:15" ht="32.4" x14ac:dyDescent="0.25">
      <c r="A3202" s="18" t="s">
        <v>14</v>
      </c>
      <c r="B3202" s="18" t="s">
        <v>14</v>
      </c>
      <c r="C3202" s="17" t="s">
        <v>1348</v>
      </c>
      <c r="D3202" s="4" t="s">
        <v>1528</v>
      </c>
      <c r="E3202" s="4" t="s">
        <v>1489</v>
      </c>
      <c r="F3202" s="4" t="s">
        <v>1490</v>
      </c>
      <c r="G3202" s="4" t="s">
        <v>1491</v>
      </c>
      <c r="H3202" s="4" t="s">
        <v>385</v>
      </c>
      <c r="I3202" s="4" t="s">
        <v>1492</v>
      </c>
      <c r="J3202" s="4">
        <v>30</v>
      </c>
      <c r="K3202" s="4">
        <v>19</v>
      </c>
      <c r="L3202" s="10">
        <v>59</v>
      </c>
      <c r="M3202" s="3">
        <v>0.76</v>
      </c>
      <c r="N3202" s="51">
        <f t="shared" si="48"/>
        <v>851.96</v>
      </c>
      <c r="O3202" s="10"/>
    </row>
    <row r="3203" spans="1:15" ht="21.6" x14ac:dyDescent="0.25">
      <c r="A3203" s="18" t="s">
        <v>14</v>
      </c>
      <c r="B3203" s="18" t="s">
        <v>14</v>
      </c>
      <c r="C3203" s="17" t="s">
        <v>1348</v>
      </c>
      <c r="D3203" s="4" t="s">
        <v>1528</v>
      </c>
      <c r="E3203" s="4" t="s">
        <v>435</v>
      </c>
      <c r="F3203" s="4" t="s">
        <v>1424</v>
      </c>
      <c r="G3203" s="4" t="s">
        <v>1425</v>
      </c>
      <c r="H3203" s="4" t="s">
        <v>523</v>
      </c>
      <c r="I3203" s="4" t="s">
        <v>1426</v>
      </c>
      <c r="J3203" s="4">
        <v>30</v>
      </c>
      <c r="K3203" s="4">
        <v>19</v>
      </c>
      <c r="L3203" s="10">
        <v>26</v>
      </c>
      <c r="M3203" s="3">
        <v>0.76</v>
      </c>
      <c r="N3203" s="51">
        <f t="shared" si="48"/>
        <v>375.44</v>
      </c>
      <c r="O3203" s="10"/>
    </row>
    <row r="3204" spans="1:15" s="42" customFormat="1" ht="21.6" x14ac:dyDescent="0.25">
      <c r="A3204" s="1"/>
      <c r="B3204" s="1"/>
      <c r="C3204" s="45" t="s">
        <v>1348</v>
      </c>
      <c r="D3204" s="38" t="s">
        <v>1528</v>
      </c>
      <c r="E3204" s="38"/>
      <c r="F3204" s="38"/>
      <c r="G3204" s="38"/>
      <c r="H3204" s="38"/>
      <c r="I3204" s="38"/>
      <c r="J3204" s="38"/>
      <c r="K3204" s="38"/>
      <c r="L3204" s="40"/>
      <c r="M3204" s="41" t="s">
        <v>1847</v>
      </c>
      <c r="N3204" s="50">
        <f>SUM(N3202:N3203)</f>
        <v>1227.4000000000001</v>
      </c>
      <c r="O3204" s="40"/>
    </row>
    <row r="3205" spans="1:15" ht="21.6" x14ac:dyDescent="0.25">
      <c r="A3205" s="18" t="s">
        <v>14</v>
      </c>
      <c r="B3205" s="18" t="s">
        <v>14</v>
      </c>
      <c r="C3205" s="17" t="s">
        <v>1348</v>
      </c>
      <c r="D3205" s="4" t="s">
        <v>1529</v>
      </c>
      <c r="E3205" s="4" t="s">
        <v>1496</v>
      </c>
      <c r="F3205" s="4" t="s">
        <v>1496</v>
      </c>
      <c r="G3205" s="4" t="s">
        <v>1497</v>
      </c>
      <c r="H3205" s="4" t="s">
        <v>59</v>
      </c>
      <c r="I3205" s="4" t="s">
        <v>1498</v>
      </c>
      <c r="J3205" s="4">
        <v>30</v>
      </c>
      <c r="K3205" s="4">
        <v>17</v>
      </c>
      <c r="L3205" s="10">
        <v>58</v>
      </c>
      <c r="M3205" s="3">
        <v>0.76</v>
      </c>
      <c r="N3205" s="51">
        <f t="shared" si="48"/>
        <v>749.36</v>
      </c>
      <c r="O3205" s="10"/>
    </row>
    <row r="3206" spans="1:15" ht="21.6" x14ac:dyDescent="0.25">
      <c r="A3206" s="18" t="s">
        <v>14</v>
      </c>
      <c r="B3206" s="18" t="s">
        <v>14</v>
      </c>
      <c r="C3206" s="17" t="s">
        <v>1348</v>
      </c>
      <c r="D3206" s="4" t="s">
        <v>1529</v>
      </c>
      <c r="E3206" s="4" t="s">
        <v>1365</v>
      </c>
      <c r="F3206" s="4" t="s">
        <v>1365</v>
      </c>
      <c r="G3206" s="4" t="s">
        <v>1366</v>
      </c>
      <c r="H3206" s="4" t="s">
        <v>385</v>
      </c>
      <c r="I3206" s="4" t="s">
        <v>1367</v>
      </c>
      <c r="J3206" s="4">
        <v>30</v>
      </c>
      <c r="K3206" s="4">
        <v>24</v>
      </c>
      <c r="L3206" s="10">
        <v>35</v>
      </c>
      <c r="M3206" s="3">
        <v>0.76</v>
      </c>
      <c r="N3206" s="51">
        <f t="shared" si="48"/>
        <v>638.4</v>
      </c>
      <c r="O3206" s="10"/>
    </row>
    <row r="3207" spans="1:15" ht="21.6" x14ac:dyDescent="0.25">
      <c r="A3207" s="18" t="s">
        <v>14</v>
      </c>
      <c r="B3207" s="18" t="s">
        <v>14</v>
      </c>
      <c r="C3207" s="17" t="s">
        <v>1348</v>
      </c>
      <c r="D3207" s="4" t="s">
        <v>1529</v>
      </c>
      <c r="E3207" s="4" t="s">
        <v>1500</v>
      </c>
      <c r="F3207" s="4" t="s">
        <v>1500</v>
      </c>
      <c r="G3207" s="4" t="s">
        <v>1501</v>
      </c>
      <c r="H3207" s="4" t="s">
        <v>97</v>
      </c>
      <c r="I3207" s="4" t="s">
        <v>1502</v>
      </c>
      <c r="J3207" s="4">
        <v>30</v>
      </c>
      <c r="K3207" s="4">
        <v>20</v>
      </c>
      <c r="L3207" s="10">
        <v>88</v>
      </c>
      <c r="M3207" s="3">
        <v>0.76</v>
      </c>
      <c r="N3207" s="51">
        <f t="shared" si="48"/>
        <v>1337.6</v>
      </c>
      <c r="O3207" s="10"/>
    </row>
    <row r="3208" spans="1:15" ht="21.6" x14ac:dyDescent="0.25">
      <c r="A3208" s="18" t="s">
        <v>14</v>
      </c>
      <c r="B3208" s="18" t="s">
        <v>14</v>
      </c>
      <c r="C3208" s="17" t="s">
        <v>1348</v>
      </c>
      <c r="D3208" s="4" t="s">
        <v>1529</v>
      </c>
      <c r="E3208" s="4" t="s">
        <v>1391</v>
      </c>
      <c r="F3208" s="4" t="s">
        <v>1391</v>
      </c>
      <c r="G3208" s="4" t="s">
        <v>1503</v>
      </c>
      <c r="H3208" s="4" t="s">
        <v>1393</v>
      </c>
      <c r="I3208" s="4" t="s">
        <v>1504</v>
      </c>
      <c r="J3208" s="4">
        <v>30</v>
      </c>
      <c r="K3208" s="4">
        <v>16</v>
      </c>
      <c r="L3208" s="10">
        <v>59</v>
      </c>
      <c r="M3208" s="3">
        <v>0.76</v>
      </c>
      <c r="N3208" s="51">
        <f t="shared" si="48"/>
        <v>717.44</v>
      </c>
      <c r="O3208" s="10"/>
    </row>
    <row r="3209" spans="1:15" ht="21.6" x14ac:dyDescent="0.25">
      <c r="A3209" s="18" t="s">
        <v>14</v>
      </c>
      <c r="B3209" s="18" t="s">
        <v>14</v>
      </c>
      <c r="C3209" s="17" t="s">
        <v>1348</v>
      </c>
      <c r="D3209" s="4" t="s">
        <v>1529</v>
      </c>
      <c r="E3209" s="4" t="s">
        <v>1505</v>
      </c>
      <c r="F3209" s="4" t="s">
        <v>1505</v>
      </c>
      <c r="G3209" s="4" t="s">
        <v>1506</v>
      </c>
      <c r="H3209" s="4" t="s">
        <v>1393</v>
      </c>
      <c r="I3209" s="4" t="s">
        <v>1507</v>
      </c>
      <c r="J3209" s="4">
        <v>30</v>
      </c>
      <c r="K3209" s="4">
        <v>18</v>
      </c>
      <c r="L3209" s="10">
        <v>68</v>
      </c>
      <c r="M3209" s="3">
        <v>0.76</v>
      </c>
      <c r="N3209" s="51">
        <f t="shared" si="48"/>
        <v>930.24</v>
      </c>
      <c r="O3209" s="10"/>
    </row>
    <row r="3210" spans="1:15" ht="21.6" x14ac:dyDescent="0.25">
      <c r="A3210" s="18" t="s">
        <v>14</v>
      </c>
      <c r="B3210" s="18" t="s">
        <v>14</v>
      </c>
      <c r="C3210" s="17" t="s">
        <v>1348</v>
      </c>
      <c r="D3210" s="4" t="s">
        <v>1529</v>
      </c>
      <c r="E3210" s="4"/>
      <c r="F3210" s="4" t="s">
        <v>1853</v>
      </c>
      <c r="G3210" s="4"/>
      <c r="H3210" s="4" t="s">
        <v>1851</v>
      </c>
      <c r="I3210" s="4" t="s">
        <v>1851</v>
      </c>
      <c r="J3210" s="4">
        <v>30</v>
      </c>
      <c r="K3210" s="4">
        <v>30</v>
      </c>
      <c r="L3210" s="10">
        <v>5.9</v>
      </c>
      <c r="M3210" s="3">
        <v>1</v>
      </c>
      <c r="N3210" s="51">
        <f t="shared" si="48"/>
        <v>177</v>
      </c>
      <c r="O3210" s="10"/>
    </row>
    <row r="3211" spans="1:15" s="42" customFormat="1" ht="21.6" x14ac:dyDescent="0.25">
      <c r="A3211" s="1"/>
      <c r="B3211" s="1"/>
      <c r="C3211" s="45" t="s">
        <v>1348</v>
      </c>
      <c r="D3211" s="38" t="s">
        <v>1529</v>
      </c>
      <c r="E3211" s="38"/>
      <c r="F3211" s="38"/>
      <c r="G3211" s="38"/>
      <c r="H3211" s="38"/>
      <c r="I3211" s="38"/>
      <c r="J3211" s="38"/>
      <c r="K3211" s="38"/>
      <c r="L3211" s="40"/>
      <c r="M3211" s="41" t="s">
        <v>1847</v>
      </c>
      <c r="N3211" s="50">
        <f>SUM(N3205:N3210)</f>
        <v>4550.04</v>
      </c>
      <c r="O3211" s="40"/>
    </row>
    <row r="3212" spans="1:15" ht="21.6" x14ac:dyDescent="0.25">
      <c r="A3212" s="18" t="s">
        <v>14</v>
      </c>
      <c r="B3212" s="18" t="s">
        <v>14</v>
      </c>
      <c r="C3212" s="17" t="s">
        <v>1348</v>
      </c>
      <c r="D3212" s="4" t="s">
        <v>1530</v>
      </c>
      <c r="E3212" s="4" t="s">
        <v>1496</v>
      </c>
      <c r="F3212" s="4" t="s">
        <v>1496</v>
      </c>
      <c r="G3212" s="4" t="s">
        <v>1497</v>
      </c>
      <c r="H3212" s="4" t="s">
        <v>59</v>
      </c>
      <c r="I3212" s="4" t="s">
        <v>1498</v>
      </c>
      <c r="J3212" s="4">
        <v>28</v>
      </c>
      <c r="K3212" s="4">
        <v>21</v>
      </c>
      <c r="L3212" s="10">
        <v>58</v>
      </c>
      <c r="M3212" s="3">
        <v>0.76</v>
      </c>
      <c r="N3212" s="51">
        <f t="shared" si="48"/>
        <v>925.68000000000006</v>
      </c>
      <c r="O3212" s="10"/>
    </row>
    <row r="3213" spans="1:15" ht="21.6" x14ac:dyDescent="0.25">
      <c r="A3213" s="18" t="s">
        <v>14</v>
      </c>
      <c r="B3213" s="18" t="s">
        <v>14</v>
      </c>
      <c r="C3213" s="17" t="s">
        <v>1348</v>
      </c>
      <c r="D3213" s="4" t="s">
        <v>1530</v>
      </c>
      <c r="E3213" s="4" t="s">
        <v>1365</v>
      </c>
      <c r="F3213" s="4" t="s">
        <v>1365</v>
      </c>
      <c r="G3213" s="4" t="s">
        <v>1366</v>
      </c>
      <c r="H3213" s="4" t="s">
        <v>385</v>
      </c>
      <c r="I3213" s="4" t="s">
        <v>1367</v>
      </c>
      <c r="J3213" s="4">
        <v>28</v>
      </c>
      <c r="K3213" s="4">
        <v>20</v>
      </c>
      <c r="L3213" s="10">
        <v>35</v>
      </c>
      <c r="M3213" s="3">
        <v>0.76</v>
      </c>
      <c r="N3213" s="51">
        <f t="shared" si="48"/>
        <v>532</v>
      </c>
      <c r="O3213" s="10"/>
    </row>
    <row r="3214" spans="1:15" ht="21.6" x14ac:dyDescent="0.25">
      <c r="A3214" s="18" t="s">
        <v>14</v>
      </c>
      <c r="B3214" s="18" t="s">
        <v>14</v>
      </c>
      <c r="C3214" s="17" t="s">
        <v>1348</v>
      </c>
      <c r="D3214" s="4" t="s">
        <v>1530</v>
      </c>
      <c r="E3214" s="4" t="s">
        <v>1500</v>
      </c>
      <c r="F3214" s="4" t="s">
        <v>1500</v>
      </c>
      <c r="G3214" s="4" t="s">
        <v>1501</v>
      </c>
      <c r="H3214" s="4" t="s">
        <v>97</v>
      </c>
      <c r="I3214" s="4" t="s">
        <v>1502</v>
      </c>
      <c r="J3214" s="4">
        <v>28</v>
      </c>
      <c r="K3214" s="4">
        <v>21</v>
      </c>
      <c r="L3214" s="10">
        <v>88</v>
      </c>
      <c r="M3214" s="3">
        <v>0.76</v>
      </c>
      <c r="N3214" s="51">
        <f t="shared" si="48"/>
        <v>1404.48</v>
      </c>
      <c r="O3214" s="10"/>
    </row>
    <row r="3215" spans="1:15" ht="21.6" x14ac:dyDescent="0.25">
      <c r="A3215" s="18" t="s">
        <v>14</v>
      </c>
      <c r="B3215" s="18" t="s">
        <v>14</v>
      </c>
      <c r="C3215" s="17" t="s">
        <v>1348</v>
      </c>
      <c r="D3215" s="4" t="s">
        <v>1530</v>
      </c>
      <c r="E3215" s="4" t="s">
        <v>1391</v>
      </c>
      <c r="F3215" s="4" t="s">
        <v>1391</v>
      </c>
      <c r="G3215" s="4" t="s">
        <v>1503</v>
      </c>
      <c r="H3215" s="4" t="s">
        <v>1393</v>
      </c>
      <c r="I3215" s="4" t="s">
        <v>1504</v>
      </c>
      <c r="J3215" s="4">
        <v>28</v>
      </c>
      <c r="K3215" s="4">
        <v>20</v>
      </c>
      <c r="L3215" s="10">
        <v>59</v>
      </c>
      <c r="M3215" s="3">
        <v>0.76</v>
      </c>
      <c r="N3215" s="51">
        <f t="shared" si="48"/>
        <v>896.8</v>
      </c>
      <c r="O3215" s="10"/>
    </row>
    <row r="3216" spans="1:15" ht="21.6" x14ac:dyDescent="0.25">
      <c r="A3216" s="18" t="s">
        <v>14</v>
      </c>
      <c r="B3216" s="18" t="s">
        <v>14</v>
      </c>
      <c r="C3216" s="17" t="s">
        <v>1348</v>
      </c>
      <c r="D3216" s="4" t="s">
        <v>1530</v>
      </c>
      <c r="E3216" s="4" t="s">
        <v>1505</v>
      </c>
      <c r="F3216" s="4" t="s">
        <v>1505</v>
      </c>
      <c r="G3216" s="4" t="s">
        <v>1506</v>
      </c>
      <c r="H3216" s="4" t="s">
        <v>1393</v>
      </c>
      <c r="I3216" s="4" t="s">
        <v>1507</v>
      </c>
      <c r="J3216" s="4">
        <v>28</v>
      </c>
      <c r="K3216" s="4">
        <v>20</v>
      </c>
      <c r="L3216" s="10">
        <v>68</v>
      </c>
      <c r="M3216" s="3">
        <v>0.76</v>
      </c>
      <c r="N3216" s="51">
        <f t="shared" si="48"/>
        <v>1033.5999999999999</v>
      </c>
      <c r="O3216" s="10"/>
    </row>
    <row r="3217" spans="1:15" ht="21.6" x14ac:dyDescent="0.25">
      <c r="A3217" s="18" t="s">
        <v>14</v>
      </c>
      <c r="B3217" s="18" t="s">
        <v>14</v>
      </c>
      <c r="C3217" s="17" t="s">
        <v>1348</v>
      </c>
      <c r="D3217" s="4" t="s">
        <v>1530</v>
      </c>
      <c r="E3217" s="4"/>
      <c r="F3217" s="4" t="s">
        <v>1853</v>
      </c>
      <c r="G3217" s="4"/>
      <c r="H3217" s="4" t="s">
        <v>1851</v>
      </c>
      <c r="I3217" s="4" t="s">
        <v>1851</v>
      </c>
      <c r="J3217" s="4">
        <v>28</v>
      </c>
      <c r="K3217" s="4">
        <v>28</v>
      </c>
      <c r="L3217" s="10">
        <v>5.9</v>
      </c>
      <c r="M3217" s="3">
        <v>1</v>
      </c>
      <c r="N3217" s="51">
        <f t="shared" ref="N3217" si="49">K3217*L3217*M3217</f>
        <v>165.20000000000002</v>
      </c>
      <c r="O3217" s="10"/>
    </row>
    <row r="3218" spans="1:15" s="42" customFormat="1" ht="21.6" x14ac:dyDescent="0.25">
      <c r="A3218" s="1"/>
      <c r="B3218" s="1"/>
      <c r="C3218" s="45" t="s">
        <v>1348</v>
      </c>
      <c r="D3218" s="38" t="s">
        <v>1530</v>
      </c>
      <c r="E3218" s="38"/>
      <c r="F3218" s="38"/>
      <c r="G3218" s="38"/>
      <c r="H3218" s="38"/>
      <c r="I3218" s="38"/>
      <c r="J3218" s="38"/>
      <c r="K3218" s="38"/>
      <c r="L3218" s="40"/>
      <c r="M3218" s="41" t="s">
        <v>1847</v>
      </c>
      <c r="N3218" s="50">
        <f>SUM(N3212:N3217)</f>
        <v>4957.7599999999993</v>
      </c>
      <c r="O3218" s="40"/>
    </row>
    <row r="3219" spans="1:15" ht="21.6" x14ac:dyDescent="0.25">
      <c r="A3219" s="18" t="s">
        <v>14</v>
      </c>
      <c r="B3219" s="18" t="s">
        <v>14</v>
      </c>
      <c r="C3219" s="17" t="s">
        <v>1348</v>
      </c>
      <c r="D3219" s="4" t="s">
        <v>1531</v>
      </c>
      <c r="E3219" s="4" t="s">
        <v>1496</v>
      </c>
      <c r="F3219" s="4" t="s">
        <v>1496</v>
      </c>
      <c r="G3219" s="4" t="s">
        <v>1497</v>
      </c>
      <c r="H3219" s="4" t="s">
        <v>59</v>
      </c>
      <c r="I3219" s="4" t="s">
        <v>1498</v>
      </c>
      <c r="J3219" s="4">
        <v>27</v>
      </c>
      <c r="K3219" s="4">
        <v>21</v>
      </c>
      <c r="L3219" s="10">
        <v>58</v>
      </c>
      <c r="M3219" s="3">
        <v>0.76</v>
      </c>
      <c r="N3219" s="51">
        <f t="shared" si="48"/>
        <v>925.68000000000006</v>
      </c>
      <c r="O3219" s="10"/>
    </row>
    <row r="3220" spans="1:15" ht="21.6" x14ac:dyDescent="0.25">
      <c r="A3220" s="18" t="s">
        <v>14</v>
      </c>
      <c r="B3220" s="18" t="s">
        <v>14</v>
      </c>
      <c r="C3220" s="17" t="s">
        <v>1348</v>
      </c>
      <c r="D3220" s="4" t="s">
        <v>1531</v>
      </c>
      <c r="E3220" s="4" t="s">
        <v>1365</v>
      </c>
      <c r="F3220" s="4" t="s">
        <v>1365</v>
      </c>
      <c r="G3220" s="4" t="s">
        <v>1366</v>
      </c>
      <c r="H3220" s="4" t="s">
        <v>385</v>
      </c>
      <c r="I3220" s="4" t="s">
        <v>1367</v>
      </c>
      <c r="J3220" s="4">
        <v>27</v>
      </c>
      <c r="K3220" s="4">
        <v>21</v>
      </c>
      <c r="L3220" s="10">
        <v>35</v>
      </c>
      <c r="M3220" s="3">
        <v>0.76</v>
      </c>
      <c r="N3220" s="51">
        <f t="shared" si="48"/>
        <v>558.6</v>
      </c>
      <c r="O3220" s="10"/>
    </row>
    <row r="3221" spans="1:15" ht="21.6" x14ac:dyDescent="0.25">
      <c r="A3221" s="18" t="s">
        <v>14</v>
      </c>
      <c r="B3221" s="18" t="s">
        <v>14</v>
      </c>
      <c r="C3221" s="17" t="s">
        <v>1348</v>
      </c>
      <c r="D3221" s="4" t="s">
        <v>1531</v>
      </c>
      <c r="E3221" s="4" t="s">
        <v>1500</v>
      </c>
      <c r="F3221" s="4" t="s">
        <v>1500</v>
      </c>
      <c r="G3221" s="4" t="s">
        <v>1501</v>
      </c>
      <c r="H3221" s="4" t="s">
        <v>97</v>
      </c>
      <c r="I3221" s="4" t="s">
        <v>1502</v>
      </c>
      <c r="J3221" s="4">
        <v>27</v>
      </c>
      <c r="K3221" s="4">
        <v>21</v>
      </c>
      <c r="L3221" s="10">
        <v>88</v>
      </c>
      <c r="M3221" s="3">
        <v>0.76</v>
      </c>
      <c r="N3221" s="51">
        <f t="shared" si="48"/>
        <v>1404.48</v>
      </c>
      <c r="O3221" s="10"/>
    </row>
    <row r="3222" spans="1:15" ht="21.6" x14ac:dyDescent="0.25">
      <c r="A3222" s="18" t="s">
        <v>14</v>
      </c>
      <c r="B3222" s="18" t="s">
        <v>14</v>
      </c>
      <c r="C3222" s="17" t="s">
        <v>1348</v>
      </c>
      <c r="D3222" s="4" t="s">
        <v>1531</v>
      </c>
      <c r="E3222" s="4" t="s">
        <v>1391</v>
      </c>
      <c r="F3222" s="4" t="s">
        <v>1391</v>
      </c>
      <c r="G3222" s="4" t="s">
        <v>1503</v>
      </c>
      <c r="H3222" s="4" t="s">
        <v>1393</v>
      </c>
      <c r="I3222" s="4" t="s">
        <v>1504</v>
      </c>
      <c r="J3222" s="4">
        <v>27</v>
      </c>
      <c r="K3222" s="4">
        <v>21</v>
      </c>
      <c r="L3222" s="10">
        <v>59</v>
      </c>
      <c r="M3222" s="3">
        <v>0.76</v>
      </c>
      <c r="N3222" s="51">
        <f t="shared" si="48"/>
        <v>941.64</v>
      </c>
      <c r="O3222" s="10"/>
    </row>
    <row r="3223" spans="1:15" ht="21.6" x14ac:dyDescent="0.25">
      <c r="A3223" s="18" t="s">
        <v>14</v>
      </c>
      <c r="B3223" s="18" t="s">
        <v>14</v>
      </c>
      <c r="C3223" s="17" t="s">
        <v>1348</v>
      </c>
      <c r="D3223" s="4" t="s">
        <v>1531</v>
      </c>
      <c r="E3223" s="4" t="s">
        <v>1505</v>
      </c>
      <c r="F3223" s="4" t="s">
        <v>1505</v>
      </c>
      <c r="G3223" s="4" t="s">
        <v>1506</v>
      </c>
      <c r="H3223" s="4" t="s">
        <v>1393</v>
      </c>
      <c r="I3223" s="4" t="s">
        <v>1507</v>
      </c>
      <c r="J3223" s="4">
        <v>27</v>
      </c>
      <c r="K3223" s="4">
        <v>21</v>
      </c>
      <c r="L3223" s="10">
        <v>68</v>
      </c>
      <c r="M3223" s="3">
        <v>0.76</v>
      </c>
      <c r="N3223" s="51">
        <f t="shared" si="48"/>
        <v>1085.28</v>
      </c>
      <c r="O3223" s="10"/>
    </row>
    <row r="3224" spans="1:15" ht="21.6" x14ac:dyDescent="0.25">
      <c r="A3224" s="18" t="s">
        <v>14</v>
      </c>
      <c r="B3224" s="18" t="s">
        <v>14</v>
      </c>
      <c r="C3224" s="17" t="s">
        <v>1348</v>
      </c>
      <c r="D3224" s="4" t="s">
        <v>1531</v>
      </c>
      <c r="E3224" s="4"/>
      <c r="F3224" s="4" t="s">
        <v>1853</v>
      </c>
      <c r="G3224" s="4"/>
      <c r="H3224" s="4" t="s">
        <v>1851</v>
      </c>
      <c r="I3224" s="4" t="s">
        <v>1851</v>
      </c>
      <c r="J3224" s="4">
        <v>27</v>
      </c>
      <c r="K3224" s="4">
        <v>27</v>
      </c>
      <c r="L3224" s="10">
        <v>5.9</v>
      </c>
      <c r="M3224" s="3">
        <v>1</v>
      </c>
      <c r="N3224" s="51">
        <f t="shared" si="48"/>
        <v>159.30000000000001</v>
      </c>
      <c r="O3224" s="10"/>
    </row>
    <row r="3225" spans="1:15" s="42" customFormat="1" ht="21.6" x14ac:dyDescent="0.25">
      <c r="A3225" s="1"/>
      <c r="B3225" s="1"/>
      <c r="C3225" s="45" t="s">
        <v>1348</v>
      </c>
      <c r="D3225" s="38" t="s">
        <v>1531</v>
      </c>
      <c r="E3225" s="38"/>
      <c r="F3225" s="38"/>
      <c r="G3225" s="38"/>
      <c r="H3225" s="38"/>
      <c r="I3225" s="38"/>
      <c r="J3225" s="38"/>
      <c r="K3225" s="38"/>
      <c r="L3225" s="40"/>
      <c r="M3225" s="41" t="s">
        <v>1847</v>
      </c>
      <c r="N3225" s="50">
        <f>SUM(N3219:N3224)</f>
        <v>5074.9800000000005</v>
      </c>
      <c r="O3225" s="40"/>
    </row>
    <row r="3226" spans="1:15" ht="21.6" x14ac:dyDescent="0.25">
      <c r="A3226" s="18" t="s">
        <v>14</v>
      </c>
      <c r="B3226" s="18" t="s">
        <v>14</v>
      </c>
      <c r="C3226" s="17" t="s">
        <v>1348</v>
      </c>
      <c r="D3226" s="4" t="s">
        <v>1535</v>
      </c>
      <c r="E3226" s="4" t="s">
        <v>1399</v>
      </c>
      <c r="F3226" s="4" t="s">
        <v>1532</v>
      </c>
      <c r="G3226" s="4" t="s">
        <v>1533</v>
      </c>
      <c r="H3226" s="4" t="s">
        <v>59</v>
      </c>
      <c r="I3226" s="4" t="s">
        <v>1534</v>
      </c>
      <c r="J3226" s="4">
        <v>28</v>
      </c>
      <c r="K3226" s="4">
        <v>27</v>
      </c>
      <c r="L3226" s="10">
        <v>68</v>
      </c>
      <c r="M3226" s="3">
        <v>0.76</v>
      </c>
      <c r="N3226" s="51">
        <f t="shared" si="48"/>
        <v>1395.3600000000001</v>
      </c>
      <c r="O3226" s="10"/>
    </row>
    <row r="3227" spans="1:15" ht="21.6" x14ac:dyDescent="0.25">
      <c r="A3227" s="18" t="s">
        <v>14</v>
      </c>
      <c r="B3227" s="18" t="s">
        <v>14</v>
      </c>
      <c r="C3227" s="17" t="s">
        <v>1348</v>
      </c>
      <c r="D3227" s="4" t="s">
        <v>1535</v>
      </c>
      <c r="E3227" s="4" t="s">
        <v>1382</v>
      </c>
      <c r="F3227" s="4" t="s">
        <v>1383</v>
      </c>
      <c r="G3227" s="4" t="s">
        <v>1384</v>
      </c>
      <c r="H3227" s="4" t="s">
        <v>59</v>
      </c>
      <c r="I3227" s="4" t="s">
        <v>1385</v>
      </c>
      <c r="J3227" s="4">
        <v>28</v>
      </c>
      <c r="K3227" s="4">
        <v>26</v>
      </c>
      <c r="L3227" s="10">
        <v>46.6</v>
      </c>
      <c r="M3227" s="3">
        <v>0.76</v>
      </c>
      <c r="N3227" s="51">
        <f t="shared" si="48"/>
        <v>920.81600000000014</v>
      </c>
      <c r="O3227" s="10"/>
    </row>
    <row r="3228" spans="1:15" ht="21.6" x14ac:dyDescent="0.25">
      <c r="A3228" s="18" t="s">
        <v>14</v>
      </c>
      <c r="B3228" s="18" t="s">
        <v>14</v>
      </c>
      <c r="C3228" s="17" t="s">
        <v>1348</v>
      </c>
      <c r="D3228" s="4" t="s">
        <v>1535</v>
      </c>
      <c r="E3228" s="4" t="s">
        <v>1386</v>
      </c>
      <c r="F3228" s="4" t="s">
        <v>1387</v>
      </c>
      <c r="G3228" s="4" t="s">
        <v>1020</v>
      </c>
      <c r="H3228" s="4" t="s">
        <v>1020</v>
      </c>
      <c r="I3228" s="4"/>
      <c r="J3228" s="4">
        <v>28</v>
      </c>
      <c r="K3228" s="4">
        <v>26</v>
      </c>
      <c r="L3228" s="10">
        <v>21.7</v>
      </c>
      <c r="M3228" s="2">
        <v>1</v>
      </c>
      <c r="N3228" s="51">
        <f t="shared" si="48"/>
        <v>564.19999999999993</v>
      </c>
      <c r="O3228" s="10"/>
    </row>
    <row r="3229" spans="1:15" ht="21.6" x14ac:dyDescent="0.25">
      <c r="A3229" s="18" t="s">
        <v>14</v>
      </c>
      <c r="B3229" s="18" t="s">
        <v>14</v>
      </c>
      <c r="C3229" s="17" t="s">
        <v>1348</v>
      </c>
      <c r="D3229" s="4" t="s">
        <v>1535</v>
      </c>
      <c r="E3229" s="4" t="s">
        <v>1388</v>
      </c>
      <c r="F3229" s="4" t="s">
        <v>1389</v>
      </c>
      <c r="G3229" s="4" t="s">
        <v>1020</v>
      </c>
      <c r="H3229" s="4" t="s">
        <v>1020</v>
      </c>
      <c r="I3229" s="4"/>
      <c r="J3229" s="4">
        <v>28</v>
      </c>
      <c r="K3229" s="4">
        <v>25</v>
      </c>
      <c r="L3229" s="10">
        <v>10.6</v>
      </c>
      <c r="M3229" s="2">
        <v>1</v>
      </c>
      <c r="N3229" s="51">
        <f t="shared" si="48"/>
        <v>265</v>
      </c>
      <c r="O3229" s="10"/>
    </row>
    <row r="3230" spans="1:15" ht="21.6" x14ac:dyDescent="0.25">
      <c r="A3230" s="18" t="s">
        <v>14</v>
      </c>
      <c r="B3230" s="18" t="s">
        <v>14</v>
      </c>
      <c r="C3230" s="17" t="s">
        <v>1348</v>
      </c>
      <c r="D3230" s="4" t="s">
        <v>1535</v>
      </c>
      <c r="E3230" s="4" t="s">
        <v>1511</v>
      </c>
      <c r="F3230" s="4" t="s">
        <v>1511</v>
      </c>
      <c r="G3230" s="4" t="s">
        <v>1512</v>
      </c>
      <c r="H3230" s="4" t="s">
        <v>97</v>
      </c>
      <c r="I3230" s="4" t="s">
        <v>1513</v>
      </c>
      <c r="J3230" s="4">
        <v>28</v>
      </c>
      <c r="K3230" s="4">
        <v>27</v>
      </c>
      <c r="L3230" s="10">
        <v>59.8</v>
      </c>
      <c r="M3230" s="3">
        <v>0.76</v>
      </c>
      <c r="N3230" s="51">
        <f t="shared" si="48"/>
        <v>1227.096</v>
      </c>
      <c r="O3230" s="10"/>
    </row>
    <row r="3231" spans="1:15" ht="21.6" x14ac:dyDescent="0.25">
      <c r="A3231" s="18" t="s">
        <v>14</v>
      </c>
      <c r="B3231" s="18" t="s">
        <v>14</v>
      </c>
      <c r="C3231" s="17" t="s">
        <v>1348</v>
      </c>
      <c r="D3231" s="4" t="s">
        <v>1535</v>
      </c>
      <c r="E3231" s="4" t="s">
        <v>1517</v>
      </c>
      <c r="F3231" s="4" t="s">
        <v>1518</v>
      </c>
      <c r="G3231" s="4" t="s">
        <v>1519</v>
      </c>
      <c r="H3231" s="4" t="s">
        <v>1393</v>
      </c>
      <c r="I3231" s="4" t="s">
        <v>1520</v>
      </c>
      <c r="J3231" s="4">
        <v>28</v>
      </c>
      <c r="K3231" s="4">
        <v>24</v>
      </c>
      <c r="L3231" s="10">
        <v>49</v>
      </c>
      <c r="M3231" s="3">
        <v>0.76</v>
      </c>
      <c r="N3231" s="51">
        <f t="shared" si="48"/>
        <v>893.76</v>
      </c>
      <c r="O3231" s="10"/>
    </row>
    <row r="3232" spans="1:15" ht="21.6" x14ac:dyDescent="0.25">
      <c r="A3232" s="18" t="s">
        <v>14</v>
      </c>
      <c r="B3232" s="18" t="s">
        <v>14</v>
      </c>
      <c r="C3232" s="17" t="s">
        <v>1348</v>
      </c>
      <c r="D3232" s="4" t="s">
        <v>1535</v>
      </c>
      <c r="E3232" s="4" t="s">
        <v>461</v>
      </c>
      <c r="F3232" s="4" t="s">
        <v>365</v>
      </c>
      <c r="G3232" s="4" t="s">
        <v>462</v>
      </c>
      <c r="H3232" s="4" t="s">
        <v>367</v>
      </c>
      <c r="I3232" s="4" t="s">
        <v>463</v>
      </c>
      <c r="J3232" s="4">
        <v>28</v>
      </c>
      <c r="K3232" s="4">
        <v>28</v>
      </c>
      <c r="L3232" s="10">
        <v>35.799999999999997</v>
      </c>
      <c r="M3232" s="3">
        <v>0.76</v>
      </c>
      <c r="N3232" s="51">
        <f t="shared" si="48"/>
        <v>761.82399999999996</v>
      </c>
      <c r="O3232" s="10"/>
    </row>
    <row r="3233" spans="1:15" ht="21.6" x14ac:dyDescent="0.25">
      <c r="A3233" s="18" t="s">
        <v>14</v>
      </c>
      <c r="B3233" s="18" t="s">
        <v>14</v>
      </c>
      <c r="C3233" s="17" t="s">
        <v>1348</v>
      </c>
      <c r="D3233" s="4" t="s">
        <v>1535</v>
      </c>
      <c r="E3233" s="4" t="s">
        <v>464</v>
      </c>
      <c r="F3233" s="4" t="s">
        <v>465</v>
      </c>
      <c r="G3233" s="4" t="s">
        <v>366</v>
      </c>
      <c r="H3233" s="4" t="s">
        <v>367</v>
      </c>
      <c r="I3233" s="4" t="s">
        <v>466</v>
      </c>
      <c r="J3233" s="4">
        <v>28</v>
      </c>
      <c r="K3233" s="4">
        <v>27</v>
      </c>
      <c r="L3233" s="10">
        <v>28.5</v>
      </c>
      <c r="M3233" s="3">
        <v>0.76</v>
      </c>
      <c r="N3233" s="51">
        <f t="shared" si="48"/>
        <v>584.82000000000005</v>
      </c>
      <c r="O3233" s="10"/>
    </row>
    <row r="3234" spans="1:15" ht="21.6" x14ac:dyDescent="0.25">
      <c r="A3234" s="18" t="s">
        <v>14</v>
      </c>
      <c r="B3234" s="18" t="s">
        <v>14</v>
      </c>
      <c r="C3234" s="17" t="s">
        <v>1348</v>
      </c>
      <c r="D3234" s="4" t="s">
        <v>1535</v>
      </c>
      <c r="E3234" s="4" t="s">
        <v>1395</v>
      </c>
      <c r="F3234" s="4" t="s">
        <v>107</v>
      </c>
      <c r="G3234" s="4" t="s">
        <v>108</v>
      </c>
      <c r="H3234" s="4" t="s">
        <v>109</v>
      </c>
      <c r="I3234" s="5" t="s">
        <v>110</v>
      </c>
      <c r="J3234" s="4">
        <v>28</v>
      </c>
      <c r="K3234" s="4">
        <v>27</v>
      </c>
      <c r="L3234" s="10">
        <v>43</v>
      </c>
      <c r="M3234" s="3">
        <v>0.76</v>
      </c>
      <c r="N3234" s="51">
        <f t="shared" si="48"/>
        <v>882.36</v>
      </c>
      <c r="O3234" s="10"/>
    </row>
    <row r="3235" spans="1:15" ht="21.6" x14ac:dyDescent="0.25">
      <c r="A3235" s="18" t="s">
        <v>14</v>
      </c>
      <c r="B3235" s="18" t="s">
        <v>14</v>
      </c>
      <c r="C3235" s="17" t="s">
        <v>1348</v>
      </c>
      <c r="D3235" s="4" t="s">
        <v>1535</v>
      </c>
      <c r="E3235" s="4" t="s">
        <v>1395</v>
      </c>
      <c r="F3235" s="4" t="s">
        <v>1854</v>
      </c>
      <c r="G3235" s="4" t="s">
        <v>108</v>
      </c>
      <c r="H3235" s="4" t="s">
        <v>109</v>
      </c>
      <c r="I3235" s="4">
        <v>978756246829295</v>
      </c>
      <c r="J3235" s="4">
        <v>28</v>
      </c>
      <c r="K3235" s="4">
        <v>27</v>
      </c>
      <c r="L3235" s="10">
        <v>46</v>
      </c>
      <c r="M3235" s="3">
        <v>0.76</v>
      </c>
      <c r="N3235" s="51">
        <f t="shared" si="48"/>
        <v>943.92</v>
      </c>
      <c r="O3235" s="10"/>
    </row>
    <row r="3236" spans="1:15" ht="21.6" x14ac:dyDescent="0.25">
      <c r="A3236" s="18" t="s">
        <v>13</v>
      </c>
      <c r="B3236" s="18" t="s">
        <v>14</v>
      </c>
      <c r="C3236" s="17" t="s">
        <v>1348</v>
      </c>
      <c r="D3236" s="4" t="s">
        <v>1535</v>
      </c>
      <c r="E3236" s="4" t="s">
        <v>88</v>
      </c>
      <c r="F3236" s="4" t="s">
        <v>89</v>
      </c>
      <c r="G3236" s="4" t="s">
        <v>90</v>
      </c>
      <c r="H3236" s="4" t="s">
        <v>59</v>
      </c>
      <c r="I3236" s="4"/>
      <c r="J3236" s="4">
        <v>28</v>
      </c>
      <c r="K3236" s="4">
        <v>25</v>
      </c>
      <c r="L3236" s="4">
        <v>23</v>
      </c>
      <c r="M3236" s="2">
        <v>1</v>
      </c>
      <c r="N3236" s="51">
        <f t="shared" si="48"/>
        <v>575</v>
      </c>
      <c r="O3236" s="4"/>
    </row>
    <row r="3237" spans="1:15" s="42" customFormat="1" ht="21.6" x14ac:dyDescent="0.25">
      <c r="A3237" s="1"/>
      <c r="B3237" s="1"/>
      <c r="C3237" s="45" t="s">
        <v>1348</v>
      </c>
      <c r="D3237" s="38" t="s">
        <v>1535</v>
      </c>
      <c r="E3237" s="38"/>
      <c r="F3237" s="38"/>
      <c r="G3237" s="38"/>
      <c r="H3237" s="38"/>
      <c r="I3237" s="38"/>
      <c r="J3237" s="38"/>
      <c r="K3237" s="38"/>
      <c r="L3237" s="38"/>
      <c r="M3237" s="41" t="s">
        <v>1847</v>
      </c>
      <c r="N3237" s="50">
        <f>SUM(N3226:N3236)</f>
        <v>9014.155999999999</v>
      </c>
      <c r="O3237" s="38"/>
    </row>
    <row r="3238" spans="1:15" ht="21.6" x14ac:dyDescent="0.25">
      <c r="A3238" s="18" t="s">
        <v>14</v>
      </c>
      <c r="B3238" s="18" t="s">
        <v>14</v>
      </c>
      <c r="C3238" s="17" t="s">
        <v>1348</v>
      </c>
      <c r="D3238" s="4" t="s">
        <v>1536</v>
      </c>
      <c r="E3238" s="4" t="s">
        <v>1399</v>
      </c>
      <c r="F3238" s="4" t="s">
        <v>1532</v>
      </c>
      <c r="G3238" s="4" t="s">
        <v>1533</v>
      </c>
      <c r="H3238" s="4" t="s">
        <v>59</v>
      </c>
      <c r="I3238" s="4" t="s">
        <v>1534</v>
      </c>
      <c r="J3238" s="4">
        <v>28</v>
      </c>
      <c r="K3238" s="4">
        <v>15</v>
      </c>
      <c r="L3238" s="10">
        <v>68</v>
      </c>
      <c r="M3238" s="3">
        <v>0.76</v>
      </c>
      <c r="N3238" s="51">
        <f t="shared" si="48"/>
        <v>775.2</v>
      </c>
      <c r="O3238" s="10"/>
    </row>
    <row r="3239" spans="1:15" ht="21.6" x14ac:dyDescent="0.25">
      <c r="A3239" s="18" t="s">
        <v>14</v>
      </c>
      <c r="B3239" s="18" t="s">
        <v>14</v>
      </c>
      <c r="C3239" s="17" t="s">
        <v>1348</v>
      </c>
      <c r="D3239" s="4" t="s">
        <v>1536</v>
      </c>
      <c r="E3239" s="4" t="s">
        <v>1382</v>
      </c>
      <c r="F3239" s="4" t="s">
        <v>1383</v>
      </c>
      <c r="G3239" s="4" t="s">
        <v>1384</v>
      </c>
      <c r="H3239" s="4" t="s">
        <v>59</v>
      </c>
      <c r="I3239" s="4" t="s">
        <v>1385</v>
      </c>
      <c r="J3239" s="4">
        <v>28</v>
      </c>
      <c r="K3239" s="4">
        <v>5</v>
      </c>
      <c r="L3239" s="10">
        <v>46.6</v>
      </c>
      <c r="M3239" s="3">
        <v>0.76</v>
      </c>
      <c r="N3239" s="51">
        <f t="shared" si="48"/>
        <v>177.08</v>
      </c>
      <c r="O3239" s="10"/>
    </row>
    <row r="3240" spans="1:15" ht="21.6" x14ac:dyDescent="0.25">
      <c r="A3240" s="18" t="s">
        <v>14</v>
      </c>
      <c r="B3240" s="18" t="s">
        <v>14</v>
      </c>
      <c r="C3240" s="17" t="s">
        <v>1348</v>
      </c>
      <c r="D3240" s="4" t="s">
        <v>1536</v>
      </c>
      <c r="E3240" s="4" t="s">
        <v>1386</v>
      </c>
      <c r="F3240" s="4" t="s">
        <v>1387</v>
      </c>
      <c r="G3240" s="4" t="s">
        <v>1020</v>
      </c>
      <c r="H3240" s="4" t="s">
        <v>1020</v>
      </c>
      <c r="I3240" s="4"/>
      <c r="J3240" s="4">
        <v>28</v>
      </c>
      <c r="K3240" s="4">
        <v>10</v>
      </c>
      <c r="L3240" s="10">
        <v>21.7</v>
      </c>
      <c r="M3240" s="2">
        <v>1</v>
      </c>
      <c r="N3240" s="51">
        <f t="shared" si="48"/>
        <v>217</v>
      </c>
      <c r="O3240" s="10"/>
    </row>
    <row r="3241" spans="1:15" ht="21.6" x14ac:dyDescent="0.25">
      <c r="A3241" s="18" t="s">
        <v>14</v>
      </c>
      <c r="B3241" s="18" t="s">
        <v>14</v>
      </c>
      <c r="C3241" s="17" t="s">
        <v>1348</v>
      </c>
      <c r="D3241" s="4" t="s">
        <v>1536</v>
      </c>
      <c r="E3241" s="4" t="s">
        <v>1388</v>
      </c>
      <c r="F3241" s="4" t="s">
        <v>1389</v>
      </c>
      <c r="G3241" s="4" t="s">
        <v>1020</v>
      </c>
      <c r="H3241" s="4" t="s">
        <v>1020</v>
      </c>
      <c r="I3241" s="4"/>
      <c r="J3241" s="4">
        <v>28</v>
      </c>
      <c r="K3241" s="4">
        <v>9</v>
      </c>
      <c r="L3241" s="10">
        <v>10.6</v>
      </c>
      <c r="M3241" s="2">
        <v>1</v>
      </c>
      <c r="N3241" s="51">
        <f t="shared" si="48"/>
        <v>95.399999999999991</v>
      </c>
      <c r="O3241" s="10"/>
    </row>
    <row r="3242" spans="1:15" ht="21.6" x14ac:dyDescent="0.25">
      <c r="A3242" s="18" t="s">
        <v>14</v>
      </c>
      <c r="B3242" s="18" t="s">
        <v>14</v>
      </c>
      <c r="C3242" s="17" t="s">
        <v>1348</v>
      </c>
      <c r="D3242" s="4" t="s">
        <v>1536</v>
      </c>
      <c r="E3242" s="4" t="s">
        <v>1511</v>
      </c>
      <c r="F3242" s="4" t="s">
        <v>1511</v>
      </c>
      <c r="G3242" s="4" t="s">
        <v>1512</v>
      </c>
      <c r="H3242" s="4" t="s">
        <v>97</v>
      </c>
      <c r="I3242" s="4" t="s">
        <v>1513</v>
      </c>
      <c r="J3242" s="4">
        <v>28</v>
      </c>
      <c r="K3242" s="4">
        <v>23</v>
      </c>
      <c r="L3242" s="10">
        <v>59.8</v>
      </c>
      <c r="M3242" s="3">
        <v>0.76</v>
      </c>
      <c r="N3242" s="51">
        <f t="shared" si="48"/>
        <v>1045.3039999999999</v>
      </c>
      <c r="O3242" s="10"/>
    </row>
    <row r="3243" spans="1:15" ht="21.6" x14ac:dyDescent="0.25">
      <c r="A3243" s="18" t="s">
        <v>14</v>
      </c>
      <c r="B3243" s="18" t="s">
        <v>14</v>
      </c>
      <c r="C3243" s="17" t="s">
        <v>1348</v>
      </c>
      <c r="D3243" s="4" t="s">
        <v>1536</v>
      </c>
      <c r="E3243" s="4" t="s">
        <v>1517</v>
      </c>
      <c r="F3243" s="4" t="s">
        <v>1518</v>
      </c>
      <c r="G3243" s="4" t="s">
        <v>1519</v>
      </c>
      <c r="H3243" s="4" t="s">
        <v>1393</v>
      </c>
      <c r="I3243" s="4" t="s">
        <v>1520</v>
      </c>
      <c r="J3243" s="4">
        <v>28</v>
      </c>
      <c r="K3243" s="4">
        <v>7</v>
      </c>
      <c r="L3243" s="10">
        <v>49</v>
      </c>
      <c r="M3243" s="3">
        <v>0.76</v>
      </c>
      <c r="N3243" s="51">
        <f t="shared" si="48"/>
        <v>260.68</v>
      </c>
      <c r="O3243" s="10"/>
    </row>
    <row r="3244" spans="1:15" ht="21.6" x14ac:dyDescent="0.25">
      <c r="A3244" s="18" t="s">
        <v>14</v>
      </c>
      <c r="B3244" s="18" t="s">
        <v>14</v>
      </c>
      <c r="C3244" s="17" t="s">
        <v>1348</v>
      </c>
      <c r="D3244" s="4" t="s">
        <v>1536</v>
      </c>
      <c r="E3244" s="4" t="s">
        <v>461</v>
      </c>
      <c r="F3244" s="4" t="s">
        <v>365</v>
      </c>
      <c r="G3244" s="4" t="s">
        <v>462</v>
      </c>
      <c r="H3244" s="4" t="s">
        <v>367</v>
      </c>
      <c r="I3244" s="4" t="s">
        <v>463</v>
      </c>
      <c r="J3244" s="4">
        <v>28</v>
      </c>
      <c r="K3244" s="4">
        <v>22</v>
      </c>
      <c r="L3244" s="10">
        <v>35.799999999999997</v>
      </c>
      <c r="M3244" s="3">
        <v>0.76</v>
      </c>
      <c r="N3244" s="51">
        <f t="shared" si="48"/>
        <v>598.57599999999991</v>
      </c>
      <c r="O3244" s="10"/>
    </row>
    <row r="3245" spans="1:15" ht="21.6" x14ac:dyDescent="0.25">
      <c r="A3245" s="18" t="s">
        <v>14</v>
      </c>
      <c r="B3245" s="18" t="s">
        <v>14</v>
      </c>
      <c r="C3245" s="17" t="s">
        <v>1348</v>
      </c>
      <c r="D3245" s="4" t="s">
        <v>1536</v>
      </c>
      <c r="E3245" s="4" t="s">
        <v>464</v>
      </c>
      <c r="F3245" s="4" t="s">
        <v>465</v>
      </c>
      <c r="G3245" s="4" t="s">
        <v>366</v>
      </c>
      <c r="H3245" s="4" t="s">
        <v>367</v>
      </c>
      <c r="I3245" s="4" t="s">
        <v>466</v>
      </c>
      <c r="J3245" s="4">
        <v>28</v>
      </c>
      <c r="K3245" s="4">
        <v>21</v>
      </c>
      <c r="L3245" s="10">
        <v>28.5</v>
      </c>
      <c r="M3245" s="3">
        <v>0.76</v>
      </c>
      <c r="N3245" s="51">
        <f t="shared" si="48"/>
        <v>454.86</v>
      </c>
      <c r="O3245" s="10"/>
    </row>
    <row r="3246" spans="1:15" ht="21.6" x14ac:dyDescent="0.25">
      <c r="A3246" s="18" t="s">
        <v>14</v>
      </c>
      <c r="B3246" s="18" t="s">
        <v>14</v>
      </c>
      <c r="C3246" s="17" t="s">
        <v>1348</v>
      </c>
      <c r="D3246" s="4" t="s">
        <v>1536</v>
      </c>
      <c r="E3246" s="4" t="s">
        <v>1395</v>
      </c>
      <c r="F3246" s="4" t="s">
        <v>107</v>
      </c>
      <c r="G3246" s="4" t="s">
        <v>108</v>
      </c>
      <c r="H3246" s="4" t="s">
        <v>109</v>
      </c>
      <c r="I3246" s="5" t="s">
        <v>110</v>
      </c>
      <c r="J3246" s="4">
        <v>28</v>
      </c>
      <c r="K3246" s="4">
        <v>6</v>
      </c>
      <c r="L3246" s="10">
        <v>43</v>
      </c>
      <c r="M3246" s="3">
        <v>0.76</v>
      </c>
      <c r="N3246" s="51">
        <f t="shared" si="48"/>
        <v>196.08</v>
      </c>
      <c r="O3246" s="10"/>
    </row>
    <row r="3247" spans="1:15" ht="21.6" x14ac:dyDescent="0.25">
      <c r="A3247" s="18" t="s">
        <v>14</v>
      </c>
      <c r="B3247" s="18" t="s">
        <v>14</v>
      </c>
      <c r="C3247" s="17" t="s">
        <v>1348</v>
      </c>
      <c r="D3247" s="4" t="s">
        <v>1536</v>
      </c>
      <c r="E3247" s="4" t="s">
        <v>1395</v>
      </c>
      <c r="F3247" s="4" t="s">
        <v>1854</v>
      </c>
      <c r="G3247" s="4" t="s">
        <v>108</v>
      </c>
      <c r="H3247" s="4" t="s">
        <v>109</v>
      </c>
      <c r="I3247" s="4">
        <v>978756246829295</v>
      </c>
      <c r="J3247" s="4">
        <v>28</v>
      </c>
      <c r="K3247" s="4">
        <v>7</v>
      </c>
      <c r="L3247" s="10">
        <v>46</v>
      </c>
      <c r="M3247" s="3">
        <v>0.76</v>
      </c>
      <c r="N3247" s="51">
        <f t="shared" si="48"/>
        <v>244.72</v>
      </c>
      <c r="O3247" s="10"/>
    </row>
    <row r="3248" spans="1:15" ht="21.6" x14ac:dyDescent="0.25">
      <c r="A3248" s="18" t="s">
        <v>13</v>
      </c>
      <c r="B3248" s="18" t="s">
        <v>14</v>
      </c>
      <c r="C3248" s="17" t="s">
        <v>1348</v>
      </c>
      <c r="D3248" s="4" t="s">
        <v>1536</v>
      </c>
      <c r="E3248" s="4" t="s">
        <v>88</v>
      </c>
      <c r="F3248" s="4" t="s">
        <v>89</v>
      </c>
      <c r="G3248" s="4" t="s">
        <v>90</v>
      </c>
      <c r="H3248" s="4" t="s">
        <v>59</v>
      </c>
      <c r="I3248" s="4"/>
      <c r="J3248" s="4">
        <v>28</v>
      </c>
      <c r="K3248" s="4">
        <v>6</v>
      </c>
      <c r="L3248" s="4">
        <v>23</v>
      </c>
      <c r="M3248" s="2">
        <v>1</v>
      </c>
      <c r="N3248" s="51">
        <f t="shared" si="48"/>
        <v>138</v>
      </c>
      <c r="O3248" s="4"/>
    </row>
    <row r="3249" spans="1:15" s="42" customFormat="1" ht="21.6" x14ac:dyDescent="0.25">
      <c r="A3249" s="1"/>
      <c r="B3249" s="1"/>
      <c r="C3249" s="45" t="s">
        <v>1348</v>
      </c>
      <c r="D3249" s="38" t="s">
        <v>1536</v>
      </c>
      <c r="E3249" s="38"/>
      <c r="F3249" s="38"/>
      <c r="G3249" s="38"/>
      <c r="H3249" s="38"/>
      <c r="I3249" s="38"/>
      <c r="J3249" s="38"/>
      <c r="K3249" s="38"/>
      <c r="L3249" s="38"/>
      <c r="M3249" s="41" t="s">
        <v>1847</v>
      </c>
      <c r="N3249" s="50">
        <f>SUM(N3238:N3248)</f>
        <v>4202.8999999999996</v>
      </c>
      <c r="O3249" s="38"/>
    </row>
    <row r="3250" spans="1:15" ht="21.6" x14ac:dyDescent="0.25">
      <c r="A3250" s="18" t="s">
        <v>14</v>
      </c>
      <c r="B3250" s="18" t="s">
        <v>14</v>
      </c>
      <c r="C3250" s="17" t="s">
        <v>1348</v>
      </c>
      <c r="D3250" s="4" t="s">
        <v>1537</v>
      </c>
      <c r="E3250" s="4" t="s">
        <v>1399</v>
      </c>
      <c r="F3250" s="4" t="s">
        <v>1532</v>
      </c>
      <c r="G3250" s="4" t="s">
        <v>1533</v>
      </c>
      <c r="H3250" s="4" t="s">
        <v>59</v>
      </c>
      <c r="I3250" s="4" t="s">
        <v>1534</v>
      </c>
      <c r="J3250" s="4">
        <v>27</v>
      </c>
      <c r="K3250" s="4">
        <v>17</v>
      </c>
      <c r="L3250" s="10">
        <v>68</v>
      </c>
      <c r="M3250" s="3">
        <v>0.76</v>
      </c>
      <c r="N3250" s="51">
        <f t="shared" si="48"/>
        <v>878.56000000000006</v>
      </c>
      <c r="O3250" s="10"/>
    </row>
    <row r="3251" spans="1:15" ht="21.6" x14ac:dyDescent="0.25">
      <c r="A3251" s="18" t="s">
        <v>14</v>
      </c>
      <c r="B3251" s="18" t="s">
        <v>14</v>
      </c>
      <c r="C3251" s="17" t="s">
        <v>1348</v>
      </c>
      <c r="D3251" s="4" t="s">
        <v>1537</v>
      </c>
      <c r="E3251" s="4" t="s">
        <v>1382</v>
      </c>
      <c r="F3251" s="4" t="s">
        <v>1383</v>
      </c>
      <c r="G3251" s="4" t="s">
        <v>1384</v>
      </c>
      <c r="H3251" s="4" t="s">
        <v>59</v>
      </c>
      <c r="I3251" s="4" t="s">
        <v>1385</v>
      </c>
      <c r="J3251" s="4">
        <v>27</v>
      </c>
      <c r="K3251" s="4">
        <v>14</v>
      </c>
      <c r="L3251" s="10">
        <v>46.6</v>
      </c>
      <c r="M3251" s="3">
        <v>0.76</v>
      </c>
      <c r="N3251" s="51">
        <f t="shared" si="48"/>
        <v>495.82400000000001</v>
      </c>
      <c r="O3251" s="10"/>
    </row>
    <row r="3252" spans="1:15" ht="21.6" x14ac:dyDescent="0.25">
      <c r="A3252" s="18" t="s">
        <v>14</v>
      </c>
      <c r="B3252" s="18" t="s">
        <v>14</v>
      </c>
      <c r="C3252" s="17" t="s">
        <v>1348</v>
      </c>
      <c r="D3252" s="4" t="s">
        <v>1537</v>
      </c>
      <c r="E3252" s="4" t="s">
        <v>1386</v>
      </c>
      <c r="F3252" s="4" t="s">
        <v>1387</v>
      </c>
      <c r="G3252" s="4" t="s">
        <v>1020</v>
      </c>
      <c r="H3252" s="4" t="s">
        <v>1020</v>
      </c>
      <c r="I3252" s="4"/>
      <c r="J3252" s="4">
        <v>27</v>
      </c>
      <c r="K3252" s="4">
        <v>11</v>
      </c>
      <c r="L3252" s="10">
        <v>21.7</v>
      </c>
      <c r="M3252" s="2">
        <v>1</v>
      </c>
      <c r="N3252" s="51">
        <f t="shared" si="48"/>
        <v>238.7</v>
      </c>
      <c r="O3252" s="10"/>
    </row>
    <row r="3253" spans="1:15" ht="21.6" x14ac:dyDescent="0.25">
      <c r="A3253" s="18" t="s">
        <v>14</v>
      </c>
      <c r="B3253" s="18" t="s">
        <v>14</v>
      </c>
      <c r="C3253" s="17" t="s">
        <v>1348</v>
      </c>
      <c r="D3253" s="4" t="s">
        <v>1537</v>
      </c>
      <c r="E3253" s="4" t="s">
        <v>1388</v>
      </c>
      <c r="F3253" s="4" t="s">
        <v>1389</v>
      </c>
      <c r="G3253" s="4" t="s">
        <v>1020</v>
      </c>
      <c r="H3253" s="4" t="s">
        <v>1020</v>
      </c>
      <c r="I3253" s="4"/>
      <c r="J3253" s="4">
        <v>27</v>
      </c>
      <c r="K3253" s="4">
        <v>12</v>
      </c>
      <c r="L3253" s="10">
        <v>10.6</v>
      </c>
      <c r="M3253" s="2">
        <v>1</v>
      </c>
      <c r="N3253" s="51">
        <f t="shared" si="48"/>
        <v>127.19999999999999</v>
      </c>
      <c r="O3253" s="10"/>
    </row>
    <row r="3254" spans="1:15" ht="21.6" x14ac:dyDescent="0.25">
      <c r="A3254" s="18" t="s">
        <v>14</v>
      </c>
      <c r="B3254" s="18" t="s">
        <v>14</v>
      </c>
      <c r="C3254" s="17" t="s">
        <v>1348</v>
      </c>
      <c r="D3254" s="4" t="s">
        <v>1537</v>
      </c>
      <c r="E3254" s="4" t="s">
        <v>1511</v>
      </c>
      <c r="F3254" s="4" t="s">
        <v>1511</v>
      </c>
      <c r="G3254" s="4" t="s">
        <v>1512</v>
      </c>
      <c r="H3254" s="4" t="s">
        <v>97</v>
      </c>
      <c r="I3254" s="4" t="s">
        <v>1513</v>
      </c>
      <c r="J3254" s="4">
        <v>27</v>
      </c>
      <c r="K3254" s="4">
        <v>24</v>
      </c>
      <c r="L3254" s="10">
        <v>59.8</v>
      </c>
      <c r="M3254" s="3">
        <v>0.76</v>
      </c>
      <c r="N3254" s="51">
        <f t="shared" si="48"/>
        <v>1090.752</v>
      </c>
      <c r="O3254" s="10"/>
    </row>
    <row r="3255" spans="1:15" ht="21.6" x14ac:dyDescent="0.25">
      <c r="A3255" s="18" t="s">
        <v>14</v>
      </c>
      <c r="B3255" s="18" t="s">
        <v>14</v>
      </c>
      <c r="C3255" s="17" t="s">
        <v>1348</v>
      </c>
      <c r="D3255" s="4" t="s">
        <v>1537</v>
      </c>
      <c r="E3255" s="4" t="s">
        <v>1517</v>
      </c>
      <c r="F3255" s="4" t="s">
        <v>1518</v>
      </c>
      <c r="G3255" s="4" t="s">
        <v>1519</v>
      </c>
      <c r="H3255" s="4" t="s">
        <v>1393</v>
      </c>
      <c r="I3255" s="4" t="s">
        <v>1520</v>
      </c>
      <c r="J3255" s="4">
        <v>27</v>
      </c>
      <c r="K3255" s="4">
        <v>15</v>
      </c>
      <c r="L3255" s="10">
        <v>49</v>
      </c>
      <c r="M3255" s="3">
        <v>0.76</v>
      </c>
      <c r="N3255" s="51">
        <f t="shared" si="48"/>
        <v>558.6</v>
      </c>
      <c r="O3255" s="10"/>
    </row>
    <row r="3256" spans="1:15" ht="21.6" x14ac:dyDescent="0.25">
      <c r="A3256" s="18" t="s">
        <v>14</v>
      </c>
      <c r="B3256" s="18" t="s">
        <v>14</v>
      </c>
      <c r="C3256" s="17" t="s">
        <v>1348</v>
      </c>
      <c r="D3256" s="4" t="s">
        <v>1537</v>
      </c>
      <c r="E3256" s="4" t="s">
        <v>461</v>
      </c>
      <c r="F3256" s="4" t="s">
        <v>365</v>
      </c>
      <c r="G3256" s="4" t="s">
        <v>462</v>
      </c>
      <c r="H3256" s="4" t="s">
        <v>367</v>
      </c>
      <c r="I3256" s="4" t="s">
        <v>463</v>
      </c>
      <c r="J3256" s="4">
        <v>27</v>
      </c>
      <c r="K3256" s="4">
        <v>24</v>
      </c>
      <c r="L3256" s="10">
        <v>35.799999999999997</v>
      </c>
      <c r="M3256" s="3">
        <v>0.76</v>
      </c>
      <c r="N3256" s="51">
        <f t="shared" si="48"/>
        <v>652.99199999999996</v>
      </c>
      <c r="O3256" s="10"/>
    </row>
    <row r="3257" spans="1:15" ht="21.6" x14ac:dyDescent="0.25">
      <c r="A3257" s="18" t="s">
        <v>14</v>
      </c>
      <c r="B3257" s="18" t="s">
        <v>14</v>
      </c>
      <c r="C3257" s="17" t="s">
        <v>1348</v>
      </c>
      <c r="D3257" s="4" t="s">
        <v>1537</v>
      </c>
      <c r="E3257" s="4" t="s">
        <v>464</v>
      </c>
      <c r="F3257" s="4" t="s">
        <v>465</v>
      </c>
      <c r="G3257" s="4" t="s">
        <v>366</v>
      </c>
      <c r="H3257" s="4" t="s">
        <v>367</v>
      </c>
      <c r="I3257" s="4" t="s">
        <v>466</v>
      </c>
      <c r="J3257" s="4">
        <v>27</v>
      </c>
      <c r="K3257" s="4">
        <v>21</v>
      </c>
      <c r="L3257" s="10">
        <v>28.5</v>
      </c>
      <c r="M3257" s="3">
        <v>0.76</v>
      </c>
      <c r="N3257" s="51">
        <f t="shared" si="48"/>
        <v>454.86</v>
      </c>
      <c r="O3257" s="10"/>
    </row>
    <row r="3258" spans="1:15" ht="21.6" x14ac:dyDescent="0.25">
      <c r="A3258" s="18" t="s">
        <v>14</v>
      </c>
      <c r="B3258" s="18" t="s">
        <v>14</v>
      </c>
      <c r="C3258" s="17" t="s">
        <v>1348</v>
      </c>
      <c r="D3258" s="4" t="s">
        <v>1537</v>
      </c>
      <c r="E3258" s="4" t="s">
        <v>1395</v>
      </c>
      <c r="F3258" s="4" t="s">
        <v>107</v>
      </c>
      <c r="G3258" s="4" t="s">
        <v>108</v>
      </c>
      <c r="H3258" s="4" t="s">
        <v>109</v>
      </c>
      <c r="I3258" s="5" t="s">
        <v>110</v>
      </c>
      <c r="J3258" s="4">
        <v>28</v>
      </c>
      <c r="K3258" s="4">
        <v>12</v>
      </c>
      <c r="L3258" s="10">
        <v>43</v>
      </c>
      <c r="M3258" s="3">
        <v>0.76</v>
      </c>
      <c r="N3258" s="51">
        <f t="shared" si="48"/>
        <v>392.16</v>
      </c>
      <c r="O3258" s="10"/>
    </row>
    <row r="3259" spans="1:15" ht="21.6" x14ac:dyDescent="0.25">
      <c r="A3259" s="18" t="s">
        <v>14</v>
      </c>
      <c r="B3259" s="18" t="s">
        <v>14</v>
      </c>
      <c r="C3259" s="17" t="s">
        <v>1348</v>
      </c>
      <c r="D3259" s="4" t="s">
        <v>1537</v>
      </c>
      <c r="E3259" s="4" t="s">
        <v>1395</v>
      </c>
      <c r="F3259" s="4" t="s">
        <v>1854</v>
      </c>
      <c r="G3259" s="4" t="s">
        <v>108</v>
      </c>
      <c r="H3259" s="4" t="s">
        <v>109</v>
      </c>
      <c r="I3259" s="4">
        <v>978756246829295</v>
      </c>
      <c r="J3259" s="4">
        <v>28</v>
      </c>
      <c r="K3259" s="4">
        <v>12</v>
      </c>
      <c r="L3259" s="10">
        <v>46</v>
      </c>
      <c r="M3259" s="3">
        <v>0.76</v>
      </c>
      <c r="N3259" s="51">
        <f t="shared" si="48"/>
        <v>419.52</v>
      </c>
      <c r="O3259" s="10"/>
    </row>
    <row r="3260" spans="1:15" ht="21.6" x14ac:dyDescent="0.25">
      <c r="A3260" s="18" t="s">
        <v>13</v>
      </c>
      <c r="B3260" s="18" t="s">
        <v>14</v>
      </c>
      <c r="C3260" s="17" t="s">
        <v>1348</v>
      </c>
      <c r="D3260" s="4" t="s">
        <v>1537</v>
      </c>
      <c r="E3260" s="4" t="s">
        <v>88</v>
      </c>
      <c r="F3260" s="4" t="s">
        <v>89</v>
      </c>
      <c r="G3260" s="4" t="s">
        <v>90</v>
      </c>
      <c r="H3260" s="4" t="s">
        <v>59</v>
      </c>
      <c r="I3260" s="4"/>
      <c r="J3260" s="4">
        <v>27</v>
      </c>
      <c r="K3260" s="4">
        <v>8</v>
      </c>
      <c r="L3260" s="4">
        <v>23</v>
      </c>
      <c r="M3260" s="2">
        <v>1</v>
      </c>
      <c r="N3260" s="51">
        <f t="shared" si="48"/>
        <v>184</v>
      </c>
      <c r="O3260" s="4"/>
    </row>
    <row r="3261" spans="1:15" s="42" customFormat="1" ht="21.6" x14ac:dyDescent="0.25">
      <c r="A3261" s="1"/>
      <c r="B3261" s="1"/>
      <c r="C3261" s="45" t="s">
        <v>1348</v>
      </c>
      <c r="D3261" s="38" t="s">
        <v>1537</v>
      </c>
      <c r="E3261" s="38"/>
      <c r="F3261" s="38"/>
      <c r="G3261" s="38"/>
      <c r="H3261" s="38"/>
      <c r="I3261" s="38"/>
      <c r="J3261" s="38"/>
      <c r="K3261" s="38"/>
      <c r="L3261" s="38"/>
      <c r="M3261" s="41" t="s">
        <v>1847</v>
      </c>
      <c r="N3261" s="50">
        <f>SUM(N3250:N3260)</f>
        <v>5493.1679999999997</v>
      </c>
      <c r="O3261" s="38"/>
    </row>
    <row r="3262" spans="1:15" ht="43.2" x14ac:dyDescent="0.25">
      <c r="A3262" s="18" t="s">
        <v>14</v>
      </c>
      <c r="B3262" s="18" t="s">
        <v>14</v>
      </c>
      <c r="C3262" s="17" t="s">
        <v>1348</v>
      </c>
      <c r="D3262" s="4" t="s">
        <v>1538</v>
      </c>
      <c r="E3262" s="4" t="s">
        <v>1408</v>
      </c>
      <c r="F3262" s="4" t="s">
        <v>1409</v>
      </c>
      <c r="G3262" s="4" t="s">
        <v>1410</v>
      </c>
      <c r="H3262" s="4" t="s">
        <v>59</v>
      </c>
      <c r="I3262" s="4" t="s">
        <v>552</v>
      </c>
      <c r="J3262" s="4">
        <v>30</v>
      </c>
      <c r="K3262" s="4">
        <v>27</v>
      </c>
      <c r="L3262" s="10">
        <v>54</v>
      </c>
      <c r="M3262" s="3">
        <v>0.76</v>
      </c>
      <c r="N3262" s="51">
        <f t="shared" si="48"/>
        <v>1108.08</v>
      </c>
      <c r="O3262" s="10"/>
    </row>
    <row r="3263" spans="1:15" ht="21.6" x14ac:dyDescent="0.25">
      <c r="A3263" s="18" t="s">
        <v>14</v>
      </c>
      <c r="B3263" s="18" t="s">
        <v>14</v>
      </c>
      <c r="C3263" s="17" t="s">
        <v>1348</v>
      </c>
      <c r="D3263" s="4" t="s">
        <v>1538</v>
      </c>
      <c r="E3263" s="4" t="s">
        <v>1413</v>
      </c>
      <c r="F3263" s="4" t="s">
        <v>1414</v>
      </c>
      <c r="G3263" s="4" t="s">
        <v>1020</v>
      </c>
      <c r="H3263" s="4" t="s">
        <v>1020</v>
      </c>
      <c r="I3263" s="4"/>
      <c r="J3263" s="4">
        <v>30</v>
      </c>
      <c r="K3263" s="4">
        <v>27</v>
      </c>
      <c r="L3263" s="10">
        <v>8.4</v>
      </c>
      <c r="M3263" s="2">
        <v>1</v>
      </c>
      <c r="N3263" s="51">
        <f t="shared" si="48"/>
        <v>226.8</v>
      </c>
      <c r="O3263" s="10"/>
    </row>
    <row r="3264" spans="1:15" ht="21.6" x14ac:dyDescent="0.25">
      <c r="A3264" s="18" t="s">
        <v>14</v>
      </c>
      <c r="B3264" s="18" t="s">
        <v>14</v>
      </c>
      <c r="C3264" s="17" t="s">
        <v>1348</v>
      </c>
      <c r="D3264" s="4" t="s">
        <v>1538</v>
      </c>
      <c r="E3264" s="4" t="s">
        <v>378</v>
      </c>
      <c r="F3264" s="4" t="s">
        <v>95</v>
      </c>
      <c r="G3264" s="4" t="s">
        <v>96</v>
      </c>
      <c r="H3264" s="4" t="s">
        <v>97</v>
      </c>
      <c r="I3264" s="4">
        <v>7030546067</v>
      </c>
      <c r="J3264" s="4">
        <v>30</v>
      </c>
      <c r="K3264" s="4">
        <v>27</v>
      </c>
      <c r="L3264" s="10">
        <v>39</v>
      </c>
      <c r="M3264" s="3">
        <v>0.76</v>
      </c>
      <c r="N3264" s="51">
        <f t="shared" si="48"/>
        <v>800.28</v>
      </c>
      <c r="O3264" s="10"/>
    </row>
    <row r="3265" spans="1:15" ht="21.6" x14ac:dyDescent="0.25">
      <c r="A3265" s="18" t="s">
        <v>14</v>
      </c>
      <c r="B3265" s="18" t="s">
        <v>14</v>
      </c>
      <c r="C3265" s="17" t="s">
        <v>1348</v>
      </c>
      <c r="D3265" s="4" t="s">
        <v>1538</v>
      </c>
      <c r="E3265" s="4" t="s">
        <v>378</v>
      </c>
      <c r="F3265" s="4" t="s">
        <v>99</v>
      </c>
      <c r="G3265" s="4" t="s">
        <v>100</v>
      </c>
      <c r="H3265" s="4" t="s">
        <v>97</v>
      </c>
      <c r="I3265" s="4">
        <v>7030546210</v>
      </c>
      <c r="J3265" s="4">
        <v>30</v>
      </c>
      <c r="K3265" s="4">
        <v>27</v>
      </c>
      <c r="L3265" s="10">
        <v>36</v>
      </c>
      <c r="M3265" s="3">
        <v>0.76</v>
      </c>
      <c r="N3265" s="51">
        <f t="shared" si="48"/>
        <v>738.72</v>
      </c>
      <c r="O3265" s="10"/>
    </row>
    <row r="3266" spans="1:15" ht="32.4" x14ac:dyDescent="0.25">
      <c r="A3266" s="18" t="s">
        <v>14</v>
      </c>
      <c r="B3266" s="18" t="s">
        <v>14</v>
      </c>
      <c r="C3266" s="17" t="s">
        <v>1348</v>
      </c>
      <c r="D3266" s="4" t="s">
        <v>1538</v>
      </c>
      <c r="E3266" s="4" t="s">
        <v>101</v>
      </c>
      <c r="F3266" s="4" t="s">
        <v>102</v>
      </c>
      <c r="G3266" s="4" t="s">
        <v>103</v>
      </c>
      <c r="H3266" s="4" t="s">
        <v>104</v>
      </c>
      <c r="I3266" s="5" t="s">
        <v>105</v>
      </c>
      <c r="J3266" s="4">
        <v>30</v>
      </c>
      <c r="K3266" s="4">
        <v>27</v>
      </c>
      <c r="L3266" s="10">
        <v>42</v>
      </c>
      <c r="M3266" s="3">
        <v>0.76</v>
      </c>
      <c r="N3266" s="51">
        <f t="shared" si="48"/>
        <v>861.84</v>
      </c>
      <c r="O3266" s="10"/>
    </row>
    <row r="3267" spans="1:15" ht="21.6" x14ac:dyDescent="0.25">
      <c r="A3267" s="18" t="s">
        <v>13</v>
      </c>
      <c r="B3267" s="18" t="s">
        <v>14</v>
      </c>
      <c r="C3267" s="17" t="s">
        <v>1348</v>
      </c>
      <c r="D3267" s="4" t="s">
        <v>1538</v>
      </c>
      <c r="E3267" s="4" t="s">
        <v>111</v>
      </c>
      <c r="F3267" s="4" t="s">
        <v>112</v>
      </c>
      <c r="G3267" s="4" t="s">
        <v>113</v>
      </c>
      <c r="H3267" s="4" t="s">
        <v>114</v>
      </c>
      <c r="I3267" s="4"/>
      <c r="J3267" s="4">
        <v>30</v>
      </c>
      <c r="K3267" s="4">
        <v>27</v>
      </c>
      <c r="L3267" s="4">
        <v>47</v>
      </c>
      <c r="M3267" s="3">
        <v>0.76</v>
      </c>
      <c r="N3267" s="51">
        <f t="shared" si="48"/>
        <v>964.44</v>
      </c>
      <c r="O3267" s="4"/>
    </row>
    <row r="3268" spans="1:15" ht="21.6" x14ac:dyDescent="0.25">
      <c r="A3268" s="18" t="s">
        <v>13</v>
      </c>
      <c r="B3268" s="18" t="s">
        <v>14</v>
      </c>
      <c r="C3268" s="17" t="s">
        <v>1348</v>
      </c>
      <c r="D3268" s="4" t="s">
        <v>1538</v>
      </c>
      <c r="E3268" s="4" t="s">
        <v>111</v>
      </c>
      <c r="F3268" s="4" t="s">
        <v>115</v>
      </c>
      <c r="G3268" s="4" t="s">
        <v>113</v>
      </c>
      <c r="H3268" s="4" t="s">
        <v>114</v>
      </c>
      <c r="I3268" s="4"/>
      <c r="J3268" s="4">
        <v>30</v>
      </c>
      <c r="K3268" s="4">
        <v>27</v>
      </c>
      <c r="L3268" s="4">
        <v>47</v>
      </c>
      <c r="M3268" s="3">
        <v>0.76</v>
      </c>
      <c r="N3268" s="51">
        <f t="shared" si="48"/>
        <v>964.44</v>
      </c>
      <c r="O3268" s="4"/>
    </row>
    <row r="3269" spans="1:15" ht="21.6" x14ac:dyDescent="0.25">
      <c r="A3269" s="18" t="s">
        <v>13</v>
      </c>
      <c r="B3269" s="18" t="s">
        <v>14</v>
      </c>
      <c r="C3269" s="17" t="s">
        <v>1348</v>
      </c>
      <c r="D3269" s="4" t="s">
        <v>1538</v>
      </c>
      <c r="E3269" s="4" t="s">
        <v>111</v>
      </c>
      <c r="F3269" s="4" t="s">
        <v>116</v>
      </c>
      <c r="G3269" s="4" t="s">
        <v>113</v>
      </c>
      <c r="H3269" s="4" t="s">
        <v>114</v>
      </c>
      <c r="I3269" s="4"/>
      <c r="J3269" s="4">
        <v>30</v>
      </c>
      <c r="K3269" s="4">
        <v>27</v>
      </c>
      <c r="L3269" s="4">
        <v>47</v>
      </c>
      <c r="M3269" s="3">
        <v>0.76</v>
      </c>
      <c r="N3269" s="51">
        <f t="shared" si="48"/>
        <v>964.44</v>
      </c>
      <c r="O3269" s="4"/>
    </row>
    <row r="3270" spans="1:15" ht="21.6" x14ac:dyDescent="0.25">
      <c r="A3270" s="18" t="s">
        <v>13</v>
      </c>
      <c r="B3270" s="18" t="s">
        <v>14</v>
      </c>
      <c r="C3270" s="17" t="s">
        <v>1348</v>
      </c>
      <c r="D3270" s="4" t="s">
        <v>1538</v>
      </c>
      <c r="E3270" s="4" t="s">
        <v>111</v>
      </c>
      <c r="F3270" s="4" t="s">
        <v>117</v>
      </c>
      <c r="G3270" s="4" t="s">
        <v>118</v>
      </c>
      <c r="H3270" s="4" t="s">
        <v>119</v>
      </c>
      <c r="I3270" s="4"/>
      <c r="J3270" s="4">
        <v>30</v>
      </c>
      <c r="K3270" s="4">
        <v>27</v>
      </c>
      <c r="L3270" s="4">
        <v>55.9</v>
      </c>
      <c r="M3270" s="3">
        <v>0.76</v>
      </c>
      <c r="N3270" s="51">
        <f t="shared" si="48"/>
        <v>1147.068</v>
      </c>
      <c r="O3270" s="4"/>
    </row>
    <row r="3271" spans="1:15" ht="21.6" x14ac:dyDescent="0.25">
      <c r="A3271" s="18" t="s">
        <v>13</v>
      </c>
      <c r="B3271" s="18" t="s">
        <v>14</v>
      </c>
      <c r="C3271" s="17" t="s">
        <v>1348</v>
      </c>
      <c r="D3271" s="4" t="s">
        <v>1538</v>
      </c>
      <c r="E3271" s="4" t="s">
        <v>111</v>
      </c>
      <c r="F3271" s="4" t="s">
        <v>120</v>
      </c>
      <c r="G3271" s="4" t="s">
        <v>118</v>
      </c>
      <c r="H3271" s="4" t="s">
        <v>119</v>
      </c>
      <c r="I3271" s="4"/>
      <c r="J3271" s="4">
        <v>30</v>
      </c>
      <c r="K3271" s="4">
        <v>27</v>
      </c>
      <c r="L3271" s="4">
        <v>55.9</v>
      </c>
      <c r="M3271" s="3">
        <v>0.76</v>
      </c>
      <c r="N3271" s="51">
        <f t="shared" si="48"/>
        <v>1147.068</v>
      </c>
      <c r="O3271" s="4"/>
    </row>
    <row r="3272" spans="1:15" ht="32.4" x14ac:dyDescent="0.25">
      <c r="A3272" s="18" t="s">
        <v>13</v>
      </c>
      <c r="B3272" s="18" t="s">
        <v>14</v>
      </c>
      <c r="C3272" s="17" t="s">
        <v>1348</v>
      </c>
      <c r="D3272" s="4" t="s">
        <v>1538</v>
      </c>
      <c r="E3272" s="4" t="s">
        <v>111</v>
      </c>
      <c r="F3272" s="4" t="s">
        <v>121</v>
      </c>
      <c r="G3272" s="4" t="s">
        <v>122</v>
      </c>
      <c r="H3272" s="4" t="s">
        <v>114</v>
      </c>
      <c r="I3272" s="4"/>
      <c r="J3272" s="4">
        <v>30</v>
      </c>
      <c r="K3272" s="4">
        <v>27</v>
      </c>
      <c r="L3272" s="4">
        <v>30</v>
      </c>
      <c r="M3272" s="3">
        <v>0.76</v>
      </c>
      <c r="N3272" s="51">
        <f t="shared" ref="N3272:N3343" si="50">K3272*L3272*M3272</f>
        <v>615.6</v>
      </c>
      <c r="O3272" s="4"/>
    </row>
    <row r="3273" spans="1:15" ht="32.4" x14ac:dyDescent="0.25">
      <c r="A3273" s="18" t="s">
        <v>13</v>
      </c>
      <c r="B3273" s="18" t="s">
        <v>14</v>
      </c>
      <c r="C3273" s="17" t="s">
        <v>1348</v>
      </c>
      <c r="D3273" s="4" t="s">
        <v>1538</v>
      </c>
      <c r="E3273" s="4" t="s">
        <v>111</v>
      </c>
      <c r="F3273" s="4" t="s">
        <v>123</v>
      </c>
      <c r="G3273" s="4" t="s">
        <v>122</v>
      </c>
      <c r="H3273" s="4" t="s">
        <v>114</v>
      </c>
      <c r="I3273" s="4"/>
      <c r="J3273" s="4">
        <v>30</v>
      </c>
      <c r="K3273" s="4">
        <v>27</v>
      </c>
      <c r="L3273" s="4">
        <v>30</v>
      </c>
      <c r="M3273" s="3">
        <v>0.76</v>
      </c>
      <c r="N3273" s="51">
        <f t="shared" si="50"/>
        <v>615.6</v>
      </c>
      <c r="O3273" s="4"/>
    </row>
    <row r="3274" spans="1:15" ht="32.4" x14ac:dyDescent="0.25">
      <c r="A3274" s="18" t="s">
        <v>13</v>
      </c>
      <c r="B3274" s="18" t="s">
        <v>14</v>
      </c>
      <c r="C3274" s="17" t="s">
        <v>1348</v>
      </c>
      <c r="D3274" s="4" t="s">
        <v>1538</v>
      </c>
      <c r="E3274" s="4" t="s">
        <v>111</v>
      </c>
      <c r="F3274" s="4" t="s">
        <v>124</v>
      </c>
      <c r="G3274" s="4" t="s">
        <v>122</v>
      </c>
      <c r="H3274" s="4" t="s">
        <v>114</v>
      </c>
      <c r="I3274" s="4"/>
      <c r="J3274" s="4">
        <v>30</v>
      </c>
      <c r="K3274" s="4">
        <v>27</v>
      </c>
      <c r="L3274" s="4">
        <v>30</v>
      </c>
      <c r="M3274" s="3">
        <v>0.76</v>
      </c>
      <c r="N3274" s="51">
        <f t="shared" si="50"/>
        <v>615.6</v>
      </c>
      <c r="O3274" s="4"/>
    </row>
    <row r="3275" spans="1:15" ht="32.4" x14ac:dyDescent="0.25">
      <c r="A3275" s="18" t="s">
        <v>13</v>
      </c>
      <c r="B3275" s="18" t="s">
        <v>14</v>
      </c>
      <c r="C3275" s="17" t="s">
        <v>1348</v>
      </c>
      <c r="D3275" s="4" t="s">
        <v>1538</v>
      </c>
      <c r="E3275" s="4" t="s">
        <v>111</v>
      </c>
      <c r="F3275" s="4" t="s">
        <v>125</v>
      </c>
      <c r="G3275" s="4" t="s">
        <v>122</v>
      </c>
      <c r="H3275" s="4" t="s">
        <v>114</v>
      </c>
      <c r="I3275" s="4"/>
      <c r="J3275" s="4">
        <v>30</v>
      </c>
      <c r="K3275" s="4">
        <v>27</v>
      </c>
      <c r="L3275" s="4">
        <v>30</v>
      </c>
      <c r="M3275" s="3">
        <v>0.76</v>
      </c>
      <c r="N3275" s="51">
        <f t="shared" si="50"/>
        <v>615.6</v>
      </c>
      <c r="O3275" s="4"/>
    </row>
    <row r="3276" spans="1:15" ht="32.4" x14ac:dyDescent="0.25">
      <c r="A3276" s="18" t="s">
        <v>13</v>
      </c>
      <c r="B3276" s="18" t="s">
        <v>14</v>
      </c>
      <c r="C3276" s="17" t="s">
        <v>1348</v>
      </c>
      <c r="D3276" s="4" t="s">
        <v>1538</v>
      </c>
      <c r="E3276" s="4" t="s">
        <v>126</v>
      </c>
      <c r="F3276" s="4" t="s">
        <v>126</v>
      </c>
      <c r="G3276" s="4" t="s">
        <v>90</v>
      </c>
      <c r="H3276" s="4" t="s">
        <v>59</v>
      </c>
      <c r="I3276" s="4"/>
      <c r="J3276" s="4">
        <v>30</v>
      </c>
      <c r="K3276" s="4">
        <v>27</v>
      </c>
      <c r="L3276" s="4">
        <v>18</v>
      </c>
      <c r="M3276" s="2">
        <v>1</v>
      </c>
      <c r="N3276" s="51">
        <f t="shared" si="50"/>
        <v>486</v>
      </c>
      <c r="O3276" s="4"/>
    </row>
    <row r="3277" spans="1:15" ht="21.6" x14ac:dyDescent="0.25">
      <c r="A3277" s="18" t="s">
        <v>13</v>
      </c>
      <c r="B3277" s="18" t="s">
        <v>14</v>
      </c>
      <c r="C3277" s="17" t="s">
        <v>1348</v>
      </c>
      <c r="D3277" s="4" t="s">
        <v>1538</v>
      </c>
      <c r="E3277" s="4" t="s">
        <v>127</v>
      </c>
      <c r="F3277" s="4" t="s">
        <v>128</v>
      </c>
      <c r="G3277" s="4" t="s">
        <v>129</v>
      </c>
      <c r="H3277" s="4" t="s">
        <v>109</v>
      </c>
      <c r="I3277" s="4" t="s">
        <v>130</v>
      </c>
      <c r="J3277" s="4">
        <v>30</v>
      </c>
      <c r="K3277" s="4">
        <v>27</v>
      </c>
      <c r="L3277" s="4">
        <v>36</v>
      </c>
      <c r="M3277" s="3">
        <v>0.76</v>
      </c>
      <c r="N3277" s="51">
        <f t="shared" si="50"/>
        <v>738.72</v>
      </c>
      <c r="O3277" s="4"/>
    </row>
    <row r="3278" spans="1:15" ht="21.6" x14ac:dyDescent="0.25">
      <c r="A3278" s="18" t="s">
        <v>13</v>
      </c>
      <c r="B3278" s="18" t="s">
        <v>14</v>
      </c>
      <c r="C3278" s="17" t="s">
        <v>1348</v>
      </c>
      <c r="D3278" s="4" t="s">
        <v>1538</v>
      </c>
      <c r="E3278" s="4"/>
      <c r="F3278" s="15" t="s">
        <v>15</v>
      </c>
      <c r="G3278" s="15" t="s">
        <v>16</v>
      </c>
      <c r="H3278" s="15" t="s">
        <v>17</v>
      </c>
      <c r="I3278" s="16" t="s">
        <v>18</v>
      </c>
      <c r="J3278" s="15"/>
      <c r="K3278" s="4">
        <v>27</v>
      </c>
      <c r="L3278" s="15">
        <v>35.799999999999997</v>
      </c>
      <c r="M3278" s="3">
        <v>0.76</v>
      </c>
      <c r="N3278" s="51">
        <f t="shared" si="50"/>
        <v>734.61599999999999</v>
      </c>
      <c r="O3278" s="4"/>
    </row>
    <row r="3279" spans="1:15" s="42" customFormat="1" ht="21.6" x14ac:dyDescent="0.25">
      <c r="A3279" s="1"/>
      <c r="B3279" s="1"/>
      <c r="C3279" s="45" t="s">
        <v>1348</v>
      </c>
      <c r="D3279" s="38" t="s">
        <v>1538</v>
      </c>
      <c r="E3279" s="38"/>
      <c r="F3279" s="38"/>
      <c r="G3279" s="38"/>
      <c r="H3279" s="38"/>
      <c r="I3279" s="38"/>
      <c r="J3279" s="38"/>
      <c r="K3279" s="38"/>
      <c r="L3279" s="38"/>
      <c r="M3279" s="41" t="s">
        <v>1847</v>
      </c>
      <c r="N3279" s="50">
        <f>SUM(N3262:N3278)</f>
        <v>13344.912000000002</v>
      </c>
      <c r="O3279" s="38"/>
    </row>
    <row r="3280" spans="1:15" ht="43.2" x14ac:dyDescent="0.25">
      <c r="A3280" s="18" t="s">
        <v>14</v>
      </c>
      <c r="B3280" s="18" t="s">
        <v>14</v>
      </c>
      <c r="C3280" s="17" t="s">
        <v>1348</v>
      </c>
      <c r="D3280" s="4" t="s">
        <v>1539</v>
      </c>
      <c r="E3280" s="4" t="s">
        <v>1408</v>
      </c>
      <c r="F3280" s="4" t="s">
        <v>1409</v>
      </c>
      <c r="G3280" s="4" t="s">
        <v>1410</v>
      </c>
      <c r="H3280" s="4" t="s">
        <v>59</v>
      </c>
      <c r="I3280" s="4" t="s">
        <v>552</v>
      </c>
      <c r="J3280" s="4">
        <v>30</v>
      </c>
      <c r="K3280" s="4">
        <v>30</v>
      </c>
      <c r="L3280" s="10">
        <v>54</v>
      </c>
      <c r="M3280" s="3">
        <v>0.76</v>
      </c>
      <c r="N3280" s="51">
        <f t="shared" si="50"/>
        <v>1231.2</v>
      </c>
      <c r="O3280" s="10"/>
    </row>
    <row r="3281" spans="1:15" ht="21.6" x14ac:dyDescent="0.25">
      <c r="A3281" s="18" t="s">
        <v>14</v>
      </c>
      <c r="B3281" s="18" t="s">
        <v>14</v>
      </c>
      <c r="C3281" s="17" t="s">
        <v>1348</v>
      </c>
      <c r="D3281" s="4" t="s">
        <v>1539</v>
      </c>
      <c r="E3281" s="4" t="s">
        <v>1413</v>
      </c>
      <c r="F3281" s="4" t="s">
        <v>1414</v>
      </c>
      <c r="G3281" s="4" t="s">
        <v>1020</v>
      </c>
      <c r="H3281" s="4" t="s">
        <v>1020</v>
      </c>
      <c r="I3281" s="4"/>
      <c r="J3281" s="4">
        <v>30</v>
      </c>
      <c r="K3281" s="4">
        <v>30</v>
      </c>
      <c r="L3281" s="10">
        <v>8.4</v>
      </c>
      <c r="M3281" s="2">
        <v>1</v>
      </c>
      <c r="N3281" s="51">
        <f t="shared" si="50"/>
        <v>252</v>
      </c>
      <c r="O3281" s="10"/>
    </row>
    <row r="3282" spans="1:15" ht="21.6" x14ac:dyDescent="0.25">
      <c r="A3282" s="18" t="s">
        <v>14</v>
      </c>
      <c r="B3282" s="18" t="s">
        <v>14</v>
      </c>
      <c r="C3282" s="17" t="s">
        <v>1348</v>
      </c>
      <c r="D3282" s="4" t="s">
        <v>1539</v>
      </c>
      <c r="E3282" s="4" t="s">
        <v>378</v>
      </c>
      <c r="F3282" s="4" t="s">
        <v>95</v>
      </c>
      <c r="G3282" s="4" t="s">
        <v>96</v>
      </c>
      <c r="H3282" s="4" t="s">
        <v>97</v>
      </c>
      <c r="I3282" s="4">
        <v>7030546067</v>
      </c>
      <c r="J3282" s="4">
        <v>30</v>
      </c>
      <c r="K3282" s="4">
        <v>26</v>
      </c>
      <c r="L3282" s="10">
        <v>39</v>
      </c>
      <c r="M3282" s="3">
        <v>0.76</v>
      </c>
      <c r="N3282" s="51">
        <f t="shared" si="50"/>
        <v>770.64</v>
      </c>
      <c r="O3282" s="10"/>
    </row>
    <row r="3283" spans="1:15" ht="21.6" x14ac:dyDescent="0.25">
      <c r="A3283" s="18" t="s">
        <v>14</v>
      </c>
      <c r="B3283" s="18" t="s">
        <v>14</v>
      </c>
      <c r="C3283" s="17" t="s">
        <v>1348</v>
      </c>
      <c r="D3283" s="4" t="s">
        <v>1539</v>
      </c>
      <c r="E3283" s="4" t="s">
        <v>378</v>
      </c>
      <c r="F3283" s="4" t="s">
        <v>99</v>
      </c>
      <c r="G3283" s="4" t="s">
        <v>100</v>
      </c>
      <c r="H3283" s="4" t="s">
        <v>97</v>
      </c>
      <c r="I3283" s="4">
        <v>7030546210</v>
      </c>
      <c r="J3283" s="4">
        <v>30</v>
      </c>
      <c r="K3283" s="4">
        <v>26</v>
      </c>
      <c r="L3283" s="10">
        <v>36</v>
      </c>
      <c r="M3283" s="3">
        <v>0.76</v>
      </c>
      <c r="N3283" s="51">
        <f t="shared" si="50"/>
        <v>711.36</v>
      </c>
      <c r="O3283" s="10"/>
    </row>
    <row r="3284" spans="1:15" ht="32.4" x14ac:dyDescent="0.25">
      <c r="A3284" s="18" t="s">
        <v>14</v>
      </c>
      <c r="B3284" s="18" t="s">
        <v>14</v>
      </c>
      <c r="C3284" s="17" t="s">
        <v>1348</v>
      </c>
      <c r="D3284" s="4" t="s">
        <v>1539</v>
      </c>
      <c r="E3284" s="4" t="s">
        <v>101</v>
      </c>
      <c r="F3284" s="4" t="s">
        <v>102</v>
      </c>
      <c r="G3284" s="4" t="s">
        <v>103</v>
      </c>
      <c r="H3284" s="4" t="s">
        <v>104</v>
      </c>
      <c r="I3284" s="5" t="s">
        <v>105</v>
      </c>
      <c r="J3284" s="4">
        <v>30</v>
      </c>
      <c r="K3284" s="4">
        <v>26</v>
      </c>
      <c r="L3284" s="10">
        <v>42</v>
      </c>
      <c r="M3284" s="3">
        <v>0.76</v>
      </c>
      <c r="N3284" s="51">
        <f t="shared" si="50"/>
        <v>829.92</v>
      </c>
      <c r="O3284" s="10"/>
    </row>
    <row r="3285" spans="1:15" ht="21.6" x14ac:dyDescent="0.25">
      <c r="A3285" s="18" t="s">
        <v>13</v>
      </c>
      <c r="B3285" s="18" t="s">
        <v>14</v>
      </c>
      <c r="C3285" s="17" t="s">
        <v>1348</v>
      </c>
      <c r="D3285" s="4" t="s">
        <v>1539</v>
      </c>
      <c r="E3285" s="4" t="s">
        <v>111</v>
      </c>
      <c r="F3285" s="4" t="s">
        <v>112</v>
      </c>
      <c r="G3285" s="4" t="s">
        <v>113</v>
      </c>
      <c r="H3285" s="4" t="s">
        <v>114</v>
      </c>
      <c r="I3285" s="4"/>
      <c r="J3285" s="4">
        <v>30</v>
      </c>
      <c r="K3285" s="4">
        <v>26</v>
      </c>
      <c r="L3285" s="4">
        <v>47</v>
      </c>
      <c r="M3285" s="3">
        <v>0.76</v>
      </c>
      <c r="N3285" s="51">
        <f t="shared" si="50"/>
        <v>928.72</v>
      </c>
      <c r="O3285" s="4"/>
    </row>
    <row r="3286" spans="1:15" ht="21.6" x14ac:dyDescent="0.25">
      <c r="A3286" s="18" t="s">
        <v>13</v>
      </c>
      <c r="B3286" s="18" t="s">
        <v>14</v>
      </c>
      <c r="C3286" s="17" t="s">
        <v>1348</v>
      </c>
      <c r="D3286" s="4" t="s">
        <v>1539</v>
      </c>
      <c r="E3286" s="4" t="s">
        <v>111</v>
      </c>
      <c r="F3286" s="4" t="s">
        <v>115</v>
      </c>
      <c r="G3286" s="4" t="s">
        <v>113</v>
      </c>
      <c r="H3286" s="4" t="s">
        <v>114</v>
      </c>
      <c r="I3286" s="4"/>
      <c r="J3286" s="4">
        <v>30</v>
      </c>
      <c r="K3286" s="4">
        <v>27</v>
      </c>
      <c r="L3286" s="4">
        <v>47</v>
      </c>
      <c r="M3286" s="3">
        <v>0.76</v>
      </c>
      <c r="N3286" s="51">
        <f t="shared" si="50"/>
        <v>964.44</v>
      </c>
      <c r="O3286" s="4"/>
    </row>
    <row r="3287" spans="1:15" ht="21.6" x14ac:dyDescent="0.25">
      <c r="A3287" s="18" t="s">
        <v>13</v>
      </c>
      <c r="B3287" s="18" t="s">
        <v>14</v>
      </c>
      <c r="C3287" s="17" t="s">
        <v>1348</v>
      </c>
      <c r="D3287" s="4" t="s">
        <v>1539</v>
      </c>
      <c r="E3287" s="4" t="s">
        <v>111</v>
      </c>
      <c r="F3287" s="4" t="s">
        <v>116</v>
      </c>
      <c r="G3287" s="4" t="s">
        <v>113</v>
      </c>
      <c r="H3287" s="4" t="s">
        <v>114</v>
      </c>
      <c r="I3287" s="4"/>
      <c r="J3287" s="4">
        <v>30</v>
      </c>
      <c r="K3287" s="4">
        <v>27</v>
      </c>
      <c r="L3287" s="4">
        <v>47</v>
      </c>
      <c r="M3287" s="3">
        <v>0.76</v>
      </c>
      <c r="N3287" s="51">
        <f t="shared" si="50"/>
        <v>964.44</v>
      </c>
      <c r="O3287" s="4"/>
    </row>
    <row r="3288" spans="1:15" ht="21.6" x14ac:dyDescent="0.25">
      <c r="A3288" s="18" t="s">
        <v>13</v>
      </c>
      <c r="B3288" s="18" t="s">
        <v>14</v>
      </c>
      <c r="C3288" s="17" t="s">
        <v>1348</v>
      </c>
      <c r="D3288" s="4" t="s">
        <v>1539</v>
      </c>
      <c r="E3288" s="4" t="s">
        <v>111</v>
      </c>
      <c r="F3288" s="4" t="s">
        <v>117</v>
      </c>
      <c r="G3288" s="4" t="s">
        <v>118</v>
      </c>
      <c r="H3288" s="4" t="s">
        <v>119</v>
      </c>
      <c r="I3288" s="4"/>
      <c r="J3288" s="4">
        <v>30</v>
      </c>
      <c r="K3288" s="4">
        <v>26</v>
      </c>
      <c r="L3288" s="4">
        <v>55.9</v>
      </c>
      <c r="M3288" s="3">
        <v>0.76</v>
      </c>
      <c r="N3288" s="51">
        <f t="shared" si="50"/>
        <v>1104.5839999999998</v>
      </c>
      <c r="O3288" s="4"/>
    </row>
    <row r="3289" spans="1:15" ht="21.6" x14ac:dyDescent="0.25">
      <c r="A3289" s="18" t="s">
        <v>13</v>
      </c>
      <c r="B3289" s="18" t="s">
        <v>14</v>
      </c>
      <c r="C3289" s="17" t="s">
        <v>1348</v>
      </c>
      <c r="D3289" s="4" t="s">
        <v>1539</v>
      </c>
      <c r="E3289" s="4" t="s">
        <v>111</v>
      </c>
      <c r="F3289" s="4" t="s">
        <v>120</v>
      </c>
      <c r="G3289" s="4" t="s">
        <v>118</v>
      </c>
      <c r="H3289" s="4" t="s">
        <v>119</v>
      </c>
      <c r="I3289" s="4"/>
      <c r="J3289" s="4">
        <v>30</v>
      </c>
      <c r="K3289" s="4">
        <v>26</v>
      </c>
      <c r="L3289" s="4">
        <v>55.9</v>
      </c>
      <c r="M3289" s="3">
        <v>0.76</v>
      </c>
      <c r="N3289" s="51">
        <f t="shared" si="50"/>
        <v>1104.5839999999998</v>
      </c>
      <c r="O3289" s="4"/>
    </row>
    <row r="3290" spans="1:15" ht="32.4" x14ac:dyDescent="0.25">
      <c r="A3290" s="18" t="s">
        <v>13</v>
      </c>
      <c r="B3290" s="18" t="s">
        <v>14</v>
      </c>
      <c r="C3290" s="17" t="s">
        <v>1348</v>
      </c>
      <c r="D3290" s="4" t="s">
        <v>1539</v>
      </c>
      <c r="E3290" s="4" t="s">
        <v>111</v>
      </c>
      <c r="F3290" s="4" t="s">
        <v>121</v>
      </c>
      <c r="G3290" s="4" t="s">
        <v>122</v>
      </c>
      <c r="H3290" s="4" t="s">
        <v>114</v>
      </c>
      <c r="I3290" s="4"/>
      <c r="J3290" s="4">
        <v>30</v>
      </c>
      <c r="K3290" s="4">
        <v>27</v>
      </c>
      <c r="L3290" s="4">
        <v>30</v>
      </c>
      <c r="M3290" s="3">
        <v>0.76</v>
      </c>
      <c r="N3290" s="51">
        <f t="shared" si="50"/>
        <v>615.6</v>
      </c>
      <c r="O3290" s="4"/>
    </row>
    <row r="3291" spans="1:15" ht="32.4" x14ac:dyDescent="0.25">
      <c r="A3291" s="18" t="s">
        <v>13</v>
      </c>
      <c r="B3291" s="18" t="s">
        <v>14</v>
      </c>
      <c r="C3291" s="17" t="s">
        <v>1348</v>
      </c>
      <c r="D3291" s="4" t="s">
        <v>1539</v>
      </c>
      <c r="E3291" s="4" t="s">
        <v>111</v>
      </c>
      <c r="F3291" s="4" t="s">
        <v>123</v>
      </c>
      <c r="G3291" s="4" t="s">
        <v>122</v>
      </c>
      <c r="H3291" s="4" t="s">
        <v>114</v>
      </c>
      <c r="I3291" s="4"/>
      <c r="J3291" s="4">
        <v>30</v>
      </c>
      <c r="K3291" s="4">
        <v>27</v>
      </c>
      <c r="L3291" s="4">
        <v>30</v>
      </c>
      <c r="M3291" s="3">
        <v>0.76</v>
      </c>
      <c r="N3291" s="51">
        <f t="shared" si="50"/>
        <v>615.6</v>
      </c>
      <c r="O3291" s="4"/>
    </row>
    <row r="3292" spans="1:15" ht="32.4" x14ac:dyDescent="0.25">
      <c r="A3292" s="18" t="s">
        <v>13</v>
      </c>
      <c r="B3292" s="18" t="s">
        <v>14</v>
      </c>
      <c r="C3292" s="17" t="s">
        <v>1348</v>
      </c>
      <c r="D3292" s="4" t="s">
        <v>1539</v>
      </c>
      <c r="E3292" s="4" t="s">
        <v>111</v>
      </c>
      <c r="F3292" s="4" t="s">
        <v>124</v>
      </c>
      <c r="G3292" s="4" t="s">
        <v>122</v>
      </c>
      <c r="H3292" s="4" t="s">
        <v>114</v>
      </c>
      <c r="I3292" s="4"/>
      <c r="J3292" s="4">
        <v>30</v>
      </c>
      <c r="K3292" s="4">
        <v>27</v>
      </c>
      <c r="L3292" s="4">
        <v>30</v>
      </c>
      <c r="M3292" s="3">
        <v>0.76</v>
      </c>
      <c r="N3292" s="51">
        <f t="shared" si="50"/>
        <v>615.6</v>
      </c>
      <c r="O3292" s="4"/>
    </row>
    <row r="3293" spans="1:15" ht="32.4" x14ac:dyDescent="0.25">
      <c r="A3293" s="18" t="s">
        <v>13</v>
      </c>
      <c r="B3293" s="18" t="s">
        <v>14</v>
      </c>
      <c r="C3293" s="17" t="s">
        <v>1348</v>
      </c>
      <c r="D3293" s="4" t="s">
        <v>1539</v>
      </c>
      <c r="E3293" s="4" t="s">
        <v>111</v>
      </c>
      <c r="F3293" s="4" t="s">
        <v>125</v>
      </c>
      <c r="G3293" s="4" t="s">
        <v>122</v>
      </c>
      <c r="H3293" s="4" t="s">
        <v>114</v>
      </c>
      <c r="I3293" s="4"/>
      <c r="J3293" s="4">
        <v>30</v>
      </c>
      <c r="K3293" s="4">
        <v>27</v>
      </c>
      <c r="L3293" s="4">
        <v>30</v>
      </c>
      <c r="M3293" s="3">
        <v>0.76</v>
      </c>
      <c r="N3293" s="51">
        <f t="shared" si="50"/>
        <v>615.6</v>
      </c>
      <c r="O3293" s="4"/>
    </row>
    <row r="3294" spans="1:15" ht="32.4" x14ac:dyDescent="0.25">
      <c r="A3294" s="18" t="s">
        <v>13</v>
      </c>
      <c r="B3294" s="18" t="s">
        <v>14</v>
      </c>
      <c r="C3294" s="17" t="s">
        <v>1348</v>
      </c>
      <c r="D3294" s="4" t="s">
        <v>1539</v>
      </c>
      <c r="E3294" s="4" t="s">
        <v>126</v>
      </c>
      <c r="F3294" s="4" t="s">
        <v>126</v>
      </c>
      <c r="G3294" s="4" t="s">
        <v>90</v>
      </c>
      <c r="H3294" s="4" t="s">
        <v>59</v>
      </c>
      <c r="I3294" s="4"/>
      <c r="J3294" s="4">
        <v>30</v>
      </c>
      <c r="K3294" s="4">
        <v>26</v>
      </c>
      <c r="L3294" s="4">
        <v>18</v>
      </c>
      <c r="M3294" s="2">
        <v>1</v>
      </c>
      <c r="N3294" s="51">
        <f t="shared" si="50"/>
        <v>468</v>
      </c>
      <c r="O3294" s="4"/>
    </row>
    <row r="3295" spans="1:15" ht="21.6" x14ac:dyDescent="0.25">
      <c r="A3295" s="18" t="s">
        <v>13</v>
      </c>
      <c r="B3295" s="18" t="s">
        <v>14</v>
      </c>
      <c r="C3295" s="17" t="s">
        <v>1348</v>
      </c>
      <c r="D3295" s="4" t="s">
        <v>1539</v>
      </c>
      <c r="E3295" s="4" t="s">
        <v>127</v>
      </c>
      <c r="F3295" s="4" t="s">
        <v>128</v>
      </c>
      <c r="G3295" s="4" t="s">
        <v>129</v>
      </c>
      <c r="H3295" s="4" t="s">
        <v>109</v>
      </c>
      <c r="I3295" s="4" t="s">
        <v>130</v>
      </c>
      <c r="J3295" s="4">
        <v>30</v>
      </c>
      <c r="K3295" s="4">
        <v>26</v>
      </c>
      <c r="L3295" s="4">
        <v>36</v>
      </c>
      <c r="M3295" s="3">
        <v>0.76</v>
      </c>
      <c r="N3295" s="51">
        <f t="shared" si="50"/>
        <v>711.36</v>
      </c>
      <c r="O3295" s="4"/>
    </row>
    <row r="3296" spans="1:15" ht="21.6" x14ac:dyDescent="0.25">
      <c r="A3296" s="18" t="s">
        <v>13</v>
      </c>
      <c r="B3296" s="18" t="s">
        <v>14</v>
      </c>
      <c r="C3296" s="17" t="s">
        <v>1348</v>
      </c>
      <c r="D3296" s="4" t="s">
        <v>1539</v>
      </c>
      <c r="E3296" s="4"/>
      <c r="F3296" s="15" t="s">
        <v>15</v>
      </c>
      <c r="G3296" s="15" t="s">
        <v>16</v>
      </c>
      <c r="H3296" s="15" t="s">
        <v>17</v>
      </c>
      <c r="I3296" s="16" t="s">
        <v>18</v>
      </c>
      <c r="J3296" s="15"/>
      <c r="K3296" s="15">
        <v>26</v>
      </c>
      <c r="L3296" s="15">
        <v>35.799999999999997</v>
      </c>
      <c r="M3296" s="3">
        <v>0.76</v>
      </c>
      <c r="N3296" s="51">
        <f t="shared" si="50"/>
        <v>707.40800000000002</v>
      </c>
      <c r="O3296" s="4"/>
    </row>
    <row r="3297" spans="1:15" s="42" customFormat="1" ht="21.6" x14ac:dyDescent="0.25">
      <c r="A3297" s="1"/>
      <c r="B3297" s="1"/>
      <c r="C3297" s="45" t="s">
        <v>1348</v>
      </c>
      <c r="D3297" s="38" t="s">
        <v>1539</v>
      </c>
      <c r="E3297" s="38"/>
      <c r="F3297" s="38"/>
      <c r="G3297" s="38"/>
      <c r="H3297" s="38"/>
      <c r="I3297" s="38"/>
      <c r="J3297" s="38"/>
      <c r="K3297" s="38"/>
      <c r="L3297" s="38"/>
      <c r="M3297" s="41" t="s">
        <v>1847</v>
      </c>
      <c r="N3297" s="50">
        <f>SUM(N3280:N3296)</f>
        <v>13211.056000000002</v>
      </c>
      <c r="O3297" s="38"/>
    </row>
    <row r="3298" spans="1:15" ht="43.2" x14ac:dyDescent="0.25">
      <c r="A3298" s="18" t="s">
        <v>14</v>
      </c>
      <c r="B3298" s="18" t="s">
        <v>14</v>
      </c>
      <c r="C3298" s="17" t="s">
        <v>1348</v>
      </c>
      <c r="D3298" s="4" t="s">
        <v>1540</v>
      </c>
      <c r="E3298" s="4" t="s">
        <v>1408</v>
      </c>
      <c r="F3298" s="4" t="s">
        <v>1409</v>
      </c>
      <c r="G3298" s="4" t="s">
        <v>1410</v>
      </c>
      <c r="H3298" s="4" t="s">
        <v>59</v>
      </c>
      <c r="I3298" s="4" t="s">
        <v>552</v>
      </c>
      <c r="J3298" s="4">
        <v>30</v>
      </c>
      <c r="K3298" s="4">
        <v>30</v>
      </c>
      <c r="L3298" s="10">
        <v>54</v>
      </c>
      <c r="M3298" s="3">
        <v>0.76</v>
      </c>
      <c r="N3298" s="51">
        <f t="shared" si="50"/>
        <v>1231.2</v>
      </c>
      <c r="O3298" s="10"/>
    </row>
    <row r="3299" spans="1:15" ht="21.6" x14ac:dyDescent="0.25">
      <c r="A3299" s="18" t="s">
        <v>14</v>
      </c>
      <c r="B3299" s="18" t="s">
        <v>14</v>
      </c>
      <c r="C3299" s="17" t="s">
        <v>1348</v>
      </c>
      <c r="D3299" s="4" t="s">
        <v>1540</v>
      </c>
      <c r="E3299" s="4" t="s">
        <v>1413</v>
      </c>
      <c r="F3299" s="4" t="s">
        <v>1414</v>
      </c>
      <c r="G3299" s="4" t="s">
        <v>1020</v>
      </c>
      <c r="H3299" s="4" t="s">
        <v>1020</v>
      </c>
      <c r="I3299" s="4"/>
      <c r="J3299" s="4">
        <v>30</v>
      </c>
      <c r="K3299" s="4">
        <v>30</v>
      </c>
      <c r="L3299" s="10">
        <v>8.4</v>
      </c>
      <c r="M3299" s="2">
        <v>1</v>
      </c>
      <c r="N3299" s="51">
        <f t="shared" si="50"/>
        <v>252</v>
      </c>
      <c r="O3299" s="10"/>
    </row>
    <row r="3300" spans="1:15" ht="21.6" x14ac:dyDescent="0.25">
      <c r="A3300" s="18" t="s">
        <v>14</v>
      </c>
      <c r="B3300" s="18" t="s">
        <v>14</v>
      </c>
      <c r="C3300" s="17" t="s">
        <v>1348</v>
      </c>
      <c r="D3300" s="4" t="s">
        <v>1540</v>
      </c>
      <c r="E3300" s="4" t="s">
        <v>378</v>
      </c>
      <c r="F3300" s="4" t="s">
        <v>95</v>
      </c>
      <c r="G3300" s="4" t="s">
        <v>96</v>
      </c>
      <c r="H3300" s="4" t="s">
        <v>97</v>
      </c>
      <c r="I3300" s="4">
        <v>7030546067</v>
      </c>
      <c r="J3300" s="4">
        <v>30</v>
      </c>
      <c r="K3300" s="4">
        <v>29</v>
      </c>
      <c r="L3300" s="10">
        <v>39</v>
      </c>
      <c r="M3300" s="3">
        <v>0.76</v>
      </c>
      <c r="N3300" s="51">
        <f t="shared" si="50"/>
        <v>859.56000000000006</v>
      </c>
      <c r="O3300" s="10"/>
    </row>
    <row r="3301" spans="1:15" ht="21.6" x14ac:dyDescent="0.25">
      <c r="A3301" s="18" t="s">
        <v>14</v>
      </c>
      <c r="B3301" s="18" t="s">
        <v>14</v>
      </c>
      <c r="C3301" s="17" t="s">
        <v>1348</v>
      </c>
      <c r="D3301" s="4" t="s">
        <v>1540</v>
      </c>
      <c r="E3301" s="4" t="s">
        <v>378</v>
      </c>
      <c r="F3301" s="4" t="s">
        <v>99</v>
      </c>
      <c r="G3301" s="4" t="s">
        <v>100</v>
      </c>
      <c r="H3301" s="4" t="s">
        <v>97</v>
      </c>
      <c r="I3301" s="4">
        <v>7030546210</v>
      </c>
      <c r="J3301" s="4">
        <v>30</v>
      </c>
      <c r="K3301" s="4">
        <v>29</v>
      </c>
      <c r="L3301" s="10">
        <v>36</v>
      </c>
      <c r="M3301" s="3">
        <v>0.76</v>
      </c>
      <c r="N3301" s="51">
        <f t="shared" si="50"/>
        <v>793.44</v>
      </c>
      <c r="O3301" s="10"/>
    </row>
    <row r="3302" spans="1:15" ht="32.4" x14ac:dyDescent="0.25">
      <c r="A3302" s="18" t="s">
        <v>14</v>
      </c>
      <c r="B3302" s="18" t="s">
        <v>14</v>
      </c>
      <c r="C3302" s="17" t="s">
        <v>1348</v>
      </c>
      <c r="D3302" s="4" t="s">
        <v>1540</v>
      </c>
      <c r="E3302" s="4" t="s">
        <v>101</v>
      </c>
      <c r="F3302" s="4" t="s">
        <v>102</v>
      </c>
      <c r="G3302" s="4" t="s">
        <v>103</v>
      </c>
      <c r="H3302" s="4" t="s">
        <v>104</v>
      </c>
      <c r="I3302" s="5" t="s">
        <v>105</v>
      </c>
      <c r="J3302" s="4">
        <v>30</v>
      </c>
      <c r="K3302" s="4">
        <v>29</v>
      </c>
      <c r="L3302" s="10">
        <v>42</v>
      </c>
      <c r="M3302" s="3">
        <v>0.76</v>
      </c>
      <c r="N3302" s="51">
        <f t="shared" si="50"/>
        <v>925.68000000000006</v>
      </c>
      <c r="O3302" s="10"/>
    </row>
    <row r="3303" spans="1:15" ht="21.6" x14ac:dyDescent="0.25">
      <c r="A3303" s="18" t="s">
        <v>13</v>
      </c>
      <c r="B3303" s="18" t="s">
        <v>14</v>
      </c>
      <c r="C3303" s="17" t="s">
        <v>1348</v>
      </c>
      <c r="D3303" s="4" t="s">
        <v>1540</v>
      </c>
      <c r="E3303" s="4" t="s">
        <v>111</v>
      </c>
      <c r="F3303" s="4" t="s">
        <v>112</v>
      </c>
      <c r="G3303" s="4" t="s">
        <v>113</v>
      </c>
      <c r="H3303" s="4" t="s">
        <v>114</v>
      </c>
      <c r="I3303" s="4"/>
      <c r="J3303" s="4">
        <v>30</v>
      </c>
      <c r="K3303" s="4">
        <v>29</v>
      </c>
      <c r="L3303" s="4">
        <v>47</v>
      </c>
      <c r="M3303" s="3">
        <v>0.76</v>
      </c>
      <c r="N3303" s="51">
        <f t="shared" si="50"/>
        <v>1035.8800000000001</v>
      </c>
      <c r="O3303" s="4"/>
    </row>
    <row r="3304" spans="1:15" ht="21.6" x14ac:dyDescent="0.25">
      <c r="A3304" s="18" t="s">
        <v>13</v>
      </c>
      <c r="B3304" s="18" t="s">
        <v>14</v>
      </c>
      <c r="C3304" s="17" t="s">
        <v>1348</v>
      </c>
      <c r="D3304" s="4" t="s">
        <v>1540</v>
      </c>
      <c r="E3304" s="4" t="s">
        <v>111</v>
      </c>
      <c r="F3304" s="4" t="s">
        <v>115</v>
      </c>
      <c r="G3304" s="4" t="s">
        <v>113</v>
      </c>
      <c r="H3304" s="4" t="s">
        <v>114</v>
      </c>
      <c r="I3304" s="4"/>
      <c r="J3304" s="4">
        <v>30</v>
      </c>
      <c r="K3304" s="4">
        <v>30</v>
      </c>
      <c r="L3304" s="4">
        <v>47</v>
      </c>
      <c r="M3304" s="3">
        <v>0.76</v>
      </c>
      <c r="N3304" s="51">
        <f t="shared" si="50"/>
        <v>1071.5999999999999</v>
      </c>
      <c r="O3304" s="4"/>
    </row>
    <row r="3305" spans="1:15" ht="21.6" x14ac:dyDescent="0.25">
      <c r="A3305" s="18" t="s">
        <v>13</v>
      </c>
      <c r="B3305" s="18" t="s">
        <v>14</v>
      </c>
      <c r="C3305" s="17" t="s">
        <v>1348</v>
      </c>
      <c r="D3305" s="4" t="s">
        <v>1540</v>
      </c>
      <c r="E3305" s="4" t="s">
        <v>111</v>
      </c>
      <c r="F3305" s="4" t="s">
        <v>116</v>
      </c>
      <c r="G3305" s="4" t="s">
        <v>113</v>
      </c>
      <c r="H3305" s="4" t="s">
        <v>114</v>
      </c>
      <c r="I3305" s="4"/>
      <c r="J3305" s="4">
        <v>30</v>
      </c>
      <c r="K3305" s="4">
        <v>30</v>
      </c>
      <c r="L3305" s="4">
        <v>47</v>
      </c>
      <c r="M3305" s="3">
        <v>0.76</v>
      </c>
      <c r="N3305" s="51">
        <f t="shared" si="50"/>
        <v>1071.5999999999999</v>
      </c>
      <c r="O3305" s="4"/>
    </row>
    <row r="3306" spans="1:15" ht="21.6" x14ac:dyDescent="0.25">
      <c r="A3306" s="18" t="s">
        <v>13</v>
      </c>
      <c r="B3306" s="18" t="s">
        <v>14</v>
      </c>
      <c r="C3306" s="17" t="s">
        <v>1348</v>
      </c>
      <c r="D3306" s="4" t="s">
        <v>1540</v>
      </c>
      <c r="E3306" s="4" t="s">
        <v>111</v>
      </c>
      <c r="F3306" s="4" t="s">
        <v>117</v>
      </c>
      <c r="G3306" s="4" t="s">
        <v>118</v>
      </c>
      <c r="H3306" s="4" t="s">
        <v>119</v>
      </c>
      <c r="I3306" s="4"/>
      <c r="J3306" s="4">
        <v>30</v>
      </c>
      <c r="K3306" s="4">
        <v>29</v>
      </c>
      <c r="L3306" s="4">
        <v>55.9</v>
      </c>
      <c r="M3306" s="3">
        <v>0.76</v>
      </c>
      <c r="N3306" s="51">
        <f t="shared" si="50"/>
        <v>1232.0360000000001</v>
      </c>
      <c r="O3306" s="4"/>
    </row>
    <row r="3307" spans="1:15" ht="21.6" x14ac:dyDescent="0.25">
      <c r="A3307" s="18" t="s">
        <v>13</v>
      </c>
      <c r="B3307" s="18" t="s">
        <v>14</v>
      </c>
      <c r="C3307" s="17" t="s">
        <v>1348</v>
      </c>
      <c r="D3307" s="4" t="s">
        <v>1540</v>
      </c>
      <c r="E3307" s="4" t="s">
        <v>111</v>
      </c>
      <c r="F3307" s="4" t="s">
        <v>120</v>
      </c>
      <c r="G3307" s="4" t="s">
        <v>118</v>
      </c>
      <c r="H3307" s="4" t="s">
        <v>119</v>
      </c>
      <c r="I3307" s="4"/>
      <c r="J3307" s="4">
        <v>30</v>
      </c>
      <c r="K3307" s="4">
        <v>30</v>
      </c>
      <c r="L3307" s="4">
        <v>55.9</v>
      </c>
      <c r="M3307" s="3">
        <v>0.76</v>
      </c>
      <c r="N3307" s="51">
        <f t="shared" si="50"/>
        <v>1274.52</v>
      </c>
      <c r="O3307" s="4"/>
    </row>
    <row r="3308" spans="1:15" ht="32.4" x14ac:dyDescent="0.25">
      <c r="A3308" s="18" t="s">
        <v>13</v>
      </c>
      <c r="B3308" s="18" t="s">
        <v>14</v>
      </c>
      <c r="C3308" s="17" t="s">
        <v>1348</v>
      </c>
      <c r="D3308" s="4" t="s">
        <v>1540</v>
      </c>
      <c r="E3308" s="4" t="s">
        <v>111</v>
      </c>
      <c r="F3308" s="4" t="s">
        <v>121</v>
      </c>
      <c r="G3308" s="4" t="s">
        <v>122</v>
      </c>
      <c r="H3308" s="4" t="s">
        <v>114</v>
      </c>
      <c r="I3308" s="4"/>
      <c r="J3308" s="4">
        <v>30</v>
      </c>
      <c r="K3308" s="4">
        <v>29</v>
      </c>
      <c r="L3308" s="4">
        <v>30</v>
      </c>
      <c r="M3308" s="3">
        <v>0.76</v>
      </c>
      <c r="N3308" s="51">
        <f t="shared" si="50"/>
        <v>661.2</v>
      </c>
      <c r="O3308" s="4"/>
    </row>
    <row r="3309" spans="1:15" ht="32.4" x14ac:dyDescent="0.25">
      <c r="A3309" s="18" t="s">
        <v>13</v>
      </c>
      <c r="B3309" s="18" t="s">
        <v>14</v>
      </c>
      <c r="C3309" s="17" t="s">
        <v>1348</v>
      </c>
      <c r="D3309" s="4" t="s">
        <v>1540</v>
      </c>
      <c r="E3309" s="4" t="s">
        <v>111</v>
      </c>
      <c r="F3309" s="4" t="s">
        <v>123</v>
      </c>
      <c r="G3309" s="4" t="s">
        <v>122</v>
      </c>
      <c r="H3309" s="4" t="s">
        <v>114</v>
      </c>
      <c r="I3309" s="4"/>
      <c r="J3309" s="4">
        <v>30</v>
      </c>
      <c r="K3309" s="4">
        <v>30</v>
      </c>
      <c r="L3309" s="4">
        <v>30</v>
      </c>
      <c r="M3309" s="3">
        <v>0.76</v>
      </c>
      <c r="N3309" s="51">
        <f t="shared" si="50"/>
        <v>684</v>
      </c>
      <c r="O3309" s="4"/>
    </row>
    <row r="3310" spans="1:15" ht="32.4" x14ac:dyDescent="0.25">
      <c r="A3310" s="18" t="s">
        <v>13</v>
      </c>
      <c r="B3310" s="18" t="s">
        <v>14</v>
      </c>
      <c r="C3310" s="17" t="s">
        <v>1348</v>
      </c>
      <c r="D3310" s="4" t="s">
        <v>1540</v>
      </c>
      <c r="E3310" s="4" t="s">
        <v>111</v>
      </c>
      <c r="F3310" s="4" t="s">
        <v>124</v>
      </c>
      <c r="G3310" s="4" t="s">
        <v>122</v>
      </c>
      <c r="H3310" s="4" t="s">
        <v>114</v>
      </c>
      <c r="I3310" s="4"/>
      <c r="J3310" s="4">
        <v>30</v>
      </c>
      <c r="K3310" s="4">
        <v>30</v>
      </c>
      <c r="L3310" s="4">
        <v>30</v>
      </c>
      <c r="M3310" s="3">
        <v>0.76</v>
      </c>
      <c r="N3310" s="51">
        <f t="shared" si="50"/>
        <v>684</v>
      </c>
      <c r="O3310" s="4"/>
    </row>
    <row r="3311" spans="1:15" ht="32.4" x14ac:dyDescent="0.25">
      <c r="A3311" s="18" t="s">
        <v>13</v>
      </c>
      <c r="B3311" s="18" t="s">
        <v>14</v>
      </c>
      <c r="C3311" s="17" t="s">
        <v>1348</v>
      </c>
      <c r="D3311" s="4" t="s">
        <v>1540</v>
      </c>
      <c r="E3311" s="4" t="s">
        <v>111</v>
      </c>
      <c r="F3311" s="4" t="s">
        <v>125</v>
      </c>
      <c r="G3311" s="4" t="s">
        <v>122</v>
      </c>
      <c r="H3311" s="4" t="s">
        <v>114</v>
      </c>
      <c r="I3311" s="4"/>
      <c r="J3311" s="4">
        <v>30</v>
      </c>
      <c r="K3311" s="4">
        <v>30</v>
      </c>
      <c r="L3311" s="4">
        <v>30</v>
      </c>
      <c r="M3311" s="3">
        <v>0.76</v>
      </c>
      <c r="N3311" s="51">
        <f t="shared" si="50"/>
        <v>684</v>
      </c>
      <c r="O3311" s="4"/>
    </row>
    <row r="3312" spans="1:15" ht="32.4" x14ac:dyDescent="0.25">
      <c r="A3312" s="18" t="s">
        <v>13</v>
      </c>
      <c r="B3312" s="18" t="s">
        <v>14</v>
      </c>
      <c r="C3312" s="17" t="s">
        <v>1348</v>
      </c>
      <c r="D3312" s="4" t="s">
        <v>1540</v>
      </c>
      <c r="E3312" s="4" t="s">
        <v>126</v>
      </c>
      <c r="F3312" s="4" t="s">
        <v>126</v>
      </c>
      <c r="G3312" s="4" t="s">
        <v>90</v>
      </c>
      <c r="H3312" s="4" t="s">
        <v>59</v>
      </c>
      <c r="I3312" s="4"/>
      <c r="J3312" s="4">
        <v>30</v>
      </c>
      <c r="K3312" s="4">
        <v>29</v>
      </c>
      <c r="L3312" s="4">
        <v>18</v>
      </c>
      <c r="M3312" s="2">
        <v>1</v>
      </c>
      <c r="N3312" s="51">
        <f t="shared" si="50"/>
        <v>522</v>
      </c>
      <c r="O3312" s="4"/>
    </row>
    <row r="3313" spans="1:15" ht="21.6" x14ac:dyDescent="0.25">
      <c r="A3313" s="18" t="s">
        <v>13</v>
      </c>
      <c r="B3313" s="18" t="s">
        <v>14</v>
      </c>
      <c r="C3313" s="17" t="s">
        <v>1348</v>
      </c>
      <c r="D3313" s="4" t="s">
        <v>1540</v>
      </c>
      <c r="E3313" s="4" t="s">
        <v>127</v>
      </c>
      <c r="F3313" s="4" t="s">
        <v>128</v>
      </c>
      <c r="G3313" s="4" t="s">
        <v>129</v>
      </c>
      <c r="H3313" s="4" t="s">
        <v>109</v>
      </c>
      <c r="I3313" s="4" t="s">
        <v>130</v>
      </c>
      <c r="J3313" s="4">
        <v>30</v>
      </c>
      <c r="K3313" s="4">
        <v>29</v>
      </c>
      <c r="L3313" s="4">
        <v>36</v>
      </c>
      <c r="M3313" s="3">
        <v>0.76</v>
      </c>
      <c r="N3313" s="51">
        <f t="shared" si="50"/>
        <v>793.44</v>
      </c>
      <c r="O3313" s="4"/>
    </row>
    <row r="3314" spans="1:15" ht="21.6" x14ac:dyDescent="0.25">
      <c r="A3314" s="18" t="s">
        <v>13</v>
      </c>
      <c r="B3314" s="18" t="s">
        <v>14</v>
      </c>
      <c r="C3314" s="17" t="s">
        <v>1348</v>
      </c>
      <c r="D3314" s="4" t="s">
        <v>1540</v>
      </c>
      <c r="E3314" s="4"/>
      <c r="F3314" s="15" t="s">
        <v>15</v>
      </c>
      <c r="G3314" s="15" t="s">
        <v>16</v>
      </c>
      <c r="H3314" s="15" t="s">
        <v>17</v>
      </c>
      <c r="I3314" s="16" t="s">
        <v>18</v>
      </c>
      <c r="J3314" s="15"/>
      <c r="K3314" s="15">
        <v>29</v>
      </c>
      <c r="L3314" s="15">
        <v>35.799999999999997</v>
      </c>
      <c r="M3314" s="3">
        <v>0.76</v>
      </c>
      <c r="N3314" s="51">
        <f t="shared" si="50"/>
        <v>789.03199999999993</v>
      </c>
      <c r="O3314" s="4"/>
    </row>
    <row r="3315" spans="1:15" s="42" customFormat="1" ht="21.6" x14ac:dyDescent="0.25">
      <c r="A3315" s="1"/>
      <c r="B3315" s="1"/>
      <c r="C3315" s="45" t="s">
        <v>1348</v>
      </c>
      <c r="D3315" s="38" t="s">
        <v>1540</v>
      </c>
      <c r="E3315" s="38"/>
      <c r="F3315" s="38"/>
      <c r="G3315" s="38"/>
      <c r="H3315" s="38"/>
      <c r="I3315" s="38"/>
      <c r="J3315" s="38"/>
      <c r="K3315" s="38"/>
      <c r="L3315" s="38"/>
      <c r="M3315" s="41" t="s">
        <v>1847</v>
      </c>
      <c r="N3315" s="50">
        <f>SUM(N3298:N3314)</f>
        <v>14565.188000000002</v>
      </c>
      <c r="O3315" s="38"/>
    </row>
    <row r="3316" spans="1:15" ht="21.6" x14ac:dyDescent="0.25">
      <c r="A3316" s="18" t="s">
        <v>14</v>
      </c>
      <c r="B3316" s="18" t="s">
        <v>14</v>
      </c>
      <c r="C3316" s="8" t="s">
        <v>1546</v>
      </c>
      <c r="D3316" s="4" t="s">
        <v>1545</v>
      </c>
      <c r="E3316" s="4" t="s">
        <v>1541</v>
      </c>
      <c r="F3316" s="4" t="s">
        <v>1541</v>
      </c>
      <c r="G3316" s="4" t="s">
        <v>1542</v>
      </c>
      <c r="H3316" s="4" t="s">
        <v>1543</v>
      </c>
      <c r="I3316" s="4" t="s">
        <v>1544</v>
      </c>
      <c r="J3316" s="4">
        <v>25</v>
      </c>
      <c r="K3316" s="4">
        <v>19</v>
      </c>
      <c r="L3316" s="10">
        <v>30</v>
      </c>
      <c r="M3316" s="3">
        <v>0.76</v>
      </c>
      <c r="N3316" s="51">
        <f t="shared" si="50"/>
        <v>433.2</v>
      </c>
      <c r="O3316" s="10"/>
    </row>
    <row r="3317" spans="1:15" ht="21.6" x14ac:dyDescent="0.25">
      <c r="A3317" s="18" t="s">
        <v>14</v>
      </c>
      <c r="B3317" s="18" t="s">
        <v>14</v>
      </c>
      <c r="C3317" s="8" t="s">
        <v>1546</v>
      </c>
      <c r="D3317" s="4" t="s">
        <v>1545</v>
      </c>
      <c r="E3317" s="4" t="s">
        <v>1547</v>
      </c>
      <c r="F3317" s="4" t="s">
        <v>1547</v>
      </c>
      <c r="G3317" s="4" t="s">
        <v>1548</v>
      </c>
      <c r="H3317" s="4" t="s">
        <v>1549</v>
      </c>
      <c r="I3317" s="4" t="s">
        <v>1550</v>
      </c>
      <c r="J3317" s="4">
        <v>25</v>
      </c>
      <c r="K3317" s="4">
        <v>25</v>
      </c>
      <c r="L3317" s="10">
        <v>49</v>
      </c>
      <c r="M3317" s="3">
        <v>0.76</v>
      </c>
      <c r="N3317" s="51">
        <f t="shared" si="50"/>
        <v>931</v>
      </c>
      <c r="O3317" s="10"/>
    </row>
    <row r="3318" spans="1:15" ht="21.6" x14ac:dyDescent="0.25">
      <c r="A3318" s="18" t="s">
        <v>14</v>
      </c>
      <c r="B3318" s="18" t="s">
        <v>14</v>
      </c>
      <c r="C3318" s="8" t="s">
        <v>1546</v>
      </c>
      <c r="D3318" s="4" t="s">
        <v>1545</v>
      </c>
      <c r="E3318" s="4" t="s">
        <v>1551</v>
      </c>
      <c r="F3318" s="4" t="s">
        <v>1552</v>
      </c>
      <c r="G3318" s="4" t="s">
        <v>1553</v>
      </c>
      <c r="H3318" s="4" t="s">
        <v>1393</v>
      </c>
      <c r="I3318" s="4" t="s">
        <v>1554</v>
      </c>
      <c r="J3318" s="4">
        <v>25</v>
      </c>
      <c r="K3318" s="4">
        <v>22</v>
      </c>
      <c r="L3318" s="10">
        <v>198</v>
      </c>
      <c r="M3318" s="3">
        <v>0.76</v>
      </c>
      <c r="N3318" s="51">
        <f t="shared" si="50"/>
        <v>3310.56</v>
      </c>
      <c r="O3318" s="10"/>
    </row>
    <row r="3319" spans="1:15" ht="21.6" x14ac:dyDescent="0.25">
      <c r="A3319" s="18" t="s">
        <v>14</v>
      </c>
      <c r="B3319" s="18" t="s">
        <v>14</v>
      </c>
      <c r="C3319" s="8" t="s">
        <v>1546</v>
      </c>
      <c r="D3319" s="4" t="s">
        <v>1545</v>
      </c>
      <c r="E3319" s="4" t="s">
        <v>1555</v>
      </c>
      <c r="F3319" s="4" t="s">
        <v>1555</v>
      </c>
      <c r="G3319" s="4" t="s">
        <v>1556</v>
      </c>
      <c r="H3319" s="4" t="s">
        <v>1393</v>
      </c>
      <c r="I3319" s="4" t="s">
        <v>1557</v>
      </c>
      <c r="J3319" s="4">
        <v>25</v>
      </c>
      <c r="K3319" s="4">
        <v>4</v>
      </c>
      <c r="L3319" s="10">
        <v>86</v>
      </c>
      <c r="M3319" s="3">
        <v>0.76</v>
      </c>
      <c r="N3319" s="51">
        <f t="shared" si="50"/>
        <v>261.44</v>
      </c>
      <c r="O3319" s="10"/>
    </row>
    <row r="3320" spans="1:15" ht="21.6" x14ac:dyDescent="0.25">
      <c r="A3320" s="18" t="s">
        <v>14</v>
      </c>
      <c r="B3320" s="18" t="s">
        <v>14</v>
      </c>
      <c r="C3320" s="8" t="s">
        <v>1546</v>
      </c>
      <c r="D3320" s="4" t="s">
        <v>1545</v>
      </c>
      <c r="E3320" s="4" t="s">
        <v>1558</v>
      </c>
      <c r="F3320" s="4" t="s">
        <v>1558</v>
      </c>
      <c r="G3320" s="4" t="s">
        <v>1559</v>
      </c>
      <c r="H3320" s="4" t="s">
        <v>1393</v>
      </c>
      <c r="I3320" s="4" t="s">
        <v>1560</v>
      </c>
      <c r="J3320" s="4">
        <v>25</v>
      </c>
      <c r="K3320" s="4">
        <v>5</v>
      </c>
      <c r="L3320" s="10">
        <v>76</v>
      </c>
      <c r="M3320" s="3">
        <v>0.76</v>
      </c>
      <c r="N3320" s="51">
        <f t="shared" si="50"/>
        <v>288.8</v>
      </c>
      <c r="O3320" s="10"/>
    </row>
    <row r="3321" spans="1:15" ht="21.6" x14ac:dyDescent="0.25">
      <c r="A3321" s="18" t="s">
        <v>14</v>
      </c>
      <c r="B3321" s="18" t="s">
        <v>14</v>
      </c>
      <c r="C3321" s="8" t="s">
        <v>1546</v>
      </c>
      <c r="D3321" s="4" t="s">
        <v>1545</v>
      </c>
      <c r="E3321" s="4" t="s">
        <v>1561</v>
      </c>
      <c r="F3321" s="4" t="s">
        <v>1562</v>
      </c>
      <c r="G3321" s="4" t="s">
        <v>1563</v>
      </c>
      <c r="H3321" s="4" t="s">
        <v>1393</v>
      </c>
      <c r="I3321" s="4" t="s">
        <v>1564</v>
      </c>
      <c r="J3321" s="4">
        <v>25</v>
      </c>
      <c r="K3321" s="4">
        <v>15</v>
      </c>
      <c r="L3321" s="10">
        <v>39</v>
      </c>
      <c r="M3321" s="3">
        <v>0.76</v>
      </c>
      <c r="N3321" s="51">
        <f t="shared" si="50"/>
        <v>444.6</v>
      </c>
      <c r="O3321" s="10"/>
    </row>
    <row r="3322" spans="1:15" ht="21.6" x14ac:dyDescent="0.25">
      <c r="A3322" s="18" t="s">
        <v>14</v>
      </c>
      <c r="B3322" s="18" t="s">
        <v>14</v>
      </c>
      <c r="C3322" s="8" t="s">
        <v>1546</v>
      </c>
      <c r="D3322" s="4" t="s">
        <v>1545</v>
      </c>
      <c r="E3322" s="4" t="s">
        <v>1565</v>
      </c>
      <c r="F3322" s="4" t="s">
        <v>1565</v>
      </c>
      <c r="G3322" s="4" t="s">
        <v>1566</v>
      </c>
      <c r="H3322" s="4" t="s">
        <v>1393</v>
      </c>
      <c r="I3322" s="4" t="s">
        <v>1567</v>
      </c>
      <c r="J3322" s="4">
        <v>25</v>
      </c>
      <c r="K3322" s="4">
        <v>6</v>
      </c>
      <c r="L3322" s="10">
        <v>55</v>
      </c>
      <c r="M3322" s="3">
        <v>0.76</v>
      </c>
      <c r="N3322" s="51">
        <f t="shared" si="50"/>
        <v>250.8</v>
      </c>
      <c r="O3322" s="10"/>
    </row>
    <row r="3323" spans="1:15" ht="21.6" x14ac:dyDescent="0.25">
      <c r="A3323" s="18" t="s">
        <v>14</v>
      </c>
      <c r="B3323" s="18" t="s">
        <v>14</v>
      </c>
      <c r="C3323" s="8" t="s">
        <v>1546</v>
      </c>
      <c r="D3323" s="4" t="s">
        <v>1545</v>
      </c>
      <c r="E3323" s="4" t="s">
        <v>1568</v>
      </c>
      <c r="F3323" s="4" t="s">
        <v>1568</v>
      </c>
      <c r="G3323" s="4" t="s">
        <v>1569</v>
      </c>
      <c r="H3323" s="4" t="s">
        <v>1393</v>
      </c>
      <c r="I3323" s="4" t="s">
        <v>1570</v>
      </c>
      <c r="J3323" s="4">
        <v>25</v>
      </c>
      <c r="K3323" s="4">
        <v>5</v>
      </c>
      <c r="L3323" s="10">
        <v>52</v>
      </c>
      <c r="M3323" s="3">
        <v>0.76</v>
      </c>
      <c r="N3323" s="51">
        <f t="shared" si="50"/>
        <v>197.6</v>
      </c>
      <c r="O3323" s="10"/>
    </row>
    <row r="3324" spans="1:15" ht="21.6" x14ac:dyDescent="0.25">
      <c r="A3324" s="18" t="s">
        <v>14</v>
      </c>
      <c r="B3324" s="18" t="s">
        <v>14</v>
      </c>
      <c r="C3324" s="8" t="s">
        <v>1546</v>
      </c>
      <c r="D3324" s="4" t="s">
        <v>1545</v>
      </c>
      <c r="E3324" s="4" t="s">
        <v>1571</v>
      </c>
      <c r="F3324" s="4" t="s">
        <v>1572</v>
      </c>
      <c r="G3324" s="4" t="s">
        <v>1573</v>
      </c>
      <c r="H3324" s="4" t="s">
        <v>1393</v>
      </c>
      <c r="I3324" s="4" t="s">
        <v>1574</v>
      </c>
      <c r="J3324" s="4">
        <v>25</v>
      </c>
      <c r="K3324" s="4">
        <v>9</v>
      </c>
      <c r="L3324" s="10">
        <v>98</v>
      </c>
      <c r="M3324" s="3">
        <v>0.76</v>
      </c>
      <c r="N3324" s="51">
        <f t="shared" si="50"/>
        <v>670.32</v>
      </c>
      <c r="O3324" s="10"/>
    </row>
    <row r="3325" spans="1:15" ht="21.6" x14ac:dyDescent="0.25">
      <c r="A3325" s="18" t="s">
        <v>14</v>
      </c>
      <c r="B3325" s="18" t="s">
        <v>14</v>
      </c>
      <c r="C3325" s="8" t="s">
        <v>1546</v>
      </c>
      <c r="D3325" s="4" t="s">
        <v>1545</v>
      </c>
      <c r="E3325" s="4" t="s">
        <v>1575</v>
      </c>
      <c r="F3325" s="4" t="s">
        <v>1576</v>
      </c>
      <c r="G3325" s="4" t="s">
        <v>1577</v>
      </c>
      <c r="H3325" s="4" t="s">
        <v>1393</v>
      </c>
      <c r="I3325" s="4">
        <v>7117160926</v>
      </c>
      <c r="J3325" s="4">
        <v>25</v>
      </c>
      <c r="K3325" s="4">
        <v>10</v>
      </c>
      <c r="L3325" s="10">
        <v>18</v>
      </c>
      <c r="M3325" s="3">
        <v>0.76</v>
      </c>
      <c r="N3325" s="51">
        <f t="shared" si="50"/>
        <v>136.80000000000001</v>
      </c>
      <c r="O3325" s="10"/>
    </row>
    <row r="3326" spans="1:15" ht="21.6" x14ac:dyDescent="0.25">
      <c r="A3326" s="18" t="s">
        <v>14</v>
      </c>
      <c r="B3326" s="18" t="s">
        <v>14</v>
      </c>
      <c r="C3326" s="8" t="s">
        <v>1546</v>
      </c>
      <c r="D3326" s="4" t="s">
        <v>1545</v>
      </c>
      <c r="E3326" s="4" t="s">
        <v>1575</v>
      </c>
      <c r="F3326" s="4" t="s">
        <v>1885</v>
      </c>
      <c r="G3326" s="4" t="s">
        <v>1577</v>
      </c>
      <c r="H3326" s="4" t="s">
        <v>1393</v>
      </c>
      <c r="I3326" s="4">
        <v>9787117243261</v>
      </c>
      <c r="J3326" s="4">
        <v>25</v>
      </c>
      <c r="K3326" s="4">
        <v>12</v>
      </c>
      <c r="L3326" s="10">
        <v>98</v>
      </c>
      <c r="M3326" s="3">
        <v>0.76</v>
      </c>
      <c r="N3326" s="51">
        <f t="shared" si="50"/>
        <v>893.76</v>
      </c>
      <c r="O3326" s="10"/>
    </row>
    <row r="3327" spans="1:15" s="42" customFormat="1" ht="21.6" x14ac:dyDescent="0.25">
      <c r="A3327" s="1"/>
      <c r="B3327" s="1"/>
      <c r="C3327" s="38" t="s">
        <v>1546</v>
      </c>
      <c r="D3327" s="38" t="s">
        <v>1545</v>
      </c>
      <c r="E3327" s="38"/>
      <c r="F3327" s="38"/>
      <c r="G3327" s="38"/>
      <c r="H3327" s="38"/>
      <c r="I3327" s="38"/>
      <c r="J3327" s="38"/>
      <c r="K3327" s="38"/>
      <c r="L3327" s="40"/>
      <c r="M3327" s="41" t="s">
        <v>1847</v>
      </c>
      <c r="N3327" s="50">
        <f>SUM(N3316:N3326)</f>
        <v>7818.880000000001</v>
      </c>
      <c r="O3327" s="40"/>
    </row>
    <row r="3328" spans="1:15" ht="21.6" x14ac:dyDescent="0.25">
      <c r="A3328" s="18" t="s">
        <v>14</v>
      </c>
      <c r="B3328" s="18" t="s">
        <v>14</v>
      </c>
      <c r="C3328" s="8" t="s">
        <v>1546</v>
      </c>
      <c r="D3328" s="4" t="s">
        <v>1578</v>
      </c>
      <c r="E3328" s="4" t="s">
        <v>1541</v>
      </c>
      <c r="F3328" s="4" t="s">
        <v>1541</v>
      </c>
      <c r="G3328" s="4" t="s">
        <v>1542</v>
      </c>
      <c r="H3328" s="4" t="s">
        <v>1543</v>
      </c>
      <c r="I3328" s="4" t="s">
        <v>1544</v>
      </c>
      <c r="J3328" s="4">
        <v>22</v>
      </c>
      <c r="K3328" s="4">
        <v>23</v>
      </c>
      <c r="L3328" s="10">
        <v>30</v>
      </c>
      <c r="M3328" s="3">
        <v>0.76</v>
      </c>
      <c r="N3328" s="51">
        <f t="shared" si="50"/>
        <v>524.4</v>
      </c>
      <c r="O3328" s="10"/>
    </row>
    <row r="3329" spans="1:15" ht="21.6" x14ac:dyDescent="0.25">
      <c r="A3329" s="18" t="s">
        <v>14</v>
      </c>
      <c r="B3329" s="18" t="s">
        <v>14</v>
      </c>
      <c r="C3329" s="8" t="s">
        <v>1546</v>
      </c>
      <c r="D3329" s="4" t="s">
        <v>1578</v>
      </c>
      <c r="E3329" s="4" t="s">
        <v>1547</v>
      </c>
      <c r="F3329" s="4" t="s">
        <v>1547</v>
      </c>
      <c r="G3329" s="4" t="s">
        <v>1548</v>
      </c>
      <c r="H3329" s="4" t="s">
        <v>1549</v>
      </c>
      <c r="I3329" s="4" t="s">
        <v>1550</v>
      </c>
      <c r="J3329" s="4">
        <v>22</v>
      </c>
      <c r="K3329" s="4">
        <v>26</v>
      </c>
      <c r="L3329" s="10">
        <v>49</v>
      </c>
      <c r="M3329" s="3">
        <v>0.76</v>
      </c>
      <c r="N3329" s="51">
        <f t="shared" si="50"/>
        <v>968.24</v>
      </c>
      <c r="O3329" s="10"/>
    </row>
    <row r="3330" spans="1:15" ht="21.6" x14ac:dyDescent="0.25">
      <c r="A3330" s="18" t="s">
        <v>14</v>
      </c>
      <c r="B3330" s="18" t="s">
        <v>14</v>
      </c>
      <c r="C3330" s="8" t="s">
        <v>1546</v>
      </c>
      <c r="D3330" s="4" t="s">
        <v>1578</v>
      </c>
      <c r="E3330" s="4" t="s">
        <v>1551</v>
      </c>
      <c r="F3330" s="4" t="s">
        <v>1552</v>
      </c>
      <c r="G3330" s="4" t="s">
        <v>1553</v>
      </c>
      <c r="H3330" s="4" t="s">
        <v>1393</v>
      </c>
      <c r="I3330" s="4" t="s">
        <v>1554</v>
      </c>
      <c r="J3330" s="4">
        <v>22</v>
      </c>
      <c r="K3330" s="4">
        <v>24</v>
      </c>
      <c r="L3330" s="10">
        <v>198</v>
      </c>
      <c r="M3330" s="3">
        <v>0.76</v>
      </c>
      <c r="N3330" s="51">
        <f t="shared" si="50"/>
        <v>3611.52</v>
      </c>
      <c r="O3330" s="10"/>
    </row>
    <row r="3331" spans="1:15" ht="21.6" x14ac:dyDescent="0.25">
      <c r="A3331" s="18" t="s">
        <v>14</v>
      </c>
      <c r="B3331" s="18" t="s">
        <v>14</v>
      </c>
      <c r="C3331" s="8" t="s">
        <v>1546</v>
      </c>
      <c r="D3331" s="4" t="s">
        <v>1578</v>
      </c>
      <c r="E3331" s="4" t="s">
        <v>1555</v>
      </c>
      <c r="F3331" s="4" t="s">
        <v>1555</v>
      </c>
      <c r="G3331" s="4" t="s">
        <v>1556</v>
      </c>
      <c r="H3331" s="4" t="s">
        <v>1393</v>
      </c>
      <c r="I3331" s="4" t="s">
        <v>1557</v>
      </c>
      <c r="J3331" s="4">
        <v>22</v>
      </c>
      <c r="K3331" s="4">
        <v>17</v>
      </c>
      <c r="L3331" s="10">
        <v>86</v>
      </c>
      <c r="M3331" s="3">
        <v>0.76</v>
      </c>
      <c r="N3331" s="51">
        <f t="shared" si="50"/>
        <v>1111.1200000000001</v>
      </c>
      <c r="O3331" s="10"/>
    </row>
    <row r="3332" spans="1:15" ht="21.6" x14ac:dyDescent="0.25">
      <c r="A3332" s="18" t="s">
        <v>14</v>
      </c>
      <c r="B3332" s="18" t="s">
        <v>14</v>
      </c>
      <c r="C3332" s="8" t="s">
        <v>1546</v>
      </c>
      <c r="D3332" s="4" t="s">
        <v>1578</v>
      </c>
      <c r="E3332" s="4" t="s">
        <v>1558</v>
      </c>
      <c r="F3332" s="4" t="s">
        <v>1558</v>
      </c>
      <c r="G3332" s="4" t="s">
        <v>1559</v>
      </c>
      <c r="H3332" s="4" t="s">
        <v>1393</v>
      </c>
      <c r="I3332" s="4" t="s">
        <v>1560</v>
      </c>
      <c r="J3332" s="4">
        <v>22</v>
      </c>
      <c r="K3332" s="4">
        <v>17</v>
      </c>
      <c r="L3332" s="10">
        <v>76</v>
      </c>
      <c r="M3332" s="3">
        <v>0.76</v>
      </c>
      <c r="N3332" s="51">
        <f t="shared" si="50"/>
        <v>981.92</v>
      </c>
      <c r="O3332" s="10"/>
    </row>
    <row r="3333" spans="1:15" ht="21.6" x14ac:dyDescent="0.25">
      <c r="A3333" s="18" t="s">
        <v>14</v>
      </c>
      <c r="B3333" s="18" t="s">
        <v>14</v>
      </c>
      <c r="C3333" s="8" t="s">
        <v>1546</v>
      </c>
      <c r="D3333" s="4" t="s">
        <v>1578</v>
      </c>
      <c r="E3333" s="4" t="s">
        <v>1561</v>
      </c>
      <c r="F3333" s="4" t="s">
        <v>1562</v>
      </c>
      <c r="G3333" s="4" t="s">
        <v>1563</v>
      </c>
      <c r="H3333" s="4" t="s">
        <v>1393</v>
      </c>
      <c r="I3333" s="4" t="s">
        <v>1564</v>
      </c>
      <c r="J3333" s="4">
        <v>22</v>
      </c>
      <c r="K3333" s="4">
        <v>18</v>
      </c>
      <c r="L3333" s="10">
        <v>39</v>
      </c>
      <c r="M3333" s="3">
        <v>0.76</v>
      </c>
      <c r="N3333" s="51">
        <f t="shared" si="50"/>
        <v>533.52</v>
      </c>
      <c r="O3333" s="10"/>
    </row>
    <row r="3334" spans="1:15" ht="21.6" x14ac:dyDescent="0.25">
      <c r="A3334" s="18" t="s">
        <v>14</v>
      </c>
      <c r="B3334" s="18" t="s">
        <v>14</v>
      </c>
      <c r="C3334" s="8" t="s">
        <v>1546</v>
      </c>
      <c r="D3334" s="4" t="s">
        <v>1578</v>
      </c>
      <c r="E3334" s="4" t="s">
        <v>1565</v>
      </c>
      <c r="F3334" s="4" t="s">
        <v>1565</v>
      </c>
      <c r="G3334" s="4" t="s">
        <v>1566</v>
      </c>
      <c r="H3334" s="4" t="s">
        <v>1393</v>
      </c>
      <c r="I3334" s="4" t="s">
        <v>1567</v>
      </c>
      <c r="J3334" s="4">
        <v>22</v>
      </c>
      <c r="K3334" s="4">
        <v>16</v>
      </c>
      <c r="L3334" s="10">
        <v>55</v>
      </c>
      <c r="M3334" s="3">
        <v>0.76</v>
      </c>
      <c r="N3334" s="51">
        <f t="shared" si="50"/>
        <v>668.8</v>
      </c>
      <c r="O3334" s="10"/>
    </row>
    <row r="3335" spans="1:15" ht="21.6" x14ac:dyDescent="0.25">
      <c r="A3335" s="18" t="s">
        <v>14</v>
      </c>
      <c r="B3335" s="18" t="s">
        <v>14</v>
      </c>
      <c r="C3335" s="8" t="s">
        <v>1546</v>
      </c>
      <c r="D3335" s="4" t="s">
        <v>1578</v>
      </c>
      <c r="E3335" s="4" t="s">
        <v>1568</v>
      </c>
      <c r="F3335" s="4" t="s">
        <v>1568</v>
      </c>
      <c r="G3335" s="4" t="s">
        <v>1569</v>
      </c>
      <c r="H3335" s="4" t="s">
        <v>1393</v>
      </c>
      <c r="I3335" s="4" t="s">
        <v>1570</v>
      </c>
      <c r="J3335" s="4">
        <v>22</v>
      </c>
      <c r="K3335" s="4">
        <v>15</v>
      </c>
      <c r="L3335" s="10">
        <v>52</v>
      </c>
      <c r="M3335" s="3">
        <v>0.76</v>
      </c>
      <c r="N3335" s="51">
        <f t="shared" si="50"/>
        <v>592.79999999999995</v>
      </c>
      <c r="O3335" s="10"/>
    </row>
    <row r="3336" spans="1:15" ht="21.6" x14ac:dyDescent="0.25">
      <c r="A3336" s="18" t="s">
        <v>14</v>
      </c>
      <c r="B3336" s="18" t="s">
        <v>14</v>
      </c>
      <c r="C3336" s="8" t="s">
        <v>1546</v>
      </c>
      <c r="D3336" s="4" t="s">
        <v>1578</v>
      </c>
      <c r="E3336" s="4" t="s">
        <v>1571</v>
      </c>
      <c r="F3336" s="4" t="s">
        <v>1572</v>
      </c>
      <c r="G3336" s="4" t="s">
        <v>1573</v>
      </c>
      <c r="H3336" s="4" t="s">
        <v>1393</v>
      </c>
      <c r="I3336" s="4" t="s">
        <v>1574</v>
      </c>
      <c r="J3336" s="4">
        <v>22</v>
      </c>
      <c r="K3336" s="4">
        <v>24</v>
      </c>
      <c r="L3336" s="10">
        <v>98</v>
      </c>
      <c r="M3336" s="3">
        <v>0.76</v>
      </c>
      <c r="N3336" s="51">
        <f t="shared" si="50"/>
        <v>1787.52</v>
      </c>
      <c r="O3336" s="10"/>
    </row>
    <row r="3337" spans="1:15" ht="21.6" x14ac:dyDescent="0.25">
      <c r="A3337" s="18" t="s">
        <v>14</v>
      </c>
      <c r="B3337" s="18" t="s">
        <v>14</v>
      </c>
      <c r="C3337" s="8" t="s">
        <v>1546</v>
      </c>
      <c r="D3337" s="4" t="s">
        <v>1578</v>
      </c>
      <c r="E3337" s="4" t="s">
        <v>1575</v>
      </c>
      <c r="F3337" s="4" t="s">
        <v>1576</v>
      </c>
      <c r="G3337" s="4" t="s">
        <v>1577</v>
      </c>
      <c r="H3337" s="4" t="s">
        <v>1393</v>
      </c>
      <c r="I3337" s="4">
        <v>7117160926</v>
      </c>
      <c r="J3337" s="4">
        <v>22</v>
      </c>
      <c r="K3337" s="4">
        <v>24</v>
      </c>
      <c r="L3337" s="10">
        <v>18</v>
      </c>
      <c r="M3337" s="3">
        <v>0.76</v>
      </c>
      <c r="N3337" s="51">
        <f t="shared" si="50"/>
        <v>328.32</v>
      </c>
      <c r="O3337" s="10"/>
    </row>
    <row r="3338" spans="1:15" ht="21.6" x14ac:dyDescent="0.25">
      <c r="A3338" s="18" t="s">
        <v>14</v>
      </c>
      <c r="B3338" s="18" t="s">
        <v>14</v>
      </c>
      <c r="C3338" s="8" t="s">
        <v>1546</v>
      </c>
      <c r="D3338" s="4" t="s">
        <v>1578</v>
      </c>
      <c r="E3338" s="4" t="s">
        <v>1575</v>
      </c>
      <c r="F3338" s="4" t="s">
        <v>1885</v>
      </c>
      <c r="G3338" s="4" t="s">
        <v>1577</v>
      </c>
      <c r="H3338" s="4" t="s">
        <v>1393</v>
      </c>
      <c r="I3338" s="4">
        <v>9787117243261</v>
      </c>
      <c r="J3338" s="4">
        <v>22</v>
      </c>
      <c r="K3338" s="4">
        <v>19</v>
      </c>
      <c r="L3338" s="10">
        <v>98</v>
      </c>
      <c r="M3338" s="3">
        <v>0.76</v>
      </c>
      <c r="N3338" s="51">
        <f t="shared" si="50"/>
        <v>1415.1200000000001</v>
      </c>
      <c r="O3338" s="10"/>
    </row>
    <row r="3339" spans="1:15" s="42" customFormat="1" ht="21.6" x14ac:dyDescent="0.25">
      <c r="A3339" s="1"/>
      <c r="B3339" s="1"/>
      <c r="C3339" s="38" t="s">
        <v>1546</v>
      </c>
      <c r="D3339" s="38" t="s">
        <v>1578</v>
      </c>
      <c r="E3339" s="38"/>
      <c r="F3339" s="38"/>
      <c r="G3339" s="38"/>
      <c r="H3339" s="38"/>
      <c r="I3339" s="38"/>
      <c r="J3339" s="38"/>
      <c r="K3339" s="38"/>
      <c r="L3339" s="40"/>
      <c r="M3339" s="41" t="s">
        <v>1847</v>
      </c>
      <c r="N3339" s="50">
        <f>SUM(N3328:N3338)</f>
        <v>12523.279999999999</v>
      </c>
      <c r="O3339" s="40"/>
    </row>
    <row r="3340" spans="1:15" ht="21.6" x14ac:dyDescent="0.25">
      <c r="A3340" s="18" t="s">
        <v>14</v>
      </c>
      <c r="B3340" s="18" t="s">
        <v>14</v>
      </c>
      <c r="C3340" s="8" t="s">
        <v>1546</v>
      </c>
      <c r="D3340" s="4" t="s">
        <v>1579</v>
      </c>
      <c r="E3340" s="4" t="s">
        <v>1541</v>
      </c>
      <c r="F3340" s="4" t="s">
        <v>1541</v>
      </c>
      <c r="G3340" s="4" t="s">
        <v>1542</v>
      </c>
      <c r="H3340" s="4" t="s">
        <v>1543</v>
      </c>
      <c r="I3340" s="4" t="s">
        <v>1544</v>
      </c>
      <c r="J3340" s="4">
        <v>28</v>
      </c>
      <c r="K3340" s="4">
        <v>19</v>
      </c>
      <c r="L3340" s="10">
        <v>30</v>
      </c>
      <c r="M3340" s="3">
        <v>0.76</v>
      </c>
      <c r="N3340" s="51">
        <f t="shared" si="50"/>
        <v>433.2</v>
      </c>
      <c r="O3340" s="10"/>
    </row>
    <row r="3341" spans="1:15" ht="21.6" x14ac:dyDescent="0.25">
      <c r="A3341" s="18" t="s">
        <v>14</v>
      </c>
      <c r="B3341" s="18" t="s">
        <v>14</v>
      </c>
      <c r="C3341" s="8" t="s">
        <v>1546</v>
      </c>
      <c r="D3341" s="4" t="s">
        <v>1579</v>
      </c>
      <c r="E3341" s="4" t="s">
        <v>1547</v>
      </c>
      <c r="F3341" s="4" t="s">
        <v>1547</v>
      </c>
      <c r="G3341" s="4" t="s">
        <v>1548</v>
      </c>
      <c r="H3341" s="4" t="s">
        <v>1549</v>
      </c>
      <c r="I3341" s="4" t="s">
        <v>1550</v>
      </c>
      <c r="J3341" s="4">
        <v>28</v>
      </c>
      <c r="K3341" s="4">
        <v>23</v>
      </c>
      <c r="L3341" s="10">
        <v>49</v>
      </c>
      <c r="M3341" s="3">
        <v>0.76</v>
      </c>
      <c r="N3341" s="51">
        <f t="shared" si="50"/>
        <v>856.52</v>
      </c>
      <c r="O3341" s="10"/>
    </row>
    <row r="3342" spans="1:15" ht="21.6" x14ac:dyDescent="0.25">
      <c r="A3342" s="18" t="s">
        <v>14</v>
      </c>
      <c r="B3342" s="18" t="s">
        <v>14</v>
      </c>
      <c r="C3342" s="8" t="s">
        <v>1546</v>
      </c>
      <c r="D3342" s="4" t="s">
        <v>1579</v>
      </c>
      <c r="E3342" s="4" t="s">
        <v>1551</v>
      </c>
      <c r="F3342" s="4" t="s">
        <v>1552</v>
      </c>
      <c r="G3342" s="4" t="s">
        <v>1553</v>
      </c>
      <c r="H3342" s="4" t="s">
        <v>1393</v>
      </c>
      <c r="I3342" s="4" t="s">
        <v>1554</v>
      </c>
      <c r="J3342" s="4">
        <v>28</v>
      </c>
      <c r="K3342" s="4">
        <v>26</v>
      </c>
      <c r="L3342" s="10">
        <v>198</v>
      </c>
      <c r="M3342" s="3">
        <v>0.76</v>
      </c>
      <c r="N3342" s="51">
        <f t="shared" si="50"/>
        <v>3912.48</v>
      </c>
      <c r="O3342" s="10"/>
    </row>
    <row r="3343" spans="1:15" ht="21.6" x14ac:dyDescent="0.25">
      <c r="A3343" s="18" t="s">
        <v>14</v>
      </c>
      <c r="B3343" s="18" t="s">
        <v>14</v>
      </c>
      <c r="C3343" s="8" t="s">
        <v>1546</v>
      </c>
      <c r="D3343" s="4" t="s">
        <v>1579</v>
      </c>
      <c r="E3343" s="4" t="s">
        <v>1555</v>
      </c>
      <c r="F3343" s="4" t="s">
        <v>1555</v>
      </c>
      <c r="G3343" s="4" t="s">
        <v>1556</v>
      </c>
      <c r="H3343" s="4" t="s">
        <v>1393</v>
      </c>
      <c r="I3343" s="4" t="s">
        <v>1557</v>
      </c>
      <c r="J3343" s="4">
        <v>28</v>
      </c>
      <c r="K3343" s="4">
        <v>23</v>
      </c>
      <c r="L3343" s="10">
        <v>86</v>
      </c>
      <c r="M3343" s="3">
        <v>0.76</v>
      </c>
      <c r="N3343" s="51">
        <f t="shared" si="50"/>
        <v>1503.28</v>
      </c>
      <c r="O3343" s="10"/>
    </row>
    <row r="3344" spans="1:15" ht="21.6" x14ac:dyDescent="0.25">
      <c r="A3344" s="18" t="s">
        <v>14</v>
      </c>
      <c r="B3344" s="18" t="s">
        <v>14</v>
      </c>
      <c r="C3344" s="8" t="s">
        <v>1546</v>
      </c>
      <c r="D3344" s="4" t="s">
        <v>1579</v>
      </c>
      <c r="E3344" s="4" t="s">
        <v>1558</v>
      </c>
      <c r="F3344" s="4" t="s">
        <v>1558</v>
      </c>
      <c r="G3344" s="4" t="s">
        <v>1559</v>
      </c>
      <c r="H3344" s="4" t="s">
        <v>1393</v>
      </c>
      <c r="I3344" s="4" t="s">
        <v>1560</v>
      </c>
      <c r="J3344" s="4">
        <v>28</v>
      </c>
      <c r="K3344" s="4">
        <v>23</v>
      </c>
      <c r="L3344" s="10">
        <v>76</v>
      </c>
      <c r="M3344" s="3">
        <v>0.76</v>
      </c>
      <c r="N3344" s="51">
        <f t="shared" ref="N3344:N3413" si="51">K3344*L3344*M3344</f>
        <v>1328.48</v>
      </c>
      <c r="O3344" s="10"/>
    </row>
    <row r="3345" spans="1:15" ht="21.6" x14ac:dyDescent="0.25">
      <c r="A3345" s="18" t="s">
        <v>14</v>
      </c>
      <c r="B3345" s="18" t="s">
        <v>14</v>
      </c>
      <c r="C3345" s="8" t="s">
        <v>1546</v>
      </c>
      <c r="D3345" s="4" t="s">
        <v>1579</v>
      </c>
      <c r="E3345" s="4" t="s">
        <v>1561</v>
      </c>
      <c r="F3345" s="4" t="s">
        <v>1562</v>
      </c>
      <c r="G3345" s="4" t="s">
        <v>1563</v>
      </c>
      <c r="H3345" s="4" t="s">
        <v>1393</v>
      </c>
      <c r="I3345" s="4" t="s">
        <v>1564</v>
      </c>
      <c r="J3345" s="4">
        <v>28</v>
      </c>
      <c r="K3345" s="4">
        <v>20</v>
      </c>
      <c r="L3345" s="10">
        <v>39</v>
      </c>
      <c r="M3345" s="3">
        <v>0.76</v>
      </c>
      <c r="N3345" s="51">
        <f t="shared" si="51"/>
        <v>592.79999999999995</v>
      </c>
      <c r="O3345" s="10"/>
    </row>
    <row r="3346" spans="1:15" ht="21.6" x14ac:dyDescent="0.25">
      <c r="A3346" s="18" t="s">
        <v>14</v>
      </c>
      <c r="B3346" s="18" t="s">
        <v>14</v>
      </c>
      <c r="C3346" s="8" t="s">
        <v>1546</v>
      </c>
      <c r="D3346" s="4" t="s">
        <v>1579</v>
      </c>
      <c r="E3346" s="4" t="s">
        <v>1565</v>
      </c>
      <c r="F3346" s="4" t="s">
        <v>1565</v>
      </c>
      <c r="G3346" s="4" t="s">
        <v>1566</v>
      </c>
      <c r="H3346" s="4" t="s">
        <v>1393</v>
      </c>
      <c r="I3346" s="4" t="s">
        <v>1567</v>
      </c>
      <c r="J3346" s="4">
        <v>28</v>
      </c>
      <c r="K3346" s="4">
        <v>20</v>
      </c>
      <c r="L3346" s="10">
        <v>55</v>
      </c>
      <c r="M3346" s="3">
        <v>0.76</v>
      </c>
      <c r="N3346" s="51">
        <f t="shared" si="51"/>
        <v>836</v>
      </c>
      <c r="O3346" s="10"/>
    </row>
    <row r="3347" spans="1:15" ht="21.6" x14ac:dyDescent="0.25">
      <c r="A3347" s="18" t="s">
        <v>14</v>
      </c>
      <c r="B3347" s="18" t="s">
        <v>14</v>
      </c>
      <c r="C3347" s="8" t="s">
        <v>1546</v>
      </c>
      <c r="D3347" s="4" t="s">
        <v>1579</v>
      </c>
      <c r="E3347" s="4" t="s">
        <v>1568</v>
      </c>
      <c r="F3347" s="4" t="s">
        <v>1568</v>
      </c>
      <c r="G3347" s="4" t="s">
        <v>1569</v>
      </c>
      <c r="H3347" s="4" t="s">
        <v>1393</v>
      </c>
      <c r="I3347" s="4" t="s">
        <v>1570</v>
      </c>
      <c r="J3347" s="4">
        <v>28</v>
      </c>
      <c r="K3347" s="4">
        <v>20</v>
      </c>
      <c r="L3347" s="10">
        <v>52</v>
      </c>
      <c r="M3347" s="3">
        <v>0.76</v>
      </c>
      <c r="N3347" s="51">
        <f t="shared" si="51"/>
        <v>790.4</v>
      </c>
      <c r="O3347" s="10"/>
    </row>
    <row r="3348" spans="1:15" ht="21.6" x14ac:dyDescent="0.25">
      <c r="A3348" s="18" t="s">
        <v>14</v>
      </c>
      <c r="B3348" s="18" t="s">
        <v>14</v>
      </c>
      <c r="C3348" s="8" t="s">
        <v>1546</v>
      </c>
      <c r="D3348" s="4" t="s">
        <v>1579</v>
      </c>
      <c r="E3348" s="4" t="s">
        <v>1571</v>
      </c>
      <c r="F3348" s="4" t="s">
        <v>1572</v>
      </c>
      <c r="G3348" s="4" t="s">
        <v>1573</v>
      </c>
      <c r="H3348" s="4" t="s">
        <v>1393</v>
      </c>
      <c r="I3348" s="4" t="s">
        <v>1574</v>
      </c>
      <c r="J3348" s="4">
        <v>28</v>
      </c>
      <c r="K3348" s="4">
        <v>23</v>
      </c>
      <c r="L3348" s="10">
        <v>98</v>
      </c>
      <c r="M3348" s="3">
        <v>0.76</v>
      </c>
      <c r="N3348" s="51">
        <f t="shared" si="51"/>
        <v>1713.04</v>
      </c>
      <c r="O3348" s="10"/>
    </row>
    <row r="3349" spans="1:15" ht="21.6" x14ac:dyDescent="0.25">
      <c r="A3349" s="18" t="s">
        <v>14</v>
      </c>
      <c r="B3349" s="18" t="s">
        <v>14</v>
      </c>
      <c r="C3349" s="8" t="s">
        <v>1546</v>
      </c>
      <c r="D3349" s="4" t="s">
        <v>1579</v>
      </c>
      <c r="E3349" s="4" t="s">
        <v>1575</v>
      </c>
      <c r="F3349" s="4" t="s">
        <v>1576</v>
      </c>
      <c r="G3349" s="4" t="s">
        <v>1577</v>
      </c>
      <c r="H3349" s="4" t="s">
        <v>1393</v>
      </c>
      <c r="I3349" s="4">
        <v>7117160926</v>
      </c>
      <c r="J3349" s="4">
        <v>28</v>
      </c>
      <c r="K3349" s="4">
        <v>28</v>
      </c>
      <c r="L3349" s="10">
        <v>18</v>
      </c>
      <c r="M3349" s="3">
        <v>0.76</v>
      </c>
      <c r="N3349" s="51">
        <f t="shared" si="51"/>
        <v>383.04</v>
      </c>
      <c r="O3349" s="10"/>
    </row>
    <row r="3350" spans="1:15" ht="21.6" x14ac:dyDescent="0.25">
      <c r="A3350" s="18" t="s">
        <v>14</v>
      </c>
      <c r="B3350" s="18" t="s">
        <v>14</v>
      </c>
      <c r="C3350" s="8" t="s">
        <v>1546</v>
      </c>
      <c r="D3350" s="4" t="s">
        <v>1579</v>
      </c>
      <c r="E3350" s="4" t="s">
        <v>1575</v>
      </c>
      <c r="F3350" s="4" t="s">
        <v>1885</v>
      </c>
      <c r="G3350" s="4" t="s">
        <v>1577</v>
      </c>
      <c r="H3350" s="4" t="s">
        <v>1393</v>
      </c>
      <c r="I3350" s="4">
        <v>9787117243261</v>
      </c>
      <c r="J3350" s="4">
        <v>28</v>
      </c>
      <c r="K3350" s="4">
        <v>20</v>
      </c>
      <c r="L3350" s="10">
        <v>98</v>
      </c>
      <c r="M3350" s="3">
        <v>0.76</v>
      </c>
      <c r="N3350" s="51">
        <f t="shared" si="51"/>
        <v>1489.6</v>
      </c>
      <c r="O3350" s="10"/>
    </row>
    <row r="3351" spans="1:15" s="42" customFormat="1" ht="21.6" x14ac:dyDescent="0.25">
      <c r="A3351" s="1"/>
      <c r="B3351" s="1"/>
      <c r="C3351" s="38" t="s">
        <v>1546</v>
      </c>
      <c r="D3351" s="38" t="s">
        <v>1579</v>
      </c>
      <c r="E3351" s="38"/>
      <c r="F3351" s="38"/>
      <c r="G3351" s="38"/>
      <c r="H3351" s="38"/>
      <c r="I3351" s="38"/>
      <c r="J3351" s="38"/>
      <c r="K3351" s="38"/>
      <c r="L3351" s="40"/>
      <c r="M3351" s="41" t="s">
        <v>1847</v>
      </c>
      <c r="N3351" s="50">
        <f>SUM(N3340:N3350)</f>
        <v>13838.839999999998</v>
      </c>
      <c r="O3351" s="40"/>
    </row>
    <row r="3352" spans="1:15" ht="21.6" x14ac:dyDescent="0.25">
      <c r="A3352" s="18" t="s">
        <v>14</v>
      </c>
      <c r="B3352" s="18" t="s">
        <v>14</v>
      </c>
      <c r="C3352" s="8" t="s">
        <v>1546</v>
      </c>
      <c r="D3352" s="4" t="s">
        <v>1580</v>
      </c>
      <c r="E3352" s="4" t="s">
        <v>1541</v>
      </c>
      <c r="F3352" s="4" t="s">
        <v>1541</v>
      </c>
      <c r="G3352" s="4" t="s">
        <v>1542</v>
      </c>
      <c r="H3352" s="4" t="s">
        <v>1543</v>
      </c>
      <c r="I3352" s="4" t="s">
        <v>1544</v>
      </c>
      <c r="J3352" s="4">
        <v>23</v>
      </c>
      <c r="K3352" s="4">
        <v>19</v>
      </c>
      <c r="L3352" s="10">
        <v>30</v>
      </c>
      <c r="M3352" s="3">
        <v>0.76</v>
      </c>
      <c r="N3352" s="51">
        <f t="shared" si="51"/>
        <v>433.2</v>
      </c>
      <c r="O3352" s="10"/>
    </row>
    <row r="3353" spans="1:15" ht="21.6" x14ac:dyDescent="0.25">
      <c r="A3353" s="18" t="s">
        <v>14</v>
      </c>
      <c r="B3353" s="18" t="s">
        <v>14</v>
      </c>
      <c r="C3353" s="8" t="s">
        <v>1546</v>
      </c>
      <c r="D3353" s="4" t="s">
        <v>1580</v>
      </c>
      <c r="E3353" s="4" t="s">
        <v>1547</v>
      </c>
      <c r="F3353" s="4" t="s">
        <v>1547</v>
      </c>
      <c r="G3353" s="4" t="s">
        <v>1548</v>
      </c>
      <c r="H3353" s="4" t="s">
        <v>1549</v>
      </c>
      <c r="I3353" s="4" t="s">
        <v>1550</v>
      </c>
      <c r="J3353" s="4">
        <v>23</v>
      </c>
      <c r="K3353" s="4">
        <v>20</v>
      </c>
      <c r="L3353" s="10">
        <v>49</v>
      </c>
      <c r="M3353" s="3">
        <v>0.76</v>
      </c>
      <c r="N3353" s="51">
        <f t="shared" si="51"/>
        <v>744.8</v>
      </c>
      <c r="O3353" s="10"/>
    </row>
    <row r="3354" spans="1:15" ht="21.6" x14ac:dyDescent="0.25">
      <c r="A3354" s="18" t="s">
        <v>14</v>
      </c>
      <c r="B3354" s="18" t="s">
        <v>14</v>
      </c>
      <c r="C3354" s="8" t="s">
        <v>1546</v>
      </c>
      <c r="D3354" s="4" t="s">
        <v>1580</v>
      </c>
      <c r="E3354" s="4" t="s">
        <v>1551</v>
      </c>
      <c r="F3354" s="4" t="s">
        <v>1552</v>
      </c>
      <c r="G3354" s="4" t="s">
        <v>1553</v>
      </c>
      <c r="H3354" s="4" t="s">
        <v>1393</v>
      </c>
      <c r="I3354" s="4" t="s">
        <v>1554</v>
      </c>
      <c r="J3354" s="4">
        <v>23</v>
      </c>
      <c r="K3354" s="4">
        <v>28</v>
      </c>
      <c r="L3354" s="10">
        <v>198</v>
      </c>
      <c r="M3354" s="3">
        <v>0.76</v>
      </c>
      <c r="N3354" s="51">
        <f t="shared" si="51"/>
        <v>4213.4399999999996</v>
      </c>
      <c r="O3354" s="10"/>
    </row>
    <row r="3355" spans="1:15" ht="21.6" x14ac:dyDescent="0.25">
      <c r="A3355" s="18" t="s">
        <v>14</v>
      </c>
      <c r="B3355" s="18" t="s">
        <v>14</v>
      </c>
      <c r="C3355" s="8" t="s">
        <v>1546</v>
      </c>
      <c r="D3355" s="4" t="s">
        <v>1580</v>
      </c>
      <c r="E3355" s="4" t="s">
        <v>1555</v>
      </c>
      <c r="F3355" s="4" t="s">
        <v>1555</v>
      </c>
      <c r="G3355" s="4" t="s">
        <v>1556</v>
      </c>
      <c r="H3355" s="4" t="s">
        <v>1393</v>
      </c>
      <c r="I3355" s="4" t="s">
        <v>1557</v>
      </c>
      <c r="J3355" s="4">
        <v>23</v>
      </c>
      <c r="K3355" s="4">
        <v>15</v>
      </c>
      <c r="L3355" s="10">
        <v>86</v>
      </c>
      <c r="M3355" s="3">
        <v>0.76</v>
      </c>
      <c r="N3355" s="51">
        <f t="shared" si="51"/>
        <v>980.4</v>
      </c>
      <c r="O3355" s="10"/>
    </row>
    <row r="3356" spans="1:15" ht="21.6" x14ac:dyDescent="0.25">
      <c r="A3356" s="18" t="s">
        <v>14</v>
      </c>
      <c r="B3356" s="18" t="s">
        <v>14</v>
      </c>
      <c r="C3356" s="8" t="s">
        <v>1546</v>
      </c>
      <c r="D3356" s="4" t="s">
        <v>1580</v>
      </c>
      <c r="E3356" s="4" t="s">
        <v>1558</v>
      </c>
      <c r="F3356" s="4" t="s">
        <v>1558</v>
      </c>
      <c r="G3356" s="4" t="s">
        <v>1559</v>
      </c>
      <c r="H3356" s="4" t="s">
        <v>1393</v>
      </c>
      <c r="I3356" s="4" t="s">
        <v>1560</v>
      </c>
      <c r="J3356" s="4">
        <v>23</v>
      </c>
      <c r="K3356" s="4">
        <v>13</v>
      </c>
      <c r="L3356" s="10">
        <v>76</v>
      </c>
      <c r="M3356" s="3">
        <v>0.76</v>
      </c>
      <c r="N3356" s="51">
        <f t="shared" si="51"/>
        <v>750.88</v>
      </c>
      <c r="O3356" s="10"/>
    </row>
    <row r="3357" spans="1:15" ht="21.6" x14ac:dyDescent="0.25">
      <c r="A3357" s="18" t="s">
        <v>14</v>
      </c>
      <c r="B3357" s="18" t="s">
        <v>14</v>
      </c>
      <c r="C3357" s="8" t="s">
        <v>1546</v>
      </c>
      <c r="D3357" s="4" t="s">
        <v>1580</v>
      </c>
      <c r="E3357" s="4" t="s">
        <v>1561</v>
      </c>
      <c r="F3357" s="4" t="s">
        <v>1562</v>
      </c>
      <c r="G3357" s="4" t="s">
        <v>1563</v>
      </c>
      <c r="H3357" s="4" t="s">
        <v>1393</v>
      </c>
      <c r="I3357" s="4" t="s">
        <v>1564</v>
      </c>
      <c r="J3357" s="4">
        <v>23</v>
      </c>
      <c r="K3357" s="4">
        <v>10</v>
      </c>
      <c r="L3357" s="10">
        <v>39</v>
      </c>
      <c r="M3357" s="3">
        <v>0.76</v>
      </c>
      <c r="N3357" s="51">
        <f t="shared" si="51"/>
        <v>296.39999999999998</v>
      </c>
      <c r="O3357" s="10"/>
    </row>
    <row r="3358" spans="1:15" ht="21.6" x14ac:dyDescent="0.25">
      <c r="A3358" s="18" t="s">
        <v>14</v>
      </c>
      <c r="B3358" s="18" t="s">
        <v>14</v>
      </c>
      <c r="C3358" s="8" t="s">
        <v>1546</v>
      </c>
      <c r="D3358" s="4" t="s">
        <v>1580</v>
      </c>
      <c r="E3358" s="4" t="s">
        <v>1565</v>
      </c>
      <c r="F3358" s="4" t="s">
        <v>1565</v>
      </c>
      <c r="G3358" s="4" t="s">
        <v>1566</v>
      </c>
      <c r="H3358" s="4" t="s">
        <v>1393</v>
      </c>
      <c r="I3358" s="4" t="s">
        <v>1567</v>
      </c>
      <c r="J3358" s="4">
        <v>23</v>
      </c>
      <c r="K3358" s="4">
        <v>8</v>
      </c>
      <c r="L3358" s="10">
        <v>55</v>
      </c>
      <c r="M3358" s="3">
        <v>0.76</v>
      </c>
      <c r="N3358" s="51">
        <f t="shared" si="51"/>
        <v>334.4</v>
      </c>
      <c r="O3358" s="10"/>
    </row>
    <row r="3359" spans="1:15" ht="21.6" x14ac:dyDescent="0.25">
      <c r="A3359" s="18" t="s">
        <v>14</v>
      </c>
      <c r="B3359" s="18" t="s">
        <v>14</v>
      </c>
      <c r="C3359" s="8" t="s">
        <v>1546</v>
      </c>
      <c r="D3359" s="4" t="s">
        <v>1580</v>
      </c>
      <c r="E3359" s="4" t="s">
        <v>1568</v>
      </c>
      <c r="F3359" s="4" t="s">
        <v>1568</v>
      </c>
      <c r="G3359" s="4" t="s">
        <v>1569</v>
      </c>
      <c r="H3359" s="4" t="s">
        <v>1393</v>
      </c>
      <c r="I3359" s="4" t="s">
        <v>1570</v>
      </c>
      <c r="J3359" s="4">
        <v>23</v>
      </c>
      <c r="K3359" s="4">
        <v>9</v>
      </c>
      <c r="L3359" s="10">
        <v>52</v>
      </c>
      <c r="M3359" s="3">
        <v>0.76</v>
      </c>
      <c r="N3359" s="51">
        <f t="shared" si="51"/>
        <v>355.68</v>
      </c>
      <c r="O3359" s="10"/>
    </row>
    <row r="3360" spans="1:15" ht="21.6" x14ac:dyDescent="0.25">
      <c r="A3360" s="18" t="s">
        <v>14</v>
      </c>
      <c r="B3360" s="18" t="s">
        <v>14</v>
      </c>
      <c r="C3360" s="8" t="s">
        <v>1546</v>
      </c>
      <c r="D3360" s="4" t="s">
        <v>1580</v>
      </c>
      <c r="E3360" s="4" t="s">
        <v>1571</v>
      </c>
      <c r="F3360" s="4" t="s">
        <v>1572</v>
      </c>
      <c r="G3360" s="4" t="s">
        <v>1573</v>
      </c>
      <c r="H3360" s="4" t="s">
        <v>1393</v>
      </c>
      <c r="I3360" s="4" t="s">
        <v>1574</v>
      </c>
      <c r="J3360" s="4">
        <v>23</v>
      </c>
      <c r="K3360" s="4">
        <v>19</v>
      </c>
      <c r="L3360" s="10">
        <v>98</v>
      </c>
      <c r="M3360" s="3">
        <v>0.76</v>
      </c>
      <c r="N3360" s="51">
        <f t="shared" si="51"/>
        <v>1415.1200000000001</v>
      </c>
      <c r="O3360" s="10"/>
    </row>
    <row r="3361" spans="1:15" ht="21.6" x14ac:dyDescent="0.25">
      <c r="A3361" s="18" t="s">
        <v>14</v>
      </c>
      <c r="B3361" s="18" t="s">
        <v>14</v>
      </c>
      <c r="C3361" s="8" t="s">
        <v>1546</v>
      </c>
      <c r="D3361" s="4" t="s">
        <v>1580</v>
      </c>
      <c r="E3361" s="4" t="s">
        <v>1575</v>
      </c>
      <c r="F3361" s="4" t="s">
        <v>1576</v>
      </c>
      <c r="G3361" s="4" t="s">
        <v>1577</v>
      </c>
      <c r="H3361" s="4" t="s">
        <v>1393</v>
      </c>
      <c r="I3361" s="4">
        <v>7117160926</v>
      </c>
      <c r="J3361" s="4">
        <v>23</v>
      </c>
      <c r="K3361" s="4">
        <v>28</v>
      </c>
      <c r="L3361" s="10">
        <v>18</v>
      </c>
      <c r="M3361" s="3">
        <v>0.76</v>
      </c>
      <c r="N3361" s="51">
        <f t="shared" si="51"/>
        <v>383.04</v>
      </c>
      <c r="O3361" s="10"/>
    </row>
    <row r="3362" spans="1:15" ht="21.6" x14ac:dyDescent="0.25">
      <c r="A3362" s="18" t="s">
        <v>14</v>
      </c>
      <c r="B3362" s="18" t="s">
        <v>14</v>
      </c>
      <c r="C3362" s="8" t="s">
        <v>1546</v>
      </c>
      <c r="D3362" s="4" t="s">
        <v>1580</v>
      </c>
      <c r="E3362" s="4" t="s">
        <v>1575</v>
      </c>
      <c r="F3362" s="4" t="s">
        <v>1885</v>
      </c>
      <c r="G3362" s="4" t="s">
        <v>1577</v>
      </c>
      <c r="H3362" s="4" t="s">
        <v>1393</v>
      </c>
      <c r="I3362" s="4">
        <v>9787117243261</v>
      </c>
      <c r="J3362" s="4">
        <v>23</v>
      </c>
      <c r="K3362" s="4">
        <v>8</v>
      </c>
      <c r="L3362" s="10">
        <v>98</v>
      </c>
      <c r="M3362" s="3">
        <v>0.76</v>
      </c>
      <c r="N3362" s="51">
        <f t="shared" si="51"/>
        <v>595.84</v>
      </c>
      <c r="O3362" s="10"/>
    </row>
    <row r="3363" spans="1:15" s="42" customFormat="1" ht="21.6" x14ac:dyDescent="0.25">
      <c r="A3363" s="1"/>
      <c r="B3363" s="1"/>
      <c r="C3363" s="38" t="s">
        <v>1546</v>
      </c>
      <c r="D3363" s="38" t="s">
        <v>1580</v>
      </c>
      <c r="E3363" s="38"/>
      <c r="F3363" s="38"/>
      <c r="G3363" s="38"/>
      <c r="H3363" s="38"/>
      <c r="I3363" s="38"/>
      <c r="J3363" s="38"/>
      <c r="K3363" s="38"/>
      <c r="L3363" s="40"/>
      <c r="M3363" s="41" t="s">
        <v>1847</v>
      </c>
      <c r="N3363" s="50">
        <f>SUM(N3352:N3362)</f>
        <v>10503.2</v>
      </c>
      <c r="O3363" s="40"/>
    </row>
    <row r="3364" spans="1:15" ht="21.6" x14ac:dyDescent="0.25">
      <c r="A3364" s="18" t="s">
        <v>14</v>
      </c>
      <c r="B3364" s="18" t="s">
        <v>14</v>
      </c>
      <c r="C3364" s="8" t="s">
        <v>1546</v>
      </c>
      <c r="D3364" s="4" t="s">
        <v>1581</v>
      </c>
      <c r="E3364" s="4" t="s">
        <v>1541</v>
      </c>
      <c r="F3364" s="4" t="s">
        <v>1541</v>
      </c>
      <c r="G3364" s="4" t="s">
        <v>1542</v>
      </c>
      <c r="H3364" s="4" t="s">
        <v>1543</v>
      </c>
      <c r="I3364" s="4" t="s">
        <v>1544</v>
      </c>
      <c r="J3364" s="4">
        <v>28</v>
      </c>
      <c r="K3364" s="4">
        <v>15</v>
      </c>
      <c r="L3364" s="10">
        <v>30</v>
      </c>
      <c r="M3364" s="3">
        <v>0.76</v>
      </c>
      <c r="N3364" s="51">
        <f t="shared" si="51"/>
        <v>342</v>
      </c>
      <c r="O3364" s="10"/>
    </row>
    <row r="3365" spans="1:15" ht="21.6" x14ac:dyDescent="0.25">
      <c r="A3365" s="18" t="s">
        <v>14</v>
      </c>
      <c r="B3365" s="18" t="s">
        <v>14</v>
      </c>
      <c r="C3365" s="8" t="s">
        <v>1546</v>
      </c>
      <c r="D3365" s="4" t="s">
        <v>1581</v>
      </c>
      <c r="E3365" s="4" t="s">
        <v>1547</v>
      </c>
      <c r="F3365" s="4" t="s">
        <v>1547</v>
      </c>
      <c r="G3365" s="4" t="s">
        <v>1548</v>
      </c>
      <c r="H3365" s="4" t="s">
        <v>1549</v>
      </c>
      <c r="I3365" s="4" t="s">
        <v>1550</v>
      </c>
      <c r="J3365" s="4">
        <v>28</v>
      </c>
      <c r="K3365" s="4">
        <v>15</v>
      </c>
      <c r="L3365" s="10">
        <v>49</v>
      </c>
      <c r="M3365" s="3">
        <v>0.76</v>
      </c>
      <c r="N3365" s="51">
        <f t="shared" si="51"/>
        <v>558.6</v>
      </c>
      <c r="O3365" s="10"/>
    </row>
    <row r="3366" spans="1:15" ht="21.6" x14ac:dyDescent="0.25">
      <c r="A3366" s="18" t="s">
        <v>14</v>
      </c>
      <c r="B3366" s="18" t="s">
        <v>14</v>
      </c>
      <c r="C3366" s="8" t="s">
        <v>1546</v>
      </c>
      <c r="D3366" s="4" t="s">
        <v>1581</v>
      </c>
      <c r="E3366" s="4" t="s">
        <v>1551</v>
      </c>
      <c r="F3366" s="4" t="s">
        <v>1552</v>
      </c>
      <c r="G3366" s="4" t="s">
        <v>1553</v>
      </c>
      <c r="H3366" s="4" t="s">
        <v>1393</v>
      </c>
      <c r="I3366" s="4" t="s">
        <v>1554</v>
      </c>
      <c r="J3366" s="4">
        <v>28</v>
      </c>
      <c r="K3366" s="4">
        <v>15</v>
      </c>
      <c r="L3366" s="10">
        <v>198</v>
      </c>
      <c r="M3366" s="3">
        <v>0.76</v>
      </c>
      <c r="N3366" s="51">
        <f t="shared" si="51"/>
        <v>2257.1999999999998</v>
      </c>
      <c r="O3366" s="10"/>
    </row>
    <row r="3367" spans="1:15" ht="21.6" x14ac:dyDescent="0.25">
      <c r="A3367" s="18" t="s">
        <v>14</v>
      </c>
      <c r="B3367" s="18" t="s">
        <v>14</v>
      </c>
      <c r="C3367" s="8" t="s">
        <v>1546</v>
      </c>
      <c r="D3367" s="4" t="s">
        <v>1581</v>
      </c>
      <c r="E3367" s="4" t="s">
        <v>1555</v>
      </c>
      <c r="F3367" s="4" t="s">
        <v>1555</v>
      </c>
      <c r="G3367" s="4" t="s">
        <v>1556</v>
      </c>
      <c r="H3367" s="4" t="s">
        <v>1393</v>
      </c>
      <c r="I3367" s="4" t="s">
        <v>1557</v>
      </c>
      <c r="J3367" s="4">
        <v>28</v>
      </c>
      <c r="K3367" s="4">
        <v>15</v>
      </c>
      <c r="L3367" s="10">
        <v>86</v>
      </c>
      <c r="M3367" s="3">
        <v>0.76</v>
      </c>
      <c r="N3367" s="51">
        <f t="shared" si="51"/>
        <v>980.4</v>
      </c>
      <c r="O3367" s="10"/>
    </row>
    <row r="3368" spans="1:15" ht="21.6" x14ac:dyDescent="0.25">
      <c r="A3368" s="18" t="s">
        <v>14</v>
      </c>
      <c r="B3368" s="18" t="s">
        <v>14</v>
      </c>
      <c r="C3368" s="8" t="s">
        <v>1546</v>
      </c>
      <c r="D3368" s="4" t="s">
        <v>1581</v>
      </c>
      <c r="E3368" s="4" t="s">
        <v>1558</v>
      </c>
      <c r="F3368" s="4" t="s">
        <v>1558</v>
      </c>
      <c r="G3368" s="4" t="s">
        <v>1559</v>
      </c>
      <c r="H3368" s="4" t="s">
        <v>1393</v>
      </c>
      <c r="I3368" s="4" t="s">
        <v>1560</v>
      </c>
      <c r="J3368" s="4">
        <v>28</v>
      </c>
      <c r="K3368" s="4">
        <v>15</v>
      </c>
      <c r="L3368" s="10">
        <v>76</v>
      </c>
      <c r="M3368" s="3">
        <v>0.76</v>
      </c>
      <c r="N3368" s="51">
        <f t="shared" si="51"/>
        <v>866.4</v>
      </c>
      <c r="O3368" s="10"/>
    </row>
    <row r="3369" spans="1:15" ht="21.6" x14ac:dyDescent="0.25">
      <c r="A3369" s="18" t="s">
        <v>14</v>
      </c>
      <c r="B3369" s="18" t="s">
        <v>14</v>
      </c>
      <c r="C3369" s="8" t="s">
        <v>1546</v>
      </c>
      <c r="D3369" s="4" t="s">
        <v>1581</v>
      </c>
      <c r="E3369" s="4" t="s">
        <v>1561</v>
      </c>
      <c r="F3369" s="4" t="s">
        <v>1562</v>
      </c>
      <c r="G3369" s="4" t="s">
        <v>1563</v>
      </c>
      <c r="H3369" s="4" t="s">
        <v>1393</v>
      </c>
      <c r="I3369" s="4" t="s">
        <v>1564</v>
      </c>
      <c r="J3369" s="4">
        <v>28</v>
      </c>
      <c r="K3369" s="4">
        <v>15</v>
      </c>
      <c r="L3369" s="10">
        <v>39</v>
      </c>
      <c r="M3369" s="3">
        <v>0.76</v>
      </c>
      <c r="N3369" s="51">
        <f t="shared" si="51"/>
        <v>444.6</v>
      </c>
      <c r="O3369" s="10"/>
    </row>
    <row r="3370" spans="1:15" ht="21.6" x14ac:dyDescent="0.25">
      <c r="A3370" s="18" t="s">
        <v>14</v>
      </c>
      <c r="B3370" s="18" t="s">
        <v>14</v>
      </c>
      <c r="C3370" s="8" t="s">
        <v>1546</v>
      </c>
      <c r="D3370" s="4" t="s">
        <v>1581</v>
      </c>
      <c r="E3370" s="4" t="s">
        <v>1565</v>
      </c>
      <c r="F3370" s="4" t="s">
        <v>1565</v>
      </c>
      <c r="G3370" s="4" t="s">
        <v>1566</v>
      </c>
      <c r="H3370" s="4" t="s">
        <v>1393</v>
      </c>
      <c r="I3370" s="4" t="s">
        <v>1567</v>
      </c>
      <c r="J3370" s="4">
        <v>28</v>
      </c>
      <c r="K3370" s="4">
        <v>15</v>
      </c>
      <c r="L3370" s="10">
        <v>55</v>
      </c>
      <c r="M3370" s="3">
        <v>0.76</v>
      </c>
      <c r="N3370" s="51">
        <f t="shared" si="51"/>
        <v>627</v>
      </c>
      <c r="O3370" s="10"/>
    </row>
    <row r="3371" spans="1:15" ht="21.6" x14ac:dyDescent="0.25">
      <c r="A3371" s="18" t="s">
        <v>14</v>
      </c>
      <c r="B3371" s="18" t="s">
        <v>14</v>
      </c>
      <c r="C3371" s="8" t="s">
        <v>1546</v>
      </c>
      <c r="D3371" s="4" t="s">
        <v>1581</v>
      </c>
      <c r="E3371" s="4" t="s">
        <v>1568</v>
      </c>
      <c r="F3371" s="4" t="s">
        <v>1568</v>
      </c>
      <c r="G3371" s="4" t="s">
        <v>1569</v>
      </c>
      <c r="H3371" s="4" t="s">
        <v>1393</v>
      </c>
      <c r="I3371" s="4" t="s">
        <v>1570</v>
      </c>
      <c r="J3371" s="4">
        <v>28</v>
      </c>
      <c r="K3371" s="4">
        <v>15</v>
      </c>
      <c r="L3371" s="10">
        <v>52</v>
      </c>
      <c r="M3371" s="3">
        <v>0.76</v>
      </c>
      <c r="N3371" s="51">
        <f t="shared" si="51"/>
        <v>592.79999999999995</v>
      </c>
      <c r="O3371" s="10"/>
    </row>
    <row r="3372" spans="1:15" ht="21.6" x14ac:dyDescent="0.25">
      <c r="A3372" s="18" t="s">
        <v>14</v>
      </c>
      <c r="B3372" s="18" t="s">
        <v>14</v>
      </c>
      <c r="C3372" s="8" t="s">
        <v>1546</v>
      </c>
      <c r="D3372" s="4" t="s">
        <v>1581</v>
      </c>
      <c r="E3372" s="4" t="s">
        <v>1571</v>
      </c>
      <c r="F3372" s="4" t="s">
        <v>1572</v>
      </c>
      <c r="G3372" s="4" t="s">
        <v>1573</v>
      </c>
      <c r="H3372" s="4" t="s">
        <v>1393</v>
      </c>
      <c r="I3372" s="4" t="s">
        <v>1574</v>
      </c>
      <c r="J3372" s="4">
        <v>28</v>
      </c>
      <c r="K3372" s="4">
        <v>15</v>
      </c>
      <c r="L3372" s="10">
        <v>98</v>
      </c>
      <c r="M3372" s="3">
        <v>0.76</v>
      </c>
      <c r="N3372" s="51">
        <f t="shared" si="51"/>
        <v>1117.2</v>
      </c>
      <c r="O3372" s="10"/>
    </row>
    <row r="3373" spans="1:15" ht="21.6" x14ac:dyDescent="0.25">
      <c r="A3373" s="18" t="s">
        <v>14</v>
      </c>
      <c r="B3373" s="18" t="s">
        <v>14</v>
      </c>
      <c r="C3373" s="8" t="s">
        <v>1546</v>
      </c>
      <c r="D3373" s="4" t="s">
        <v>1581</v>
      </c>
      <c r="E3373" s="4" t="s">
        <v>1575</v>
      </c>
      <c r="F3373" s="4" t="s">
        <v>1576</v>
      </c>
      <c r="G3373" s="4" t="s">
        <v>1577</v>
      </c>
      <c r="H3373" s="4" t="s">
        <v>1393</v>
      </c>
      <c r="I3373" s="4">
        <v>7117160926</v>
      </c>
      <c r="J3373" s="4">
        <v>28</v>
      </c>
      <c r="K3373" s="4">
        <v>15</v>
      </c>
      <c r="L3373" s="10">
        <v>18</v>
      </c>
      <c r="M3373" s="3">
        <v>0.76</v>
      </c>
      <c r="N3373" s="51">
        <f t="shared" si="51"/>
        <v>205.2</v>
      </c>
      <c r="O3373" s="10"/>
    </row>
    <row r="3374" spans="1:15" ht="21.6" x14ac:dyDescent="0.25">
      <c r="A3374" s="18" t="s">
        <v>14</v>
      </c>
      <c r="B3374" s="18" t="s">
        <v>14</v>
      </c>
      <c r="C3374" s="8" t="s">
        <v>1546</v>
      </c>
      <c r="D3374" s="4" t="s">
        <v>1581</v>
      </c>
      <c r="E3374" s="4" t="s">
        <v>1575</v>
      </c>
      <c r="F3374" s="4" t="s">
        <v>1885</v>
      </c>
      <c r="G3374" s="4" t="s">
        <v>1577</v>
      </c>
      <c r="H3374" s="4" t="s">
        <v>1393</v>
      </c>
      <c r="I3374" s="4">
        <v>9787117243261</v>
      </c>
      <c r="J3374" s="4">
        <v>28</v>
      </c>
      <c r="K3374" s="4">
        <v>15</v>
      </c>
      <c r="L3374" s="10">
        <v>98</v>
      </c>
      <c r="M3374" s="3">
        <v>0.76</v>
      </c>
      <c r="N3374" s="51">
        <f t="shared" si="51"/>
        <v>1117.2</v>
      </c>
      <c r="O3374" s="10"/>
    </row>
    <row r="3375" spans="1:15" s="42" customFormat="1" ht="21.6" x14ac:dyDescent="0.25">
      <c r="A3375" s="1"/>
      <c r="B3375" s="1"/>
      <c r="C3375" s="38" t="s">
        <v>1546</v>
      </c>
      <c r="D3375" s="38" t="s">
        <v>1581</v>
      </c>
      <c r="E3375" s="38"/>
      <c r="F3375" s="38"/>
      <c r="G3375" s="38"/>
      <c r="H3375" s="38"/>
      <c r="I3375" s="38"/>
      <c r="J3375" s="38"/>
      <c r="K3375" s="38"/>
      <c r="L3375" s="40"/>
      <c r="M3375" s="41" t="s">
        <v>1847</v>
      </c>
      <c r="N3375" s="50">
        <f>SUM(N3364:N3374)</f>
        <v>9108.6</v>
      </c>
      <c r="O3375" s="40"/>
    </row>
    <row r="3376" spans="1:15" ht="21.6" x14ac:dyDescent="0.25">
      <c r="A3376" s="18" t="s">
        <v>14</v>
      </c>
      <c r="B3376" s="18" t="s">
        <v>14</v>
      </c>
      <c r="C3376" s="8" t="s">
        <v>1546</v>
      </c>
      <c r="D3376" s="4" t="s">
        <v>1582</v>
      </c>
      <c r="E3376" s="4" t="s">
        <v>1541</v>
      </c>
      <c r="F3376" s="4" t="s">
        <v>1541</v>
      </c>
      <c r="G3376" s="4" t="s">
        <v>1542</v>
      </c>
      <c r="H3376" s="4" t="s">
        <v>1543</v>
      </c>
      <c r="I3376" s="4" t="s">
        <v>1544</v>
      </c>
      <c r="J3376" s="4">
        <v>31</v>
      </c>
      <c r="K3376" s="4">
        <v>3</v>
      </c>
      <c r="L3376" s="10">
        <v>30</v>
      </c>
      <c r="M3376" s="3">
        <v>0.76</v>
      </c>
      <c r="N3376" s="51">
        <f t="shared" si="51"/>
        <v>68.400000000000006</v>
      </c>
      <c r="O3376" s="10"/>
    </row>
    <row r="3377" spans="1:15" ht="21.6" x14ac:dyDescent="0.25">
      <c r="A3377" s="18" t="s">
        <v>14</v>
      </c>
      <c r="B3377" s="18" t="s">
        <v>14</v>
      </c>
      <c r="C3377" s="8" t="s">
        <v>1546</v>
      </c>
      <c r="D3377" s="4" t="s">
        <v>1582</v>
      </c>
      <c r="E3377" s="4" t="s">
        <v>1547</v>
      </c>
      <c r="F3377" s="4" t="s">
        <v>1547</v>
      </c>
      <c r="G3377" s="4" t="s">
        <v>1548</v>
      </c>
      <c r="H3377" s="4" t="s">
        <v>1549</v>
      </c>
      <c r="I3377" s="4" t="s">
        <v>1550</v>
      </c>
      <c r="J3377" s="4">
        <v>31</v>
      </c>
      <c r="K3377" s="4">
        <v>15</v>
      </c>
      <c r="L3377" s="10">
        <v>49</v>
      </c>
      <c r="M3377" s="3">
        <v>0.76</v>
      </c>
      <c r="N3377" s="51">
        <f t="shared" si="51"/>
        <v>558.6</v>
      </c>
      <c r="O3377" s="10"/>
    </row>
    <row r="3378" spans="1:15" ht="21.6" x14ac:dyDescent="0.25">
      <c r="A3378" s="18" t="s">
        <v>14</v>
      </c>
      <c r="B3378" s="18" t="s">
        <v>14</v>
      </c>
      <c r="C3378" s="8" t="s">
        <v>1546</v>
      </c>
      <c r="D3378" s="4" t="s">
        <v>1582</v>
      </c>
      <c r="E3378" s="4" t="s">
        <v>1551</v>
      </c>
      <c r="F3378" s="4" t="s">
        <v>1552</v>
      </c>
      <c r="G3378" s="4" t="s">
        <v>1553</v>
      </c>
      <c r="H3378" s="4" t="s">
        <v>1393</v>
      </c>
      <c r="I3378" s="4" t="s">
        <v>1554</v>
      </c>
      <c r="J3378" s="4">
        <v>31</v>
      </c>
      <c r="K3378" s="4">
        <v>3</v>
      </c>
      <c r="L3378" s="10">
        <v>198</v>
      </c>
      <c r="M3378" s="3">
        <v>0.76</v>
      </c>
      <c r="N3378" s="51">
        <f t="shared" si="51"/>
        <v>451.44</v>
      </c>
      <c r="O3378" s="10"/>
    </row>
    <row r="3379" spans="1:15" ht="21.6" x14ac:dyDescent="0.25">
      <c r="A3379" s="18" t="s">
        <v>14</v>
      </c>
      <c r="B3379" s="18" t="s">
        <v>14</v>
      </c>
      <c r="C3379" s="8" t="s">
        <v>1546</v>
      </c>
      <c r="D3379" s="4" t="s">
        <v>1582</v>
      </c>
      <c r="E3379" s="4" t="s">
        <v>1555</v>
      </c>
      <c r="F3379" s="4" t="s">
        <v>1555</v>
      </c>
      <c r="G3379" s="4" t="s">
        <v>1556</v>
      </c>
      <c r="H3379" s="4" t="s">
        <v>1393</v>
      </c>
      <c r="I3379" s="4" t="s">
        <v>1557</v>
      </c>
      <c r="J3379" s="4">
        <v>31</v>
      </c>
      <c r="K3379" s="4">
        <v>3</v>
      </c>
      <c r="L3379" s="10">
        <v>86</v>
      </c>
      <c r="M3379" s="3">
        <v>0.76</v>
      </c>
      <c r="N3379" s="51">
        <f t="shared" si="51"/>
        <v>196.08</v>
      </c>
      <c r="O3379" s="10"/>
    </row>
    <row r="3380" spans="1:15" ht="21.6" x14ac:dyDescent="0.25">
      <c r="A3380" s="18" t="s">
        <v>14</v>
      </c>
      <c r="B3380" s="18" t="s">
        <v>14</v>
      </c>
      <c r="C3380" s="8" t="s">
        <v>1546</v>
      </c>
      <c r="D3380" s="4" t="s">
        <v>1582</v>
      </c>
      <c r="E3380" s="4" t="s">
        <v>1558</v>
      </c>
      <c r="F3380" s="4" t="s">
        <v>1558</v>
      </c>
      <c r="G3380" s="4" t="s">
        <v>1559</v>
      </c>
      <c r="H3380" s="4" t="s">
        <v>1393</v>
      </c>
      <c r="I3380" s="4" t="s">
        <v>1560</v>
      </c>
      <c r="J3380" s="4">
        <v>31</v>
      </c>
      <c r="K3380" s="4">
        <v>3</v>
      </c>
      <c r="L3380" s="10">
        <v>76</v>
      </c>
      <c r="M3380" s="3">
        <v>0.76</v>
      </c>
      <c r="N3380" s="51">
        <f t="shared" si="51"/>
        <v>173.28</v>
      </c>
      <c r="O3380" s="10"/>
    </row>
    <row r="3381" spans="1:15" ht="21.6" x14ac:dyDescent="0.25">
      <c r="A3381" s="18" t="s">
        <v>14</v>
      </c>
      <c r="B3381" s="18" t="s">
        <v>14</v>
      </c>
      <c r="C3381" s="8" t="s">
        <v>1546</v>
      </c>
      <c r="D3381" s="4" t="s">
        <v>1582</v>
      </c>
      <c r="E3381" s="4" t="s">
        <v>1561</v>
      </c>
      <c r="F3381" s="4" t="s">
        <v>1562</v>
      </c>
      <c r="G3381" s="4" t="s">
        <v>1563</v>
      </c>
      <c r="H3381" s="4" t="s">
        <v>1393</v>
      </c>
      <c r="I3381" s="4" t="s">
        <v>1564</v>
      </c>
      <c r="J3381" s="4">
        <v>31</v>
      </c>
      <c r="K3381" s="4">
        <v>2</v>
      </c>
      <c r="L3381" s="10">
        <v>39</v>
      </c>
      <c r="M3381" s="3">
        <v>0.76</v>
      </c>
      <c r="N3381" s="51">
        <f t="shared" si="51"/>
        <v>59.28</v>
      </c>
      <c r="O3381" s="10"/>
    </row>
    <row r="3382" spans="1:15" ht="21.6" x14ac:dyDescent="0.25">
      <c r="A3382" s="18" t="s">
        <v>14</v>
      </c>
      <c r="B3382" s="18" t="s">
        <v>14</v>
      </c>
      <c r="C3382" s="8" t="s">
        <v>1546</v>
      </c>
      <c r="D3382" s="4" t="s">
        <v>1582</v>
      </c>
      <c r="E3382" s="4" t="s">
        <v>1565</v>
      </c>
      <c r="F3382" s="4" t="s">
        <v>1565</v>
      </c>
      <c r="G3382" s="4" t="s">
        <v>1566</v>
      </c>
      <c r="H3382" s="4" t="s">
        <v>1393</v>
      </c>
      <c r="I3382" s="4" t="s">
        <v>1567</v>
      </c>
      <c r="J3382" s="4">
        <v>31</v>
      </c>
      <c r="K3382" s="4">
        <v>2</v>
      </c>
      <c r="L3382" s="10">
        <v>55</v>
      </c>
      <c r="M3382" s="3">
        <v>0.76</v>
      </c>
      <c r="N3382" s="51">
        <f t="shared" si="51"/>
        <v>83.6</v>
      </c>
      <c r="O3382" s="10"/>
    </row>
    <row r="3383" spans="1:15" ht="21.6" x14ac:dyDescent="0.25">
      <c r="A3383" s="18" t="s">
        <v>14</v>
      </c>
      <c r="B3383" s="18" t="s">
        <v>14</v>
      </c>
      <c r="C3383" s="8" t="s">
        <v>1546</v>
      </c>
      <c r="D3383" s="4" t="s">
        <v>1582</v>
      </c>
      <c r="E3383" s="4" t="s">
        <v>1568</v>
      </c>
      <c r="F3383" s="4" t="s">
        <v>1568</v>
      </c>
      <c r="G3383" s="4" t="s">
        <v>1569</v>
      </c>
      <c r="H3383" s="4" t="s">
        <v>1393</v>
      </c>
      <c r="I3383" s="4" t="s">
        <v>1570</v>
      </c>
      <c r="J3383" s="4">
        <v>31</v>
      </c>
      <c r="K3383" s="4">
        <v>2</v>
      </c>
      <c r="L3383" s="10">
        <v>52</v>
      </c>
      <c r="M3383" s="3">
        <v>0.76</v>
      </c>
      <c r="N3383" s="51">
        <f t="shared" si="51"/>
        <v>79.040000000000006</v>
      </c>
      <c r="O3383" s="10"/>
    </row>
    <row r="3384" spans="1:15" ht="21.6" x14ac:dyDescent="0.25">
      <c r="A3384" s="18" t="s">
        <v>14</v>
      </c>
      <c r="B3384" s="18" t="s">
        <v>14</v>
      </c>
      <c r="C3384" s="8" t="s">
        <v>1546</v>
      </c>
      <c r="D3384" s="4" t="s">
        <v>1582</v>
      </c>
      <c r="E3384" s="4" t="s">
        <v>1571</v>
      </c>
      <c r="F3384" s="4" t="s">
        <v>1572</v>
      </c>
      <c r="G3384" s="4" t="s">
        <v>1573</v>
      </c>
      <c r="H3384" s="4" t="s">
        <v>1393</v>
      </c>
      <c r="I3384" s="4" t="s">
        <v>1574</v>
      </c>
      <c r="J3384" s="4">
        <v>31</v>
      </c>
      <c r="K3384" s="4">
        <v>9</v>
      </c>
      <c r="L3384" s="10">
        <v>98</v>
      </c>
      <c r="M3384" s="3">
        <v>0.76</v>
      </c>
      <c r="N3384" s="51">
        <f t="shared" si="51"/>
        <v>670.32</v>
      </c>
      <c r="O3384" s="10"/>
    </row>
    <row r="3385" spans="1:15" ht="21.6" x14ac:dyDescent="0.25">
      <c r="A3385" s="18" t="s">
        <v>14</v>
      </c>
      <c r="B3385" s="18" t="s">
        <v>14</v>
      </c>
      <c r="C3385" s="8" t="s">
        <v>1546</v>
      </c>
      <c r="D3385" s="4" t="s">
        <v>1582</v>
      </c>
      <c r="E3385" s="4" t="s">
        <v>1575</v>
      </c>
      <c r="F3385" s="4" t="s">
        <v>1576</v>
      </c>
      <c r="G3385" s="4" t="s">
        <v>1577</v>
      </c>
      <c r="H3385" s="4" t="s">
        <v>1393</v>
      </c>
      <c r="I3385" s="4">
        <v>7117160926</v>
      </c>
      <c r="J3385" s="4">
        <v>31</v>
      </c>
      <c r="K3385" s="4">
        <v>22</v>
      </c>
      <c r="L3385" s="10">
        <v>18</v>
      </c>
      <c r="M3385" s="3">
        <v>0.76</v>
      </c>
      <c r="N3385" s="51">
        <f t="shared" si="51"/>
        <v>300.95999999999998</v>
      </c>
      <c r="O3385" s="10"/>
    </row>
    <row r="3386" spans="1:15" ht="21.6" x14ac:dyDescent="0.25">
      <c r="A3386" s="18" t="s">
        <v>14</v>
      </c>
      <c r="B3386" s="18" t="s">
        <v>14</v>
      </c>
      <c r="C3386" s="8" t="s">
        <v>1546</v>
      </c>
      <c r="D3386" s="4" t="s">
        <v>1582</v>
      </c>
      <c r="E3386" s="4" t="s">
        <v>1575</v>
      </c>
      <c r="F3386" s="4" t="s">
        <v>1885</v>
      </c>
      <c r="G3386" s="4" t="s">
        <v>1577</v>
      </c>
      <c r="H3386" s="4" t="s">
        <v>1393</v>
      </c>
      <c r="I3386" s="4">
        <v>9787117243261</v>
      </c>
      <c r="J3386" s="4">
        <v>31</v>
      </c>
      <c r="K3386" s="4">
        <v>5</v>
      </c>
      <c r="L3386" s="10">
        <v>98</v>
      </c>
      <c r="M3386" s="3">
        <v>0.76</v>
      </c>
      <c r="N3386" s="51">
        <f t="shared" si="51"/>
        <v>372.4</v>
      </c>
      <c r="O3386" s="10"/>
    </row>
    <row r="3387" spans="1:15" s="42" customFormat="1" ht="21.6" x14ac:dyDescent="0.25">
      <c r="A3387" s="1"/>
      <c r="B3387" s="1"/>
      <c r="C3387" s="38" t="s">
        <v>1546</v>
      </c>
      <c r="D3387" s="38" t="s">
        <v>1582</v>
      </c>
      <c r="E3387" s="38"/>
      <c r="F3387" s="38"/>
      <c r="G3387" s="38"/>
      <c r="H3387" s="38"/>
      <c r="I3387" s="38"/>
      <c r="J3387" s="38"/>
      <c r="K3387" s="38"/>
      <c r="L3387" s="40"/>
      <c r="M3387" s="41" t="s">
        <v>1847</v>
      </c>
      <c r="N3387" s="50">
        <f>SUM(N3376:N3386)</f>
        <v>3013.4</v>
      </c>
      <c r="O3387" s="40"/>
    </row>
    <row r="3388" spans="1:15" ht="21.6" x14ac:dyDescent="0.25">
      <c r="A3388" s="18" t="s">
        <v>14</v>
      </c>
      <c r="B3388" s="18" t="s">
        <v>14</v>
      </c>
      <c r="C3388" s="8" t="s">
        <v>1546</v>
      </c>
      <c r="D3388" s="4" t="s">
        <v>1583</v>
      </c>
      <c r="E3388" s="4" t="s">
        <v>1541</v>
      </c>
      <c r="F3388" s="4" t="s">
        <v>1541</v>
      </c>
      <c r="G3388" s="4" t="s">
        <v>1542</v>
      </c>
      <c r="H3388" s="4" t="s">
        <v>1543</v>
      </c>
      <c r="I3388" s="4" t="s">
        <v>1544</v>
      </c>
      <c r="J3388" s="4">
        <v>28</v>
      </c>
      <c r="K3388" s="4">
        <v>19</v>
      </c>
      <c r="L3388" s="10">
        <v>30</v>
      </c>
      <c r="M3388" s="3">
        <v>0.76</v>
      </c>
      <c r="N3388" s="51">
        <f t="shared" si="51"/>
        <v>433.2</v>
      </c>
      <c r="O3388" s="10"/>
    </row>
    <row r="3389" spans="1:15" ht="21.6" x14ac:dyDescent="0.25">
      <c r="A3389" s="18" t="s">
        <v>14</v>
      </c>
      <c r="B3389" s="18" t="s">
        <v>14</v>
      </c>
      <c r="C3389" s="8" t="s">
        <v>1546</v>
      </c>
      <c r="D3389" s="4" t="s">
        <v>1583</v>
      </c>
      <c r="E3389" s="4" t="s">
        <v>1547</v>
      </c>
      <c r="F3389" s="4" t="s">
        <v>1547</v>
      </c>
      <c r="G3389" s="4" t="s">
        <v>1548</v>
      </c>
      <c r="H3389" s="4" t="s">
        <v>1549</v>
      </c>
      <c r="I3389" s="4" t="s">
        <v>1550</v>
      </c>
      <c r="J3389" s="4">
        <v>28</v>
      </c>
      <c r="K3389" s="4">
        <v>7</v>
      </c>
      <c r="L3389" s="10">
        <v>49</v>
      </c>
      <c r="M3389" s="3">
        <v>0.76</v>
      </c>
      <c r="N3389" s="51">
        <f t="shared" si="51"/>
        <v>260.68</v>
      </c>
      <c r="O3389" s="10"/>
    </row>
    <row r="3390" spans="1:15" ht="21.6" x14ac:dyDescent="0.25">
      <c r="A3390" s="18" t="s">
        <v>14</v>
      </c>
      <c r="B3390" s="18" t="s">
        <v>14</v>
      </c>
      <c r="C3390" s="8" t="s">
        <v>1546</v>
      </c>
      <c r="D3390" s="4" t="s">
        <v>1583</v>
      </c>
      <c r="E3390" s="4" t="s">
        <v>1551</v>
      </c>
      <c r="F3390" s="4" t="s">
        <v>1552</v>
      </c>
      <c r="G3390" s="4" t="s">
        <v>1553</v>
      </c>
      <c r="H3390" s="4" t="s">
        <v>1393</v>
      </c>
      <c r="I3390" s="4" t="s">
        <v>1554</v>
      </c>
      <c r="J3390" s="4">
        <v>28</v>
      </c>
      <c r="K3390" s="4">
        <v>14</v>
      </c>
      <c r="L3390" s="10">
        <v>198</v>
      </c>
      <c r="M3390" s="3">
        <v>0.76</v>
      </c>
      <c r="N3390" s="51">
        <f t="shared" si="51"/>
        <v>2106.7199999999998</v>
      </c>
      <c r="O3390" s="10"/>
    </row>
    <row r="3391" spans="1:15" ht="21.6" x14ac:dyDescent="0.25">
      <c r="A3391" s="18" t="s">
        <v>14</v>
      </c>
      <c r="B3391" s="18" t="s">
        <v>14</v>
      </c>
      <c r="C3391" s="8" t="s">
        <v>1546</v>
      </c>
      <c r="D3391" s="4" t="s">
        <v>1583</v>
      </c>
      <c r="E3391" s="4" t="s">
        <v>1555</v>
      </c>
      <c r="F3391" s="4" t="s">
        <v>1555</v>
      </c>
      <c r="G3391" s="4" t="s">
        <v>1556</v>
      </c>
      <c r="H3391" s="4" t="s">
        <v>1393</v>
      </c>
      <c r="I3391" s="4" t="s">
        <v>1557</v>
      </c>
      <c r="J3391" s="4">
        <v>28</v>
      </c>
      <c r="K3391" s="4">
        <v>2</v>
      </c>
      <c r="L3391" s="10">
        <v>86</v>
      </c>
      <c r="M3391" s="3">
        <v>0.76</v>
      </c>
      <c r="N3391" s="51">
        <f t="shared" si="51"/>
        <v>130.72</v>
      </c>
      <c r="O3391" s="10"/>
    </row>
    <row r="3392" spans="1:15" ht="21.6" x14ac:dyDescent="0.25">
      <c r="A3392" s="18" t="s">
        <v>14</v>
      </c>
      <c r="B3392" s="18" t="s">
        <v>14</v>
      </c>
      <c r="C3392" s="8" t="s">
        <v>1546</v>
      </c>
      <c r="D3392" s="4" t="s">
        <v>1583</v>
      </c>
      <c r="E3392" s="4" t="s">
        <v>1558</v>
      </c>
      <c r="F3392" s="4" t="s">
        <v>1558</v>
      </c>
      <c r="G3392" s="4" t="s">
        <v>1559</v>
      </c>
      <c r="H3392" s="4" t="s">
        <v>1393</v>
      </c>
      <c r="I3392" s="4" t="s">
        <v>1560</v>
      </c>
      <c r="J3392" s="4">
        <v>28</v>
      </c>
      <c r="K3392" s="4">
        <v>2</v>
      </c>
      <c r="L3392" s="10">
        <v>76</v>
      </c>
      <c r="M3392" s="3">
        <v>0.76</v>
      </c>
      <c r="N3392" s="51">
        <f t="shared" si="51"/>
        <v>115.52</v>
      </c>
      <c r="O3392" s="10"/>
    </row>
    <row r="3393" spans="1:15" ht="21.6" x14ac:dyDescent="0.25">
      <c r="A3393" s="18" t="s">
        <v>14</v>
      </c>
      <c r="B3393" s="18" t="s">
        <v>14</v>
      </c>
      <c r="C3393" s="8" t="s">
        <v>1546</v>
      </c>
      <c r="D3393" s="4" t="s">
        <v>1583</v>
      </c>
      <c r="E3393" s="4" t="s">
        <v>1561</v>
      </c>
      <c r="F3393" s="4" t="s">
        <v>1562</v>
      </c>
      <c r="G3393" s="4" t="s">
        <v>1563</v>
      </c>
      <c r="H3393" s="4" t="s">
        <v>1393</v>
      </c>
      <c r="I3393" s="4" t="s">
        <v>1564</v>
      </c>
      <c r="J3393" s="4">
        <v>28</v>
      </c>
      <c r="K3393" s="4">
        <v>5</v>
      </c>
      <c r="L3393" s="10">
        <v>39</v>
      </c>
      <c r="M3393" s="3">
        <v>0.76</v>
      </c>
      <c r="N3393" s="51">
        <f t="shared" si="51"/>
        <v>148.19999999999999</v>
      </c>
      <c r="O3393" s="10"/>
    </row>
    <row r="3394" spans="1:15" ht="21.6" x14ac:dyDescent="0.25">
      <c r="A3394" s="18" t="s">
        <v>14</v>
      </c>
      <c r="B3394" s="18" t="s">
        <v>14</v>
      </c>
      <c r="C3394" s="8" t="s">
        <v>1546</v>
      </c>
      <c r="D3394" s="4" t="s">
        <v>1583</v>
      </c>
      <c r="E3394" s="4" t="s">
        <v>1565</v>
      </c>
      <c r="F3394" s="4" t="s">
        <v>1565</v>
      </c>
      <c r="G3394" s="4" t="s">
        <v>1566</v>
      </c>
      <c r="H3394" s="4" t="s">
        <v>1393</v>
      </c>
      <c r="I3394" s="4" t="s">
        <v>1567</v>
      </c>
      <c r="J3394" s="4">
        <v>28</v>
      </c>
      <c r="K3394" s="4">
        <v>0</v>
      </c>
      <c r="L3394" s="10">
        <v>55</v>
      </c>
      <c r="M3394" s="3">
        <v>0.76</v>
      </c>
      <c r="N3394" s="51">
        <f t="shared" si="51"/>
        <v>0</v>
      </c>
      <c r="O3394" s="10"/>
    </row>
    <row r="3395" spans="1:15" ht="21.6" x14ac:dyDescent="0.25">
      <c r="A3395" s="18" t="s">
        <v>14</v>
      </c>
      <c r="B3395" s="18" t="s">
        <v>14</v>
      </c>
      <c r="C3395" s="8" t="s">
        <v>1546</v>
      </c>
      <c r="D3395" s="4" t="s">
        <v>1583</v>
      </c>
      <c r="E3395" s="4" t="s">
        <v>1568</v>
      </c>
      <c r="F3395" s="4" t="s">
        <v>1568</v>
      </c>
      <c r="G3395" s="4" t="s">
        <v>1569</v>
      </c>
      <c r="H3395" s="4" t="s">
        <v>1393</v>
      </c>
      <c r="I3395" s="4" t="s">
        <v>1570</v>
      </c>
      <c r="J3395" s="4">
        <v>28</v>
      </c>
      <c r="K3395" s="4">
        <v>0</v>
      </c>
      <c r="L3395" s="10">
        <v>52</v>
      </c>
      <c r="M3395" s="3">
        <v>0.76</v>
      </c>
      <c r="N3395" s="51">
        <f t="shared" si="51"/>
        <v>0</v>
      </c>
      <c r="O3395" s="10"/>
    </row>
    <row r="3396" spans="1:15" ht="21.6" x14ac:dyDescent="0.25">
      <c r="A3396" s="18" t="s">
        <v>14</v>
      </c>
      <c r="B3396" s="18" t="s">
        <v>14</v>
      </c>
      <c r="C3396" s="8" t="s">
        <v>1546</v>
      </c>
      <c r="D3396" s="4" t="s">
        <v>1583</v>
      </c>
      <c r="E3396" s="4" t="s">
        <v>1571</v>
      </c>
      <c r="F3396" s="4" t="s">
        <v>1572</v>
      </c>
      <c r="G3396" s="4" t="s">
        <v>1573</v>
      </c>
      <c r="H3396" s="4" t="s">
        <v>1393</v>
      </c>
      <c r="I3396" s="4" t="s">
        <v>1574</v>
      </c>
      <c r="J3396" s="4">
        <v>28</v>
      </c>
      <c r="K3396" s="4">
        <v>4</v>
      </c>
      <c r="L3396" s="10">
        <v>98</v>
      </c>
      <c r="M3396" s="3">
        <v>0.76</v>
      </c>
      <c r="N3396" s="51">
        <f t="shared" si="51"/>
        <v>297.92</v>
      </c>
      <c r="O3396" s="10"/>
    </row>
    <row r="3397" spans="1:15" ht="21.6" x14ac:dyDescent="0.25">
      <c r="A3397" s="18" t="s">
        <v>14</v>
      </c>
      <c r="B3397" s="18" t="s">
        <v>14</v>
      </c>
      <c r="C3397" s="8" t="s">
        <v>1546</v>
      </c>
      <c r="D3397" s="4" t="s">
        <v>1583</v>
      </c>
      <c r="E3397" s="4" t="s">
        <v>1575</v>
      </c>
      <c r="F3397" s="4" t="s">
        <v>1576</v>
      </c>
      <c r="G3397" s="4" t="s">
        <v>1577</v>
      </c>
      <c r="H3397" s="4" t="s">
        <v>1393</v>
      </c>
      <c r="I3397" s="4">
        <v>7117160926</v>
      </c>
      <c r="J3397" s="4">
        <v>28</v>
      </c>
      <c r="K3397" s="4">
        <v>28</v>
      </c>
      <c r="L3397" s="10">
        <v>18</v>
      </c>
      <c r="M3397" s="3">
        <v>0.76</v>
      </c>
      <c r="N3397" s="51">
        <f t="shared" si="51"/>
        <v>383.04</v>
      </c>
      <c r="O3397" s="10"/>
    </row>
    <row r="3398" spans="1:15" ht="21.6" x14ac:dyDescent="0.25">
      <c r="A3398" s="18" t="s">
        <v>14</v>
      </c>
      <c r="B3398" s="18" t="s">
        <v>14</v>
      </c>
      <c r="C3398" s="8" t="s">
        <v>1546</v>
      </c>
      <c r="D3398" s="4" t="s">
        <v>1583</v>
      </c>
      <c r="E3398" s="4" t="s">
        <v>1575</v>
      </c>
      <c r="F3398" s="4" t="s">
        <v>1885</v>
      </c>
      <c r="G3398" s="4" t="s">
        <v>1577</v>
      </c>
      <c r="H3398" s="4" t="s">
        <v>1393</v>
      </c>
      <c r="I3398" s="4">
        <v>9787117243261</v>
      </c>
      <c r="J3398" s="4">
        <v>28</v>
      </c>
      <c r="K3398" s="4">
        <v>5</v>
      </c>
      <c r="L3398" s="10">
        <v>98</v>
      </c>
      <c r="M3398" s="3">
        <v>0.76</v>
      </c>
      <c r="N3398" s="51">
        <f t="shared" si="51"/>
        <v>372.4</v>
      </c>
      <c r="O3398" s="10"/>
    </row>
    <row r="3399" spans="1:15" s="42" customFormat="1" ht="21.6" x14ac:dyDescent="0.25">
      <c r="A3399" s="1"/>
      <c r="B3399" s="1"/>
      <c r="C3399" s="38" t="s">
        <v>1546</v>
      </c>
      <c r="D3399" s="38" t="s">
        <v>1583</v>
      </c>
      <c r="E3399" s="38"/>
      <c r="F3399" s="38"/>
      <c r="G3399" s="38"/>
      <c r="H3399" s="38"/>
      <c r="I3399" s="38"/>
      <c r="J3399" s="38"/>
      <c r="K3399" s="38"/>
      <c r="L3399" s="40"/>
      <c r="M3399" s="41" t="s">
        <v>1847</v>
      </c>
      <c r="N3399" s="50">
        <f>SUM(N3388:N3398)</f>
        <v>4248.3999999999996</v>
      </c>
      <c r="O3399" s="40"/>
    </row>
    <row r="3400" spans="1:15" ht="21.6" x14ac:dyDescent="0.25">
      <c r="A3400" s="18" t="s">
        <v>14</v>
      </c>
      <c r="B3400" s="18" t="s">
        <v>14</v>
      </c>
      <c r="C3400" s="8" t="s">
        <v>1546</v>
      </c>
      <c r="D3400" s="4" t="s">
        <v>1584</v>
      </c>
      <c r="E3400" s="4" t="s">
        <v>1541</v>
      </c>
      <c r="F3400" s="4" t="s">
        <v>1541</v>
      </c>
      <c r="G3400" s="4" t="s">
        <v>1542</v>
      </c>
      <c r="H3400" s="4" t="s">
        <v>1543</v>
      </c>
      <c r="I3400" s="4" t="s">
        <v>1544</v>
      </c>
      <c r="J3400" s="4">
        <v>26</v>
      </c>
      <c r="K3400" s="4">
        <v>21</v>
      </c>
      <c r="L3400" s="10">
        <v>30</v>
      </c>
      <c r="M3400" s="3">
        <v>0.76</v>
      </c>
      <c r="N3400" s="51">
        <f t="shared" si="51"/>
        <v>478.8</v>
      </c>
      <c r="O3400" s="10"/>
    </row>
    <row r="3401" spans="1:15" ht="21.6" x14ac:dyDescent="0.25">
      <c r="A3401" s="18" t="s">
        <v>14</v>
      </c>
      <c r="B3401" s="18" t="s">
        <v>14</v>
      </c>
      <c r="C3401" s="8" t="s">
        <v>1546</v>
      </c>
      <c r="D3401" s="4" t="s">
        <v>1584</v>
      </c>
      <c r="E3401" s="4" t="s">
        <v>1547</v>
      </c>
      <c r="F3401" s="4" t="s">
        <v>1547</v>
      </c>
      <c r="G3401" s="4" t="s">
        <v>1548</v>
      </c>
      <c r="H3401" s="4" t="s">
        <v>1549</v>
      </c>
      <c r="I3401" s="4" t="s">
        <v>1550</v>
      </c>
      <c r="J3401" s="4">
        <v>26</v>
      </c>
      <c r="K3401" s="4">
        <v>14</v>
      </c>
      <c r="L3401" s="10">
        <v>49</v>
      </c>
      <c r="M3401" s="3">
        <v>0.76</v>
      </c>
      <c r="N3401" s="51">
        <f t="shared" si="51"/>
        <v>521.36</v>
      </c>
      <c r="O3401" s="10"/>
    </row>
    <row r="3402" spans="1:15" ht="21.6" x14ac:dyDescent="0.25">
      <c r="A3402" s="18" t="s">
        <v>14</v>
      </c>
      <c r="B3402" s="18" t="s">
        <v>14</v>
      </c>
      <c r="C3402" s="8" t="s">
        <v>1546</v>
      </c>
      <c r="D3402" s="4" t="s">
        <v>1584</v>
      </c>
      <c r="E3402" s="4" t="s">
        <v>1551</v>
      </c>
      <c r="F3402" s="4" t="s">
        <v>1552</v>
      </c>
      <c r="G3402" s="4" t="s">
        <v>1553</v>
      </c>
      <c r="H3402" s="4" t="s">
        <v>1393</v>
      </c>
      <c r="I3402" s="4" t="s">
        <v>1554</v>
      </c>
      <c r="J3402" s="4">
        <v>26</v>
      </c>
      <c r="K3402" s="4">
        <v>22</v>
      </c>
      <c r="L3402" s="10">
        <v>198</v>
      </c>
      <c r="M3402" s="3">
        <v>0.76</v>
      </c>
      <c r="N3402" s="51">
        <f t="shared" si="51"/>
        <v>3310.56</v>
      </c>
      <c r="O3402" s="10"/>
    </row>
    <row r="3403" spans="1:15" ht="21.6" x14ac:dyDescent="0.25">
      <c r="A3403" s="18" t="s">
        <v>14</v>
      </c>
      <c r="B3403" s="18" t="s">
        <v>14</v>
      </c>
      <c r="C3403" s="8" t="s">
        <v>1546</v>
      </c>
      <c r="D3403" s="4" t="s">
        <v>1584</v>
      </c>
      <c r="E3403" s="4" t="s">
        <v>1555</v>
      </c>
      <c r="F3403" s="4" t="s">
        <v>1555</v>
      </c>
      <c r="G3403" s="4" t="s">
        <v>1556</v>
      </c>
      <c r="H3403" s="4" t="s">
        <v>1393</v>
      </c>
      <c r="I3403" s="4" t="s">
        <v>1557</v>
      </c>
      <c r="J3403" s="4">
        <v>26</v>
      </c>
      <c r="K3403" s="4">
        <v>13</v>
      </c>
      <c r="L3403" s="10">
        <v>86</v>
      </c>
      <c r="M3403" s="3">
        <v>0.76</v>
      </c>
      <c r="N3403" s="51">
        <f t="shared" si="51"/>
        <v>849.68000000000006</v>
      </c>
      <c r="O3403" s="10"/>
    </row>
    <row r="3404" spans="1:15" ht="21.6" x14ac:dyDescent="0.25">
      <c r="A3404" s="18" t="s">
        <v>14</v>
      </c>
      <c r="B3404" s="18" t="s">
        <v>14</v>
      </c>
      <c r="C3404" s="8" t="s">
        <v>1546</v>
      </c>
      <c r="D3404" s="4" t="s">
        <v>1584</v>
      </c>
      <c r="E3404" s="4" t="s">
        <v>1558</v>
      </c>
      <c r="F3404" s="4" t="s">
        <v>1558</v>
      </c>
      <c r="G3404" s="4" t="s">
        <v>1559</v>
      </c>
      <c r="H3404" s="4" t="s">
        <v>1393</v>
      </c>
      <c r="I3404" s="4" t="s">
        <v>1560</v>
      </c>
      <c r="J3404" s="4">
        <v>26</v>
      </c>
      <c r="K3404" s="4">
        <v>14</v>
      </c>
      <c r="L3404" s="10">
        <v>76</v>
      </c>
      <c r="M3404" s="3">
        <v>0.76</v>
      </c>
      <c r="N3404" s="51">
        <f t="shared" si="51"/>
        <v>808.64</v>
      </c>
      <c r="O3404" s="10"/>
    </row>
    <row r="3405" spans="1:15" ht="21.6" x14ac:dyDescent="0.25">
      <c r="A3405" s="18" t="s">
        <v>14</v>
      </c>
      <c r="B3405" s="18" t="s">
        <v>14</v>
      </c>
      <c r="C3405" s="8" t="s">
        <v>1546</v>
      </c>
      <c r="D3405" s="4" t="s">
        <v>1584</v>
      </c>
      <c r="E3405" s="4" t="s">
        <v>1561</v>
      </c>
      <c r="F3405" s="4" t="s">
        <v>1562</v>
      </c>
      <c r="G3405" s="4" t="s">
        <v>1563</v>
      </c>
      <c r="H3405" s="4" t="s">
        <v>1393</v>
      </c>
      <c r="I3405" s="4" t="s">
        <v>1564</v>
      </c>
      <c r="J3405" s="4">
        <v>26</v>
      </c>
      <c r="K3405" s="4">
        <v>7</v>
      </c>
      <c r="L3405" s="10">
        <v>39</v>
      </c>
      <c r="M3405" s="3">
        <v>0.76</v>
      </c>
      <c r="N3405" s="51">
        <f t="shared" si="51"/>
        <v>207.48</v>
      </c>
      <c r="O3405" s="10"/>
    </row>
    <row r="3406" spans="1:15" ht="21.6" x14ac:dyDescent="0.25">
      <c r="A3406" s="18" t="s">
        <v>14</v>
      </c>
      <c r="B3406" s="18" t="s">
        <v>14</v>
      </c>
      <c r="C3406" s="8" t="s">
        <v>1546</v>
      </c>
      <c r="D3406" s="4" t="s">
        <v>1584</v>
      </c>
      <c r="E3406" s="4" t="s">
        <v>1565</v>
      </c>
      <c r="F3406" s="4" t="s">
        <v>1565</v>
      </c>
      <c r="G3406" s="4" t="s">
        <v>1566</v>
      </c>
      <c r="H3406" s="4" t="s">
        <v>1393</v>
      </c>
      <c r="I3406" s="4" t="s">
        <v>1567</v>
      </c>
      <c r="J3406" s="4">
        <v>26</v>
      </c>
      <c r="K3406" s="4">
        <v>5</v>
      </c>
      <c r="L3406" s="10">
        <v>55</v>
      </c>
      <c r="M3406" s="3">
        <v>0.76</v>
      </c>
      <c r="N3406" s="51">
        <f t="shared" si="51"/>
        <v>209</v>
      </c>
      <c r="O3406" s="10"/>
    </row>
    <row r="3407" spans="1:15" ht="21.6" x14ac:dyDescent="0.25">
      <c r="A3407" s="18" t="s">
        <v>14</v>
      </c>
      <c r="B3407" s="18" t="s">
        <v>14</v>
      </c>
      <c r="C3407" s="8" t="s">
        <v>1546</v>
      </c>
      <c r="D3407" s="4" t="s">
        <v>1584</v>
      </c>
      <c r="E3407" s="4" t="s">
        <v>1568</v>
      </c>
      <c r="F3407" s="4" t="s">
        <v>1568</v>
      </c>
      <c r="G3407" s="4" t="s">
        <v>1569</v>
      </c>
      <c r="H3407" s="4" t="s">
        <v>1393</v>
      </c>
      <c r="I3407" s="4" t="s">
        <v>1570</v>
      </c>
      <c r="J3407" s="4">
        <v>26</v>
      </c>
      <c r="K3407" s="4">
        <v>4</v>
      </c>
      <c r="L3407" s="10">
        <v>52</v>
      </c>
      <c r="M3407" s="3">
        <v>0.76</v>
      </c>
      <c r="N3407" s="51">
        <f t="shared" si="51"/>
        <v>158.08000000000001</v>
      </c>
      <c r="O3407" s="10"/>
    </row>
    <row r="3408" spans="1:15" ht="21.6" x14ac:dyDescent="0.25">
      <c r="A3408" s="18" t="s">
        <v>14</v>
      </c>
      <c r="B3408" s="18" t="s">
        <v>14</v>
      </c>
      <c r="C3408" s="8" t="s">
        <v>1546</v>
      </c>
      <c r="D3408" s="4" t="s">
        <v>1584</v>
      </c>
      <c r="E3408" s="4" t="s">
        <v>1571</v>
      </c>
      <c r="F3408" s="4" t="s">
        <v>1572</v>
      </c>
      <c r="G3408" s="4" t="s">
        <v>1573</v>
      </c>
      <c r="H3408" s="4" t="s">
        <v>1393</v>
      </c>
      <c r="I3408" s="4" t="s">
        <v>1574</v>
      </c>
      <c r="J3408" s="4">
        <v>26</v>
      </c>
      <c r="K3408" s="4">
        <v>17</v>
      </c>
      <c r="L3408" s="10">
        <v>98</v>
      </c>
      <c r="M3408" s="3">
        <v>0.76</v>
      </c>
      <c r="N3408" s="51">
        <f t="shared" si="51"/>
        <v>1266.1600000000001</v>
      </c>
      <c r="O3408" s="10"/>
    </row>
    <row r="3409" spans="1:15" ht="21.6" x14ac:dyDescent="0.25">
      <c r="A3409" s="18" t="s">
        <v>14</v>
      </c>
      <c r="B3409" s="18" t="s">
        <v>14</v>
      </c>
      <c r="C3409" s="8" t="s">
        <v>1546</v>
      </c>
      <c r="D3409" s="4" t="s">
        <v>1584</v>
      </c>
      <c r="E3409" s="4" t="s">
        <v>1575</v>
      </c>
      <c r="F3409" s="4" t="s">
        <v>1576</v>
      </c>
      <c r="G3409" s="4" t="s">
        <v>1577</v>
      </c>
      <c r="H3409" s="4" t="s">
        <v>1393</v>
      </c>
      <c r="I3409" s="4">
        <v>7117160926</v>
      </c>
      <c r="J3409" s="4">
        <v>26</v>
      </c>
      <c r="K3409" s="4">
        <v>19</v>
      </c>
      <c r="L3409" s="10">
        <v>18</v>
      </c>
      <c r="M3409" s="3">
        <v>0.76</v>
      </c>
      <c r="N3409" s="51">
        <f t="shared" si="51"/>
        <v>259.92</v>
      </c>
      <c r="O3409" s="10"/>
    </row>
    <row r="3410" spans="1:15" ht="21.6" x14ac:dyDescent="0.25">
      <c r="A3410" s="18" t="s">
        <v>14</v>
      </c>
      <c r="B3410" s="18" t="s">
        <v>14</v>
      </c>
      <c r="C3410" s="8" t="s">
        <v>1546</v>
      </c>
      <c r="D3410" s="4" t="s">
        <v>1584</v>
      </c>
      <c r="E3410" s="4" t="s">
        <v>1575</v>
      </c>
      <c r="F3410" s="4" t="s">
        <v>1885</v>
      </c>
      <c r="G3410" s="4" t="s">
        <v>1577</v>
      </c>
      <c r="H3410" s="4" t="s">
        <v>1393</v>
      </c>
      <c r="I3410" s="4">
        <v>9787117243261</v>
      </c>
      <c r="J3410" s="4">
        <v>26</v>
      </c>
      <c r="K3410" s="4">
        <v>5</v>
      </c>
      <c r="L3410" s="10">
        <v>98</v>
      </c>
      <c r="M3410" s="3">
        <v>0.76</v>
      </c>
      <c r="N3410" s="51">
        <f t="shared" si="51"/>
        <v>372.4</v>
      </c>
      <c r="O3410" s="10"/>
    </row>
    <row r="3411" spans="1:15" s="42" customFormat="1" ht="21.6" x14ac:dyDescent="0.25">
      <c r="A3411" s="1"/>
      <c r="B3411" s="1"/>
      <c r="C3411" s="38" t="s">
        <v>1546</v>
      </c>
      <c r="D3411" s="38" t="s">
        <v>1584</v>
      </c>
      <c r="E3411" s="38"/>
      <c r="F3411" s="38"/>
      <c r="G3411" s="38"/>
      <c r="H3411" s="38"/>
      <c r="I3411" s="38"/>
      <c r="J3411" s="38"/>
      <c r="K3411" s="38"/>
      <c r="L3411" s="40"/>
      <c r="M3411" s="41" t="s">
        <v>1847</v>
      </c>
      <c r="N3411" s="50">
        <f>SUM(N3400:N3410)</f>
        <v>8442.08</v>
      </c>
      <c r="O3411" s="40"/>
    </row>
    <row r="3412" spans="1:15" ht="21.6" x14ac:dyDescent="0.25">
      <c r="A3412" s="18" t="s">
        <v>14</v>
      </c>
      <c r="B3412" s="18" t="s">
        <v>14</v>
      </c>
      <c r="C3412" s="8" t="s">
        <v>1546</v>
      </c>
      <c r="D3412" s="4" t="s">
        <v>1589</v>
      </c>
      <c r="E3412" s="4" t="s">
        <v>1585</v>
      </c>
      <c r="F3412" s="4" t="s">
        <v>1585</v>
      </c>
      <c r="G3412" s="4" t="s">
        <v>1586</v>
      </c>
      <c r="H3412" s="4" t="s">
        <v>1587</v>
      </c>
      <c r="I3412" s="4" t="s">
        <v>1588</v>
      </c>
      <c r="J3412" s="4">
        <v>25</v>
      </c>
      <c r="K3412" s="4">
        <v>22</v>
      </c>
      <c r="L3412" s="10">
        <v>18</v>
      </c>
      <c r="M3412" s="3">
        <v>0.76</v>
      </c>
      <c r="N3412" s="51">
        <f t="shared" si="51"/>
        <v>300.95999999999998</v>
      </c>
      <c r="O3412" s="10"/>
    </row>
    <row r="3413" spans="1:15" ht="21.6" x14ac:dyDescent="0.25">
      <c r="A3413" s="18" t="s">
        <v>14</v>
      </c>
      <c r="B3413" s="18" t="s">
        <v>14</v>
      </c>
      <c r="C3413" s="8" t="s">
        <v>1546</v>
      </c>
      <c r="D3413" s="4" t="s">
        <v>1589</v>
      </c>
      <c r="E3413" s="4" t="s">
        <v>1590</v>
      </c>
      <c r="F3413" s="4" t="s">
        <v>1591</v>
      </c>
      <c r="G3413" s="4" t="s">
        <v>1592</v>
      </c>
      <c r="H3413" s="4" t="s">
        <v>97</v>
      </c>
      <c r="I3413" s="4" t="s">
        <v>1593</v>
      </c>
      <c r="J3413" s="4">
        <v>25</v>
      </c>
      <c r="K3413" s="4">
        <v>0</v>
      </c>
      <c r="L3413" s="10">
        <v>40</v>
      </c>
      <c r="M3413" s="3">
        <v>0.76</v>
      </c>
      <c r="N3413" s="51">
        <f t="shared" si="51"/>
        <v>0</v>
      </c>
      <c r="O3413" s="10"/>
    </row>
    <row r="3414" spans="1:15" ht="21.6" x14ac:dyDescent="0.25">
      <c r="A3414" s="18" t="s">
        <v>14</v>
      </c>
      <c r="B3414" s="18" t="s">
        <v>14</v>
      </c>
      <c r="C3414" s="8" t="s">
        <v>1546</v>
      </c>
      <c r="D3414" s="4" t="s">
        <v>1589</v>
      </c>
      <c r="E3414" s="4" t="s">
        <v>1594</v>
      </c>
      <c r="F3414" s="4" t="s">
        <v>1594</v>
      </c>
      <c r="G3414" s="4" t="s">
        <v>1595</v>
      </c>
      <c r="H3414" s="4" t="s">
        <v>1596</v>
      </c>
      <c r="I3414" s="5" t="s">
        <v>1597</v>
      </c>
      <c r="J3414" s="4">
        <v>25</v>
      </c>
      <c r="K3414" s="4">
        <v>16</v>
      </c>
      <c r="L3414" s="10">
        <v>40</v>
      </c>
      <c r="M3414" s="3">
        <v>0.76</v>
      </c>
      <c r="N3414" s="51">
        <f t="shared" ref="N3414:N3491" si="52">K3414*L3414*M3414</f>
        <v>486.4</v>
      </c>
      <c r="O3414" s="10"/>
    </row>
    <row r="3415" spans="1:15" ht="21.6" x14ac:dyDescent="0.25">
      <c r="A3415" s="18" t="s">
        <v>14</v>
      </c>
      <c r="B3415" s="18" t="s">
        <v>14</v>
      </c>
      <c r="C3415" s="8" t="s">
        <v>1546</v>
      </c>
      <c r="D3415" s="4" t="s">
        <v>1589</v>
      </c>
      <c r="E3415" s="4" t="s">
        <v>1598</v>
      </c>
      <c r="F3415" s="4" t="s">
        <v>1599</v>
      </c>
      <c r="G3415" s="4" t="s">
        <v>1600</v>
      </c>
      <c r="H3415" s="4" t="s">
        <v>1393</v>
      </c>
      <c r="I3415" s="4" t="s">
        <v>1601</v>
      </c>
      <c r="J3415" s="4">
        <v>25</v>
      </c>
      <c r="K3415" s="4">
        <v>17</v>
      </c>
      <c r="L3415" s="10">
        <v>98</v>
      </c>
      <c r="M3415" s="3">
        <v>0.76</v>
      </c>
      <c r="N3415" s="51">
        <f t="shared" si="52"/>
        <v>1266.1600000000001</v>
      </c>
      <c r="O3415" s="10"/>
    </row>
    <row r="3416" spans="1:15" ht="21.6" x14ac:dyDescent="0.25">
      <c r="A3416" s="18" t="s">
        <v>14</v>
      </c>
      <c r="B3416" s="18" t="s">
        <v>14</v>
      </c>
      <c r="C3416" s="8" t="s">
        <v>1546</v>
      </c>
      <c r="D3416" s="4" t="s">
        <v>1589</v>
      </c>
      <c r="E3416" s="4" t="s">
        <v>1602</v>
      </c>
      <c r="F3416" s="4" t="s">
        <v>1603</v>
      </c>
      <c r="G3416" s="4" t="s">
        <v>1604</v>
      </c>
      <c r="H3416" s="4" t="s">
        <v>1393</v>
      </c>
      <c r="I3416" s="4" t="s">
        <v>1605</v>
      </c>
      <c r="J3416" s="4">
        <v>25</v>
      </c>
      <c r="K3416" s="4">
        <v>17</v>
      </c>
      <c r="L3416" s="10">
        <v>48</v>
      </c>
      <c r="M3416" s="3">
        <v>0.76</v>
      </c>
      <c r="N3416" s="51">
        <f t="shared" si="52"/>
        <v>620.16</v>
      </c>
      <c r="O3416" s="10"/>
    </row>
    <row r="3417" spans="1:15" ht="21.6" x14ac:dyDescent="0.25">
      <c r="A3417" s="18" t="s">
        <v>14</v>
      </c>
      <c r="B3417" s="18" t="s">
        <v>14</v>
      </c>
      <c r="C3417" s="8" t="s">
        <v>1546</v>
      </c>
      <c r="D3417" s="4" t="s">
        <v>1589</v>
      </c>
      <c r="E3417" s="4" t="s">
        <v>1606</v>
      </c>
      <c r="F3417" s="4" t="s">
        <v>1607</v>
      </c>
      <c r="G3417" s="4" t="s">
        <v>1608</v>
      </c>
      <c r="H3417" s="4" t="s">
        <v>1393</v>
      </c>
      <c r="I3417" s="5" t="s">
        <v>1609</v>
      </c>
      <c r="J3417" s="4">
        <v>25</v>
      </c>
      <c r="K3417" s="4">
        <v>17</v>
      </c>
      <c r="L3417" s="10">
        <v>82</v>
      </c>
      <c r="M3417" s="3">
        <v>0.76</v>
      </c>
      <c r="N3417" s="51">
        <f t="shared" si="52"/>
        <v>1059.44</v>
      </c>
      <c r="O3417" s="10"/>
    </row>
    <row r="3418" spans="1:15" ht="21.6" x14ac:dyDescent="0.25">
      <c r="A3418" s="18" t="s">
        <v>14</v>
      </c>
      <c r="B3418" s="18" t="s">
        <v>14</v>
      </c>
      <c r="C3418" s="8" t="s">
        <v>1546</v>
      </c>
      <c r="D3418" s="4" t="s">
        <v>1589</v>
      </c>
      <c r="E3418" s="4" t="s">
        <v>1610</v>
      </c>
      <c r="F3418" s="4" t="s">
        <v>1611</v>
      </c>
      <c r="G3418" s="4" t="s">
        <v>1612</v>
      </c>
      <c r="H3418" s="4" t="s">
        <v>1393</v>
      </c>
      <c r="I3418" s="4" t="s">
        <v>1613</v>
      </c>
      <c r="J3418" s="4">
        <v>25</v>
      </c>
      <c r="K3418" s="4">
        <v>17</v>
      </c>
      <c r="L3418" s="10">
        <v>82</v>
      </c>
      <c r="M3418" s="3">
        <v>0.76</v>
      </c>
      <c r="N3418" s="51">
        <f t="shared" si="52"/>
        <v>1059.44</v>
      </c>
      <c r="O3418" s="10"/>
    </row>
    <row r="3419" spans="1:15" ht="21.6" x14ac:dyDescent="0.25">
      <c r="A3419" s="18" t="s">
        <v>14</v>
      </c>
      <c r="B3419" s="18" t="s">
        <v>14</v>
      </c>
      <c r="C3419" s="8" t="s">
        <v>1546</v>
      </c>
      <c r="D3419" s="4" t="s">
        <v>1589</v>
      </c>
      <c r="E3419" s="4" t="s">
        <v>1614</v>
      </c>
      <c r="F3419" s="4" t="s">
        <v>1615</v>
      </c>
      <c r="G3419" s="4" t="s">
        <v>1616</v>
      </c>
      <c r="H3419" s="4" t="s">
        <v>1617</v>
      </c>
      <c r="I3419" s="4" t="s">
        <v>1618</v>
      </c>
      <c r="J3419" s="4">
        <v>25</v>
      </c>
      <c r="K3419" s="4">
        <v>17</v>
      </c>
      <c r="L3419" s="10">
        <v>39.799999999999997</v>
      </c>
      <c r="M3419" s="3">
        <v>0.76</v>
      </c>
      <c r="N3419" s="51">
        <f t="shared" si="52"/>
        <v>514.21599999999989</v>
      </c>
      <c r="O3419" s="10"/>
    </row>
    <row r="3420" spans="1:15" ht="21.6" x14ac:dyDescent="0.25">
      <c r="A3420" s="18" t="s">
        <v>13</v>
      </c>
      <c r="B3420" s="18" t="s">
        <v>14</v>
      </c>
      <c r="C3420" s="8" t="s">
        <v>1546</v>
      </c>
      <c r="D3420" s="4" t="s">
        <v>1589</v>
      </c>
      <c r="E3420" s="4" t="s">
        <v>88</v>
      </c>
      <c r="F3420" s="4" t="s">
        <v>89</v>
      </c>
      <c r="G3420" s="4" t="s">
        <v>90</v>
      </c>
      <c r="H3420" s="4" t="s">
        <v>59</v>
      </c>
      <c r="I3420" s="4"/>
      <c r="J3420" s="4">
        <v>25</v>
      </c>
      <c r="K3420" s="4">
        <v>14</v>
      </c>
      <c r="L3420" s="4">
        <v>23</v>
      </c>
      <c r="M3420" s="2">
        <v>1</v>
      </c>
      <c r="N3420" s="51">
        <f t="shared" si="52"/>
        <v>322</v>
      </c>
      <c r="O3420" s="4"/>
    </row>
    <row r="3421" spans="1:15" ht="21.6" x14ac:dyDescent="0.25">
      <c r="A3421" s="18" t="s">
        <v>14</v>
      </c>
      <c r="B3421" s="18" t="s">
        <v>14</v>
      </c>
      <c r="C3421" s="8" t="s">
        <v>1546</v>
      </c>
      <c r="D3421" s="4" t="s">
        <v>1589</v>
      </c>
      <c r="E3421" s="4"/>
      <c r="F3421" s="4" t="s">
        <v>1850</v>
      </c>
      <c r="G3421" s="4" t="s">
        <v>1851</v>
      </c>
      <c r="H3421" s="4" t="s">
        <v>1851</v>
      </c>
      <c r="I3421" s="4"/>
      <c r="J3421" s="4">
        <v>25</v>
      </c>
      <c r="K3421" s="4">
        <v>21</v>
      </c>
      <c r="L3421" s="4">
        <v>4.0999999999999996</v>
      </c>
      <c r="M3421" s="2">
        <v>1</v>
      </c>
      <c r="N3421" s="51">
        <f t="shared" si="52"/>
        <v>86.1</v>
      </c>
      <c r="O3421" s="4"/>
    </row>
    <row r="3422" spans="1:15" s="42" customFormat="1" ht="21.6" x14ac:dyDescent="0.25">
      <c r="A3422" s="1"/>
      <c r="B3422" s="1"/>
      <c r="C3422" s="38" t="s">
        <v>1546</v>
      </c>
      <c r="D3422" s="38" t="s">
        <v>1589</v>
      </c>
      <c r="E3422" s="38"/>
      <c r="F3422" s="38"/>
      <c r="G3422" s="38"/>
      <c r="H3422" s="38"/>
      <c r="I3422" s="38"/>
      <c r="J3422" s="38"/>
      <c r="K3422" s="38"/>
      <c r="L3422" s="38"/>
      <c r="M3422" s="41" t="s">
        <v>1847</v>
      </c>
      <c r="N3422" s="50">
        <f>SUM(N3412:N3421)</f>
        <v>5714.8760000000002</v>
      </c>
      <c r="O3422" s="38"/>
    </row>
    <row r="3423" spans="1:15" ht="21.6" x14ac:dyDescent="0.25">
      <c r="A3423" s="18" t="s">
        <v>14</v>
      </c>
      <c r="B3423" s="18" t="s">
        <v>14</v>
      </c>
      <c r="C3423" s="8" t="s">
        <v>1546</v>
      </c>
      <c r="D3423" s="4" t="s">
        <v>1619</v>
      </c>
      <c r="E3423" s="4" t="s">
        <v>1585</v>
      </c>
      <c r="F3423" s="4" t="s">
        <v>1585</v>
      </c>
      <c r="G3423" s="4" t="s">
        <v>1586</v>
      </c>
      <c r="H3423" s="4" t="s">
        <v>1587</v>
      </c>
      <c r="I3423" s="4" t="s">
        <v>1588</v>
      </c>
      <c r="J3423" s="4">
        <v>24</v>
      </c>
      <c r="K3423" s="4">
        <v>23</v>
      </c>
      <c r="L3423" s="10">
        <v>18</v>
      </c>
      <c r="M3423" s="3">
        <v>0.76</v>
      </c>
      <c r="N3423" s="51">
        <f t="shared" si="52"/>
        <v>314.64</v>
      </c>
      <c r="O3423" s="10"/>
    </row>
    <row r="3424" spans="1:15" ht="21.6" x14ac:dyDescent="0.25">
      <c r="A3424" s="18" t="s">
        <v>14</v>
      </c>
      <c r="B3424" s="18" t="s">
        <v>14</v>
      </c>
      <c r="C3424" s="8" t="s">
        <v>1546</v>
      </c>
      <c r="D3424" s="4" t="s">
        <v>1619</v>
      </c>
      <c r="E3424" s="4" t="s">
        <v>1590</v>
      </c>
      <c r="F3424" s="4" t="s">
        <v>1591</v>
      </c>
      <c r="G3424" s="4" t="s">
        <v>1592</v>
      </c>
      <c r="H3424" s="4" t="s">
        <v>97</v>
      </c>
      <c r="I3424" s="4" t="s">
        <v>1593</v>
      </c>
      <c r="J3424" s="4">
        <v>24</v>
      </c>
      <c r="K3424" s="4">
        <v>22</v>
      </c>
      <c r="L3424" s="10">
        <v>40</v>
      </c>
      <c r="M3424" s="3">
        <v>0.76</v>
      </c>
      <c r="N3424" s="51">
        <f t="shared" si="52"/>
        <v>668.8</v>
      </c>
      <c r="O3424" s="10"/>
    </row>
    <row r="3425" spans="1:15" ht="21.6" x14ac:dyDescent="0.25">
      <c r="A3425" s="18" t="s">
        <v>14</v>
      </c>
      <c r="B3425" s="18" t="s">
        <v>14</v>
      </c>
      <c r="C3425" s="8" t="s">
        <v>1546</v>
      </c>
      <c r="D3425" s="4" t="s">
        <v>1619</v>
      </c>
      <c r="E3425" s="4" t="s">
        <v>1594</v>
      </c>
      <c r="F3425" s="4" t="s">
        <v>1594</v>
      </c>
      <c r="G3425" s="4" t="s">
        <v>1595</v>
      </c>
      <c r="H3425" s="4" t="s">
        <v>1596</v>
      </c>
      <c r="I3425" s="5" t="s">
        <v>1597</v>
      </c>
      <c r="J3425" s="4">
        <v>24</v>
      </c>
      <c r="K3425" s="4">
        <v>18</v>
      </c>
      <c r="L3425" s="10">
        <v>40</v>
      </c>
      <c r="M3425" s="3">
        <v>0.76</v>
      </c>
      <c r="N3425" s="51">
        <f t="shared" si="52"/>
        <v>547.20000000000005</v>
      </c>
      <c r="O3425" s="10"/>
    </row>
    <row r="3426" spans="1:15" ht="21.6" x14ac:dyDescent="0.25">
      <c r="A3426" s="18" t="s">
        <v>14</v>
      </c>
      <c r="B3426" s="18" t="s">
        <v>14</v>
      </c>
      <c r="C3426" s="8" t="s">
        <v>1546</v>
      </c>
      <c r="D3426" s="4" t="s">
        <v>1619</v>
      </c>
      <c r="E3426" s="4" t="s">
        <v>1598</v>
      </c>
      <c r="F3426" s="4" t="s">
        <v>1599</v>
      </c>
      <c r="G3426" s="4" t="s">
        <v>1600</v>
      </c>
      <c r="H3426" s="4" t="s">
        <v>1393</v>
      </c>
      <c r="I3426" s="4" t="s">
        <v>1601</v>
      </c>
      <c r="J3426" s="4">
        <v>24</v>
      </c>
      <c r="K3426" s="4">
        <v>19</v>
      </c>
      <c r="L3426" s="10">
        <v>98</v>
      </c>
      <c r="M3426" s="3">
        <v>0.76</v>
      </c>
      <c r="N3426" s="51">
        <f t="shared" si="52"/>
        <v>1415.1200000000001</v>
      </c>
      <c r="O3426" s="10"/>
    </row>
    <row r="3427" spans="1:15" ht="21.6" x14ac:dyDescent="0.25">
      <c r="A3427" s="18" t="s">
        <v>14</v>
      </c>
      <c r="B3427" s="18" t="s">
        <v>14</v>
      </c>
      <c r="C3427" s="8" t="s">
        <v>1546</v>
      </c>
      <c r="D3427" s="4" t="s">
        <v>1619</v>
      </c>
      <c r="E3427" s="4" t="s">
        <v>1602</v>
      </c>
      <c r="F3427" s="4" t="s">
        <v>1603</v>
      </c>
      <c r="G3427" s="4" t="s">
        <v>1604</v>
      </c>
      <c r="H3427" s="4" t="s">
        <v>1393</v>
      </c>
      <c r="I3427" s="4" t="s">
        <v>1605</v>
      </c>
      <c r="J3427" s="4">
        <v>24</v>
      </c>
      <c r="K3427" s="4">
        <v>21</v>
      </c>
      <c r="L3427" s="10">
        <v>48</v>
      </c>
      <c r="M3427" s="3">
        <v>0.76</v>
      </c>
      <c r="N3427" s="51">
        <f t="shared" si="52"/>
        <v>766.08</v>
      </c>
      <c r="O3427" s="10"/>
    </row>
    <row r="3428" spans="1:15" ht="21.6" x14ac:dyDescent="0.25">
      <c r="A3428" s="18" t="s">
        <v>14</v>
      </c>
      <c r="B3428" s="18" t="s">
        <v>14</v>
      </c>
      <c r="C3428" s="8" t="s">
        <v>1546</v>
      </c>
      <c r="D3428" s="4" t="s">
        <v>1619</v>
      </c>
      <c r="E3428" s="4" t="s">
        <v>1606</v>
      </c>
      <c r="F3428" s="4" t="s">
        <v>1607</v>
      </c>
      <c r="G3428" s="4" t="s">
        <v>1608</v>
      </c>
      <c r="H3428" s="4" t="s">
        <v>1393</v>
      </c>
      <c r="I3428" s="5" t="s">
        <v>1609</v>
      </c>
      <c r="J3428" s="4">
        <v>24</v>
      </c>
      <c r="K3428" s="4">
        <v>23</v>
      </c>
      <c r="L3428" s="10">
        <v>82</v>
      </c>
      <c r="M3428" s="3">
        <v>0.76</v>
      </c>
      <c r="N3428" s="51">
        <f t="shared" si="52"/>
        <v>1433.3600000000001</v>
      </c>
      <c r="O3428" s="10"/>
    </row>
    <row r="3429" spans="1:15" ht="21.6" x14ac:dyDescent="0.25">
      <c r="A3429" s="18" t="s">
        <v>14</v>
      </c>
      <c r="B3429" s="18" t="s">
        <v>14</v>
      </c>
      <c r="C3429" s="8" t="s">
        <v>1546</v>
      </c>
      <c r="D3429" s="4" t="s">
        <v>1619</v>
      </c>
      <c r="E3429" s="4" t="s">
        <v>1610</v>
      </c>
      <c r="F3429" s="4" t="s">
        <v>1611</v>
      </c>
      <c r="G3429" s="4" t="s">
        <v>1612</v>
      </c>
      <c r="H3429" s="4" t="s">
        <v>1393</v>
      </c>
      <c r="I3429" s="4" t="s">
        <v>1613</v>
      </c>
      <c r="J3429" s="4">
        <v>24</v>
      </c>
      <c r="K3429" s="4">
        <v>20</v>
      </c>
      <c r="L3429" s="10">
        <v>82</v>
      </c>
      <c r="M3429" s="3">
        <v>0.76</v>
      </c>
      <c r="N3429" s="51">
        <f t="shared" si="52"/>
        <v>1246.4000000000001</v>
      </c>
      <c r="O3429" s="10"/>
    </row>
    <row r="3430" spans="1:15" ht="21.6" x14ac:dyDescent="0.25">
      <c r="A3430" s="18" t="s">
        <v>14</v>
      </c>
      <c r="B3430" s="18" t="s">
        <v>14</v>
      </c>
      <c r="C3430" s="8" t="s">
        <v>1546</v>
      </c>
      <c r="D3430" s="4" t="s">
        <v>1619</v>
      </c>
      <c r="E3430" s="4" t="s">
        <v>1614</v>
      </c>
      <c r="F3430" s="4" t="s">
        <v>1615</v>
      </c>
      <c r="G3430" s="4" t="s">
        <v>1616</v>
      </c>
      <c r="H3430" s="4" t="s">
        <v>1617</v>
      </c>
      <c r="I3430" s="4" t="s">
        <v>1618</v>
      </c>
      <c r="J3430" s="4">
        <v>24</v>
      </c>
      <c r="K3430" s="4">
        <v>21</v>
      </c>
      <c r="L3430" s="10">
        <v>39.799999999999997</v>
      </c>
      <c r="M3430" s="3">
        <v>0.76</v>
      </c>
      <c r="N3430" s="51">
        <f t="shared" si="52"/>
        <v>635.20799999999997</v>
      </c>
      <c r="O3430" s="10"/>
    </row>
    <row r="3431" spans="1:15" ht="21.6" x14ac:dyDescent="0.25">
      <c r="A3431" s="18" t="s">
        <v>13</v>
      </c>
      <c r="B3431" s="18" t="s">
        <v>14</v>
      </c>
      <c r="C3431" s="8" t="s">
        <v>1546</v>
      </c>
      <c r="D3431" s="4" t="s">
        <v>1619</v>
      </c>
      <c r="E3431" s="4" t="s">
        <v>88</v>
      </c>
      <c r="F3431" s="4" t="s">
        <v>89</v>
      </c>
      <c r="G3431" s="4" t="s">
        <v>90</v>
      </c>
      <c r="H3431" s="4" t="s">
        <v>59</v>
      </c>
      <c r="I3431" s="4"/>
      <c r="J3431" s="4">
        <v>24</v>
      </c>
      <c r="K3431" s="4">
        <v>16</v>
      </c>
      <c r="L3431" s="4">
        <v>23</v>
      </c>
      <c r="M3431" s="2">
        <v>1</v>
      </c>
      <c r="N3431" s="51">
        <f t="shared" si="52"/>
        <v>368</v>
      </c>
      <c r="O3431" s="4"/>
    </row>
    <row r="3432" spans="1:15" ht="21.6" x14ac:dyDescent="0.25">
      <c r="A3432" s="18" t="s">
        <v>14</v>
      </c>
      <c r="B3432" s="18" t="s">
        <v>14</v>
      </c>
      <c r="C3432" s="8" t="s">
        <v>1546</v>
      </c>
      <c r="D3432" s="4" t="s">
        <v>1619</v>
      </c>
      <c r="E3432" s="4"/>
      <c r="F3432" s="4" t="s">
        <v>1850</v>
      </c>
      <c r="G3432" s="4" t="s">
        <v>1851</v>
      </c>
      <c r="H3432" s="4" t="s">
        <v>1851</v>
      </c>
      <c r="I3432" s="4"/>
      <c r="J3432" s="4">
        <v>24</v>
      </c>
      <c r="K3432" s="4">
        <v>18</v>
      </c>
      <c r="L3432" s="4">
        <v>4.0999999999999996</v>
      </c>
      <c r="M3432" s="2">
        <v>1</v>
      </c>
      <c r="N3432" s="51">
        <f t="shared" ref="N3432" si="53">K3432*L3432*M3432</f>
        <v>73.8</v>
      </c>
      <c r="O3432" s="4"/>
    </row>
    <row r="3433" spans="1:15" s="42" customFormat="1" ht="21.6" x14ac:dyDescent="0.25">
      <c r="A3433" s="1"/>
      <c r="B3433" s="1"/>
      <c r="C3433" s="38" t="s">
        <v>1546</v>
      </c>
      <c r="D3433" s="38" t="s">
        <v>1619</v>
      </c>
      <c r="E3433" s="38"/>
      <c r="F3433" s="38"/>
      <c r="G3433" s="38"/>
      <c r="H3433" s="38"/>
      <c r="I3433" s="38"/>
      <c r="J3433" s="38"/>
      <c r="K3433" s="38"/>
      <c r="L3433" s="38"/>
      <c r="M3433" s="41" t="s">
        <v>1847</v>
      </c>
      <c r="N3433" s="50">
        <f>SUM(N3423:N3432)</f>
        <v>7468.6080000000002</v>
      </c>
      <c r="O3433" s="38"/>
    </row>
    <row r="3434" spans="1:15" ht="21.6" x14ac:dyDescent="0.25">
      <c r="A3434" s="18" t="s">
        <v>14</v>
      </c>
      <c r="B3434" s="18" t="s">
        <v>14</v>
      </c>
      <c r="C3434" s="8" t="s">
        <v>1546</v>
      </c>
      <c r="D3434" s="4" t="s">
        <v>1620</v>
      </c>
      <c r="E3434" s="4" t="s">
        <v>1585</v>
      </c>
      <c r="F3434" s="4" t="s">
        <v>1585</v>
      </c>
      <c r="G3434" s="4" t="s">
        <v>1586</v>
      </c>
      <c r="H3434" s="4" t="s">
        <v>1587</v>
      </c>
      <c r="I3434" s="4" t="s">
        <v>1588</v>
      </c>
      <c r="J3434" s="4">
        <v>24</v>
      </c>
      <c r="K3434" s="4">
        <v>23</v>
      </c>
      <c r="L3434" s="10">
        <v>18</v>
      </c>
      <c r="M3434" s="3">
        <v>0.76</v>
      </c>
      <c r="N3434" s="51">
        <f t="shared" si="52"/>
        <v>314.64</v>
      </c>
      <c r="O3434" s="10"/>
    </row>
    <row r="3435" spans="1:15" ht="21.6" x14ac:dyDescent="0.25">
      <c r="A3435" s="18" t="s">
        <v>14</v>
      </c>
      <c r="B3435" s="18" t="s">
        <v>14</v>
      </c>
      <c r="C3435" s="8" t="s">
        <v>1546</v>
      </c>
      <c r="D3435" s="4" t="s">
        <v>1620</v>
      </c>
      <c r="E3435" s="4" t="s">
        <v>1590</v>
      </c>
      <c r="F3435" s="4" t="s">
        <v>1591</v>
      </c>
      <c r="G3435" s="4" t="s">
        <v>1592</v>
      </c>
      <c r="H3435" s="4" t="s">
        <v>97</v>
      </c>
      <c r="I3435" s="4" t="s">
        <v>1593</v>
      </c>
      <c r="J3435" s="4">
        <v>24</v>
      </c>
      <c r="K3435" s="4">
        <v>0</v>
      </c>
      <c r="L3435" s="10">
        <v>40</v>
      </c>
      <c r="M3435" s="3">
        <v>0.76</v>
      </c>
      <c r="N3435" s="51">
        <f t="shared" si="52"/>
        <v>0</v>
      </c>
      <c r="O3435" s="10"/>
    </row>
    <row r="3436" spans="1:15" ht="21.6" x14ac:dyDescent="0.25">
      <c r="A3436" s="18" t="s">
        <v>14</v>
      </c>
      <c r="B3436" s="18" t="s">
        <v>14</v>
      </c>
      <c r="C3436" s="8" t="s">
        <v>1546</v>
      </c>
      <c r="D3436" s="4" t="s">
        <v>1620</v>
      </c>
      <c r="E3436" s="4" t="s">
        <v>1594</v>
      </c>
      <c r="F3436" s="4" t="s">
        <v>1594</v>
      </c>
      <c r="G3436" s="4" t="s">
        <v>1595</v>
      </c>
      <c r="H3436" s="4" t="s">
        <v>1596</v>
      </c>
      <c r="I3436" s="5" t="s">
        <v>1597</v>
      </c>
      <c r="J3436" s="4">
        <v>24</v>
      </c>
      <c r="K3436" s="4">
        <v>19</v>
      </c>
      <c r="L3436" s="10">
        <v>40</v>
      </c>
      <c r="M3436" s="3">
        <v>0.76</v>
      </c>
      <c r="N3436" s="51">
        <f t="shared" si="52"/>
        <v>577.6</v>
      </c>
      <c r="O3436" s="10"/>
    </row>
    <row r="3437" spans="1:15" ht="21.6" x14ac:dyDescent="0.25">
      <c r="A3437" s="18" t="s">
        <v>14</v>
      </c>
      <c r="B3437" s="18" t="s">
        <v>14</v>
      </c>
      <c r="C3437" s="8" t="s">
        <v>1546</v>
      </c>
      <c r="D3437" s="4" t="s">
        <v>1620</v>
      </c>
      <c r="E3437" s="4" t="s">
        <v>1598</v>
      </c>
      <c r="F3437" s="4" t="s">
        <v>1599</v>
      </c>
      <c r="G3437" s="4" t="s">
        <v>1600</v>
      </c>
      <c r="H3437" s="4" t="s">
        <v>1393</v>
      </c>
      <c r="I3437" s="4" t="s">
        <v>1601</v>
      </c>
      <c r="J3437" s="4">
        <v>24</v>
      </c>
      <c r="K3437" s="4">
        <v>23</v>
      </c>
      <c r="L3437" s="10">
        <v>98</v>
      </c>
      <c r="M3437" s="3">
        <v>0.76</v>
      </c>
      <c r="N3437" s="51">
        <f t="shared" si="52"/>
        <v>1713.04</v>
      </c>
      <c r="O3437" s="10"/>
    </row>
    <row r="3438" spans="1:15" ht="21.6" x14ac:dyDescent="0.25">
      <c r="A3438" s="18" t="s">
        <v>14</v>
      </c>
      <c r="B3438" s="18" t="s">
        <v>14</v>
      </c>
      <c r="C3438" s="8" t="s">
        <v>1546</v>
      </c>
      <c r="D3438" s="4" t="s">
        <v>1620</v>
      </c>
      <c r="E3438" s="4" t="s">
        <v>1602</v>
      </c>
      <c r="F3438" s="4" t="s">
        <v>1603</v>
      </c>
      <c r="G3438" s="4" t="s">
        <v>1604</v>
      </c>
      <c r="H3438" s="4" t="s">
        <v>1393</v>
      </c>
      <c r="I3438" s="4" t="s">
        <v>1605</v>
      </c>
      <c r="J3438" s="4">
        <v>24</v>
      </c>
      <c r="K3438" s="4">
        <v>23</v>
      </c>
      <c r="L3438" s="10">
        <v>48</v>
      </c>
      <c r="M3438" s="3">
        <v>0.76</v>
      </c>
      <c r="N3438" s="51">
        <f t="shared" si="52"/>
        <v>839.04</v>
      </c>
      <c r="O3438" s="10"/>
    </row>
    <row r="3439" spans="1:15" ht="21.6" x14ac:dyDescent="0.25">
      <c r="A3439" s="18" t="s">
        <v>14</v>
      </c>
      <c r="B3439" s="18" t="s">
        <v>14</v>
      </c>
      <c r="C3439" s="8" t="s">
        <v>1546</v>
      </c>
      <c r="D3439" s="4" t="s">
        <v>1620</v>
      </c>
      <c r="E3439" s="4" t="s">
        <v>1606</v>
      </c>
      <c r="F3439" s="4" t="s">
        <v>1607</v>
      </c>
      <c r="G3439" s="4" t="s">
        <v>1608</v>
      </c>
      <c r="H3439" s="4" t="s">
        <v>1393</v>
      </c>
      <c r="I3439" s="5" t="s">
        <v>1609</v>
      </c>
      <c r="J3439" s="4">
        <v>24</v>
      </c>
      <c r="K3439" s="4">
        <v>23</v>
      </c>
      <c r="L3439" s="10">
        <v>82</v>
      </c>
      <c r="M3439" s="3">
        <v>0.76</v>
      </c>
      <c r="N3439" s="51">
        <f t="shared" si="52"/>
        <v>1433.3600000000001</v>
      </c>
      <c r="O3439" s="10"/>
    </row>
    <row r="3440" spans="1:15" ht="21.6" x14ac:dyDescent="0.25">
      <c r="A3440" s="18" t="s">
        <v>14</v>
      </c>
      <c r="B3440" s="18" t="s">
        <v>14</v>
      </c>
      <c r="C3440" s="8" t="s">
        <v>1546</v>
      </c>
      <c r="D3440" s="4" t="s">
        <v>1620</v>
      </c>
      <c r="E3440" s="4" t="s">
        <v>1610</v>
      </c>
      <c r="F3440" s="4" t="s">
        <v>1611</v>
      </c>
      <c r="G3440" s="4" t="s">
        <v>1612</v>
      </c>
      <c r="H3440" s="4" t="s">
        <v>1393</v>
      </c>
      <c r="I3440" s="4" t="s">
        <v>1613</v>
      </c>
      <c r="J3440" s="4">
        <v>24</v>
      </c>
      <c r="K3440" s="4">
        <v>23</v>
      </c>
      <c r="L3440" s="10">
        <v>82</v>
      </c>
      <c r="M3440" s="3">
        <v>0.76</v>
      </c>
      <c r="N3440" s="51">
        <f t="shared" si="52"/>
        <v>1433.3600000000001</v>
      </c>
      <c r="O3440" s="10"/>
    </row>
    <row r="3441" spans="1:15" ht="21.6" x14ac:dyDescent="0.25">
      <c r="A3441" s="18" t="s">
        <v>14</v>
      </c>
      <c r="B3441" s="18" t="s">
        <v>14</v>
      </c>
      <c r="C3441" s="8" t="s">
        <v>1546</v>
      </c>
      <c r="D3441" s="4" t="s">
        <v>1620</v>
      </c>
      <c r="E3441" s="4" t="s">
        <v>1614</v>
      </c>
      <c r="F3441" s="4" t="s">
        <v>1615</v>
      </c>
      <c r="G3441" s="4" t="s">
        <v>1616</v>
      </c>
      <c r="H3441" s="4" t="s">
        <v>1617</v>
      </c>
      <c r="I3441" s="4" t="s">
        <v>1618</v>
      </c>
      <c r="J3441" s="4">
        <v>24</v>
      </c>
      <c r="K3441" s="4">
        <v>23</v>
      </c>
      <c r="L3441" s="10">
        <v>39.799999999999997</v>
      </c>
      <c r="M3441" s="3">
        <v>0.76</v>
      </c>
      <c r="N3441" s="51">
        <f t="shared" si="52"/>
        <v>695.70399999999995</v>
      </c>
      <c r="O3441" s="10"/>
    </row>
    <row r="3442" spans="1:15" ht="21.6" x14ac:dyDescent="0.25">
      <c r="A3442" s="18" t="s">
        <v>13</v>
      </c>
      <c r="B3442" s="18" t="s">
        <v>14</v>
      </c>
      <c r="C3442" s="8" t="s">
        <v>1546</v>
      </c>
      <c r="D3442" s="4" t="s">
        <v>1620</v>
      </c>
      <c r="E3442" s="4" t="s">
        <v>88</v>
      </c>
      <c r="F3442" s="4" t="s">
        <v>89</v>
      </c>
      <c r="G3442" s="4" t="s">
        <v>90</v>
      </c>
      <c r="H3442" s="4" t="s">
        <v>59</v>
      </c>
      <c r="I3442" s="4"/>
      <c r="J3442" s="4">
        <v>24</v>
      </c>
      <c r="K3442" s="4">
        <v>20</v>
      </c>
      <c r="L3442" s="4">
        <v>23</v>
      </c>
      <c r="M3442" s="2">
        <v>1</v>
      </c>
      <c r="N3442" s="51">
        <f t="shared" si="52"/>
        <v>460</v>
      </c>
      <c r="O3442" s="4"/>
    </row>
    <row r="3443" spans="1:15" ht="21.6" x14ac:dyDescent="0.25">
      <c r="A3443" s="18" t="s">
        <v>14</v>
      </c>
      <c r="B3443" s="18" t="s">
        <v>14</v>
      </c>
      <c r="C3443" s="8" t="s">
        <v>1546</v>
      </c>
      <c r="D3443" s="4" t="s">
        <v>1620</v>
      </c>
      <c r="E3443" s="4"/>
      <c r="F3443" s="4" t="s">
        <v>1850</v>
      </c>
      <c r="G3443" s="4" t="s">
        <v>1851</v>
      </c>
      <c r="H3443" s="4" t="s">
        <v>1851</v>
      </c>
      <c r="I3443" s="4"/>
      <c r="J3443" s="4">
        <v>24</v>
      </c>
      <c r="K3443" s="4">
        <v>23</v>
      </c>
      <c r="L3443" s="4">
        <v>4.0999999999999996</v>
      </c>
      <c r="M3443" s="2">
        <v>1</v>
      </c>
      <c r="N3443" s="51">
        <f t="shared" si="52"/>
        <v>94.3</v>
      </c>
      <c r="O3443" s="4"/>
    </row>
    <row r="3444" spans="1:15" s="42" customFormat="1" ht="21.6" x14ac:dyDescent="0.25">
      <c r="A3444" s="1"/>
      <c r="B3444" s="1"/>
      <c r="C3444" s="38" t="s">
        <v>1546</v>
      </c>
      <c r="D3444" s="38" t="s">
        <v>1620</v>
      </c>
      <c r="E3444" s="38"/>
      <c r="F3444" s="38"/>
      <c r="G3444" s="38"/>
      <c r="H3444" s="38"/>
      <c r="I3444" s="38"/>
      <c r="J3444" s="38"/>
      <c r="K3444" s="38"/>
      <c r="L3444" s="38"/>
      <c r="M3444" s="41" t="s">
        <v>1847</v>
      </c>
      <c r="N3444" s="50">
        <f>SUM(N3434:N3443)</f>
        <v>7561.0440000000008</v>
      </c>
      <c r="O3444" s="38"/>
    </row>
    <row r="3445" spans="1:15" ht="21.6" x14ac:dyDescent="0.25">
      <c r="A3445" s="18" t="s">
        <v>14</v>
      </c>
      <c r="B3445" s="18" t="s">
        <v>14</v>
      </c>
      <c r="C3445" s="8" t="s">
        <v>1546</v>
      </c>
      <c r="D3445" s="4" t="s">
        <v>1621</v>
      </c>
      <c r="E3445" s="4" t="s">
        <v>1585</v>
      </c>
      <c r="F3445" s="4" t="s">
        <v>1585</v>
      </c>
      <c r="G3445" s="4" t="s">
        <v>1586</v>
      </c>
      <c r="H3445" s="4" t="s">
        <v>1587</v>
      </c>
      <c r="I3445" s="4" t="s">
        <v>1588</v>
      </c>
      <c r="J3445" s="4">
        <v>27</v>
      </c>
      <c r="K3445" s="4">
        <v>27</v>
      </c>
      <c r="L3445" s="10">
        <v>18</v>
      </c>
      <c r="M3445" s="3">
        <v>0.76</v>
      </c>
      <c r="N3445" s="51">
        <f t="shared" si="52"/>
        <v>369.36</v>
      </c>
      <c r="O3445" s="10"/>
    </row>
    <row r="3446" spans="1:15" ht="21.6" x14ac:dyDescent="0.25">
      <c r="A3446" s="18" t="s">
        <v>14</v>
      </c>
      <c r="B3446" s="18" t="s">
        <v>14</v>
      </c>
      <c r="C3446" s="8" t="s">
        <v>1546</v>
      </c>
      <c r="D3446" s="4" t="s">
        <v>1621</v>
      </c>
      <c r="E3446" s="4" t="s">
        <v>1590</v>
      </c>
      <c r="F3446" s="4" t="s">
        <v>1591</v>
      </c>
      <c r="G3446" s="4" t="s">
        <v>1592</v>
      </c>
      <c r="H3446" s="4" t="s">
        <v>97</v>
      </c>
      <c r="I3446" s="4" t="s">
        <v>1593</v>
      </c>
      <c r="J3446" s="4">
        <v>27</v>
      </c>
      <c r="K3446" s="4">
        <v>0</v>
      </c>
      <c r="L3446" s="10">
        <v>40</v>
      </c>
      <c r="M3446" s="3">
        <v>0.76</v>
      </c>
      <c r="N3446" s="51">
        <f t="shared" si="52"/>
        <v>0</v>
      </c>
      <c r="O3446" s="10"/>
    </row>
    <row r="3447" spans="1:15" ht="21.6" x14ac:dyDescent="0.25">
      <c r="A3447" s="18" t="s">
        <v>14</v>
      </c>
      <c r="B3447" s="18" t="s">
        <v>14</v>
      </c>
      <c r="C3447" s="8" t="s">
        <v>1546</v>
      </c>
      <c r="D3447" s="4" t="s">
        <v>1621</v>
      </c>
      <c r="E3447" s="4" t="s">
        <v>1594</v>
      </c>
      <c r="F3447" s="4" t="s">
        <v>1594</v>
      </c>
      <c r="G3447" s="4" t="s">
        <v>1595</v>
      </c>
      <c r="H3447" s="4" t="s">
        <v>1596</v>
      </c>
      <c r="I3447" s="5" t="s">
        <v>1597</v>
      </c>
      <c r="J3447" s="4">
        <v>27</v>
      </c>
      <c r="K3447" s="4">
        <v>15</v>
      </c>
      <c r="L3447" s="10">
        <v>40</v>
      </c>
      <c r="M3447" s="3">
        <v>0.76</v>
      </c>
      <c r="N3447" s="51">
        <f t="shared" si="52"/>
        <v>456</v>
      </c>
      <c r="O3447" s="10"/>
    </row>
    <row r="3448" spans="1:15" ht="21.6" x14ac:dyDescent="0.25">
      <c r="A3448" s="18" t="s">
        <v>14</v>
      </c>
      <c r="B3448" s="18" t="s">
        <v>14</v>
      </c>
      <c r="C3448" s="8" t="s">
        <v>1546</v>
      </c>
      <c r="D3448" s="4" t="s">
        <v>1621</v>
      </c>
      <c r="E3448" s="4" t="s">
        <v>1598</v>
      </c>
      <c r="F3448" s="4" t="s">
        <v>1599</v>
      </c>
      <c r="G3448" s="4" t="s">
        <v>1600</v>
      </c>
      <c r="H3448" s="4" t="s">
        <v>1393</v>
      </c>
      <c r="I3448" s="4" t="s">
        <v>1601</v>
      </c>
      <c r="J3448" s="4">
        <v>27</v>
      </c>
      <c r="K3448" s="4">
        <v>17</v>
      </c>
      <c r="L3448" s="10">
        <v>98</v>
      </c>
      <c r="M3448" s="3">
        <v>0.76</v>
      </c>
      <c r="N3448" s="51">
        <f t="shared" si="52"/>
        <v>1266.1600000000001</v>
      </c>
      <c r="O3448" s="10"/>
    </row>
    <row r="3449" spans="1:15" ht="21.6" x14ac:dyDescent="0.25">
      <c r="A3449" s="18" t="s">
        <v>14</v>
      </c>
      <c r="B3449" s="18" t="s">
        <v>14</v>
      </c>
      <c r="C3449" s="8" t="s">
        <v>1546</v>
      </c>
      <c r="D3449" s="4" t="s">
        <v>1621</v>
      </c>
      <c r="E3449" s="4" t="s">
        <v>1602</v>
      </c>
      <c r="F3449" s="4" t="s">
        <v>1603</v>
      </c>
      <c r="G3449" s="4" t="s">
        <v>1604</v>
      </c>
      <c r="H3449" s="4" t="s">
        <v>1393</v>
      </c>
      <c r="I3449" s="4" t="s">
        <v>1605</v>
      </c>
      <c r="J3449" s="4">
        <v>27</v>
      </c>
      <c r="K3449" s="4">
        <v>18</v>
      </c>
      <c r="L3449" s="10">
        <v>48</v>
      </c>
      <c r="M3449" s="3">
        <v>0.76</v>
      </c>
      <c r="N3449" s="51">
        <f t="shared" si="52"/>
        <v>656.64</v>
      </c>
      <c r="O3449" s="10"/>
    </row>
    <row r="3450" spans="1:15" ht="21.6" x14ac:dyDescent="0.25">
      <c r="A3450" s="18" t="s">
        <v>14</v>
      </c>
      <c r="B3450" s="18" t="s">
        <v>14</v>
      </c>
      <c r="C3450" s="8" t="s">
        <v>1546</v>
      </c>
      <c r="D3450" s="4" t="s">
        <v>1621</v>
      </c>
      <c r="E3450" s="4" t="s">
        <v>1606</v>
      </c>
      <c r="F3450" s="4" t="s">
        <v>1607</v>
      </c>
      <c r="G3450" s="4" t="s">
        <v>1608</v>
      </c>
      <c r="H3450" s="4" t="s">
        <v>1393</v>
      </c>
      <c r="I3450" s="5" t="s">
        <v>1609</v>
      </c>
      <c r="J3450" s="4">
        <v>27</v>
      </c>
      <c r="K3450" s="4">
        <v>27</v>
      </c>
      <c r="L3450" s="10">
        <v>82</v>
      </c>
      <c r="M3450" s="3">
        <v>0.76</v>
      </c>
      <c r="N3450" s="51">
        <f t="shared" si="52"/>
        <v>1682.64</v>
      </c>
      <c r="O3450" s="10"/>
    </row>
    <row r="3451" spans="1:15" ht="21.6" x14ac:dyDescent="0.25">
      <c r="A3451" s="18" t="s">
        <v>14</v>
      </c>
      <c r="B3451" s="18" t="s">
        <v>14</v>
      </c>
      <c r="C3451" s="8" t="s">
        <v>1546</v>
      </c>
      <c r="D3451" s="4" t="s">
        <v>1621</v>
      </c>
      <c r="E3451" s="4" t="s">
        <v>1610</v>
      </c>
      <c r="F3451" s="4" t="s">
        <v>1611</v>
      </c>
      <c r="G3451" s="4" t="s">
        <v>1612</v>
      </c>
      <c r="H3451" s="4" t="s">
        <v>1393</v>
      </c>
      <c r="I3451" s="4" t="s">
        <v>1613</v>
      </c>
      <c r="J3451" s="4">
        <v>27</v>
      </c>
      <c r="K3451" s="4">
        <v>23</v>
      </c>
      <c r="L3451" s="10">
        <v>82</v>
      </c>
      <c r="M3451" s="3">
        <v>0.76</v>
      </c>
      <c r="N3451" s="51">
        <f t="shared" si="52"/>
        <v>1433.3600000000001</v>
      </c>
      <c r="O3451" s="10"/>
    </row>
    <row r="3452" spans="1:15" ht="21.6" x14ac:dyDescent="0.25">
      <c r="A3452" s="18" t="s">
        <v>14</v>
      </c>
      <c r="B3452" s="18" t="s">
        <v>14</v>
      </c>
      <c r="C3452" s="8" t="s">
        <v>1546</v>
      </c>
      <c r="D3452" s="4" t="s">
        <v>1621</v>
      </c>
      <c r="E3452" s="4" t="s">
        <v>1614</v>
      </c>
      <c r="F3452" s="4" t="s">
        <v>1615</v>
      </c>
      <c r="G3452" s="4" t="s">
        <v>1616</v>
      </c>
      <c r="H3452" s="4" t="s">
        <v>1617</v>
      </c>
      <c r="I3452" s="4" t="s">
        <v>1618</v>
      </c>
      <c r="J3452" s="4">
        <v>27</v>
      </c>
      <c r="K3452" s="4">
        <v>25</v>
      </c>
      <c r="L3452" s="10">
        <v>39.799999999999997</v>
      </c>
      <c r="M3452" s="3">
        <v>0.76</v>
      </c>
      <c r="N3452" s="51">
        <f t="shared" si="52"/>
        <v>756.19999999999993</v>
      </c>
      <c r="O3452" s="10"/>
    </row>
    <row r="3453" spans="1:15" ht="21.6" x14ac:dyDescent="0.25">
      <c r="A3453" s="18" t="s">
        <v>13</v>
      </c>
      <c r="B3453" s="18" t="s">
        <v>14</v>
      </c>
      <c r="C3453" s="8" t="s">
        <v>1546</v>
      </c>
      <c r="D3453" s="4" t="s">
        <v>1621</v>
      </c>
      <c r="E3453" s="4" t="s">
        <v>88</v>
      </c>
      <c r="F3453" s="4" t="s">
        <v>89</v>
      </c>
      <c r="G3453" s="4" t="s">
        <v>90</v>
      </c>
      <c r="H3453" s="4" t="s">
        <v>59</v>
      </c>
      <c r="I3453" s="4"/>
      <c r="J3453" s="4">
        <v>27</v>
      </c>
      <c r="K3453" s="4">
        <v>14</v>
      </c>
      <c r="L3453" s="4">
        <v>23</v>
      </c>
      <c r="M3453" s="2">
        <v>1</v>
      </c>
      <c r="N3453" s="51">
        <f t="shared" si="52"/>
        <v>322</v>
      </c>
      <c r="O3453" s="4"/>
    </row>
    <row r="3454" spans="1:15" ht="21.6" x14ac:dyDescent="0.25">
      <c r="A3454" s="18" t="s">
        <v>14</v>
      </c>
      <c r="B3454" s="18" t="s">
        <v>14</v>
      </c>
      <c r="C3454" s="8" t="s">
        <v>1546</v>
      </c>
      <c r="D3454" s="4" t="s">
        <v>1621</v>
      </c>
      <c r="E3454" s="4"/>
      <c r="F3454" s="4" t="s">
        <v>1850</v>
      </c>
      <c r="G3454" s="4" t="s">
        <v>1851</v>
      </c>
      <c r="H3454" s="4" t="s">
        <v>1851</v>
      </c>
      <c r="I3454" s="4"/>
      <c r="J3454" s="4">
        <v>27</v>
      </c>
      <c r="K3454" s="4">
        <v>27</v>
      </c>
      <c r="L3454" s="4">
        <v>4.0999999999999996</v>
      </c>
      <c r="M3454" s="2">
        <v>1</v>
      </c>
      <c r="N3454" s="51">
        <f t="shared" ref="N3454" si="54">K3454*L3454*M3454</f>
        <v>110.69999999999999</v>
      </c>
      <c r="O3454" s="4"/>
    </row>
    <row r="3455" spans="1:15" s="42" customFormat="1" ht="21.6" x14ac:dyDescent="0.25">
      <c r="A3455" s="1"/>
      <c r="B3455" s="1"/>
      <c r="C3455" s="38" t="s">
        <v>1546</v>
      </c>
      <c r="D3455" s="38" t="s">
        <v>1621</v>
      </c>
      <c r="E3455" s="38"/>
      <c r="F3455" s="38"/>
      <c r="G3455" s="38"/>
      <c r="H3455" s="38"/>
      <c r="I3455" s="38"/>
      <c r="J3455" s="38"/>
      <c r="K3455" s="38"/>
      <c r="L3455" s="38"/>
      <c r="M3455" s="41" t="s">
        <v>1847</v>
      </c>
      <c r="N3455" s="50">
        <f>SUM(N3445:N3454)</f>
        <v>7053.0599999999995</v>
      </c>
      <c r="O3455" s="38"/>
    </row>
    <row r="3456" spans="1:15" ht="21.6" x14ac:dyDescent="0.25">
      <c r="A3456" s="18" t="s">
        <v>14</v>
      </c>
      <c r="B3456" s="18" t="s">
        <v>14</v>
      </c>
      <c r="C3456" s="8" t="s">
        <v>1546</v>
      </c>
      <c r="D3456" s="4" t="s">
        <v>1622</v>
      </c>
      <c r="E3456" s="4" t="s">
        <v>1585</v>
      </c>
      <c r="F3456" s="4" t="s">
        <v>1585</v>
      </c>
      <c r="G3456" s="4" t="s">
        <v>1586</v>
      </c>
      <c r="H3456" s="4" t="s">
        <v>1587</v>
      </c>
      <c r="I3456" s="4" t="s">
        <v>1588</v>
      </c>
      <c r="J3456" s="4">
        <v>27</v>
      </c>
      <c r="K3456" s="4">
        <v>27</v>
      </c>
      <c r="L3456" s="10">
        <v>18</v>
      </c>
      <c r="M3456" s="3">
        <v>0.76</v>
      </c>
      <c r="N3456" s="51">
        <f t="shared" si="52"/>
        <v>369.36</v>
      </c>
      <c r="O3456" s="10"/>
    </row>
    <row r="3457" spans="1:15" ht="21.6" x14ac:dyDescent="0.25">
      <c r="A3457" s="18" t="s">
        <v>14</v>
      </c>
      <c r="B3457" s="18" t="s">
        <v>14</v>
      </c>
      <c r="C3457" s="8" t="s">
        <v>1546</v>
      </c>
      <c r="D3457" s="4" t="s">
        <v>1622</v>
      </c>
      <c r="E3457" s="4" t="s">
        <v>1590</v>
      </c>
      <c r="F3457" s="4" t="s">
        <v>1591</v>
      </c>
      <c r="G3457" s="4" t="s">
        <v>1592</v>
      </c>
      <c r="H3457" s="4" t="s">
        <v>97</v>
      </c>
      <c r="I3457" s="4" t="s">
        <v>1593</v>
      </c>
      <c r="J3457" s="4">
        <v>27</v>
      </c>
      <c r="K3457" s="4">
        <v>0</v>
      </c>
      <c r="L3457" s="10">
        <v>40</v>
      </c>
      <c r="M3457" s="3">
        <v>0.76</v>
      </c>
      <c r="N3457" s="51">
        <f t="shared" si="52"/>
        <v>0</v>
      </c>
      <c r="O3457" s="10"/>
    </row>
    <row r="3458" spans="1:15" ht="21.6" x14ac:dyDescent="0.25">
      <c r="A3458" s="18" t="s">
        <v>14</v>
      </c>
      <c r="B3458" s="18" t="s">
        <v>14</v>
      </c>
      <c r="C3458" s="8" t="s">
        <v>1546</v>
      </c>
      <c r="D3458" s="4" t="s">
        <v>1622</v>
      </c>
      <c r="E3458" s="4" t="s">
        <v>1594</v>
      </c>
      <c r="F3458" s="4" t="s">
        <v>1594</v>
      </c>
      <c r="G3458" s="4" t="s">
        <v>1595</v>
      </c>
      <c r="H3458" s="4" t="s">
        <v>1596</v>
      </c>
      <c r="I3458" s="5" t="s">
        <v>1597</v>
      </c>
      <c r="J3458" s="4">
        <v>27</v>
      </c>
      <c r="K3458" s="4">
        <v>27</v>
      </c>
      <c r="L3458" s="10">
        <v>40</v>
      </c>
      <c r="M3458" s="3">
        <v>0.76</v>
      </c>
      <c r="N3458" s="51">
        <f t="shared" si="52"/>
        <v>820.8</v>
      </c>
      <c r="O3458" s="10"/>
    </row>
    <row r="3459" spans="1:15" ht="21.6" x14ac:dyDescent="0.25">
      <c r="A3459" s="18" t="s">
        <v>14</v>
      </c>
      <c r="B3459" s="18" t="s">
        <v>14</v>
      </c>
      <c r="C3459" s="8" t="s">
        <v>1546</v>
      </c>
      <c r="D3459" s="4" t="s">
        <v>1622</v>
      </c>
      <c r="E3459" s="4" t="s">
        <v>1598</v>
      </c>
      <c r="F3459" s="4" t="s">
        <v>1599</v>
      </c>
      <c r="G3459" s="4" t="s">
        <v>1600</v>
      </c>
      <c r="H3459" s="4" t="s">
        <v>1393</v>
      </c>
      <c r="I3459" s="4" t="s">
        <v>1601</v>
      </c>
      <c r="J3459" s="4">
        <v>27</v>
      </c>
      <c r="K3459" s="4">
        <v>27</v>
      </c>
      <c r="L3459" s="10">
        <v>98</v>
      </c>
      <c r="M3459" s="3">
        <v>0.76</v>
      </c>
      <c r="N3459" s="51">
        <f t="shared" si="52"/>
        <v>2010.96</v>
      </c>
      <c r="O3459" s="10"/>
    </row>
    <row r="3460" spans="1:15" ht="21.6" x14ac:dyDescent="0.25">
      <c r="A3460" s="18" t="s">
        <v>14</v>
      </c>
      <c r="B3460" s="18" t="s">
        <v>14</v>
      </c>
      <c r="C3460" s="8" t="s">
        <v>1546</v>
      </c>
      <c r="D3460" s="4" t="s">
        <v>1622</v>
      </c>
      <c r="E3460" s="4" t="s">
        <v>1602</v>
      </c>
      <c r="F3460" s="4" t="s">
        <v>1603</v>
      </c>
      <c r="G3460" s="4" t="s">
        <v>1604</v>
      </c>
      <c r="H3460" s="4" t="s">
        <v>1393</v>
      </c>
      <c r="I3460" s="4" t="s">
        <v>1605</v>
      </c>
      <c r="J3460" s="4">
        <v>27</v>
      </c>
      <c r="K3460" s="4">
        <v>27</v>
      </c>
      <c r="L3460" s="10">
        <v>48</v>
      </c>
      <c r="M3460" s="3">
        <v>0.76</v>
      </c>
      <c r="N3460" s="51">
        <f t="shared" si="52"/>
        <v>984.96</v>
      </c>
      <c r="O3460" s="10"/>
    </row>
    <row r="3461" spans="1:15" ht="21.6" x14ac:dyDescent="0.25">
      <c r="A3461" s="18" t="s">
        <v>14</v>
      </c>
      <c r="B3461" s="18" t="s">
        <v>14</v>
      </c>
      <c r="C3461" s="8" t="s">
        <v>1546</v>
      </c>
      <c r="D3461" s="4" t="s">
        <v>1622</v>
      </c>
      <c r="E3461" s="4" t="s">
        <v>1606</v>
      </c>
      <c r="F3461" s="4" t="s">
        <v>1607</v>
      </c>
      <c r="G3461" s="4" t="s">
        <v>1608</v>
      </c>
      <c r="H3461" s="4" t="s">
        <v>1393</v>
      </c>
      <c r="I3461" s="5" t="s">
        <v>1609</v>
      </c>
      <c r="J3461" s="4">
        <v>27</v>
      </c>
      <c r="K3461" s="4">
        <v>27</v>
      </c>
      <c r="L3461" s="10">
        <v>82</v>
      </c>
      <c r="M3461" s="3">
        <v>0.76</v>
      </c>
      <c r="N3461" s="51">
        <f t="shared" si="52"/>
        <v>1682.64</v>
      </c>
      <c r="O3461" s="10"/>
    </row>
    <row r="3462" spans="1:15" ht="21.6" x14ac:dyDescent="0.25">
      <c r="A3462" s="18" t="s">
        <v>14</v>
      </c>
      <c r="B3462" s="18" t="s">
        <v>14</v>
      </c>
      <c r="C3462" s="8" t="s">
        <v>1546</v>
      </c>
      <c r="D3462" s="4" t="s">
        <v>1622</v>
      </c>
      <c r="E3462" s="4" t="s">
        <v>1610</v>
      </c>
      <c r="F3462" s="4" t="s">
        <v>1611</v>
      </c>
      <c r="G3462" s="4" t="s">
        <v>1612</v>
      </c>
      <c r="H3462" s="4" t="s">
        <v>1393</v>
      </c>
      <c r="I3462" s="4" t="s">
        <v>1613</v>
      </c>
      <c r="J3462" s="4">
        <v>27</v>
      </c>
      <c r="K3462" s="4">
        <v>27</v>
      </c>
      <c r="L3462" s="10">
        <v>82</v>
      </c>
      <c r="M3462" s="3">
        <v>0.76</v>
      </c>
      <c r="N3462" s="51">
        <f t="shared" si="52"/>
        <v>1682.64</v>
      </c>
      <c r="O3462" s="10"/>
    </row>
    <row r="3463" spans="1:15" ht="21.6" x14ac:dyDescent="0.25">
      <c r="A3463" s="18" t="s">
        <v>14</v>
      </c>
      <c r="B3463" s="18" t="s">
        <v>14</v>
      </c>
      <c r="C3463" s="8" t="s">
        <v>1546</v>
      </c>
      <c r="D3463" s="4" t="s">
        <v>1622</v>
      </c>
      <c r="E3463" s="4" t="s">
        <v>1614</v>
      </c>
      <c r="F3463" s="4" t="s">
        <v>1615</v>
      </c>
      <c r="G3463" s="4" t="s">
        <v>1616</v>
      </c>
      <c r="H3463" s="4" t="s">
        <v>1617</v>
      </c>
      <c r="I3463" s="4" t="s">
        <v>1618</v>
      </c>
      <c r="J3463" s="4">
        <v>27</v>
      </c>
      <c r="K3463" s="4">
        <v>27</v>
      </c>
      <c r="L3463" s="10">
        <v>39.799999999999997</v>
      </c>
      <c r="M3463" s="3">
        <v>0.76</v>
      </c>
      <c r="N3463" s="51">
        <f t="shared" si="52"/>
        <v>816.69599999999991</v>
      </c>
      <c r="O3463" s="10"/>
    </row>
    <row r="3464" spans="1:15" ht="21.6" x14ac:dyDescent="0.25">
      <c r="A3464" s="18" t="s">
        <v>13</v>
      </c>
      <c r="B3464" s="18" t="s">
        <v>14</v>
      </c>
      <c r="C3464" s="8" t="s">
        <v>1546</v>
      </c>
      <c r="D3464" s="4" t="s">
        <v>1622</v>
      </c>
      <c r="E3464" s="4" t="s">
        <v>88</v>
      </c>
      <c r="F3464" s="4" t="s">
        <v>89</v>
      </c>
      <c r="G3464" s="4" t="s">
        <v>90</v>
      </c>
      <c r="H3464" s="4" t="s">
        <v>59</v>
      </c>
      <c r="I3464" s="4"/>
      <c r="J3464" s="4">
        <v>27</v>
      </c>
      <c r="K3464" s="4">
        <v>27</v>
      </c>
      <c r="L3464" s="4">
        <v>23</v>
      </c>
      <c r="M3464" s="2">
        <v>1</v>
      </c>
      <c r="N3464" s="51">
        <f t="shared" si="52"/>
        <v>621</v>
      </c>
      <c r="O3464" s="4"/>
    </row>
    <row r="3465" spans="1:15" ht="21.6" x14ac:dyDescent="0.25">
      <c r="A3465" s="18" t="s">
        <v>14</v>
      </c>
      <c r="B3465" s="18" t="s">
        <v>14</v>
      </c>
      <c r="C3465" s="8" t="s">
        <v>1546</v>
      </c>
      <c r="D3465" s="4" t="s">
        <v>1622</v>
      </c>
      <c r="E3465" s="4"/>
      <c r="F3465" s="4" t="s">
        <v>1850</v>
      </c>
      <c r="G3465" s="4" t="s">
        <v>1851</v>
      </c>
      <c r="H3465" s="4" t="s">
        <v>1851</v>
      </c>
      <c r="I3465" s="4"/>
      <c r="J3465" s="4">
        <v>27</v>
      </c>
      <c r="K3465" s="4">
        <v>27</v>
      </c>
      <c r="L3465" s="4">
        <v>4.0999999999999996</v>
      </c>
      <c r="M3465" s="2">
        <v>1</v>
      </c>
      <c r="N3465" s="51">
        <f t="shared" si="52"/>
        <v>110.69999999999999</v>
      </c>
      <c r="O3465" s="4"/>
    </row>
    <row r="3466" spans="1:15" s="42" customFormat="1" ht="21.6" x14ac:dyDescent="0.25">
      <c r="A3466" s="1"/>
      <c r="B3466" s="1"/>
      <c r="C3466" s="38" t="s">
        <v>1546</v>
      </c>
      <c r="D3466" s="38" t="s">
        <v>1622</v>
      </c>
      <c r="E3466" s="38"/>
      <c r="F3466" s="38"/>
      <c r="G3466" s="38"/>
      <c r="H3466" s="38"/>
      <c r="I3466" s="38"/>
      <c r="J3466" s="38"/>
      <c r="K3466" s="38"/>
      <c r="L3466" s="38"/>
      <c r="M3466" s="41" t="s">
        <v>1847</v>
      </c>
      <c r="N3466" s="50">
        <f>SUM(N3456:N3465)</f>
        <v>9099.7560000000012</v>
      </c>
      <c r="O3466" s="38"/>
    </row>
    <row r="3467" spans="1:15" ht="21.6" x14ac:dyDescent="0.25">
      <c r="A3467" s="18" t="s">
        <v>14</v>
      </c>
      <c r="B3467" s="18" t="s">
        <v>14</v>
      </c>
      <c r="C3467" s="8" t="s">
        <v>1546</v>
      </c>
      <c r="D3467" s="4" t="s">
        <v>1623</v>
      </c>
      <c r="E3467" s="4" t="s">
        <v>1585</v>
      </c>
      <c r="F3467" s="4" t="s">
        <v>1585</v>
      </c>
      <c r="G3467" s="4" t="s">
        <v>1586</v>
      </c>
      <c r="H3467" s="4" t="s">
        <v>1587</v>
      </c>
      <c r="I3467" s="4" t="s">
        <v>1588</v>
      </c>
      <c r="J3467" s="4">
        <v>26</v>
      </c>
      <c r="K3467" s="4">
        <v>25</v>
      </c>
      <c r="L3467" s="10">
        <v>18</v>
      </c>
      <c r="M3467" s="3">
        <v>0.76</v>
      </c>
      <c r="N3467" s="51">
        <f t="shared" si="52"/>
        <v>342</v>
      </c>
      <c r="O3467" s="10"/>
    </row>
    <row r="3468" spans="1:15" ht="21.6" x14ac:dyDescent="0.25">
      <c r="A3468" s="18" t="s">
        <v>14</v>
      </c>
      <c r="B3468" s="18" t="s">
        <v>14</v>
      </c>
      <c r="C3468" s="8" t="s">
        <v>1546</v>
      </c>
      <c r="D3468" s="4" t="s">
        <v>1623</v>
      </c>
      <c r="E3468" s="4" t="s">
        <v>1590</v>
      </c>
      <c r="F3468" s="4" t="s">
        <v>1591</v>
      </c>
      <c r="G3468" s="4" t="s">
        <v>1592</v>
      </c>
      <c r="H3468" s="4" t="s">
        <v>97</v>
      </c>
      <c r="I3468" s="4" t="s">
        <v>1593</v>
      </c>
      <c r="J3468" s="4">
        <v>26</v>
      </c>
      <c r="K3468" s="4">
        <v>0</v>
      </c>
      <c r="L3468" s="10">
        <v>40</v>
      </c>
      <c r="M3468" s="3">
        <v>0.76</v>
      </c>
      <c r="N3468" s="51">
        <f t="shared" si="52"/>
        <v>0</v>
      </c>
      <c r="O3468" s="10"/>
    </row>
    <row r="3469" spans="1:15" ht="21.6" x14ac:dyDescent="0.25">
      <c r="A3469" s="18" t="s">
        <v>14</v>
      </c>
      <c r="B3469" s="18" t="s">
        <v>14</v>
      </c>
      <c r="C3469" s="8" t="s">
        <v>1546</v>
      </c>
      <c r="D3469" s="4" t="s">
        <v>1623</v>
      </c>
      <c r="E3469" s="4" t="s">
        <v>1594</v>
      </c>
      <c r="F3469" s="4" t="s">
        <v>1594</v>
      </c>
      <c r="G3469" s="4" t="s">
        <v>1595</v>
      </c>
      <c r="H3469" s="4" t="s">
        <v>1596</v>
      </c>
      <c r="I3469" s="5" t="s">
        <v>1597</v>
      </c>
      <c r="J3469" s="4">
        <v>26</v>
      </c>
      <c r="K3469" s="4">
        <v>14</v>
      </c>
      <c r="L3469" s="10">
        <v>40</v>
      </c>
      <c r="M3469" s="3">
        <v>0.76</v>
      </c>
      <c r="N3469" s="51">
        <f t="shared" si="52"/>
        <v>425.6</v>
      </c>
      <c r="O3469" s="10"/>
    </row>
    <row r="3470" spans="1:15" ht="21.6" x14ac:dyDescent="0.25">
      <c r="A3470" s="18" t="s">
        <v>14</v>
      </c>
      <c r="B3470" s="18" t="s">
        <v>14</v>
      </c>
      <c r="C3470" s="8" t="s">
        <v>1546</v>
      </c>
      <c r="D3470" s="4" t="s">
        <v>1623</v>
      </c>
      <c r="E3470" s="4" t="s">
        <v>1598</v>
      </c>
      <c r="F3470" s="4" t="s">
        <v>1599</v>
      </c>
      <c r="G3470" s="4" t="s">
        <v>1600</v>
      </c>
      <c r="H3470" s="4" t="s">
        <v>1393</v>
      </c>
      <c r="I3470" s="4" t="s">
        <v>1601</v>
      </c>
      <c r="J3470" s="4">
        <v>26</v>
      </c>
      <c r="K3470" s="4">
        <v>21</v>
      </c>
      <c r="L3470" s="10">
        <v>98</v>
      </c>
      <c r="M3470" s="3">
        <v>0.76</v>
      </c>
      <c r="N3470" s="51">
        <f t="shared" si="52"/>
        <v>1564.08</v>
      </c>
      <c r="O3470" s="10"/>
    </row>
    <row r="3471" spans="1:15" ht="21.6" x14ac:dyDescent="0.25">
      <c r="A3471" s="18" t="s">
        <v>14</v>
      </c>
      <c r="B3471" s="18" t="s">
        <v>14</v>
      </c>
      <c r="C3471" s="8" t="s">
        <v>1546</v>
      </c>
      <c r="D3471" s="4" t="s">
        <v>1623</v>
      </c>
      <c r="E3471" s="4" t="s">
        <v>1602</v>
      </c>
      <c r="F3471" s="4" t="s">
        <v>1603</v>
      </c>
      <c r="G3471" s="4" t="s">
        <v>1604</v>
      </c>
      <c r="H3471" s="4" t="s">
        <v>1393</v>
      </c>
      <c r="I3471" s="4" t="s">
        <v>1605</v>
      </c>
      <c r="J3471" s="4">
        <v>26</v>
      </c>
      <c r="K3471" s="4">
        <v>24</v>
      </c>
      <c r="L3471" s="10">
        <v>48</v>
      </c>
      <c r="M3471" s="3">
        <v>0.76</v>
      </c>
      <c r="N3471" s="51">
        <f t="shared" si="52"/>
        <v>875.52</v>
      </c>
      <c r="O3471" s="10"/>
    </row>
    <row r="3472" spans="1:15" ht="21.6" x14ac:dyDescent="0.25">
      <c r="A3472" s="18" t="s">
        <v>14</v>
      </c>
      <c r="B3472" s="18" t="s">
        <v>14</v>
      </c>
      <c r="C3472" s="8" t="s">
        <v>1546</v>
      </c>
      <c r="D3472" s="4" t="s">
        <v>1623</v>
      </c>
      <c r="E3472" s="4" t="s">
        <v>1606</v>
      </c>
      <c r="F3472" s="4" t="s">
        <v>1607</v>
      </c>
      <c r="G3472" s="4" t="s">
        <v>1608</v>
      </c>
      <c r="H3472" s="4" t="s">
        <v>1393</v>
      </c>
      <c r="I3472" s="5" t="s">
        <v>1609</v>
      </c>
      <c r="J3472" s="4">
        <v>26</v>
      </c>
      <c r="K3472" s="4">
        <v>25</v>
      </c>
      <c r="L3472" s="10">
        <v>82</v>
      </c>
      <c r="M3472" s="3">
        <v>0.76</v>
      </c>
      <c r="N3472" s="51">
        <f t="shared" si="52"/>
        <v>1558</v>
      </c>
      <c r="O3472" s="10"/>
    </row>
    <row r="3473" spans="1:15" ht="21.6" x14ac:dyDescent="0.25">
      <c r="A3473" s="18" t="s">
        <v>14</v>
      </c>
      <c r="B3473" s="18" t="s">
        <v>14</v>
      </c>
      <c r="C3473" s="8" t="s">
        <v>1546</v>
      </c>
      <c r="D3473" s="4" t="s">
        <v>1623</v>
      </c>
      <c r="E3473" s="4" t="s">
        <v>1610</v>
      </c>
      <c r="F3473" s="4" t="s">
        <v>1611</v>
      </c>
      <c r="G3473" s="4" t="s">
        <v>1612</v>
      </c>
      <c r="H3473" s="4" t="s">
        <v>1393</v>
      </c>
      <c r="I3473" s="4" t="s">
        <v>1613</v>
      </c>
      <c r="J3473" s="4">
        <v>26</v>
      </c>
      <c r="K3473" s="4">
        <v>20</v>
      </c>
      <c r="L3473" s="10">
        <v>82</v>
      </c>
      <c r="M3473" s="3">
        <v>0.76</v>
      </c>
      <c r="N3473" s="51">
        <f t="shared" si="52"/>
        <v>1246.4000000000001</v>
      </c>
      <c r="O3473" s="10"/>
    </row>
    <row r="3474" spans="1:15" ht="21.6" x14ac:dyDescent="0.25">
      <c r="A3474" s="18" t="s">
        <v>14</v>
      </c>
      <c r="B3474" s="18" t="s">
        <v>14</v>
      </c>
      <c r="C3474" s="8" t="s">
        <v>1546</v>
      </c>
      <c r="D3474" s="4" t="s">
        <v>1623</v>
      </c>
      <c r="E3474" s="4" t="s">
        <v>1614</v>
      </c>
      <c r="F3474" s="4" t="s">
        <v>1615</v>
      </c>
      <c r="G3474" s="4" t="s">
        <v>1616</v>
      </c>
      <c r="H3474" s="4" t="s">
        <v>1617</v>
      </c>
      <c r="I3474" s="4" t="s">
        <v>1618</v>
      </c>
      <c r="J3474" s="4">
        <v>26</v>
      </c>
      <c r="K3474" s="4">
        <v>8</v>
      </c>
      <c r="L3474" s="10">
        <v>39.799999999999997</v>
      </c>
      <c r="M3474" s="3">
        <v>0.76</v>
      </c>
      <c r="N3474" s="51">
        <f t="shared" si="52"/>
        <v>241.98399999999998</v>
      </c>
      <c r="O3474" s="10"/>
    </row>
    <row r="3475" spans="1:15" ht="21.6" x14ac:dyDescent="0.25">
      <c r="A3475" s="18" t="s">
        <v>13</v>
      </c>
      <c r="B3475" s="18" t="s">
        <v>14</v>
      </c>
      <c r="C3475" s="8" t="s">
        <v>1546</v>
      </c>
      <c r="D3475" s="4" t="s">
        <v>1623</v>
      </c>
      <c r="E3475" s="4" t="s">
        <v>88</v>
      </c>
      <c r="F3475" s="4" t="s">
        <v>89</v>
      </c>
      <c r="G3475" s="4" t="s">
        <v>90</v>
      </c>
      <c r="H3475" s="4" t="s">
        <v>59</v>
      </c>
      <c r="I3475" s="4"/>
      <c r="J3475" s="4">
        <v>26</v>
      </c>
      <c r="K3475" s="4">
        <v>10</v>
      </c>
      <c r="L3475" s="4">
        <v>23</v>
      </c>
      <c r="M3475" s="2">
        <v>1</v>
      </c>
      <c r="N3475" s="51">
        <f t="shared" si="52"/>
        <v>230</v>
      </c>
      <c r="O3475" s="4"/>
    </row>
    <row r="3476" spans="1:15" ht="21.6" x14ac:dyDescent="0.25">
      <c r="A3476" s="18" t="s">
        <v>14</v>
      </c>
      <c r="B3476" s="18" t="s">
        <v>14</v>
      </c>
      <c r="C3476" s="8" t="s">
        <v>1546</v>
      </c>
      <c r="D3476" s="4" t="s">
        <v>1623</v>
      </c>
      <c r="E3476" s="4"/>
      <c r="F3476" s="4" t="s">
        <v>1850</v>
      </c>
      <c r="G3476" s="4" t="s">
        <v>1851</v>
      </c>
      <c r="H3476" s="4" t="s">
        <v>1851</v>
      </c>
      <c r="I3476" s="4"/>
      <c r="J3476" s="4">
        <v>26</v>
      </c>
      <c r="K3476" s="4">
        <v>24</v>
      </c>
      <c r="L3476" s="4">
        <v>4.0999999999999996</v>
      </c>
      <c r="M3476" s="2">
        <v>1</v>
      </c>
      <c r="N3476" s="51">
        <f t="shared" ref="N3476" si="55">K3476*L3476*M3476</f>
        <v>98.399999999999991</v>
      </c>
      <c r="O3476" s="4"/>
    </row>
    <row r="3477" spans="1:15" s="42" customFormat="1" ht="21.6" x14ac:dyDescent="0.25">
      <c r="A3477" s="1"/>
      <c r="B3477" s="1"/>
      <c r="C3477" s="38" t="s">
        <v>1546</v>
      </c>
      <c r="D3477" s="38" t="s">
        <v>1623</v>
      </c>
      <c r="E3477" s="38"/>
      <c r="F3477" s="38"/>
      <c r="G3477" s="38"/>
      <c r="H3477" s="38"/>
      <c r="I3477" s="38"/>
      <c r="J3477" s="38"/>
      <c r="K3477" s="38"/>
      <c r="L3477" s="38"/>
      <c r="M3477" s="41" t="s">
        <v>1847</v>
      </c>
      <c r="N3477" s="50">
        <f>SUM(N3467:N3476)</f>
        <v>6581.9840000000004</v>
      </c>
      <c r="O3477" s="38"/>
    </row>
    <row r="3478" spans="1:15" ht="21.6" x14ac:dyDescent="0.25">
      <c r="A3478" s="18" t="s">
        <v>14</v>
      </c>
      <c r="B3478" s="18" t="s">
        <v>14</v>
      </c>
      <c r="C3478" s="8" t="s">
        <v>1546</v>
      </c>
      <c r="D3478" s="4" t="s">
        <v>1624</v>
      </c>
      <c r="E3478" s="4" t="s">
        <v>1585</v>
      </c>
      <c r="F3478" s="4" t="s">
        <v>1585</v>
      </c>
      <c r="G3478" s="4" t="s">
        <v>1586</v>
      </c>
      <c r="H3478" s="4" t="s">
        <v>1587</v>
      </c>
      <c r="I3478" s="4" t="s">
        <v>1588</v>
      </c>
      <c r="J3478" s="4">
        <v>24</v>
      </c>
      <c r="K3478" s="4">
        <v>22</v>
      </c>
      <c r="L3478" s="10">
        <v>18</v>
      </c>
      <c r="M3478" s="3">
        <v>0.76</v>
      </c>
      <c r="N3478" s="51">
        <f t="shared" si="52"/>
        <v>300.95999999999998</v>
      </c>
      <c r="O3478" s="10"/>
    </row>
    <row r="3479" spans="1:15" ht="21.6" x14ac:dyDescent="0.25">
      <c r="A3479" s="18" t="s">
        <v>14</v>
      </c>
      <c r="B3479" s="18" t="s">
        <v>14</v>
      </c>
      <c r="C3479" s="8" t="s">
        <v>1546</v>
      </c>
      <c r="D3479" s="4" t="s">
        <v>1624</v>
      </c>
      <c r="E3479" s="4" t="s">
        <v>1590</v>
      </c>
      <c r="F3479" s="4" t="s">
        <v>1591</v>
      </c>
      <c r="G3479" s="4" t="s">
        <v>1592</v>
      </c>
      <c r="H3479" s="4" t="s">
        <v>97</v>
      </c>
      <c r="I3479" s="4" t="s">
        <v>1593</v>
      </c>
      <c r="J3479" s="4">
        <v>24</v>
      </c>
      <c r="K3479" s="4">
        <v>0</v>
      </c>
      <c r="L3479" s="10">
        <v>40</v>
      </c>
      <c r="M3479" s="3">
        <v>0.76</v>
      </c>
      <c r="N3479" s="51">
        <f t="shared" si="52"/>
        <v>0</v>
      </c>
      <c r="O3479" s="10"/>
    </row>
    <row r="3480" spans="1:15" ht="21.6" x14ac:dyDescent="0.25">
      <c r="A3480" s="18" t="s">
        <v>14</v>
      </c>
      <c r="B3480" s="18" t="s">
        <v>14</v>
      </c>
      <c r="C3480" s="8" t="s">
        <v>1546</v>
      </c>
      <c r="D3480" s="4" t="s">
        <v>1624</v>
      </c>
      <c r="E3480" s="4" t="s">
        <v>1594</v>
      </c>
      <c r="F3480" s="4" t="s">
        <v>1594</v>
      </c>
      <c r="G3480" s="4" t="s">
        <v>1595</v>
      </c>
      <c r="H3480" s="4" t="s">
        <v>1596</v>
      </c>
      <c r="I3480" s="5" t="s">
        <v>1597</v>
      </c>
      <c r="J3480" s="4">
        <v>24</v>
      </c>
      <c r="K3480" s="4">
        <v>13</v>
      </c>
      <c r="L3480" s="10">
        <v>40</v>
      </c>
      <c r="M3480" s="3">
        <v>0.76</v>
      </c>
      <c r="N3480" s="51">
        <f t="shared" si="52"/>
        <v>395.2</v>
      </c>
      <c r="O3480" s="10"/>
    </row>
    <row r="3481" spans="1:15" ht="21.6" x14ac:dyDescent="0.25">
      <c r="A3481" s="18" t="s">
        <v>14</v>
      </c>
      <c r="B3481" s="18" t="s">
        <v>14</v>
      </c>
      <c r="C3481" s="8" t="s">
        <v>1546</v>
      </c>
      <c r="D3481" s="4" t="s">
        <v>1624</v>
      </c>
      <c r="E3481" s="4" t="s">
        <v>1598</v>
      </c>
      <c r="F3481" s="4" t="s">
        <v>1599</v>
      </c>
      <c r="G3481" s="4" t="s">
        <v>1600</v>
      </c>
      <c r="H3481" s="4" t="s">
        <v>1393</v>
      </c>
      <c r="I3481" s="4" t="s">
        <v>1601</v>
      </c>
      <c r="J3481" s="4">
        <v>24</v>
      </c>
      <c r="K3481" s="4">
        <v>16</v>
      </c>
      <c r="L3481" s="10">
        <v>98</v>
      </c>
      <c r="M3481" s="3">
        <v>0.76</v>
      </c>
      <c r="N3481" s="51">
        <f t="shared" si="52"/>
        <v>1191.68</v>
      </c>
      <c r="O3481" s="10"/>
    </row>
    <row r="3482" spans="1:15" ht="21.6" x14ac:dyDescent="0.25">
      <c r="A3482" s="18" t="s">
        <v>14</v>
      </c>
      <c r="B3482" s="18" t="s">
        <v>14</v>
      </c>
      <c r="C3482" s="8" t="s">
        <v>1546</v>
      </c>
      <c r="D3482" s="4" t="s">
        <v>1624</v>
      </c>
      <c r="E3482" s="4" t="s">
        <v>1602</v>
      </c>
      <c r="F3482" s="4" t="s">
        <v>1603</v>
      </c>
      <c r="G3482" s="4" t="s">
        <v>1604</v>
      </c>
      <c r="H3482" s="4" t="s">
        <v>1393</v>
      </c>
      <c r="I3482" s="4" t="s">
        <v>1605</v>
      </c>
      <c r="J3482" s="4">
        <v>24</v>
      </c>
      <c r="K3482" s="4">
        <v>16</v>
      </c>
      <c r="L3482" s="10">
        <v>48</v>
      </c>
      <c r="M3482" s="3">
        <v>0.76</v>
      </c>
      <c r="N3482" s="51">
        <f t="shared" si="52"/>
        <v>583.68000000000006</v>
      </c>
      <c r="O3482" s="10"/>
    </row>
    <row r="3483" spans="1:15" ht="21.6" x14ac:dyDescent="0.25">
      <c r="A3483" s="18" t="s">
        <v>14</v>
      </c>
      <c r="B3483" s="18" t="s">
        <v>14</v>
      </c>
      <c r="C3483" s="8" t="s">
        <v>1546</v>
      </c>
      <c r="D3483" s="4" t="s">
        <v>1624</v>
      </c>
      <c r="E3483" s="4" t="s">
        <v>1606</v>
      </c>
      <c r="F3483" s="4" t="s">
        <v>1607</v>
      </c>
      <c r="G3483" s="4" t="s">
        <v>1608</v>
      </c>
      <c r="H3483" s="4" t="s">
        <v>1393</v>
      </c>
      <c r="I3483" s="5" t="s">
        <v>1609</v>
      </c>
      <c r="J3483" s="4">
        <v>24</v>
      </c>
      <c r="K3483" s="4">
        <v>22</v>
      </c>
      <c r="L3483" s="10">
        <v>82</v>
      </c>
      <c r="M3483" s="3">
        <v>0.76</v>
      </c>
      <c r="N3483" s="51">
        <f t="shared" si="52"/>
        <v>1371.04</v>
      </c>
      <c r="O3483" s="10"/>
    </row>
    <row r="3484" spans="1:15" ht="21.6" x14ac:dyDescent="0.25">
      <c r="A3484" s="18" t="s">
        <v>14</v>
      </c>
      <c r="B3484" s="18" t="s">
        <v>14</v>
      </c>
      <c r="C3484" s="8" t="s">
        <v>1546</v>
      </c>
      <c r="D3484" s="4" t="s">
        <v>1624</v>
      </c>
      <c r="E3484" s="4" t="s">
        <v>1610</v>
      </c>
      <c r="F3484" s="4" t="s">
        <v>1611</v>
      </c>
      <c r="G3484" s="4" t="s">
        <v>1612</v>
      </c>
      <c r="H3484" s="4" t="s">
        <v>1393</v>
      </c>
      <c r="I3484" s="4" t="s">
        <v>1613</v>
      </c>
      <c r="J3484" s="4">
        <v>24</v>
      </c>
      <c r="K3484" s="4">
        <v>20</v>
      </c>
      <c r="L3484" s="10">
        <v>82</v>
      </c>
      <c r="M3484" s="3">
        <v>0.76</v>
      </c>
      <c r="N3484" s="51">
        <f t="shared" si="52"/>
        <v>1246.4000000000001</v>
      </c>
      <c r="O3484" s="10"/>
    </row>
    <row r="3485" spans="1:15" ht="21.6" x14ac:dyDescent="0.25">
      <c r="A3485" s="18" t="s">
        <v>14</v>
      </c>
      <c r="B3485" s="18" t="s">
        <v>14</v>
      </c>
      <c r="C3485" s="8" t="s">
        <v>1546</v>
      </c>
      <c r="D3485" s="4" t="s">
        <v>1624</v>
      </c>
      <c r="E3485" s="4" t="s">
        <v>1614</v>
      </c>
      <c r="F3485" s="4" t="s">
        <v>1615</v>
      </c>
      <c r="G3485" s="4" t="s">
        <v>1616</v>
      </c>
      <c r="H3485" s="4" t="s">
        <v>1617</v>
      </c>
      <c r="I3485" s="4" t="s">
        <v>1618</v>
      </c>
      <c r="J3485" s="4">
        <v>24</v>
      </c>
      <c r="K3485" s="4">
        <v>16</v>
      </c>
      <c r="L3485" s="10">
        <v>39.799999999999997</v>
      </c>
      <c r="M3485" s="3">
        <v>0.76</v>
      </c>
      <c r="N3485" s="51">
        <f t="shared" si="52"/>
        <v>483.96799999999996</v>
      </c>
      <c r="O3485" s="10"/>
    </row>
    <row r="3486" spans="1:15" ht="21.6" x14ac:dyDescent="0.25">
      <c r="A3486" s="18" t="s">
        <v>13</v>
      </c>
      <c r="B3486" s="18" t="s">
        <v>14</v>
      </c>
      <c r="C3486" s="8" t="s">
        <v>1546</v>
      </c>
      <c r="D3486" s="4" t="s">
        <v>1624</v>
      </c>
      <c r="E3486" s="4" t="s">
        <v>88</v>
      </c>
      <c r="F3486" s="4" t="s">
        <v>89</v>
      </c>
      <c r="G3486" s="4" t="s">
        <v>90</v>
      </c>
      <c r="H3486" s="4" t="s">
        <v>59</v>
      </c>
      <c r="I3486" s="4"/>
      <c r="J3486" s="4">
        <v>24</v>
      </c>
      <c r="K3486" s="4">
        <v>8</v>
      </c>
      <c r="L3486" s="4">
        <v>23</v>
      </c>
      <c r="M3486" s="2">
        <v>1</v>
      </c>
      <c r="N3486" s="51">
        <f t="shared" si="52"/>
        <v>184</v>
      </c>
      <c r="O3486" s="4"/>
    </row>
    <row r="3487" spans="1:15" ht="21.6" x14ac:dyDescent="0.25">
      <c r="A3487" s="18" t="s">
        <v>14</v>
      </c>
      <c r="B3487" s="18" t="s">
        <v>14</v>
      </c>
      <c r="C3487" s="8" t="s">
        <v>1546</v>
      </c>
      <c r="D3487" s="4" t="s">
        <v>1624</v>
      </c>
      <c r="E3487" s="4"/>
      <c r="F3487" s="4" t="s">
        <v>1850</v>
      </c>
      <c r="G3487" s="4" t="s">
        <v>1851</v>
      </c>
      <c r="H3487" s="4" t="s">
        <v>1851</v>
      </c>
      <c r="I3487" s="4"/>
      <c r="J3487" s="4">
        <v>24</v>
      </c>
      <c r="K3487" s="4">
        <v>23</v>
      </c>
      <c r="L3487" s="4">
        <v>4.0999999999999996</v>
      </c>
      <c r="M3487" s="2">
        <v>1</v>
      </c>
      <c r="N3487" s="51">
        <f t="shared" si="52"/>
        <v>94.3</v>
      </c>
      <c r="O3487" s="4"/>
    </row>
    <row r="3488" spans="1:15" s="42" customFormat="1" ht="21.6" x14ac:dyDescent="0.25">
      <c r="A3488" s="1"/>
      <c r="B3488" s="1"/>
      <c r="C3488" s="38" t="s">
        <v>1546</v>
      </c>
      <c r="D3488" s="38" t="s">
        <v>1624</v>
      </c>
      <c r="E3488" s="38"/>
      <c r="F3488" s="38"/>
      <c r="G3488" s="38"/>
      <c r="H3488" s="38"/>
      <c r="I3488" s="38"/>
      <c r="J3488" s="38"/>
      <c r="K3488" s="38"/>
      <c r="L3488" s="38"/>
      <c r="M3488" s="41" t="s">
        <v>1847</v>
      </c>
      <c r="N3488" s="50">
        <f>SUM(N3478:N3487)</f>
        <v>5851.228000000001</v>
      </c>
      <c r="O3488" s="38"/>
    </row>
    <row r="3489" spans="1:15" ht="21.6" x14ac:dyDescent="0.25">
      <c r="A3489" s="18" t="s">
        <v>14</v>
      </c>
      <c r="B3489" s="18" t="s">
        <v>14</v>
      </c>
      <c r="C3489" s="8" t="s">
        <v>1546</v>
      </c>
      <c r="D3489" s="4" t="s">
        <v>1625</v>
      </c>
      <c r="E3489" s="4" t="s">
        <v>1585</v>
      </c>
      <c r="F3489" s="4" t="s">
        <v>1585</v>
      </c>
      <c r="G3489" s="4" t="s">
        <v>1586</v>
      </c>
      <c r="H3489" s="4" t="s">
        <v>1587</v>
      </c>
      <c r="I3489" s="4" t="s">
        <v>1588</v>
      </c>
      <c r="J3489" s="4">
        <v>24</v>
      </c>
      <c r="K3489" s="4">
        <v>22</v>
      </c>
      <c r="L3489" s="10">
        <v>18</v>
      </c>
      <c r="M3489" s="3">
        <v>0.76</v>
      </c>
      <c r="N3489" s="51">
        <f t="shared" si="52"/>
        <v>300.95999999999998</v>
      </c>
      <c r="O3489" s="10"/>
    </row>
    <row r="3490" spans="1:15" ht="21.6" x14ac:dyDescent="0.25">
      <c r="A3490" s="18" t="s">
        <v>14</v>
      </c>
      <c r="B3490" s="18" t="s">
        <v>14</v>
      </c>
      <c r="C3490" s="8" t="s">
        <v>1546</v>
      </c>
      <c r="D3490" s="4" t="s">
        <v>1625</v>
      </c>
      <c r="E3490" s="4" t="s">
        <v>1590</v>
      </c>
      <c r="F3490" s="4" t="s">
        <v>1591</v>
      </c>
      <c r="G3490" s="4" t="s">
        <v>1592</v>
      </c>
      <c r="H3490" s="4" t="s">
        <v>97</v>
      </c>
      <c r="I3490" s="4" t="s">
        <v>1593</v>
      </c>
      <c r="J3490" s="4">
        <v>24</v>
      </c>
      <c r="K3490" s="4">
        <v>0</v>
      </c>
      <c r="L3490" s="10">
        <v>40</v>
      </c>
      <c r="M3490" s="3">
        <v>0.76</v>
      </c>
      <c r="N3490" s="51">
        <f t="shared" si="52"/>
        <v>0</v>
      </c>
      <c r="O3490" s="10"/>
    </row>
    <row r="3491" spans="1:15" ht="21.6" x14ac:dyDescent="0.25">
      <c r="A3491" s="18" t="s">
        <v>14</v>
      </c>
      <c r="B3491" s="18" t="s">
        <v>14</v>
      </c>
      <c r="C3491" s="8" t="s">
        <v>1546</v>
      </c>
      <c r="D3491" s="4" t="s">
        <v>1625</v>
      </c>
      <c r="E3491" s="4" t="s">
        <v>1594</v>
      </c>
      <c r="F3491" s="4" t="s">
        <v>1594</v>
      </c>
      <c r="G3491" s="4" t="s">
        <v>1595</v>
      </c>
      <c r="H3491" s="4" t="s">
        <v>1596</v>
      </c>
      <c r="I3491" s="5" t="s">
        <v>1597</v>
      </c>
      <c r="J3491" s="4">
        <v>24</v>
      </c>
      <c r="K3491" s="4">
        <v>10</v>
      </c>
      <c r="L3491" s="10">
        <v>40</v>
      </c>
      <c r="M3491" s="3">
        <v>0.76</v>
      </c>
      <c r="N3491" s="51">
        <f t="shared" si="52"/>
        <v>304</v>
      </c>
      <c r="O3491" s="10"/>
    </row>
    <row r="3492" spans="1:15" ht="21.6" x14ac:dyDescent="0.25">
      <c r="A3492" s="18" t="s">
        <v>14</v>
      </c>
      <c r="B3492" s="18" t="s">
        <v>14</v>
      </c>
      <c r="C3492" s="8" t="s">
        <v>1546</v>
      </c>
      <c r="D3492" s="4" t="s">
        <v>1625</v>
      </c>
      <c r="E3492" s="4" t="s">
        <v>1598</v>
      </c>
      <c r="F3492" s="4" t="s">
        <v>1599</v>
      </c>
      <c r="G3492" s="4" t="s">
        <v>1600</v>
      </c>
      <c r="H3492" s="4" t="s">
        <v>1393</v>
      </c>
      <c r="I3492" s="4" t="s">
        <v>1601</v>
      </c>
      <c r="J3492" s="4">
        <v>24</v>
      </c>
      <c r="K3492" s="4">
        <v>9</v>
      </c>
      <c r="L3492" s="10">
        <v>98</v>
      </c>
      <c r="M3492" s="3">
        <v>0.76</v>
      </c>
      <c r="N3492" s="51">
        <f t="shared" ref="N3492:N3561" si="56">K3492*L3492*M3492</f>
        <v>670.32</v>
      </c>
      <c r="O3492" s="10"/>
    </row>
    <row r="3493" spans="1:15" ht="21.6" x14ac:dyDescent="0.25">
      <c r="A3493" s="18" t="s">
        <v>14</v>
      </c>
      <c r="B3493" s="18" t="s">
        <v>14</v>
      </c>
      <c r="C3493" s="8" t="s">
        <v>1546</v>
      </c>
      <c r="D3493" s="4" t="s">
        <v>1625</v>
      </c>
      <c r="E3493" s="4" t="s">
        <v>1602</v>
      </c>
      <c r="F3493" s="4" t="s">
        <v>1603</v>
      </c>
      <c r="G3493" s="4" t="s">
        <v>1604</v>
      </c>
      <c r="H3493" s="4" t="s">
        <v>1393</v>
      </c>
      <c r="I3493" s="4" t="s">
        <v>1605</v>
      </c>
      <c r="J3493" s="4">
        <v>24</v>
      </c>
      <c r="K3493" s="4">
        <v>6</v>
      </c>
      <c r="L3493" s="10">
        <v>48</v>
      </c>
      <c r="M3493" s="3">
        <v>0.76</v>
      </c>
      <c r="N3493" s="51">
        <f t="shared" si="56"/>
        <v>218.88</v>
      </c>
      <c r="O3493" s="10"/>
    </row>
    <row r="3494" spans="1:15" ht="21.6" x14ac:dyDescent="0.25">
      <c r="A3494" s="18" t="s">
        <v>14</v>
      </c>
      <c r="B3494" s="18" t="s">
        <v>14</v>
      </c>
      <c r="C3494" s="8" t="s">
        <v>1546</v>
      </c>
      <c r="D3494" s="4" t="s">
        <v>1625</v>
      </c>
      <c r="E3494" s="4" t="s">
        <v>1606</v>
      </c>
      <c r="F3494" s="4" t="s">
        <v>1607</v>
      </c>
      <c r="G3494" s="4" t="s">
        <v>1608</v>
      </c>
      <c r="H3494" s="4" t="s">
        <v>1393</v>
      </c>
      <c r="I3494" s="5" t="s">
        <v>1609</v>
      </c>
      <c r="J3494" s="4">
        <v>24</v>
      </c>
      <c r="K3494" s="4">
        <v>21</v>
      </c>
      <c r="L3494" s="10">
        <v>82</v>
      </c>
      <c r="M3494" s="3">
        <v>0.76</v>
      </c>
      <c r="N3494" s="51">
        <f t="shared" si="56"/>
        <v>1308.72</v>
      </c>
      <c r="O3494" s="10"/>
    </row>
    <row r="3495" spans="1:15" ht="21.6" x14ac:dyDescent="0.25">
      <c r="A3495" s="18" t="s">
        <v>14</v>
      </c>
      <c r="B3495" s="18" t="s">
        <v>14</v>
      </c>
      <c r="C3495" s="8" t="s">
        <v>1546</v>
      </c>
      <c r="D3495" s="4" t="s">
        <v>1625</v>
      </c>
      <c r="E3495" s="4" t="s">
        <v>1610</v>
      </c>
      <c r="F3495" s="4" t="s">
        <v>1611</v>
      </c>
      <c r="G3495" s="4" t="s">
        <v>1612</v>
      </c>
      <c r="H3495" s="4" t="s">
        <v>1393</v>
      </c>
      <c r="I3495" s="4" t="s">
        <v>1613</v>
      </c>
      <c r="J3495" s="4">
        <v>24</v>
      </c>
      <c r="K3495" s="4">
        <v>19</v>
      </c>
      <c r="L3495" s="10">
        <v>82</v>
      </c>
      <c r="M3495" s="3">
        <v>0.76</v>
      </c>
      <c r="N3495" s="51">
        <f t="shared" si="56"/>
        <v>1184.08</v>
      </c>
      <c r="O3495" s="10"/>
    </row>
    <row r="3496" spans="1:15" ht="21.6" x14ac:dyDescent="0.25">
      <c r="A3496" s="18" t="s">
        <v>14</v>
      </c>
      <c r="B3496" s="18" t="s">
        <v>14</v>
      </c>
      <c r="C3496" s="8" t="s">
        <v>1546</v>
      </c>
      <c r="D3496" s="4" t="s">
        <v>1625</v>
      </c>
      <c r="E3496" s="4" t="s">
        <v>1614</v>
      </c>
      <c r="F3496" s="4" t="s">
        <v>1615</v>
      </c>
      <c r="G3496" s="4" t="s">
        <v>1616</v>
      </c>
      <c r="H3496" s="4" t="s">
        <v>1617</v>
      </c>
      <c r="I3496" s="4" t="s">
        <v>1618</v>
      </c>
      <c r="J3496" s="4">
        <v>24</v>
      </c>
      <c r="K3496" s="4">
        <v>9</v>
      </c>
      <c r="L3496" s="10">
        <v>39.799999999999997</v>
      </c>
      <c r="M3496" s="3">
        <v>0.76</v>
      </c>
      <c r="N3496" s="51">
        <f t="shared" si="56"/>
        <v>272.23199999999997</v>
      </c>
      <c r="O3496" s="10"/>
    </row>
    <row r="3497" spans="1:15" ht="21.6" x14ac:dyDescent="0.25">
      <c r="A3497" s="18" t="s">
        <v>13</v>
      </c>
      <c r="B3497" s="18" t="s">
        <v>14</v>
      </c>
      <c r="C3497" s="8" t="s">
        <v>1546</v>
      </c>
      <c r="D3497" s="4" t="s">
        <v>1625</v>
      </c>
      <c r="E3497" s="4" t="s">
        <v>88</v>
      </c>
      <c r="F3497" s="4" t="s">
        <v>89</v>
      </c>
      <c r="G3497" s="4" t="s">
        <v>90</v>
      </c>
      <c r="H3497" s="4" t="s">
        <v>59</v>
      </c>
      <c r="I3497" s="4"/>
      <c r="J3497" s="4">
        <v>24</v>
      </c>
      <c r="K3497" s="4">
        <v>6</v>
      </c>
      <c r="L3497" s="4">
        <v>23</v>
      </c>
      <c r="M3497" s="2">
        <v>1</v>
      </c>
      <c r="N3497" s="51">
        <f t="shared" si="56"/>
        <v>138</v>
      </c>
      <c r="O3497" s="4"/>
    </row>
    <row r="3498" spans="1:15" ht="21.6" x14ac:dyDescent="0.25">
      <c r="A3498" s="18" t="s">
        <v>14</v>
      </c>
      <c r="B3498" s="18" t="s">
        <v>14</v>
      </c>
      <c r="C3498" s="8" t="s">
        <v>1546</v>
      </c>
      <c r="D3498" s="4" t="s">
        <v>1625</v>
      </c>
      <c r="E3498" s="4"/>
      <c r="F3498" s="4" t="s">
        <v>1850</v>
      </c>
      <c r="G3498" s="4" t="s">
        <v>1851</v>
      </c>
      <c r="H3498" s="4" t="s">
        <v>1851</v>
      </c>
      <c r="I3498" s="4"/>
      <c r="J3498" s="4">
        <v>24</v>
      </c>
      <c r="K3498" s="4">
        <v>24</v>
      </c>
      <c r="L3498" s="4">
        <v>4.0999999999999996</v>
      </c>
      <c r="M3498" s="2">
        <v>1</v>
      </c>
      <c r="N3498" s="51">
        <f t="shared" si="56"/>
        <v>98.399999999999991</v>
      </c>
      <c r="O3498" s="4"/>
    </row>
    <row r="3499" spans="1:15" s="42" customFormat="1" ht="21.6" x14ac:dyDescent="0.25">
      <c r="A3499" s="1"/>
      <c r="B3499" s="1"/>
      <c r="C3499" s="38" t="s">
        <v>1546</v>
      </c>
      <c r="D3499" s="38" t="s">
        <v>1625</v>
      </c>
      <c r="E3499" s="38"/>
      <c r="F3499" s="38"/>
      <c r="G3499" s="38"/>
      <c r="H3499" s="38"/>
      <c r="I3499" s="38"/>
      <c r="J3499" s="38"/>
      <c r="K3499" s="38"/>
      <c r="L3499" s="38"/>
      <c r="M3499" s="41" t="s">
        <v>1847</v>
      </c>
      <c r="N3499" s="50">
        <f>SUM(N3489:N3498)</f>
        <v>4495.5919999999996</v>
      </c>
      <c r="O3499" s="38"/>
    </row>
    <row r="3500" spans="1:15" ht="21.6" x14ac:dyDescent="0.25">
      <c r="A3500" s="18" t="s">
        <v>14</v>
      </c>
      <c r="B3500" s="18" t="s">
        <v>14</v>
      </c>
      <c r="C3500" s="8" t="s">
        <v>1546</v>
      </c>
      <c r="D3500" s="4" t="s">
        <v>1629</v>
      </c>
      <c r="E3500" s="4" t="s">
        <v>1626</v>
      </c>
      <c r="F3500" s="4" t="s">
        <v>1626</v>
      </c>
      <c r="G3500" s="4" t="s">
        <v>1627</v>
      </c>
      <c r="H3500" s="4" t="s">
        <v>59</v>
      </c>
      <c r="I3500" s="5" t="s">
        <v>1628</v>
      </c>
      <c r="J3500" s="4">
        <v>27</v>
      </c>
      <c r="K3500" s="4">
        <v>22</v>
      </c>
      <c r="L3500" s="10">
        <v>29</v>
      </c>
      <c r="M3500" s="3">
        <v>0.76</v>
      </c>
      <c r="N3500" s="51">
        <f t="shared" si="56"/>
        <v>484.88</v>
      </c>
      <c r="O3500" s="10"/>
    </row>
    <row r="3501" spans="1:15" ht="21.6" x14ac:dyDescent="0.25">
      <c r="A3501" s="18" t="s">
        <v>14</v>
      </c>
      <c r="B3501" s="18" t="s">
        <v>14</v>
      </c>
      <c r="C3501" s="8" t="s">
        <v>1546</v>
      </c>
      <c r="D3501" s="4" t="s">
        <v>1629</v>
      </c>
      <c r="E3501" s="4" t="s">
        <v>1630</v>
      </c>
      <c r="F3501" s="4" t="s">
        <v>1886</v>
      </c>
      <c r="G3501" s="4" t="s">
        <v>1887</v>
      </c>
      <c r="H3501" s="4" t="s">
        <v>1888</v>
      </c>
      <c r="I3501" s="4" t="s">
        <v>1889</v>
      </c>
      <c r="J3501" s="4">
        <v>27</v>
      </c>
      <c r="K3501" s="4">
        <v>22</v>
      </c>
      <c r="L3501" s="10">
        <v>78</v>
      </c>
      <c r="M3501" s="3">
        <v>0.76</v>
      </c>
      <c r="N3501" s="51">
        <f t="shared" si="56"/>
        <v>1304.1600000000001</v>
      </c>
      <c r="O3501" s="10"/>
    </row>
    <row r="3502" spans="1:15" ht="21.6" x14ac:dyDescent="0.25">
      <c r="A3502" s="18" t="s">
        <v>14</v>
      </c>
      <c r="B3502" s="18" t="s">
        <v>14</v>
      </c>
      <c r="C3502" s="8" t="s">
        <v>1546</v>
      </c>
      <c r="D3502" s="4" t="s">
        <v>1629</v>
      </c>
      <c r="E3502" s="4" t="s">
        <v>1630</v>
      </c>
      <c r="F3502" s="4" t="s">
        <v>1631</v>
      </c>
      <c r="G3502" s="4" t="s">
        <v>1632</v>
      </c>
      <c r="H3502" s="4" t="s">
        <v>97</v>
      </c>
      <c r="I3502" s="4">
        <v>7030405579</v>
      </c>
      <c r="J3502" s="4">
        <v>27</v>
      </c>
      <c r="K3502" s="4">
        <v>22</v>
      </c>
      <c r="L3502" s="10">
        <v>29</v>
      </c>
      <c r="M3502" s="3">
        <v>0.76</v>
      </c>
      <c r="N3502" s="51">
        <f t="shared" si="56"/>
        <v>484.88</v>
      </c>
      <c r="O3502" s="10"/>
    </row>
    <row r="3503" spans="1:15" ht="21.6" x14ac:dyDescent="0.25">
      <c r="A3503" s="18" t="s">
        <v>14</v>
      </c>
      <c r="B3503" s="18" t="s">
        <v>14</v>
      </c>
      <c r="C3503" s="8" t="s">
        <v>1546</v>
      </c>
      <c r="D3503" s="4" t="s">
        <v>1629</v>
      </c>
      <c r="E3503" s="4" t="s">
        <v>1633</v>
      </c>
      <c r="F3503" s="4" t="s">
        <v>1634</v>
      </c>
      <c r="G3503" s="4" t="s">
        <v>1635</v>
      </c>
      <c r="H3503" s="4" t="s">
        <v>97</v>
      </c>
      <c r="I3503" s="4">
        <v>7030377180</v>
      </c>
      <c r="J3503" s="4">
        <v>27</v>
      </c>
      <c r="K3503" s="4">
        <v>22</v>
      </c>
      <c r="L3503" s="10">
        <v>25</v>
      </c>
      <c r="M3503" s="3">
        <v>0.76</v>
      </c>
      <c r="N3503" s="51">
        <f t="shared" si="56"/>
        <v>418</v>
      </c>
      <c r="O3503" s="10"/>
    </row>
    <row r="3504" spans="1:15" ht="21.6" x14ac:dyDescent="0.25">
      <c r="A3504" s="18" t="s">
        <v>14</v>
      </c>
      <c r="B3504" s="18" t="s">
        <v>14</v>
      </c>
      <c r="C3504" s="8" t="s">
        <v>1546</v>
      </c>
      <c r="D3504" s="4" t="s">
        <v>1629</v>
      </c>
      <c r="E3504" s="4" t="s">
        <v>1636</v>
      </c>
      <c r="F3504" s="4" t="s">
        <v>1636</v>
      </c>
      <c r="G3504" s="4" t="s">
        <v>1637</v>
      </c>
      <c r="H3504" s="4" t="s">
        <v>1393</v>
      </c>
      <c r="I3504" s="5" t="s">
        <v>1638</v>
      </c>
      <c r="J3504" s="4">
        <v>27</v>
      </c>
      <c r="K3504" s="4">
        <v>22</v>
      </c>
      <c r="L3504" s="10">
        <v>62</v>
      </c>
      <c r="M3504" s="3">
        <v>0.76</v>
      </c>
      <c r="N3504" s="51">
        <f t="shared" si="56"/>
        <v>1036.6400000000001</v>
      </c>
      <c r="O3504" s="10"/>
    </row>
    <row r="3505" spans="1:15" ht="21.6" x14ac:dyDescent="0.25">
      <c r="A3505" s="18" t="s">
        <v>14</v>
      </c>
      <c r="B3505" s="18" t="s">
        <v>14</v>
      </c>
      <c r="C3505" s="8" t="s">
        <v>1546</v>
      </c>
      <c r="D3505" s="4" t="s">
        <v>1629</v>
      </c>
      <c r="E3505" s="4" t="s">
        <v>1639</v>
      </c>
      <c r="F3505" s="4" t="s">
        <v>1640</v>
      </c>
      <c r="G3505" s="4" t="s">
        <v>1641</v>
      </c>
      <c r="H3505" s="4" t="s">
        <v>1393</v>
      </c>
      <c r="I3505" s="4" t="s">
        <v>1642</v>
      </c>
      <c r="J3505" s="4">
        <v>27</v>
      </c>
      <c r="K3505" s="4">
        <v>22</v>
      </c>
      <c r="L3505" s="10">
        <v>52</v>
      </c>
      <c r="M3505" s="3">
        <v>0.76</v>
      </c>
      <c r="N3505" s="51">
        <f t="shared" si="56"/>
        <v>869.44</v>
      </c>
      <c r="O3505" s="10"/>
    </row>
    <row r="3506" spans="1:15" ht="21.6" x14ac:dyDescent="0.25">
      <c r="A3506" s="18" t="s">
        <v>14</v>
      </c>
      <c r="B3506" s="18" t="s">
        <v>14</v>
      </c>
      <c r="C3506" s="8" t="s">
        <v>1546</v>
      </c>
      <c r="D3506" s="4" t="s">
        <v>1629</v>
      </c>
      <c r="E3506" s="4" t="s">
        <v>1643</v>
      </c>
      <c r="F3506" s="4" t="s">
        <v>1643</v>
      </c>
      <c r="G3506" s="4" t="s">
        <v>1644</v>
      </c>
      <c r="H3506" s="4" t="s">
        <v>1393</v>
      </c>
      <c r="I3506" s="4" t="s">
        <v>1645</v>
      </c>
      <c r="J3506" s="4">
        <v>27</v>
      </c>
      <c r="K3506" s="4">
        <v>22</v>
      </c>
      <c r="L3506" s="10">
        <v>46</v>
      </c>
      <c r="M3506" s="3">
        <v>0.76</v>
      </c>
      <c r="N3506" s="51">
        <f t="shared" si="56"/>
        <v>769.12</v>
      </c>
      <c r="O3506" s="10"/>
    </row>
    <row r="3507" spans="1:15" ht="21.6" x14ac:dyDescent="0.25">
      <c r="A3507" s="18" t="s">
        <v>14</v>
      </c>
      <c r="B3507" s="18" t="s">
        <v>14</v>
      </c>
      <c r="C3507" s="8" t="s">
        <v>1546</v>
      </c>
      <c r="D3507" s="4" t="s">
        <v>1629</v>
      </c>
      <c r="E3507" s="4" t="s">
        <v>1633</v>
      </c>
      <c r="F3507" s="4" t="s">
        <v>1633</v>
      </c>
      <c r="G3507" s="4" t="s">
        <v>1635</v>
      </c>
      <c r="H3507" s="4" t="s">
        <v>1393</v>
      </c>
      <c r="I3507" s="4">
        <v>9787117208192</v>
      </c>
      <c r="J3507" s="4">
        <v>27</v>
      </c>
      <c r="K3507" s="4">
        <v>22</v>
      </c>
      <c r="L3507" s="10">
        <v>55</v>
      </c>
      <c r="M3507" s="3">
        <v>0.76</v>
      </c>
      <c r="N3507" s="51">
        <f t="shared" si="56"/>
        <v>919.6</v>
      </c>
      <c r="O3507" s="10"/>
    </row>
    <row r="3508" spans="1:15" ht="21.6" x14ac:dyDescent="0.25">
      <c r="A3508" s="18" t="s">
        <v>14</v>
      </c>
      <c r="B3508" s="18" t="s">
        <v>14</v>
      </c>
      <c r="C3508" s="8" t="s">
        <v>1546</v>
      </c>
      <c r="D3508" s="4" t="s">
        <v>1629</v>
      </c>
      <c r="E3508" s="4" t="s">
        <v>1646</v>
      </c>
      <c r="F3508" s="4" t="s">
        <v>1646</v>
      </c>
      <c r="G3508" s="4" t="s">
        <v>1890</v>
      </c>
      <c r="H3508" s="4" t="s">
        <v>1393</v>
      </c>
      <c r="I3508" s="4" t="s">
        <v>1891</v>
      </c>
      <c r="J3508" s="4">
        <v>27</v>
      </c>
      <c r="K3508" s="4">
        <v>22</v>
      </c>
      <c r="L3508" s="10">
        <v>63</v>
      </c>
      <c r="M3508" s="3">
        <v>0.76</v>
      </c>
      <c r="N3508" s="51">
        <f t="shared" si="56"/>
        <v>1053.3599999999999</v>
      </c>
      <c r="O3508" s="10"/>
    </row>
    <row r="3509" spans="1:15" ht="32.4" x14ac:dyDescent="0.25">
      <c r="A3509" s="18" t="s">
        <v>14</v>
      </c>
      <c r="B3509" s="18" t="s">
        <v>14</v>
      </c>
      <c r="C3509" s="8" t="s">
        <v>1546</v>
      </c>
      <c r="D3509" s="4" t="s">
        <v>1629</v>
      </c>
      <c r="E3509" s="4" t="s">
        <v>101</v>
      </c>
      <c r="F3509" s="4" t="s">
        <v>102</v>
      </c>
      <c r="G3509" s="4" t="s">
        <v>103</v>
      </c>
      <c r="H3509" s="4" t="s">
        <v>104</v>
      </c>
      <c r="I3509" s="5" t="s">
        <v>105</v>
      </c>
      <c r="J3509" s="4">
        <v>27</v>
      </c>
      <c r="K3509" s="4">
        <v>22</v>
      </c>
      <c r="L3509" s="10">
        <v>42</v>
      </c>
      <c r="M3509" s="3">
        <v>0.76</v>
      </c>
      <c r="N3509" s="51">
        <f t="shared" si="56"/>
        <v>702.24</v>
      </c>
      <c r="O3509" s="10"/>
    </row>
    <row r="3510" spans="1:15" ht="21.6" x14ac:dyDescent="0.25">
      <c r="A3510" s="18" t="s">
        <v>14</v>
      </c>
      <c r="B3510" s="18" t="s">
        <v>14</v>
      </c>
      <c r="C3510" s="8" t="s">
        <v>1546</v>
      </c>
      <c r="D3510" s="4" t="s">
        <v>1629</v>
      </c>
      <c r="E3510" s="4" t="s">
        <v>1646</v>
      </c>
      <c r="F3510" s="4" t="s">
        <v>1647</v>
      </c>
      <c r="G3510" s="4" t="s">
        <v>1648</v>
      </c>
      <c r="H3510" s="4" t="s">
        <v>1649</v>
      </c>
      <c r="I3510" s="4" t="s">
        <v>1650</v>
      </c>
      <c r="J3510" s="4">
        <v>27</v>
      </c>
      <c r="K3510" s="4">
        <v>22</v>
      </c>
      <c r="L3510" s="10">
        <v>38</v>
      </c>
      <c r="M3510" s="3">
        <v>0.76</v>
      </c>
      <c r="N3510" s="51">
        <f t="shared" si="56"/>
        <v>635.36</v>
      </c>
      <c r="O3510" s="10"/>
    </row>
    <row r="3511" spans="1:15" ht="21.6" x14ac:dyDescent="0.25">
      <c r="A3511" s="18" t="s">
        <v>13</v>
      </c>
      <c r="B3511" s="18" t="s">
        <v>14</v>
      </c>
      <c r="C3511" s="8" t="s">
        <v>1546</v>
      </c>
      <c r="D3511" s="4" t="s">
        <v>1629</v>
      </c>
      <c r="E3511" s="4" t="s">
        <v>111</v>
      </c>
      <c r="F3511" s="4" t="s">
        <v>112</v>
      </c>
      <c r="G3511" s="4" t="s">
        <v>113</v>
      </c>
      <c r="H3511" s="4" t="s">
        <v>114</v>
      </c>
      <c r="I3511" s="4"/>
      <c r="J3511" s="4">
        <v>27</v>
      </c>
      <c r="K3511" s="4">
        <v>22</v>
      </c>
      <c r="L3511" s="4">
        <v>47</v>
      </c>
      <c r="M3511" s="3">
        <v>0.76</v>
      </c>
      <c r="N3511" s="51">
        <f t="shared" si="56"/>
        <v>785.84</v>
      </c>
      <c r="O3511" s="4"/>
    </row>
    <row r="3512" spans="1:15" ht="21.6" x14ac:dyDescent="0.25">
      <c r="A3512" s="18" t="s">
        <v>13</v>
      </c>
      <c r="B3512" s="18" t="s">
        <v>14</v>
      </c>
      <c r="C3512" s="8" t="s">
        <v>1546</v>
      </c>
      <c r="D3512" s="4" t="s">
        <v>1629</v>
      </c>
      <c r="E3512" s="4" t="s">
        <v>111</v>
      </c>
      <c r="F3512" s="4" t="s">
        <v>115</v>
      </c>
      <c r="G3512" s="4" t="s">
        <v>113</v>
      </c>
      <c r="H3512" s="4" t="s">
        <v>114</v>
      </c>
      <c r="I3512" s="4"/>
      <c r="J3512" s="4">
        <v>27</v>
      </c>
      <c r="K3512" s="4">
        <v>22</v>
      </c>
      <c r="L3512" s="4">
        <v>47</v>
      </c>
      <c r="M3512" s="3">
        <v>0.76</v>
      </c>
      <c r="N3512" s="51">
        <f t="shared" si="56"/>
        <v>785.84</v>
      </c>
      <c r="O3512" s="4"/>
    </row>
    <row r="3513" spans="1:15" ht="21.6" x14ac:dyDescent="0.25">
      <c r="A3513" s="18" t="s">
        <v>13</v>
      </c>
      <c r="B3513" s="18" t="s">
        <v>14</v>
      </c>
      <c r="C3513" s="8" t="s">
        <v>1546</v>
      </c>
      <c r="D3513" s="4" t="s">
        <v>1629</v>
      </c>
      <c r="E3513" s="4" t="s">
        <v>111</v>
      </c>
      <c r="F3513" s="4" t="s">
        <v>116</v>
      </c>
      <c r="G3513" s="4" t="s">
        <v>113</v>
      </c>
      <c r="H3513" s="4" t="s">
        <v>114</v>
      </c>
      <c r="I3513" s="4"/>
      <c r="J3513" s="4">
        <v>27</v>
      </c>
      <c r="K3513" s="4">
        <v>22</v>
      </c>
      <c r="L3513" s="4">
        <v>47</v>
      </c>
      <c r="M3513" s="3">
        <v>0.76</v>
      </c>
      <c r="N3513" s="51">
        <f t="shared" si="56"/>
        <v>785.84</v>
      </c>
      <c r="O3513" s="4"/>
    </row>
    <row r="3514" spans="1:15" ht="21.6" x14ac:dyDescent="0.25">
      <c r="A3514" s="18" t="s">
        <v>13</v>
      </c>
      <c r="B3514" s="18" t="s">
        <v>14</v>
      </c>
      <c r="C3514" s="8" t="s">
        <v>1546</v>
      </c>
      <c r="D3514" s="4" t="s">
        <v>1629</v>
      </c>
      <c r="E3514" s="4" t="s">
        <v>111</v>
      </c>
      <c r="F3514" s="4" t="s">
        <v>117</v>
      </c>
      <c r="G3514" s="4" t="s">
        <v>118</v>
      </c>
      <c r="H3514" s="4" t="s">
        <v>119</v>
      </c>
      <c r="I3514" s="4"/>
      <c r="J3514" s="4">
        <v>27</v>
      </c>
      <c r="K3514" s="4">
        <v>22</v>
      </c>
      <c r="L3514" s="4">
        <v>55.9</v>
      </c>
      <c r="M3514" s="3">
        <v>0.76</v>
      </c>
      <c r="N3514" s="51">
        <f t="shared" si="56"/>
        <v>934.64800000000002</v>
      </c>
      <c r="O3514" s="4"/>
    </row>
    <row r="3515" spans="1:15" ht="21.6" x14ac:dyDescent="0.25">
      <c r="A3515" s="18" t="s">
        <v>13</v>
      </c>
      <c r="B3515" s="18" t="s">
        <v>14</v>
      </c>
      <c r="C3515" s="8" t="s">
        <v>1546</v>
      </c>
      <c r="D3515" s="4" t="s">
        <v>1629</v>
      </c>
      <c r="E3515" s="4" t="s">
        <v>111</v>
      </c>
      <c r="F3515" s="4" t="s">
        <v>120</v>
      </c>
      <c r="G3515" s="4" t="s">
        <v>118</v>
      </c>
      <c r="H3515" s="4" t="s">
        <v>119</v>
      </c>
      <c r="I3515" s="4"/>
      <c r="J3515" s="4">
        <v>27</v>
      </c>
      <c r="K3515" s="4">
        <v>22</v>
      </c>
      <c r="L3515" s="4">
        <v>55.9</v>
      </c>
      <c r="M3515" s="3">
        <v>0.76</v>
      </c>
      <c r="N3515" s="51">
        <f t="shared" si="56"/>
        <v>934.64800000000002</v>
      </c>
      <c r="O3515" s="4"/>
    </row>
    <row r="3516" spans="1:15" ht="32.4" x14ac:dyDescent="0.25">
      <c r="A3516" s="18" t="s">
        <v>13</v>
      </c>
      <c r="B3516" s="18" t="s">
        <v>14</v>
      </c>
      <c r="C3516" s="8" t="s">
        <v>1546</v>
      </c>
      <c r="D3516" s="4" t="s">
        <v>1629</v>
      </c>
      <c r="E3516" s="4" t="s">
        <v>111</v>
      </c>
      <c r="F3516" s="4" t="s">
        <v>121</v>
      </c>
      <c r="G3516" s="4" t="s">
        <v>122</v>
      </c>
      <c r="H3516" s="4" t="s">
        <v>114</v>
      </c>
      <c r="I3516" s="4"/>
      <c r="J3516" s="4">
        <v>27</v>
      </c>
      <c r="K3516" s="4">
        <v>22</v>
      </c>
      <c r="L3516" s="4">
        <v>30</v>
      </c>
      <c r="M3516" s="3">
        <v>0.76</v>
      </c>
      <c r="N3516" s="51">
        <f t="shared" si="56"/>
        <v>501.6</v>
      </c>
      <c r="O3516" s="4"/>
    </row>
    <row r="3517" spans="1:15" ht="32.4" x14ac:dyDescent="0.25">
      <c r="A3517" s="18" t="s">
        <v>13</v>
      </c>
      <c r="B3517" s="18" t="s">
        <v>14</v>
      </c>
      <c r="C3517" s="8" t="s">
        <v>1546</v>
      </c>
      <c r="D3517" s="4" t="s">
        <v>1629</v>
      </c>
      <c r="E3517" s="4" t="s">
        <v>111</v>
      </c>
      <c r="F3517" s="4" t="s">
        <v>123</v>
      </c>
      <c r="G3517" s="4" t="s">
        <v>122</v>
      </c>
      <c r="H3517" s="4" t="s">
        <v>114</v>
      </c>
      <c r="I3517" s="4"/>
      <c r="J3517" s="4">
        <v>27</v>
      </c>
      <c r="K3517" s="4">
        <v>22</v>
      </c>
      <c r="L3517" s="4">
        <v>30</v>
      </c>
      <c r="M3517" s="3">
        <v>0.76</v>
      </c>
      <c r="N3517" s="51">
        <f t="shared" si="56"/>
        <v>501.6</v>
      </c>
      <c r="O3517" s="4"/>
    </row>
    <row r="3518" spans="1:15" ht="32.4" x14ac:dyDescent="0.25">
      <c r="A3518" s="18" t="s">
        <v>13</v>
      </c>
      <c r="B3518" s="18" t="s">
        <v>14</v>
      </c>
      <c r="C3518" s="8" t="s">
        <v>1546</v>
      </c>
      <c r="D3518" s="4" t="s">
        <v>1629</v>
      </c>
      <c r="E3518" s="4" t="s">
        <v>111</v>
      </c>
      <c r="F3518" s="4" t="s">
        <v>124</v>
      </c>
      <c r="G3518" s="4" t="s">
        <v>122</v>
      </c>
      <c r="H3518" s="4" t="s">
        <v>114</v>
      </c>
      <c r="I3518" s="4"/>
      <c r="J3518" s="4">
        <v>27</v>
      </c>
      <c r="K3518" s="4">
        <v>22</v>
      </c>
      <c r="L3518" s="4">
        <v>30</v>
      </c>
      <c r="M3518" s="3">
        <v>0.76</v>
      </c>
      <c r="N3518" s="51">
        <f t="shared" si="56"/>
        <v>501.6</v>
      </c>
      <c r="O3518" s="4"/>
    </row>
    <row r="3519" spans="1:15" ht="32.4" x14ac:dyDescent="0.25">
      <c r="A3519" s="18" t="s">
        <v>13</v>
      </c>
      <c r="B3519" s="18" t="s">
        <v>14</v>
      </c>
      <c r="C3519" s="8" t="s">
        <v>1546</v>
      </c>
      <c r="D3519" s="4" t="s">
        <v>1629</v>
      </c>
      <c r="E3519" s="4" t="s">
        <v>111</v>
      </c>
      <c r="F3519" s="4" t="s">
        <v>125</v>
      </c>
      <c r="G3519" s="4" t="s">
        <v>122</v>
      </c>
      <c r="H3519" s="4" t="s">
        <v>114</v>
      </c>
      <c r="I3519" s="4"/>
      <c r="J3519" s="4">
        <v>27</v>
      </c>
      <c r="K3519" s="4">
        <v>22</v>
      </c>
      <c r="L3519" s="4">
        <v>30</v>
      </c>
      <c r="M3519" s="3">
        <v>0.76</v>
      </c>
      <c r="N3519" s="51">
        <f t="shared" si="56"/>
        <v>501.6</v>
      </c>
      <c r="O3519" s="4"/>
    </row>
    <row r="3520" spans="1:15" ht="32.4" x14ac:dyDescent="0.25">
      <c r="A3520" s="18" t="s">
        <v>13</v>
      </c>
      <c r="B3520" s="18" t="s">
        <v>14</v>
      </c>
      <c r="C3520" s="8" t="s">
        <v>1546</v>
      </c>
      <c r="D3520" s="4" t="s">
        <v>1629</v>
      </c>
      <c r="E3520" s="4" t="s">
        <v>126</v>
      </c>
      <c r="F3520" s="4" t="s">
        <v>126</v>
      </c>
      <c r="G3520" s="4" t="s">
        <v>90</v>
      </c>
      <c r="H3520" s="4" t="s">
        <v>59</v>
      </c>
      <c r="I3520" s="4"/>
      <c r="J3520" s="4">
        <v>27</v>
      </c>
      <c r="K3520" s="4">
        <v>22</v>
      </c>
      <c r="L3520" s="4">
        <v>18</v>
      </c>
      <c r="M3520" s="2">
        <v>1</v>
      </c>
      <c r="N3520" s="51">
        <f t="shared" si="56"/>
        <v>396</v>
      </c>
      <c r="O3520" s="4"/>
    </row>
    <row r="3521" spans="1:15" ht="21.6" x14ac:dyDescent="0.25">
      <c r="A3521" s="18" t="s">
        <v>13</v>
      </c>
      <c r="B3521" s="18" t="s">
        <v>14</v>
      </c>
      <c r="C3521" s="8" t="s">
        <v>1546</v>
      </c>
      <c r="D3521" s="4" t="s">
        <v>1629</v>
      </c>
      <c r="E3521" s="4" t="s">
        <v>1050</v>
      </c>
      <c r="F3521" s="4" t="s">
        <v>1051</v>
      </c>
      <c r="G3521" s="4" t="s">
        <v>1052</v>
      </c>
      <c r="H3521" s="4" t="s">
        <v>390</v>
      </c>
      <c r="I3521" s="4" t="s">
        <v>1053</v>
      </c>
      <c r="J3521" s="4">
        <v>27</v>
      </c>
      <c r="K3521" s="4">
        <v>22</v>
      </c>
      <c r="L3521" s="4">
        <v>46.8</v>
      </c>
      <c r="M3521" s="3">
        <v>0.76</v>
      </c>
      <c r="N3521" s="51">
        <f t="shared" si="56"/>
        <v>782.49599999999998</v>
      </c>
      <c r="O3521" s="4"/>
    </row>
    <row r="3522" spans="1:15" ht="21.6" x14ac:dyDescent="0.25">
      <c r="A3522" s="18" t="s">
        <v>13</v>
      </c>
      <c r="B3522" s="18" t="s">
        <v>14</v>
      </c>
      <c r="C3522" s="8" t="s">
        <v>1546</v>
      </c>
      <c r="D3522" s="4" t="s">
        <v>1629</v>
      </c>
      <c r="E3522" s="4"/>
      <c r="F3522" s="15" t="s">
        <v>15</v>
      </c>
      <c r="G3522" s="15" t="s">
        <v>16</v>
      </c>
      <c r="H3522" s="15" t="s">
        <v>17</v>
      </c>
      <c r="I3522" s="16" t="s">
        <v>18</v>
      </c>
      <c r="J3522" s="15"/>
      <c r="K3522" s="4">
        <v>22</v>
      </c>
      <c r="L3522" s="15">
        <v>35.799999999999997</v>
      </c>
      <c r="M3522" s="3">
        <v>0.76</v>
      </c>
      <c r="N3522" s="51">
        <f t="shared" si="56"/>
        <v>598.57599999999991</v>
      </c>
      <c r="O3522" s="4"/>
    </row>
    <row r="3523" spans="1:15" s="42" customFormat="1" ht="21.6" x14ac:dyDescent="0.25">
      <c r="A3523" s="1"/>
      <c r="B3523" s="1"/>
      <c r="C3523" s="38" t="s">
        <v>1546</v>
      </c>
      <c r="D3523" s="38" t="s">
        <v>1629</v>
      </c>
      <c r="E3523" s="38"/>
      <c r="F3523" s="38"/>
      <c r="G3523" s="38"/>
      <c r="H3523" s="38"/>
      <c r="I3523" s="38"/>
      <c r="J3523" s="38"/>
      <c r="K3523" s="38"/>
      <c r="L3523" s="38"/>
      <c r="M3523" s="41" t="s">
        <v>1847</v>
      </c>
      <c r="N3523" s="50">
        <f>SUM(N3500:N3522)</f>
        <v>16687.968000000001</v>
      </c>
      <c r="O3523" s="38"/>
    </row>
    <row r="3524" spans="1:15" ht="21.6" x14ac:dyDescent="0.25">
      <c r="A3524" s="18" t="s">
        <v>14</v>
      </c>
      <c r="B3524" s="18" t="s">
        <v>14</v>
      </c>
      <c r="C3524" s="8" t="s">
        <v>1546</v>
      </c>
      <c r="D3524" s="4" t="s">
        <v>1651</v>
      </c>
      <c r="E3524" s="4" t="s">
        <v>1626</v>
      </c>
      <c r="F3524" s="4" t="s">
        <v>1626</v>
      </c>
      <c r="G3524" s="4" t="s">
        <v>1627</v>
      </c>
      <c r="H3524" s="4" t="s">
        <v>59</v>
      </c>
      <c r="I3524" s="5" t="s">
        <v>1628</v>
      </c>
      <c r="J3524" s="4">
        <v>28</v>
      </c>
      <c r="K3524" s="4">
        <v>21</v>
      </c>
      <c r="L3524" s="10">
        <v>29</v>
      </c>
      <c r="M3524" s="3">
        <v>0.76</v>
      </c>
      <c r="N3524" s="51">
        <f t="shared" si="56"/>
        <v>462.84000000000003</v>
      </c>
      <c r="O3524" s="10"/>
    </row>
    <row r="3525" spans="1:15" ht="21.6" x14ac:dyDescent="0.25">
      <c r="A3525" s="18" t="s">
        <v>14</v>
      </c>
      <c r="B3525" s="18" t="s">
        <v>14</v>
      </c>
      <c r="C3525" s="8" t="s">
        <v>1546</v>
      </c>
      <c r="D3525" s="4" t="s">
        <v>1651</v>
      </c>
      <c r="E3525" s="4" t="s">
        <v>1630</v>
      </c>
      <c r="F3525" s="4" t="s">
        <v>1886</v>
      </c>
      <c r="G3525" s="4" t="s">
        <v>1887</v>
      </c>
      <c r="H3525" s="4" t="s">
        <v>1888</v>
      </c>
      <c r="I3525" s="4" t="s">
        <v>1889</v>
      </c>
      <c r="J3525" s="4">
        <v>28</v>
      </c>
      <c r="K3525" s="4">
        <v>24</v>
      </c>
      <c r="L3525" s="10">
        <v>78</v>
      </c>
      <c r="M3525" s="3">
        <v>0.76</v>
      </c>
      <c r="N3525" s="51">
        <f t="shared" si="56"/>
        <v>1422.72</v>
      </c>
      <c r="O3525" s="10"/>
    </row>
    <row r="3526" spans="1:15" ht="21.6" x14ac:dyDescent="0.25">
      <c r="A3526" s="18" t="s">
        <v>14</v>
      </c>
      <c r="B3526" s="18" t="s">
        <v>14</v>
      </c>
      <c r="C3526" s="8" t="s">
        <v>1546</v>
      </c>
      <c r="D3526" s="4" t="s">
        <v>1651</v>
      </c>
      <c r="E3526" s="4" t="s">
        <v>1630</v>
      </c>
      <c r="F3526" s="4" t="s">
        <v>1631</v>
      </c>
      <c r="G3526" s="4" t="s">
        <v>1632</v>
      </c>
      <c r="H3526" s="4" t="s">
        <v>97</v>
      </c>
      <c r="I3526" s="4">
        <v>7030405579</v>
      </c>
      <c r="J3526" s="4">
        <v>28</v>
      </c>
      <c r="K3526" s="4">
        <v>26</v>
      </c>
      <c r="L3526" s="10">
        <v>29</v>
      </c>
      <c r="M3526" s="3">
        <v>0.76</v>
      </c>
      <c r="N3526" s="51">
        <f t="shared" si="56"/>
        <v>573.04</v>
      </c>
      <c r="O3526" s="10"/>
    </row>
    <row r="3527" spans="1:15" ht="21.6" x14ac:dyDescent="0.25">
      <c r="A3527" s="18" t="s">
        <v>14</v>
      </c>
      <c r="B3527" s="18" t="s">
        <v>14</v>
      </c>
      <c r="C3527" s="8" t="s">
        <v>1546</v>
      </c>
      <c r="D3527" s="4" t="s">
        <v>1651</v>
      </c>
      <c r="E3527" s="4" t="s">
        <v>1633</v>
      </c>
      <c r="F3527" s="4" t="s">
        <v>1634</v>
      </c>
      <c r="G3527" s="4" t="s">
        <v>1635</v>
      </c>
      <c r="H3527" s="4" t="s">
        <v>97</v>
      </c>
      <c r="I3527" s="4">
        <v>7030377180</v>
      </c>
      <c r="J3527" s="4">
        <v>28</v>
      </c>
      <c r="K3527" s="4">
        <v>22</v>
      </c>
      <c r="L3527" s="10">
        <v>25</v>
      </c>
      <c r="M3527" s="3">
        <v>0.76</v>
      </c>
      <c r="N3527" s="51">
        <f t="shared" si="56"/>
        <v>418</v>
      </c>
      <c r="O3527" s="10"/>
    </row>
    <row r="3528" spans="1:15" ht="21.6" x14ac:dyDescent="0.25">
      <c r="A3528" s="18" t="s">
        <v>14</v>
      </c>
      <c r="B3528" s="18" t="s">
        <v>14</v>
      </c>
      <c r="C3528" s="8" t="s">
        <v>1546</v>
      </c>
      <c r="D3528" s="4" t="s">
        <v>1651</v>
      </c>
      <c r="E3528" s="4" t="s">
        <v>1636</v>
      </c>
      <c r="F3528" s="4" t="s">
        <v>1636</v>
      </c>
      <c r="G3528" s="4" t="s">
        <v>1637</v>
      </c>
      <c r="H3528" s="4" t="s">
        <v>1393</v>
      </c>
      <c r="I3528" s="5" t="s">
        <v>1638</v>
      </c>
      <c r="J3528" s="4">
        <v>28</v>
      </c>
      <c r="K3528" s="4">
        <v>21</v>
      </c>
      <c r="L3528" s="10">
        <v>62</v>
      </c>
      <c r="M3528" s="3">
        <v>0.76</v>
      </c>
      <c r="N3528" s="51">
        <f t="shared" si="56"/>
        <v>989.52</v>
      </c>
      <c r="O3528" s="10"/>
    </row>
    <row r="3529" spans="1:15" ht="21.6" x14ac:dyDescent="0.25">
      <c r="A3529" s="18" t="s">
        <v>14</v>
      </c>
      <c r="B3529" s="18" t="s">
        <v>14</v>
      </c>
      <c r="C3529" s="8" t="s">
        <v>1546</v>
      </c>
      <c r="D3529" s="4" t="s">
        <v>1651</v>
      </c>
      <c r="E3529" s="4" t="s">
        <v>1639</v>
      </c>
      <c r="F3529" s="4" t="s">
        <v>1640</v>
      </c>
      <c r="G3529" s="4" t="s">
        <v>1641</v>
      </c>
      <c r="H3529" s="4" t="s">
        <v>1393</v>
      </c>
      <c r="I3529" s="4" t="s">
        <v>1642</v>
      </c>
      <c r="J3529" s="4">
        <v>28</v>
      </c>
      <c r="K3529" s="4">
        <v>21</v>
      </c>
      <c r="L3529" s="10">
        <v>52</v>
      </c>
      <c r="M3529" s="3">
        <v>0.76</v>
      </c>
      <c r="N3529" s="51">
        <f t="shared" si="56"/>
        <v>829.92</v>
      </c>
      <c r="O3529" s="10"/>
    </row>
    <row r="3530" spans="1:15" ht="21.6" x14ac:dyDescent="0.25">
      <c r="A3530" s="18" t="s">
        <v>14</v>
      </c>
      <c r="B3530" s="18" t="s">
        <v>14</v>
      </c>
      <c r="C3530" s="8" t="s">
        <v>1546</v>
      </c>
      <c r="D3530" s="4" t="s">
        <v>1651</v>
      </c>
      <c r="E3530" s="4" t="s">
        <v>1643</v>
      </c>
      <c r="F3530" s="4" t="s">
        <v>1643</v>
      </c>
      <c r="G3530" s="4" t="s">
        <v>1644</v>
      </c>
      <c r="H3530" s="4" t="s">
        <v>1393</v>
      </c>
      <c r="I3530" s="4" t="s">
        <v>1645</v>
      </c>
      <c r="J3530" s="4">
        <v>28</v>
      </c>
      <c r="K3530" s="4">
        <v>21</v>
      </c>
      <c r="L3530" s="10">
        <v>46</v>
      </c>
      <c r="M3530" s="3">
        <v>0.76</v>
      </c>
      <c r="N3530" s="51">
        <f t="shared" si="56"/>
        <v>734.16</v>
      </c>
      <c r="O3530" s="10"/>
    </row>
    <row r="3531" spans="1:15" ht="21.6" x14ac:dyDescent="0.25">
      <c r="A3531" s="18" t="s">
        <v>14</v>
      </c>
      <c r="B3531" s="18" t="s">
        <v>14</v>
      </c>
      <c r="C3531" s="8" t="s">
        <v>1546</v>
      </c>
      <c r="D3531" s="4" t="s">
        <v>1651</v>
      </c>
      <c r="E3531" s="4" t="s">
        <v>1633</v>
      </c>
      <c r="F3531" s="4" t="s">
        <v>1633</v>
      </c>
      <c r="G3531" s="4" t="s">
        <v>1635</v>
      </c>
      <c r="H3531" s="4" t="s">
        <v>1393</v>
      </c>
      <c r="I3531" s="4">
        <v>9787117208192</v>
      </c>
      <c r="J3531" s="4">
        <v>28</v>
      </c>
      <c r="K3531" s="4">
        <v>21</v>
      </c>
      <c r="L3531" s="10">
        <v>55</v>
      </c>
      <c r="M3531" s="3">
        <v>0.76</v>
      </c>
      <c r="N3531" s="51">
        <f t="shared" si="56"/>
        <v>877.8</v>
      </c>
      <c r="O3531" s="10"/>
    </row>
    <row r="3532" spans="1:15" ht="21.6" x14ac:dyDescent="0.25">
      <c r="A3532" s="18" t="s">
        <v>14</v>
      </c>
      <c r="B3532" s="18" t="s">
        <v>14</v>
      </c>
      <c r="C3532" s="8" t="s">
        <v>1546</v>
      </c>
      <c r="D3532" s="4" t="s">
        <v>1651</v>
      </c>
      <c r="E3532" s="4" t="s">
        <v>1646</v>
      </c>
      <c r="F3532" s="4" t="s">
        <v>1646</v>
      </c>
      <c r="G3532" s="4" t="s">
        <v>1890</v>
      </c>
      <c r="H3532" s="4" t="s">
        <v>1393</v>
      </c>
      <c r="I3532" s="4" t="s">
        <v>1891</v>
      </c>
      <c r="J3532" s="4">
        <v>28</v>
      </c>
      <c r="K3532" s="4">
        <v>21</v>
      </c>
      <c r="L3532" s="10">
        <v>63</v>
      </c>
      <c r="M3532" s="3">
        <v>0.76</v>
      </c>
      <c r="N3532" s="51">
        <f t="shared" si="56"/>
        <v>1005.48</v>
      </c>
      <c r="O3532" s="10"/>
    </row>
    <row r="3533" spans="1:15" ht="32.4" x14ac:dyDescent="0.25">
      <c r="A3533" s="18" t="s">
        <v>14</v>
      </c>
      <c r="B3533" s="18" t="s">
        <v>14</v>
      </c>
      <c r="C3533" s="8" t="s">
        <v>1546</v>
      </c>
      <c r="D3533" s="4" t="s">
        <v>1651</v>
      </c>
      <c r="E3533" s="4" t="s">
        <v>101</v>
      </c>
      <c r="F3533" s="4" t="s">
        <v>102</v>
      </c>
      <c r="G3533" s="4" t="s">
        <v>103</v>
      </c>
      <c r="H3533" s="4" t="s">
        <v>104</v>
      </c>
      <c r="I3533" s="5" t="s">
        <v>105</v>
      </c>
      <c r="J3533" s="4">
        <v>28</v>
      </c>
      <c r="K3533" s="4">
        <v>22</v>
      </c>
      <c r="L3533" s="10">
        <v>42</v>
      </c>
      <c r="M3533" s="3">
        <v>0.76</v>
      </c>
      <c r="N3533" s="51">
        <f t="shared" si="56"/>
        <v>702.24</v>
      </c>
      <c r="O3533" s="10"/>
    </row>
    <row r="3534" spans="1:15" ht="21.6" x14ac:dyDescent="0.25">
      <c r="A3534" s="18" t="s">
        <v>14</v>
      </c>
      <c r="B3534" s="18" t="s">
        <v>14</v>
      </c>
      <c r="C3534" s="8" t="s">
        <v>1546</v>
      </c>
      <c r="D3534" s="4" t="s">
        <v>1651</v>
      </c>
      <c r="E3534" s="4" t="s">
        <v>1646</v>
      </c>
      <c r="F3534" s="4" t="s">
        <v>1647</v>
      </c>
      <c r="G3534" s="4" t="s">
        <v>1648</v>
      </c>
      <c r="H3534" s="4" t="s">
        <v>1649</v>
      </c>
      <c r="I3534" s="4" t="s">
        <v>1650</v>
      </c>
      <c r="J3534" s="4">
        <v>28</v>
      </c>
      <c r="K3534" s="4">
        <v>21</v>
      </c>
      <c r="L3534" s="10">
        <v>38</v>
      </c>
      <c r="M3534" s="3">
        <v>0.76</v>
      </c>
      <c r="N3534" s="51">
        <f t="shared" si="56"/>
        <v>606.48</v>
      </c>
      <c r="O3534" s="10"/>
    </row>
    <row r="3535" spans="1:15" ht="21.6" x14ac:dyDescent="0.25">
      <c r="A3535" s="18" t="s">
        <v>13</v>
      </c>
      <c r="B3535" s="18" t="s">
        <v>14</v>
      </c>
      <c r="C3535" s="8" t="s">
        <v>1546</v>
      </c>
      <c r="D3535" s="4" t="s">
        <v>1651</v>
      </c>
      <c r="E3535" s="4" t="s">
        <v>111</v>
      </c>
      <c r="F3535" s="4" t="s">
        <v>112</v>
      </c>
      <c r="G3535" s="4" t="s">
        <v>113</v>
      </c>
      <c r="H3535" s="4" t="s">
        <v>114</v>
      </c>
      <c r="I3535" s="4"/>
      <c r="J3535" s="4">
        <v>28</v>
      </c>
      <c r="K3535" s="4">
        <v>22</v>
      </c>
      <c r="L3535" s="4">
        <v>47</v>
      </c>
      <c r="M3535" s="3">
        <v>0.76</v>
      </c>
      <c r="N3535" s="51">
        <f t="shared" si="56"/>
        <v>785.84</v>
      </c>
      <c r="O3535" s="4"/>
    </row>
    <row r="3536" spans="1:15" ht="21.6" x14ac:dyDescent="0.25">
      <c r="A3536" s="18" t="s">
        <v>13</v>
      </c>
      <c r="B3536" s="18" t="s">
        <v>14</v>
      </c>
      <c r="C3536" s="8" t="s">
        <v>1546</v>
      </c>
      <c r="D3536" s="4" t="s">
        <v>1651</v>
      </c>
      <c r="E3536" s="4" t="s">
        <v>111</v>
      </c>
      <c r="F3536" s="4" t="s">
        <v>115</v>
      </c>
      <c r="G3536" s="4" t="s">
        <v>113</v>
      </c>
      <c r="H3536" s="4" t="s">
        <v>114</v>
      </c>
      <c r="I3536" s="4"/>
      <c r="J3536" s="4">
        <v>28</v>
      </c>
      <c r="K3536" s="4">
        <v>25</v>
      </c>
      <c r="L3536" s="4">
        <v>47</v>
      </c>
      <c r="M3536" s="3">
        <v>0.76</v>
      </c>
      <c r="N3536" s="51">
        <f t="shared" si="56"/>
        <v>893</v>
      </c>
      <c r="O3536" s="4"/>
    </row>
    <row r="3537" spans="1:15" ht="21.6" x14ac:dyDescent="0.25">
      <c r="A3537" s="18" t="s">
        <v>13</v>
      </c>
      <c r="B3537" s="18" t="s">
        <v>14</v>
      </c>
      <c r="C3537" s="8" t="s">
        <v>1546</v>
      </c>
      <c r="D3537" s="4" t="s">
        <v>1651</v>
      </c>
      <c r="E3537" s="4" t="s">
        <v>111</v>
      </c>
      <c r="F3537" s="4" t="s">
        <v>116</v>
      </c>
      <c r="G3537" s="4" t="s">
        <v>113</v>
      </c>
      <c r="H3537" s="4" t="s">
        <v>114</v>
      </c>
      <c r="I3537" s="4"/>
      <c r="J3537" s="4">
        <v>28</v>
      </c>
      <c r="K3537" s="4">
        <v>25</v>
      </c>
      <c r="L3537" s="4">
        <v>47</v>
      </c>
      <c r="M3537" s="3">
        <v>0.76</v>
      </c>
      <c r="N3537" s="51">
        <f t="shared" si="56"/>
        <v>893</v>
      </c>
      <c r="O3537" s="4"/>
    </row>
    <row r="3538" spans="1:15" ht="21.6" x14ac:dyDescent="0.25">
      <c r="A3538" s="18" t="s">
        <v>13</v>
      </c>
      <c r="B3538" s="18" t="s">
        <v>14</v>
      </c>
      <c r="C3538" s="8" t="s">
        <v>1546</v>
      </c>
      <c r="D3538" s="4" t="s">
        <v>1651</v>
      </c>
      <c r="E3538" s="4" t="s">
        <v>111</v>
      </c>
      <c r="F3538" s="4" t="s">
        <v>117</v>
      </c>
      <c r="G3538" s="4" t="s">
        <v>118</v>
      </c>
      <c r="H3538" s="4" t="s">
        <v>119</v>
      </c>
      <c r="I3538" s="4"/>
      <c r="J3538" s="4">
        <v>28</v>
      </c>
      <c r="K3538" s="4">
        <v>24</v>
      </c>
      <c r="L3538" s="4">
        <v>55.9</v>
      </c>
      <c r="M3538" s="3">
        <v>0.76</v>
      </c>
      <c r="N3538" s="51">
        <f t="shared" si="56"/>
        <v>1019.616</v>
      </c>
      <c r="O3538" s="4"/>
    </row>
    <row r="3539" spans="1:15" ht="21.6" x14ac:dyDescent="0.25">
      <c r="A3539" s="18" t="s">
        <v>13</v>
      </c>
      <c r="B3539" s="18" t="s">
        <v>14</v>
      </c>
      <c r="C3539" s="8" t="s">
        <v>1546</v>
      </c>
      <c r="D3539" s="4" t="s">
        <v>1651</v>
      </c>
      <c r="E3539" s="4" t="s">
        <v>111</v>
      </c>
      <c r="F3539" s="4" t="s">
        <v>120</v>
      </c>
      <c r="G3539" s="4" t="s">
        <v>118</v>
      </c>
      <c r="H3539" s="4" t="s">
        <v>119</v>
      </c>
      <c r="I3539" s="4"/>
      <c r="J3539" s="4">
        <v>28</v>
      </c>
      <c r="K3539" s="4">
        <v>25</v>
      </c>
      <c r="L3539" s="4">
        <v>55.9</v>
      </c>
      <c r="M3539" s="3">
        <v>0.76</v>
      </c>
      <c r="N3539" s="51">
        <f t="shared" si="56"/>
        <v>1062.0999999999999</v>
      </c>
      <c r="O3539" s="4"/>
    </row>
    <row r="3540" spans="1:15" ht="32.4" x14ac:dyDescent="0.25">
      <c r="A3540" s="18" t="s">
        <v>13</v>
      </c>
      <c r="B3540" s="18" t="s">
        <v>14</v>
      </c>
      <c r="C3540" s="8" t="s">
        <v>1546</v>
      </c>
      <c r="D3540" s="4" t="s">
        <v>1651</v>
      </c>
      <c r="E3540" s="4" t="s">
        <v>111</v>
      </c>
      <c r="F3540" s="4" t="s">
        <v>121</v>
      </c>
      <c r="G3540" s="4" t="s">
        <v>122</v>
      </c>
      <c r="H3540" s="4" t="s">
        <v>114</v>
      </c>
      <c r="I3540" s="4"/>
      <c r="J3540" s="4">
        <v>28</v>
      </c>
      <c r="K3540" s="4">
        <v>23</v>
      </c>
      <c r="L3540" s="4">
        <v>30</v>
      </c>
      <c r="M3540" s="3">
        <v>0.76</v>
      </c>
      <c r="N3540" s="51">
        <f t="shared" si="56"/>
        <v>524.4</v>
      </c>
      <c r="O3540" s="4"/>
    </row>
    <row r="3541" spans="1:15" ht="32.4" x14ac:dyDescent="0.25">
      <c r="A3541" s="18" t="s">
        <v>13</v>
      </c>
      <c r="B3541" s="18" t="s">
        <v>14</v>
      </c>
      <c r="C3541" s="8" t="s">
        <v>1546</v>
      </c>
      <c r="D3541" s="4" t="s">
        <v>1651</v>
      </c>
      <c r="E3541" s="4" t="s">
        <v>111</v>
      </c>
      <c r="F3541" s="4" t="s">
        <v>123</v>
      </c>
      <c r="G3541" s="4" t="s">
        <v>122</v>
      </c>
      <c r="H3541" s="4" t="s">
        <v>114</v>
      </c>
      <c r="I3541" s="4"/>
      <c r="J3541" s="4">
        <v>28</v>
      </c>
      <c r="K3541" s="4">
        <v>23</v>
      </c>
      <c r="L3541" s="4">
        <v>30</v>
      </c>
      <c r="M3541" s="3">
        <v>0.76</v>
      </c>
      <c r="N3541" s="51">
        <f t="shared" si="56"/>
        <v>524.4</v>
      </c>
      <c r="O3541" s="4"/>
    </row>
    <row r="3542" spans="1:15" ht="32.4" x14ac:dyDescent="0.25">
      <c r="A3542" s="18" t="s">
        <v>13</v>
      </c>
      <c r="B3542" s="18" t="s">
        <v>14</v>
      </c>
      <c r="C3542" s="8" t="s">
        <v>1546</v>
      </c>
      <c r="D3542" s="4" t="s">
        <v>1651</v>
      </c>
      <c r="E3542" s="4" t="s">
        <v>111</v>
      </c>
      <c r="F3542" s="4" t="s">
        <v>124</v>
      </c>
      <c r="G3542" s="4" t="s">
        <v>122</v>
      </c>
      <c r="H3542" s="4" t="s">
        <v>114</v>
      </c>
      <c r="I3542" s="4"/>
      <c r="J3542" s="4">
        <v>28</v>
      </c>
      <c r="K3542" s="4">
        <v>23</v>
      </c>
      <c r="L3542" s="4">
        <v>30</v>
      </c>
      <c r="M3542" s="3">
        <v>0.76</v>
      </c>
      <c r="N3542" s="51">
        <f t="shared" si="56"/>
        <v>524.4</v>
      </c>
      <c r="O3542" s="4"/>
    </row>
    <row r="3543" spans="1:15" ht="32.4" x14ac:dyDescent="0.25">
      <c r="A3543" s="18" t="s">
        <v>13</v>
      </c>
      <c r="B3543" s="18" t="s">
        <v>14</v>
      </c>
      <c r="C3543" s="8" t="s">
        <v>1546</v>
      </c>
      <c r="D3543" s="4" t="s">
        <v>1651</v>
      </c>
      <c r="E3543" s="4" t="s">
        <v>111</v>
      </c>
      <c r="F3543" s="4" t="s">
        <v>125</v>
      </c>
      <c r="G3543" s="4" t="s">
        <v>122</v>
      </c>
      <c r="H3543" s="4" t="s">
        <v>114</v>
      </c>
      <c r="I3543" s="4"/>
      <c r="J3543" s="4">
        <v>28</v>
      </c>
      <c r="K3543" s="4">
        <v>23</v>
      </c>
      <c r="L3543" s="4">
        <v>30</v>
      </c>
      <c r="M3543" s="3">
        <v>0.76</v>
      </c>
      <c r="N3543" s="51">
        <f t="shared" si="56"/>
        <v>524.4</v>
      </c>
      <c r="O3543" s="4"/>
    </row>
    <row r="3544" spans="1:15" ht="32.4" x14ac:dyDescent="0.25">
      <c r="A3544" s="18" t="s">
        <v>13</v>
      </c>
      <c r="B3544" s="18" t="s">
        <v>14</v>
      </c>
      <c r="C3544" s="8" t="s">
        <v>1546</v>
      </c>
      <c r="D3544" s="4" t="s">
        <v>1651</v>
      </c>
      <c r="E3544" s="4" t="s">
        <v>126</v>
      </c>
      <c r="F3544" s="4" t="s">
        <v>126</v>
      </c>
      <c r="G3544" s="4" t="s">
        <v>90</v>
      </c>
      <c r="H3544" s="4" t="s">
        <v>59</v>
      </c>
      <c r="I3544" s="4"/>
      <c r="J3544" s="4">
        <v>28</v>
      </c>
      <c r="K3544" s="4">
        <v>20</v>
      </c>
      <c r="L3544" s="4">
        <v>18</v>
      </c>
      <c r="M3544" s="2">
        <v>1</v>
      </c>
      <c r="N3544" s="51">
        <f t="shared" si="56"/>
        <v>360</v>
      </c>
      <c r="O3544" s="4"/>
    </row>
    <row r="3545" spans="1:15" ht="21.6" x14ac:dyDescent="0.25">
      <c r="A3545" s="18" t="s">
        <v>13</v>
      </c>
      <c r="B3545" s="18" t="s">
        <v>14</v>
      </c>
      <c r="C3545" s="8" t="s">
        <v>1546</v>
      </c>
      <c r="D3545" s="4" t="s">
        <v>1651</v>
      </c>
      <c r="E3545" s="4" t="s">
        <v>1050</v>
      </c>
      <c r="F3545" s="4" t="s">
        <v>1051</v>
      </c>
      <c r="G3545" s="4" t="s">
        <v>1052</v>
      </c>
      <c r="H3545" s="4" t="s">
        <v>390</v>
      </c>
      <c r="I3545" s="4" t="s">
        <v>1053</v>
      </c>
      <c r="J3545" s="4">
        <v>28</v>
      </c>
      <c r="K3545" s="4">
        <v>20</v>
      </c>
      <c r="L3545" s="4">
        <v>46.8</v>
      </c>
      <c r="M3545" s="3">
        <v>0.76</v>
      </c>
      <c r="N3545" s="51">
        <f t="shared" si="56"/>
        <v>711.36</v>
      </c>
      <c r="O3545" s="4"/>
    </row>
    <row r="3546" spans="1:15" ht="21.6" x14ac:dyDescent="0.25">
      <c r="A3546" s="18" t="s">
        <v>13</v>
      </c>
      <c r="B3546" s="18" t="s">
        <v>14</v>
      </c>
      <c r="C3546" s="8" t="s">
        <v>1546</v>
      </c>
      <c r="D3546" s="4" t="s">
        <v>1651</v>
      </c>
      <c r="E3546" s="4"/>
      <c r="F3546" s="15" t="s">
        <v>15</v>
      </c>
      <c r="G3546" s="15" t="s">
        <v>16</v>
      </c>
      <c r="H3546" s="15" t="s">
        <v>17</v>
      </c>
      <c r="I3546" s="16" t="s">
        <v>18</v>
      </c>
      <c r="J3546" s="15"/>
      <c r="K3546" s="15">
        <v>19</v>
      </c>
      <c r="L3546" s="15">
        <v>35.799999999999997</v>
      </c>
      <c r="M3546" s="3">
        <v>0.76</v>
      </c>
      <c r="N3546" s="51">
        <f t="shared" si="56"/>
        <v>516.952</v>
      </c>
      <c r="O3546" s="4"/>
    </row>
    <row r="3547" spans="1:15" s="42" customFormat="1" ht="21.6" x14ac:dyDescent="0.25">
      <c r="A3547" s="1"/>
      <c r="B3547" s="1"/>
      <c r="C3547" s="38" t="s">
        <v>1546</v>
      </c>
      <c r="D3547" s="38" t="s">
        <v>1651</v>
      </c>
      <c r="E3547" s="38"/>
      <c r="F3547" s="38"/>
      <c r="G3547" s="38"/>
      <c r="H3547" s="38"/>
      <c r="I3547" s="38"/>
      <c r="J3547" s="38"/>
      <c r="K3547" s="38"/>
      <c r="L3547" s="38"/>
      <c r="M3547" s="41" t="s">
        <v>1847</v>
      </c>
      <c r="N3547" s="50">
        <f>SUM(N3524:N3546)</f>
        <v>16961.667999999998</v>
      </c>
      <c r="O3547" s="38"/>
    </row>
    <row r="3548" spans="1:15" ht="21.6" x14ac:dyDescent="0.25">
      <c r="A3548" s="18" t="s">
        <v>14</v>
      </c>
      <c r="B3548" s="18" t="s">
        <v>14</v>
      </c>
      <c r="C3548" s="8" t="s">
        <v>1546</v>
      </c>
      <c r="D3548" s="4" t="s">
        <v>1652</v>
      </c>
      <c r="E3548" s="4" t="s">
        <v>1626</v>
      </c>
      <c r="F3548" s="4" t="s">
        <v>1626</v>
      </c>
      <c r="G3548" s="4" t="s">
        <v>1627</v>
      </c>
      <c r="H3548" s="4" t="s">
        <v>59</v>
      </c>
      <c r="I3548" s="5" t="s">
        <v>1628</v>
      </c>
      <c r="J3548" s="4">
        <v>27</v>
      </c>
      <c r="K3548" s="4">
        <v>0</v>
      </c>
      <c r="L3548" s="10">
        <v>29</v>
      </c>
      <c r="M3548" s="3">
        <v>0.76</v>
      </c>
      <c r="N3548" s="51">
        <f t="shared" si="56"/>
        <v>0</v>
      </c>
      <c r="O3548" s="10"/>
    </row>
    <row r="3549" spans="1:15" ht="21.6" x14ac:dyDescent="0.25">
      <c r="A3549" s="18" t="s">
        <v>14</v>
      </c>
      <c r="B3549" s="18" t="s">
        <v>14</v>
      </c>
      <c r="C3549" s="8" t="s">
        <v>1546</v>
      </c>
      <c r="D3549" s="4" t="s">
        <v>1652</v>
      </c>
      <c r="E3549" s="4" t="s">
        <v>1630</v>
      </c>
      <c r="F3549" s="4" t="s">
        <v>1886</v>
      </c>
      <c r="G3549" s="4" t="s">
        <v>1887</v>
      </c>
      <c r="H3549" s="4" t="s">
        <v>1888</v>
      </c>
      <c r="I3549" s="4" t="s">
        <v>1889</v>
      </c>
      <c r="J3549" s="4">
        <v>27</v>
      </c>
      <c r="K3549" s="4">
        <v>19</v>
      </c>
      <c r="L3549" s="10">
        <v>78</v>
      </c>
      <c r="M3549" s="3">
        <v>0.76</v>
      </c>
      <c r="N3549" s="51">
        <f t="shared" si="56"/>
        <v>1126.32</v>
      </c>
      <c r="O3549" s="10"/>
    </row>
    <row r="3550" spans="1:15" ht="21.6" x14ac:dyDescent="0.25">
      <c r="A3550" s="18" t="s">
        <v>14</v>
      </c>
      <c r="B3550" s="18" t="s">
        <v>14</v>
      </c>
      <c r="C3550" s="8" t="s">
        <v>1546</v>
      </c>
      <c r="D3550" s="4" t="s">
        <v>1652</v>
      </c>
      <c r="E3550" s="4" t="s">
        <v>1630</v>
      </c>
      <c r="F3550" s="4" t="s">
        <v>1631</v>
      </c>
      <c r="G3550" s="4" t="s">
        <v>1632</v>
      </c>
      <c r="H3550" s="4" t="s">
        <v>97</v>
      </c>
      <c r="I3550" s="4">
        <v>7030405579</v>
      </c>
      <c r="J3550" s="4">
        <v>27</v>
      </c>
      <c r="K3550" s="4">
        <v>26</v>
      </c>
      <c r="L3550" s="10">
        <v>29</v>
      </c>
      <c r="M3550" s="3">
        <v>0.76</v>
      </c>
      <c r="N3550" s="51">
        <f t="shared" si="56"/>
        <v>573.04</v>
      </c>
      <c r="O3550" s="10"/>
    </row>
    <row r="3551" spans="1:15" ht="21.6" x14ac:dyDescent="0.25">
      <c r="A3551" s="18" t="s">
        <v>14</v>
      </c>
      <c r="B3551" s="18" t="s">
        <v>14</v>
      </c>
      <c r="C3551" s="8" t="s">
        <v>1546</v>
      </c>
      <c r="D3551" s="4" t="s">
        <v>1652</v>
      </c>
      <c r="E3551" s="4" t="s">
        <v>1633</v>
      </c>
      <c r="F3551" s="4" t="s">
        <v>1634</v>
      </c>
      <c r="G3551" s="4" t="s">
        <v>1635</v>
      </c>
      <c r="H3551" s="4" t="s">
        <v>97</v>
      </c>
      <c r="I3551" s="4">
        <v>7030377180</v>
      </c>
      <c r="J3551" s="4">
        <v>27</v>
      </c>
      <c r="K3551" s="4">
        <v>0</v>
      </c>
      <c r="L3551" s="10">
        <v>25</v>
      </c>
      <c r="M3551" s="3">
        <v>0.76</v>
      </c>
      <c r="N3551" s="51">
        <f t="shared" si="56"/>
        <v>0</v>
      </c>
      <c r="O3551" s="10"/>
    </row>
    <row r="3552" spans="1:15" ht="21.6" x14ac:dyDescent="0.25">
      <c r="A3552" s="18" t="s">
        <v>14</v>
      </c>
      <c r="B3552" s="18" t="s">
        <v>14</v>
      </c>
      <c r="C3552" s="8" t="s">
        <v>1546</v>
      </c>
      <c r="D3552" s="4" t="s">
        <v>1652</v>
      </c>
      <c r="E3552" s="4" t="s">
        <v>1636</v>
      </c>
      <c r="F3552" s="4" t="s">
        <v>1636</v>
      </c>
      <c r="G3552" s="4" t="s">
        <v>1637</v>
      </c>
      <c r="H3552" s="4" t="s">
        <v>1393</v>
      </c>
      <c r="I3552" s="5" t="s">
        <v>1638</v>
      </c>
      <c r="J3552" s="4">
        <v>27</v>
      </c>
      <c r="K3552" s="4">
        <v>17</v>
      </c>
      <c r="L3552" s="10">
        <v>62</v>
      </c>
      <c r="M3552" s="3">
        <v>0.76</v>
      </c>
      <c r="N3552" s="51">
        <f t="shared" si="56"/>
        <v>801.04</v>
      </c>
      <c r="O3552" s="10"/>
    </row>
    <row r="3553" spans="1:15" ht="21.6" x14ac:dyDescent="0.25">
      <c r="A3553" s="18" t="s">
        <v>14</v>
      </c>
      <c r="B3553" s="18" t="s">
        <v>14</v>
      </c>
      <c r="C3553" s="8" t="s">
        <v>1546</v>
      </c>
      <c r="D3553" s="4" t="s">
        <v>1652</v>
      </c>
      <c r="E3553" s="4" t="s">
        <v>1639</v>
      </c>
      <c r="F3553" s="4" t="s">
        <v>1640</v>
      </c>
      <c r="G3553" s="4" t="s">
        <v>1641</v>
      </c>
      <c r="H3553" s="4" t="s">
        <v>1393</v>
      </c>
      <c r="I3553" s="4" t="s">
        <v>1642</v>
      </c>
      <c r="J3553" s="4">
        <v>27</v>
      </c>
      <c r="K3553" s="4">
        <v>0</v>
      </c>
      <c r="L3553" s="10">
        <v>52</v>
      </c>
      <c r="M3553" s="3">
        <v>0.76</v>
      </c>
      <c r="N3553" s="51">
        <f t="shared" si="56"/>
        <v>0</v>
      </c>
      <c r="O3553" s="10"/>
    </row>
    <row r="3554" spans="1:15" ht="21.6" x14ac:dyDescent="0.25">
      <c r="A3554" s="18" t="s">
        <v>14</v>
      </c>
      <c r="B3554" s="18" t="s">
        <v>14</v>
      </c>
      <c r="C3554" s="8" t="s">
        <v>1546</v>
      </c>
      <c r="D3554" s="4" t="s">
        <v>1652</v>
      </c>
      <c r="E3554" s="4" t="s">
        <v>1643</v>
      </c>
      <c r="F3554" s="4" t="s">
        <v>1643</v>
      </c>
      <c r="G3554" s="4" t="s">
        <v>1644</v>
      </c>
      <c r="H3554" s="4" t="s">
        <v>1393</v>
      </c>
      <c r="I3554" s="4" t="s">
        <v>1645</v>
      </c>
      <c r="J3554" s="4">
        <v>27</v>
      </c>
      <c r="K3554" s="4">
        <v>23</v>
      </c>
      <c r="L3554" s="10">
        <v>46</v>
      </c>
      <c r="M3554" s="3">
        <v>0.76</v>
      </c>
      <c r="N3554" s="51">
        <f t="shared" si="56"/>
        <v>804.08</v>
      </c>
      <c r="O3554" s="10"/>
    </row>
    <row r="3555" spans="1:15" ht="21.6" x14ac:dyDescent="0.25">
      <c r="A3555" s="18" t="s">
        <v>14</v>
      </c>
      <c r="B3555" s="18" t="s">
        <v>14</v>
      </c>
      <c r="C3555" s="8" t="s">
        <v>1546</v>
      </c>
      <c r="D3555" s="4" t="s">
        <v>1652</v>
      </c>
      <c r="E3555" s="4" t="s">
        <v>1633</v>
      </c>
      <c r="F3555" s="4" t="s">
        <v>1633</v>
      </c>
      <c r="G3555" s="4" t="s">
        <v>1635</v>
      </c>
      <c r="H3555" s="4" t="s">
        <v>1393</v>
      </c>
      <c r="I3555" s="4">
        <v>9787117208192</v>
      </c>
      <c r="J3555" s="4">
        <v>27</v>
      </c>
      <c r="K3555" s="4">
        <v>0</v>
      </c>
      <c r="L3555" s="10">
        <v>55</v>
      </c>
      <c r="M3555" s="3">
        <v>0.76</v>
      </c>
      <c r="N3555" s="51">
        <f t="shared" si="56"/>
        <v>0</v>
      </c>
      <c r="O3555" s="10"/>
    </row>
    <row r="3556" spans="1:15" ht="21.6" x14ac:dyDescent="0.25">
      <c r="A3556" s="18" t="s">
        <v>14</v>
      </c>
      <c r="B3556" s="18" t="s">
        <v>14</v>
      </c>
      <c r="C3556" s="8" t="s">
        <v>1546</v>
      </c>
      <c r="D3556" s="4" t="s">
        <v>1652</v>
      </c>
      <c r="E3556" s="4" t="s">
        <v>1646</v>
      </c>
      <c r="F3556" s="4" t="s">
        <v>1646</v>
      </c>
      <c r="G3556" s="4" t="s">
        <v>1890</v>
      </c>
      <c r="H3556" s="4" t="s">
        <v>1393</v>
      </c>
      <c r="I3556" s="4" t="s">
        <v>1891</v>
      </c>
      <c r="J3556" s="4">
        <v>27</v>
      </c>
      <c r="K3556" s="4">
        <v>20</v>
      </c>
      <c r="L3556" s="10">
        <v>63</v>
      </c>
      <c r="M3556" s="3">
        <v>0.76</v>
      </c>
      <c r="N3556" s="51">
        <f t="shared" si="56"/>
        <v>957.6</v>
      </c>
      <c r="O3556" s="10"/>
    </row>
    <row r="3557" spans="1:15" ht="32.4" x14ac:dyDescent="0.25">
      <c r="A3557" s="18" t="s">
        <v>14</v>
      </c>
      <c r="B3557" s="18" t="s">
        <v>14</v>
      </c>
      <c r="C3557" s="8" t="s">
        <v>1546</v>
      </c>
      <c r="D3557" s="4" t="s">
        <v>1652</v>
      </c>
      <c r="E3557" s="4" t="s">
        <v>101</v>
      </c>
      <c r="F3557" s="4" t="s">
        <v>102</v>
      </c>
      <c r="G3557" s="4" t="s">
        <v>103</v>
      </c>
      <c r="H3557" s="4" t="s">
        <v>104</v>
      </c>
      <c r="I3557" s="5" t="s">
        <v>105</v>
      </c>
      <c r="J3557" s="4">
        <v>27</v>
      </c>
      <c r="K3557" s="4">
        <v>0</v>
      </c>
      <c r="L3557" s="10">
        <v>42</v>
      </c>
      <c r="M3557" s="3">
        <v>0.76</v>
      </c>
      <c r="N3557" s="51">
        <f t="shared" si="56"/>
        <v>0</v>
      </c>
      <c r="O3557" s="10"/>
    </row>
    <row r="3558" spans="1:15" ht="21.6" x14ac:dyDescent="0.25">
      <c r="A3558" s="18" t="s">
        <v>14</v>
      </c>
      <c r="B3558" s="18" t="s">
        <v>14</v>
      </c>
      <c r="C3558" s="8" t="s">
        <v>1546</v>
      </c>
      <c r="D3558" s="4" t="s">
        <v>1652</v>
      </c>
      <c r="E3558" s="4" t="s">
        <v>1646</v>
      </c>
      <c r="F3558" s="4" t="s">
        <v>1647</v>
      </c>
      <c r="G3558" s="4" t="s">
        <v>1648</v>
      </c>
      <c r="H3558" s="4" t="s">
        <v>1649</v>
      </c>
      <c r="I3558" s="4" t="s">
        <v>1650</v>
      </c>
      <c r="J3558" s="4">
        <v>27</v>
      </c>
      <c r="K3558" s="4">
        <v>0</v>
      </c>
      <c r="L3558" s="10">
        <v>38</v>
      </c>
      <c r="M3558" s="3">
        <v>0.76</v>
      </c>
      <c r="N3558" s="51">
        <f t="shared" si="56"/>
        <v>0</v>
      </c>
      <c r="O3558" s="10"/>
    </row>
    <row r="3559" spans="1:15" ht="21.6" x14ac:dyDescent="0.25">
      <c r="A3559" s="18" t="s">
        <v>13</v>
      </c>
      <c r="B3559" s="18" t="s">
        <v>14</v>
      </c>
      <c r="C3559" s="8" t="s">
        <v>1546</v>
      </c>
      <c r="D3559" s="4" t="s">
        <v>1652</v>
      </c>
      <c r="E3559" s="4" t="s">
        <v>111</v>
      </c>
      <c r="F3559" s="4" t="s">
        <v>112</v>
      </c>
      <c r="G3559" s="4" t="s">
        <v>113</v>
      </c>
      <c r="H3559" s="4" t="s">
        <v>114</v>
      </c>
      <c r="I3559" s="4"/>
      <c r="J3559" s="4">
        <v>27</v>
      </c>
      <c r="K3559" s="4">
        <v>0</v>
      </c>
      <c r="L3559" s="4">
        <v>47</v>
      </c>
      <c r="M3559" s="3">
        <v>0.76</v>
      </c>
      <c r="N3559" s="51">
        <f t="shared" si="56"/>
        <v>0</v>
      </c>
      <c r="O3559" s="4"/>
    </row>
    <row r="3560" spans="1:15" ht="21.6" x14ac:dyDescent="0.25">
      <c r="A3560" s="18" t="s">
        <v>13</v>
      </c>
      <c r="B3560" s="18" t="s">
        <v>14</v>
      </c>
      <c r="C3560" s="8" t="s">
        <v>1546</v>
      </c>
      <c r="D3560" s="4" t="s">
        <v>1652</v>
      </c>
      <c r="E3560" s="4" t="s">
        <v>111</v>
      </c>
      <c r="F3560" s="4" t="s">
        <v>115</v>
      </c>
      <c r="G3560" s="4" t="s">
        <v>113</v>
      </c>
      <c r="H3560" s="4" t="s">
        <v>114</v>
      </c>
      <c r="I3560" s="4"/>
      <c r="J3560" s="4">
        <v>27</v>
      </c>
      <c r="K3560" s="4">
        <v>0</v>
      </c>
      <c r="L3560" s="4">
        <v>47</v>
      </c>
      <c r="M3560" s="3">
        <v>0.76</v>
      </c>
      <c r="N3560" s="51">
        <f t="shared" si="56"/>
        <v>0</v>
      </c>
      <c r="O3560" s="4"/>
    </row>
    <row r="3561" spans="1:15" ht="21.6" x14ac:dyDescent="0.25">
      <c r="A3561" s="18" t="s">
        <v>13</v>
      </c>
      <c r="B3561" s="18" t="s">
        <v>14</v>
      </c>
      <c r="C3561" s="8" t="s">
        <v>1546</v>
      </c>
      <c r="D3561" s="4" t="s">
        <v>1652</v>
      </c>
      <c r="E3561" s="4" t="s">
        <v>111</v>
      </c>
      <c r="F3561" s="4" t="s">
        <v>116</v>
      </c>
      <c r="G3561" s="4" t="s">
        <v>113</v>
      </c>
      <c r="H3561" s="4" t="s">
        <v>114</v>
      </c>
      <c r="I3561" s="4"/>
      <c r="J3561" s="4">
        <v>27</v>
      </c>
      <c r="K3561" s="4">
        <v>0</v>
      </c>
      <c r="L3561" s="4">
        <v>47</v>
      </c>
      <c r="M3561" s="3">
        <v>0.76</v>
      </c>
      <c r="N3561" s="51">
        <f t="shared" si="56"/>
        <v>0</v>
      </c>
      <c r="O3561" s="4"/>
    </row>
    <row r="3562" spans="1:15" ht="21.6" x14ac:dyDescent="0.25">
      <c r="A3562" s="18" t="s">
        <v>13</v>
      </c>
      <c r="B3562" s="18" t="s">
        <v>14</v>
      </c>
      <c r="C3562" s="8" t="s">
        <v>1546</v>
      </c>
      <c r="D3562" s="4" t="s">
        <v>1652</v>
      </c>
      <c r="E3562" s="4" t="s">
        <v>111</v>
      </c>
      <c r="F3562" s="4" t="s">
        <v>117</v>
      </c>
      <c r="G3562" s="4" t="s">
        <v>118</v>
      </c>
      <c r="H3562" s="4" t="s">
        <v>119</v>
      </c>
      <c r="I3562" s="4"/>
      <c r="J3562" s="4">
        <v>27</v>
      </c>
      <c r="K3562" s="4">
        <v>0</v>
      </c>
      <c r="L3562" s="4">
        <v>55.9</v>
      </c>
      <c r="M3562" s="3">
        <v>0.76</v>
      </c>
      <c r="N3562" s="51">
        <f t="shared" ref="N3562:N3629" si="57">K3562*L3562*M3562</f>
        <v>0</v>
      </c>
      <c r="O3562" s="4"/>
    </row>
    <row r="3563" spans="1:15" ht="21.6" x14ac:dyDescent="0.25">
      <c r="A3563" s="18" t="s">
        <v>13</v>
      </c>
      <c r="B3563" s="18" t="s">
        <v>14</v>
      </c>
      <c r="C3563" s="8" t="s">
        <v>1546</v>
      </c>
      <c r="D3563" s="4" t="s">
        <v>1652</v>
      </c>
      <c r="E3563" s="4" t="s">
        <v>111</v>
      </c>
      <c r="F3563" s="4" t="s">
        <v>120</v>
      </c>
      <c r="G3563" s="4" t="s">
        <v>118</v>
      </c>
      <c r="H3563" s="4" t="s">
        <v>119</v>
      </c>
      <c r="I3563" s="4"/>
      <c r="J3563" s="4">
        <v>27</v>
      </c>
      <c r="K3563" s="4">
        <v>0</v>
      </c>
      <c r="L3563" s="4">
        <v>55.9</v>
      </c>
      <c r="M3563" s="3">
        <v>0.76</v>
      </c>
      <c r="N3563" s="51">
        <f t="shared" si="57"/>
        <v>0</v>
      </c>
      <c r="O3563" s="4"/>
    </row>
    <row r="3564" spans="1:15" ht="32.4" x14ac:dyDescent="0.25">
      <c r="A3564" s="18" t="s">
        <v>13</v>
      </c>
      <c r="B3564" s="18" t="s">
        <v>14</v>
      </c>
      <c r="C3564" s="8" t="s">
        <v>1546</v>
      </c>
      <c r="D3564" s="4" t="s">
        <v>1652</v>
      </c>
      <c r="E3564" s="4" t="s">
        <v>111</v>
      </c>
      <c r="F3564" s="4" t="s">
        <v>121</v>
      </c>
      <c r="G3564" s="4" t="s">
        <v>122</v>
      </c>
      <c r="H3564" s="4" t="s">
        <v>114</v>
      </c>
      <c r="I3564" s="4"/>
      <c r="J3564" s="4">
        <v>27</v>
      </c>
      <c r="K3564" s="4">
        <v>0</v>
      </c>
      <c r="L3564" s="4">
        <v>30</v>
      </c>
      <c r="M3564" s="3">
        <v>0.76</v>
      </c>
      <c r="N3564" s="51">
        <f t="shared" si="57"/>
        <v>0</v>
      </c>
      <c r="O3564" s="4"/>
    </row>
    <row r="3565" spans="1:15" ht="32.4" x14ac:dyDescent="0.25">
      <c r="A3565" s="18" t="s">
        <v>13</v>
      </c>
      <c r="B3565" s="18" t="s">
        <v>14</v>
      </c>
      <c r="C3565" s="8" t="s">
        <v>1546</v>
      </c>
      <c r="D3565" s="4" t="s">
        <v>1652</v>
      </c>
      <c r="E3565" s="4" t="s">
        <v>111</v>
      </c>
      <c r="F3565" s="4" t="s">
        <v>123</v>
      </c>
      <c r="G3565" s="4" t="s">
        <v>122</v>
      </c>
      <c r="H3565" s="4" t="s">
        <v>114</v>
      </c>
      <c r="I3565" s="4"/>
      <c r="J3565" s="4">
        <v>27</v>
      </c>
      <c r="K3565" s="4">
        <v>0</v>
      </c>
      <c r="L3565" s="4">
        <v>30</v>
      </c>
      <c r="M3565" s="3">
        <v>0.76</v>
      </c>
      <c r="N3565" s="51">
        <f t="shared" si="57"/>
        <v>0</v>
      </c>
      <c r="O3565" s="4"/>
    </row>
    <row r="3566" spans="1:15" ht="32.4" x14ac:dyDescent="0.25">
      <c r="A3566" s="18" t="s">
        <v>13</v>
      </c>
      <c r="B3566" s="18" t="s">
        <v>14</v>
      </c>
      <c r="C3566" s="8" t="s">
        <v>1546</v>
      </c>
      <c r="D3566" s="4" t="s">
        <v>1652</v>
      </c>
      <c r="E3566" s="4" t="s">
        <v>111</v>
      </c>
      <c r="F3566" s="4" t="s">
        <v>124</v>
      </c>
      <c r="G3566" s="4" t="s">
        <v>122</v>
      </c>
      <c r="H3566" s="4" t="s">
        <v>114</v>
      </c>
      <c r="I3566" s="4"/>
      <c r="J3566" s="4">
        <v>27</v>
      </c>
      <c r="K3566" s="4">
        <v>0</v>
      </c>
      <c r="L3566" s="4">
        <v>30</v>
      </c>
      <c r="M3566" s="3">
        <v>0.76</v>
      </c>
      <c r="N3566" s="51">
        <f t="shared" si="57"/>
        <v>0</v>
      </c>
      <c r="O3566" s="4"/>
    </row>
    <row r="3567" spans="1:15" ht="32.4" x14ac:dyDescent="0.25">
      <c r="A3567" s="18" t="s">
        <v>13</v>
      </c>
      <c r="B3567" s="18" t="s">
        <v>14</v>
      </c>
      <c r="C3567" s="8" t="s">
        <v>1546</v>
      </c>
      <c r="D3567" s="4" t="s">
        <v>1652</v>
      </c>
      <c r="E3567" s="4" t="s">
        <v>111</v>
      </c>
      <c r="F3567" s="4" t="s">
        <v>125</v>
      </c>
      <c r="G3567" s="4" t="s">
        <v>122</v>
      </c>
      <c r="H3567" s="4" t="s">
        <v>114</v>
      </c>
      <c r="I3567" s="4"/>
      <c r="J3567" s="4">
        <v>27</v>
      </c>
      <c r="K3567" s="4">
        <v>0</v>
      </c>
      <c r="L3567" s="4">
        <v>30</v>
      </c>
      <c r="M3567" s="3">
        <v>0.76</v>
      </c>
      <c r="N3567" s="51">
        <f t="shared" si="57"/>
        <v>0</v>
      </c>
      <c r="O3567" s="4"/>
    </row>
    <row r="3568" spans="1:15" ht="32.4" x14ac:dyDescent="0.25">
      <c r="A3568" s="18" t="s">
        <v>13</v>
      </c>
      <c r="B3568" s="18" t="s">
        <v>14</v>
      </c>
      <c r="C3568" s="8" t="s">
        <v>1546</v>
      </c>
      <c r="D3568" s="4" t="s">
        <v>1652</v>
      </c>
      <c r="E3568" s="4" t="s">
        <v>126</v>
      </c>
      <c r="F3568" s="4" t="s">
        <v>126</v>
      </c>
      <c r="G3568" s="4" t="s">
        <v>90</v>
      </c>
      <c r="H3568" s="4" t="s">
        <v>59</v>
      </c>
      <c r="I3568" s="4"/>
      <c r="J3568" s="4">
        <v>27</v>
      </c>
      <c r="K3568" s="4">
        <v>20</v>
      </c>
      <c r="L3568" s="4">
        <v>18</v>
      </c>
      <c r="M3568" s="2">
        <v>1</v>
      </c>
      <c r="N3568" s="51">
        <f t="shared" si="57"/>
        <v>360</v>
      </c>
      <c r="O3568" s="4"/>
    </row>
    <row r="3569" spans="1:15" ht="21.6" x14ac:dyDescent="0.25">
      <c r="A3569" s="18" t="s">
        <v>13</v>
      </c>
      <c r="B3569" s="18" t="s">
        <v>14</v>
      </c>
      <c r="C3569" s="8" t="s">
        <v>1546</v>
      </c>
      <c r="D3569" s="4" t="s">
        <v>1652</v>
      </c>
      <c r="E3569" s="4" t="s">
        <v>1050</v>
      </c>
      <c r="F3569" s="4" t="s">
        <v>1051</v>
      </c>
      <c r="G3569" s="4" t="s">
        <v>1052</v>
      </c>
      <c r="H3569" s="4" t="s">
        <v>390</v>
      </c>
      <c r="I3569" s="4" t="s">
        <v>1053</v>
      </c>
      <c r="J3569" s="4">
        <v>27</v>
      </c>
      <c r="K3569" s="4">
        <v>24</v>
      </c>
      <c r="L3569" s="4">
        <v>46.8</v>
      </c>
      <c r="M3569" s="3">
        <v>0.76</v>
      </c>
      <c r="N3569" s="51">
        <f t="shared" si="57"/>
        <v>853.63199999999983</v>
      </c>
      <c r="O3569" s="4"/>
    </row>
    <row r="3570" spans="1:15" s="42" customFormat="1" ht="21.6" x14ac:dyDescent="0.25">
      <c r="A3570" s="1"/>
      <c r="B3570" s="1"/>
      <c r="C3570" s="38" t="s">
        <v>1546</v>
      </c>
      <c r="D3570" s="38" t="s">
        <v>1652</v>
      </c>
      <c r="E3570" s="38"/>
      <c r="F3570" s="38"/>
      <c r="G3570" s="38"/>
      <c r="H3570" s="38"/>
      <c r="I3570" s="38"/>
      <c r="J3570" s="38"/>
      <c r="K3570" s="38"/>
      <c r="L3570" s="38"/>
      <c r="M3570" s="41" t="s">
        <v>1847</v>
      </c>
      <c r="N3570" s="50">
        <f>SUM(N3548:N3569)</f>
        <v>5475.7119999999995</v>
      </c>
      <c r="O3570" s="38"/>
    </row>
    <row r="3571" spans="1:15" ht="21.6" x14ac:dyDescent="0.25">
      <c r="A3571" s="18" t="s">
        <v>14</v>
      </c>
      <c r="B3571" s="18" t="s">
        <v>14</v>
      </c>
      <c r="C3571" s="8" t="s">
        <v>1546</v>
      </c>
      <c r="D3571" s="4" t="s">
        <v>1653</v>
      </c>
      <c r="E3571" s="4" t="s">
        <v>1626</v>
      </c>
      <c r="F3571" s="4" t="s">
        <v>1626</v>
      </c>
      <c r="G3571" s="4" t="s">
        <v>1627</v>
      </c>
      <c r="H3571" s="4" t="s">
        <v>59</v>
      </c>
      <c r="I3571" s="5" t="s">
        <v>1628</v>
      </c>
      <c r="J3571" s="4">
        <v>28</v>
      </c>
      <c r="K3571" s="4">
        <v>25</v>
      </c>
      <c r="L3571" s="10">
        <v>29</v>
      </c>
      <c r="M3571" s="3">
        <v>0.76</v>
      </c>
      <c r="N3571" s="51">
        <f t="shared" si="57"/>
        <v>551</v>
      </c>
      <c r="O3571" s="10"/>
    </row>
    <row r="3572" spans="1:15" ht="21.6" x14ac:dyDescent="0.25">
      <c r="A3572" s="18" t="s">
        <v>14</v>
      </c>
      <c r="B3572" s="18" t="s">
        <v>14</v>
      </c>
      <c r="C3572" s="8" t="s">
        <v>1546</v>
      </c>
      <c r="D3572" s="4" t="s">
        <v>1653</v>
      </c>
      <c r="E3572" s="4" t="s">
        <v>1630</v>
      </c>
      <c r="F3572" s="4" t="s">
        <v>1886</v>
      </c>
      <c r="G3572" s="4" t="s">
        <v>1887</v>
      </c>
      <c r="H3572" s="4" t="s">
        <v>1888</v>
      </c>
      <c r="I3572" s="4" t="s">
        <v>1889</v>
      </c>
      <c r="J3572" s="4">
        <v>28</v>
      </c>
      <c r="K3572" s="4">
        <v>25</v>
      </c>
      <c r="L3572" s="10">
        <v>78</v>
      </c>
      <c r="M3572" s="3">
        <v>0.76</v>
      </c>
      <c r="N3572" s="51">
        <f t="shared" si="57"/>
        <v>1482</v>
      </c>
      <c r="O3572" s="10"/>
    </row>
    <row r="3573" spans="1:15" ht="21.6" x14ac:dyDescent="0.25">
      <c r="A3573" s="18" t="s">
        <v>14</v>
      </c>
      <c r="B3573" s="18" t="s">
        <v>14</v>
      </c>
      <c r="C3573" s="8" t="s">
        <v>1546</v>
      </c>
      <c r="D3573" s="4" t="s">
        <v>1653</v>
      </c>
      <c r="E3573" s="4" t="s">
        <v>1630</v>
      </c>
      <c r="F3573" s="4" t="s">
        <v>1631</v>
      </c>
      <c r="G3573" s="4" t="s">
        <v>1632</v>
      </c>
      <c r="H3573" s="4" t="s">
        <v>97</v>
      </c>
      <c r="I3573" s="4">
        <v>7030405579</v>
      </c>
      <c r="J3573" s="4">
        <v>28</v>
      </c>
      <c r="K3573" s="4">
        <v>25</v>
      </c>
      <c r="L3573" s="10">
        <v>29</v>
      </c>
      <c r="M3573" s="3">
        <v>0.76</v>
      </c>
      <c r="N3573" s="51">
        <f t="shared" si="57"/>
        <v>551</v>
      </c>
      <c r="O3573" s="10"/>
    </row>
    <row r="3574" spans="1:15" ht="21.6" x14ac:dyDescent="0.25">
      <c r="A3574" s="18" t="s">
        <v>14</v>
      </c>
      <c r="B3574" s="18" t="s">
        <v>14</v>
      </c>
      <c r="C3574" s="8" t="s">
        <v>1546</v>
      </c>
      <c r="D3574" s="4" t="s">
        <v>1653</v>
      </c>
      <c r="E3574" s="4" t="s">
        <v>1633</v>
      </c>
      <c r="F3574" s="4" t="s">
        <v>1634</v>
      </c>
      <c r="G3574" s="4" t="s">
        <v>1635</v>
      </c>
      <c r="H3574" s="4" t="s">
        <v>97</v>
      </c>
      <c r="I3574" s="4">
        <v>7030377180</v>
      </c>
      <c r="J3574" s="4">
        <v>28</v>
      </c>
      <c r="K3574" s="4">
        <v>25</v>
      </c>
      <c r="L3574" s="10">
        <v>25</v>
      </c>
      <c r="M3574" s="3">
        <v>0.76</v>
      </c>
      <c r="N3574" s="51">
        <f t="shared" si="57"/>
        <v>475</v>
      </c>
      <c r="O3574" s="10"/>
    </row>
    <row r="3575" spans="1:15" ht="21.6" x14ac:dyDescent="0.25">
      <c r="A3575" s="18" t="s">
        <v>14</v>
      </c>
      <c r="B3575" s="18" t="s">
        <v>14</v>
      </c>
      <c r="C3575" s="8" t="s">
        <v>1546</v>
      </c>
      <c r="D3575" s="4" t="s">
        <v>1653</v>
      </c>
      <c r="E3575" s="4" t="s">
        <v>1636</v>
      </c>
      <c r="F3575" s="4" t="s">
        <v>1636</v>
      </c>
      <c r="G3575" s="4" t="s">
        <v>1637</v>
      </c>
      <c r="H3575" s="4" t="s">
        <v>1393</v>
      </c>
      <c r="I3575" s="5" t="s">
        <v>1638</v>
      </c>
      <c r="J3575" s="4">
        <v>28</v>
      </c>
      <c r="K3575" s="4">
        <v>25</v>
      </c>
      <c r="L3575" s="10">
        <v>62</v>
      </c>
      <c r="M3575" s="3">
        <v>0.76</v>
      </c>
      <c r="N3575" s="51">
        <f t="shared" si="57"/>
        <v>1178</v>
      </c>
      <c r="O3575" s="10"/>
    </row>
    <row r="3576" spans="1:15" ht="21.6" x14ac:dyDescent="0.25">
      <c r="A3576" s="18" t="s">
        <v>14</v>
      </c>
      <c r="B3576" s="18" t="s">
        <v>14</v>
      </c>
      <c r="C3576" s="8" t="s">
        <v>1546</v>
      </c>
      <c r="D3576" s="4" t="s">
        <v>1653</v>
      </c>
      <c r="E3576" s="4" t="s">
        <v>1639</v>
      </c>
      <c r="F3576" s="4" t="s">
        <v>1640</v>
      </c>
      <c r="G3576" s="4" t="s">
        <v>1641</v>
      </c>
      <c r="H3576" s="4" t="s">
        <v>1393</v>
      </c>
      <c r="I3576" s="4" t="s">
        <v>1642</v>
      </c>
      <c r="J3576" s="4">
        <v>28</v>
      </c>
      <c r="K3576" s="4">
        <v>25</v>
      </c>
      <c r="L3576" s="10">
        <v>52</v>
      </c>
      <c r="M3576" s="3">
        <v>0.76</v>
      </c>
      <c r="N3576" s="51">
        <f t="shared" si="57"/>
        <v>988</v>
      </c>
      <c r="O3576" s="10"/>
    </row>
    <row r="3577" spans="1:15" ht="21.6" x14ac:dyDescent="0.25">
      <c r="A3577" s="18" t="s">
        <v>14</v>
      </c>
      <c r="B3577" s="18" t="s">
        <v>14</v>
      </c>
      <c r="C3577" s="8" t="s">
        <v>1546</v>
      </c>
      <c r="D3577" s="4" t="s">
        <v>1653</v>
      </c>
      <c r="E3577" s="4" t="s">
        <v>1643</v>
      </c>
      <c r="F3577" s="4" t="s">
        <v>1643</v>
      </c>
      <c r="G3577" s="4" t="s">
        <v>1644</v>
      </c>
      <c r="H3577" s="4" t="s">
        <v>1393</v>
      </c>
      <c r="I3577" s="4" t="s">
        <v>1645</v>
      </c>
      <c r="J3577" s="4">
        <v>28</v>
      </c>
      <c r="K3577" s="4">
        <v>25</v>
      </c>
      <c r="L3577" s="10">
        <v>46</v>
      </c>
      <c r="M3577" s="3">
        <v>0.76</v>
      </c>
      <c r="N3577" s="51">
        <f t="shared" si="57"/>
        <v>874</v>
      </c>
      <c r="O3577" s="10"/>
    </row>
    <row r="3578" spans="1:15" ht="21.6" x14ac:dyDescent="0.25">
      <c r="A3578" s="18" t="s">
        <v>14</v>
      </c>
      <c r="B3578" s="18" t="s">
        <v>14</v>
      </c>
      <c r="C3578" s="8" t="s">
        <v>1546</v>
      </c>
      <c r="D3578" s="4" t="s">
        <v>1653</v>
      </c>
      <c r="E3578" s="4" t="s">
        <v>1633</v>
      </c>
      <c r="F3578" s="4" t="s">
        <v>1633</v>
      </c>
      <c r="G3578" s="4" t="s">
        <v>1635</v>
      </c>
      <c r="H3578" s="4" t="s">
        <v>1393</v>
      </c>
      <c r="I3578" s="4">
        <v>9787117208192</v>
      </c>
      <c r="J3578" s="4">
        <v>28</v>
      </c>
      <c r="K3578" s="4">
        <v>25</v>
      </c>
      <c r="L3578" s="10">
        <v>55</v>
      </c>
      <c r="M3578" s="3">
        <v>0.76</v>
      </c>
      <c r="N3578" s="51">
        <f t="shared" si="57"/>
        <v>1045</v>
      </c>
      <c r="O3578" s="10"/>
    </row>
    <row r="3579" spans="1:15" ht="21.6" x14ac:dyDescent="0.25">
      <c r="A3579" s="18" t="s">
        <v>14</v>
      </c>
      <c r="B3579" s="18" t="s">
        <v>14</v>
      </c>
      <c r="C3579" s="8" t="s">
        <v>1546</v>
      </c>
      <c r="D3579" s="4" t="s">
        <v>1653</v>
      </c>
      <c r="E3579" s="4" t="s">
        <v>1646</v>
      </c>
      <c r="F3579" s="4" t="s">
        <v>1646</v>
      </c>
      <c r="G3579" s="4" t="s">
        <v>1890</v>
      </c>
      <c r="H3579" s="4" t="s">
        <v>1393</v>
      </c>
      <c r="I3579" s="4" t="s">
        <v>1891</v>
      </c>
      <c r="J3579" s="4">
        <v>28</v>
      </c>
      <c r="K3579" s="4">
        <v>25</v>
      </c>
      <c r="L3579" s="10">
        <v>63</v>
      </c>
      <c r="M3579" s="3">
        <v>0.76</v>
      </c>
      <c r="N3579" s="51">
        <f t="shared" si="57"/>
        <v>1197</v>
      </c>
      <c r="O3579" s="10"/>
    </row>
    <row r="3580" spans="1:15" ht="32.4" x14ac:dyDescent="0.25">
      <c r="A3580" s="18" t="s">
        <v>14</v>
      </c>
      <c r="B3580" s="18" t="s">
        <v>14</v>
      </c>
      <c r="C3580" s="8" t="s">
        <v>1546</v>
      </c>
      <c r="D3580" s="4" t="s">
        <v>1653</v>
      </c>
      <c r="E3580" s="4" t="s">
        <v>101</v>
      </c>
      <c r="F3580" s="4" t="s">
        <v>102</v>
      </c>
      <c r="G3580" s="4" t="s">
        <v>103</v>
      </c>
      <c r="H3580" s="4" t="s">
        <v>104</v>
      </c>
      <c r="I3580" s="5" t="s">
        <v>105</v>
      </c>
      <c r="J3580" s="4">
        <v>28</v>
      </c>
      <c r="K3580" s="4">
        <v>25</v>
      </c>
      <c r="L3580" s="10">
        <v>42</v>
      </c>
      <c r="M3580" s="3">
        <v>0.76</v>
      </c>
      <c r="N3580" s="51">
        <f t="shared" si="57"/>
        <v>798</v>
      </c>
      <c r="O3580" s="10"/>
    </row>
    <row r="3581" spans="1:15" ht="21.6" x14ac:dyDescent="0.25">
      <c r="A3581" s="18" t="s">
        <v>14</v>
      </c>
      <c r="B3581" s="18" t="s">
        <v>14</v>
      </c>
      <c r="C3581" s="8" t="s">
        <v>1546</v>
      </c>
      <c r="D3581" s="4" t="s">
        <v>1653</v>
      </c>
      <c r="E3581" s="4" t="s">
        <v>1646</v>
      </c>
      <c r="F3581" s="4" t="s">
        <v>1647</v>
      </c>
      <c r="G3581" s="4" t="s">
        <v>1648</v>
      </c>
      <c r="H3581" s="4" t="s">
        <v>1649</v>
      </c>
      <c r="I3581" s="4" t="s">
        <v>1650</v>
      </c>
      <c r="J3581" s="4">
        <v>28</v>
      </c>
      <c r="K3581" s="4">
        <v>25</v>
      </c>
      <c r="L3581" s="10">
        <v>38</v>
      </c>
      <c r="M3581" s="3">
        <v>0.76</v>
      </c>
      <c r="N3581" s="51">
        <f t="shared" si="57"/>
        <v>722</v>
      </c>
      <c r="O3581" s="10"/>
    </row>
    <row r="3582" spans="1:15" ht="21.6" x14ac:dyDescent="0.25">
      <c r="A3582" s="18" t="s">
        <v>13</v>
      </c>
      <c r="B3582" s="18" t="s">
        <v>14</v>
      </c>
      <c r="C3582" s="8" t="s">
        <v>1546</v>
      </c>
      <c r="D3582" s="4" t="s">
        <v>1653</v>
      </c>
      <c r="E3582" s="4" t="s">
        <v>111</v>
      </c>
      <c r="F3582" s="4" t="s">
        <v>112</v>
      </c>
      <c r="G3582" s="4" t="s">
        <v>113</v>
      </c>
      <c r="H3582" s="4" t="s">
        <v>114</v>
      </c>
      <c r="I3582" s="4"/>
      <c r="J3582" s="4">
        <v>28</v>
      </c>
      <c r="K3582" s="4">
        <v>25</v>
      </c>
      <c r="L3582" s="4">
        <v>47</v>
      </c>
      <c r="M3582" s="3">
        <v>0.76</v>
      </c>
      <c r="N3582" s="51">
        <f t="shared" si="57"/>
        <v>893</v>
      </c>
      <c r="O3582" s="4"/>
    </row>
    <row r="3583" spans="1:15" ht="21.6" x14ac:dyDescent="0.25">
      <c r="A3583" s="18" t="s">
        <v>13</v>
      </c>
      <c r="B3583" s="18" t="s">
        <v>14</v>
      </c>
      <c r="C3583" s="8" t="s">
        <v>1546</v>
      </c>
      <c r="D3583" s="4" t="s">
        <v>1653</v>
      </c>
      <c r="E3583" s="4" t="s">
        <v>111</v>
      </c>
      <c r="F3583" s="4" t="s">
        <v>115</v>
      </c>
      <c r="G3583" s="4" t="s">
        <v>113</v>
      </c>
      <c r="H3583" s="4" t="s">
        <v>114</v>
      </c>
      <c r="I3583" s="4"/>
      <c r="J3583" s="4">
        <v>28</v>
      </c>
      <c r="K3583" s="4">
        <v>25</v>
      </c>
      <c r="L3583" s="4">
        <v>47</v>
      </c>
      <c r="M3583" s="3">
        <v>0.76</v>
      </c>
      <c r="N3583" s="51">
        <f t="shared" si="57"/>
        <v>893</v>
      </c>
      <c r="O3583" s="4"/>
    </row>
    <row r="3584" spans="1:15" ht="21.6" x14ac:dyDescent="0.25">
      <c r="A3584" s="18" t="s">
        <v>13</v>
      </c>
      <c r="B3584" s="18" t="s">
        <v>14</v>
      </c>
      <c r="C3584" s="8" t="s">
        <v>1546</v>
      </c>
      <c r="D3584" s="4" t="s">
        <v>1653</v>
      </c>
      <c r="E3584" s="4" t="s">
        <v>111</v>
      </c>
      <c r="F3584" s="4" t="s">
        <v>116</v>
      </c>
      <c r="G3584" s="4" t="s">
        <v>113</v>
      </c>
      <c r="H3584" s="4" t="s">
        <v>114</v>
      </c>
      <c r="I3584" s="4"/>
      <c r="J3584" s="4">
        <v>28</v>
      </c>
      <c r="K3584" s="4">
        <v>25</v>
      </c>
      <c r="L3584" s="4">
        <v>47</v>
      </c>
      <c r="M3584" s="3">
        <v>0.76</v>
      </c>
      <c r="N3584" s="51">
        <f t="shared" si="57"/>
        <v>893</v>
      </c>
      <c r="O3584" s="4"/>
    </row>
    <row r="3585" spans="1:15" ht="21.6" x14ac:dyDescent="0.25">
      <c r="A3585" s="18" t="s">
        <v>13</v>
      </c>
      <c r="B3585" s="18" t="s">
        <v>14</v>
      </c>
      <c r="C3585" s="8" t="s">
        <v>1546</v>
      </c>
      <c r="D3585" s="4" t="s">
        <v>1653</v>
      </c>
      <c r="E3585" s="4" t="s">
        <v>111</v>
      </c>
      <c r="F3585" s="4" t="s">
        <v>117</v>
      </c>
      <c r="G3585" s="4" t="s">
        <v>118</v>
      </c>
      <c r="H3585" s="4" t="s">
        <v>119</v>
      </c>
      <c r="I3585" s="4"/>
      <c r="J3585" s="4">
        <v>28</v>
      </c>
      <c r="K3585" s="4">
        <v>25</v>
      </c>
      <c r="L3585" s="4">
        <v>55.9</v>
      </c>
      <c r="M3585" s="3">
        <v>0.76</v>
      </c>
      <c r="N3585" s="51">
        <f t="shared" si="57"/>
        <v>1062.0999999999999</v>
      </c>
      <c r="O3585" s="4"/>
    </row>
    <row r="3586" spans="1:15" ht="21.6" x14ac:dyDescent="0.25">
      <c r="A3586" s="18" t="s">
        <v>13</v>
      </c>
      <c r="B3586" s="18" t="s">
        <v>14</v>
      </c>
      <c r="C3586" s="8" t="s">
        <v>1546</v>
      </c>
      <c r="D3586" s="4" t="s">
        <v>1653</v>
      </c>
      <c r="E3586" s="4" t="s">
        <v>111</v>
      </c>
      <c r="F3586" s="4" t="s">
        <v>120</v>
      </c>
      <c r="G3586" s="4" t="s">
        <v>118</v>
      </c>
      <c r="H3586" s="4" t="s">
        <v>119</v>
      </c>
      <c r="I3586" s="4"/>
      <c r="J3586" s="4">
        <v>28</v>
      </c>
      <c r="K3586" s="4">
        <v>25</v>
      </c>
      <c r="L3586" s="4">
        <v>55.9</v>
      </c>
      <c r="M3586" s="3">
        <v>0.76</v>
      </c>
      <c r="N3586" s="51">
        <f t="shared" si="57"/>
        <v>1062.0999999999999</v>
      </c>
      <c r="O3586" s="4"/>
    </row>
    <row r="3587" spans="1:15" ht="32.4" x14ac:dyDescent="0.25">
      <c r="A3587" s="18" t="s">
        <v>13</v>
      </c>
      <c r="B3587" s="18" t="s">
        <v>14</v>
      </c>
      <c r="C3587" s="8" t="s">
        <v>1546</v>
      </c>
      <c r="D3587" s="4" t="s">
        <v>1653</v>
      </c>
      <c r="E3587" s="4" t="s">
        <v>111</v>
      </c>
      <c r="F3587" s="4" t="s">
        <v>121</v>
      </c>
      <c r="G3587" s="4" t="s">
        <v>122</v>
      </c>
      <c r="H3587" s="4" t="s">
        <v>114</v>
      </c>
      <c r="I3587" s="4"/>
      <c r="J3587" s="4">
        <v>28</v>
      </c>
      <c r="K3587" s="4">
        <v>25</v>
      </c>
      <c r="L3587" s="4">
        <v>30</v>
      </c>
      <c r="M3587" s="3">
        <v>0.76</v>
      </c>
      <c r="N3587" s="51">
        <f t="shared" si="57"/>
        <v>570</v>
      </c>
      <c r="O3587" s="4"/>
    </row>
    <row r="3588" spans="1:15" ht="32.4" x14ac:dyDescent="0.25">
      <c r="A3588" s="18" t="s">
        <v>13</v>
      </c>
      <c r="B3588" s="18" t="s">
        <v>14</v>
      </c>
      <c r="C3588" s="8" t="s">
        <v>1546</v>
      </c>
      <c r="D3588" s="4" t="s">
        <v>1653</v>
      </c>
      <c r="E3588" s="4" t="s">
        <v>111</v>
      </c>
      <c r="F3588" s="4" t="s">
        <v>123</v>
      </c>
      <c r="G3588" s="4" t="s">
        <v>122</v>
      </c>
      <c r="H3588" s="4" t="s">
        <v>114</v>
      </c>
      <c r="I3588" s="4"/>
      <c r="J3588" s="4">
        <v>28</v>
      </c>
      <c r="K3588" s="4">
        <v>25</v>
      </c>
      <c r="L3588" s="4">
        <v>30</v>
      </c>
      <c r="M3588" s="3">
        <v>0.76</v>
      </c>
      <c r="N3588" s="51">
        <f t="shared" si="57"/>
        <v>570</v>
      </c>
      <c r="O3588" s="4"/>
    </row>
    <row r="3589" spans="1:15" ht="32.4" x14ac:dyDescent="0.25">
      <c r="A3589" s="18" t="s">
        <v>13</v>
      </c>
      <c r="B3589" s="18" t="s">
        <v>14</v>
      </c>
      <c r="C3589" s="8" t="s">
        <v>1546</v>
      </c>
      <c r="D3589" s="4" t="s">
        <v>1653</v>
      </c>
      <c r="E3589" s="4" t="s">
        <v>111</v>
      </c>
      <c r="F3589" s="4" t="s">
        <v>124</v>
      </c>
      <c r="G3589" s="4" t="s">
        <v>122</v>
      </c>
      <c r="H3589" s="4" t="s">
        <v>114</v>
      </c>
      <c r="I3589" s="4"/>
      <c r="J3589" s="4">
        <v>28</v>
      </c>
      <c r="K3589" s="4">
        <v>25</v>
      </c>
      <c r="L3589" s="4">
        <v>30</v>
      </c>
      <c r="M3589" s="3">
        <v>0.76</v>
      </c>
      <c r="N3589" s="51">
        <f t="shared" si="57"/>
        <v>570</v>
      </c>
      <c r="O3589" s="4"/>
    </row>
    <row r="3590" spans="1:15" ht="32.4" x14ac:dyDescent="0.25">
      <c r="A3590" s="18" t="s">
        <v>13</v>
      </c>
      <c r="B3590" s="18" t="s">
        <v>14</v>
      </c>
      <c r="C3590" s="8" t="s">
        <v>1546</v>
      </c>
      <c r="D3590" s="4" t="s">
        <v>1653</v>
      </c>
      <c r="E3590" s="4" t="s">
        <v>111</v>
      </c>
      <c r="F3590" s="4" t="s">
        <v>125</v>
      </c>
      <c r="G3590" s="4" t="s">
        <v>122</v>
      </c>
      <c r="H3590" s="4" t="s">
        <v>114</v>
      </c>
      <c r="I3590" s="4"/>
      <c r="J3590" s="4">
        <v>28</v>
      </c>
      <c r="K3590" s="4">
        <v>25</v>
      </c>
      <c r="L3590" s="4">
        <v>30</v>
      </c>
      <c r="M3590" s="3">
        <v>0.76</v>
      </c>
      <c r="N3590" s="51">
        <f t="shared" si="57"/>
        <v>570</v>
      </c>
      <c r="O3590" s="4"/>
    </row>
    <row r="3591" spans="1:15" ht="32.4" x14ac:dyDescent="0.25">
      <c r="A3591" s="18" t="s">
        <v>13</v>
      </c>
      <c r="B3591" s="18" t="s">
        <v>14</v>
      </c>
      <c r="C3591" s="8" t="s">
        <v>1546</v>
      </c>
      <c r="D3591" s="4" t="s">
        <v>1653</v>
      </c>
      <c r="E3591" s="4" t="s">
        <v>126</v>
      </c>
      <c r="F3591" s="4" t="s">
        <v>126</v>
      </c>
      <c r="G3591" s="4" t="s">
        <v>90</v>
      </c>
      <c r="H3591" s="4" t="s">
        <v>59</v>
      </c>
      <c r="I3591" s="4"/>
      <c r="J3591" s="4">
        <v>28</v>
      </c>
      <c r="K3591" s="4">
        <v>25</v>
      </c>
      <c r="L3591" s="4">
        <v>18</v>
      </c>
      <c r="M3591" s="2">
        <v>1</v>
      </c>
      <c r="N3591" s="51">
        <f t="shared" si="57"/>
        <v>450</v>
      </c>
      <c r="O3591" s="4"/>
    </row>
    <row r="3592" spans="1:15" ht="21.6" x14ac:dyDescent="0.25">
      <c r="A3592" s="18" t="s">
        <v>13</v>
      </c>
      <c r="B3592" s="18" t="s">
        <v>14</v>
      </c>
      <c r="C3592" s="8" t="s">
        <v>1546</v>
      </c>
      <c r="D3592" s="4" t="s">
        <v>1653</v>
      </c>
      <c r="E3592" s="4" t="s">
        <v>1050</v>
      </c>
      <c r="F3592" s="4" t="s">
        <v>1051</v>
      </c>
      <c r="G3592" s="4" t="s">
        <v>1052</v>
      </c>
      <c r="H3592" s="4" t="s">
        <v>390</v>
      </c>
      <c r="I3592" s="4" t="s">
        <v>1053</v>
      </c>
      <c r="J3592" s="4">
        <v>28</v>
      </c>
      <c r="K3592" s="4">
        <v>25</v>
      </c>
      <c r="L3592" s="4">
        <v>46.8</v>
      </c>
      <c r="M3592" s="3">
        <v>0.76</v>
      </c>
      <c r="N3592" s="51">
        <f t="shared" si="57"/>
        <v>889.2</v>
      </c>
      <c r="O3592" s="4"/>
    </row>
    <row r="3593" spans="1:15" ht="21.6" x14ac:dyDescent="0.25">
      <c r="A3593" s="18" t="s">
        <v>13</v>
      </c>
      <c r="B3593" s="18" t="s">
        <v>14</v>
      </c>
      <c r="C3593" s="8" t="s">
        <v>1546</v>
      </c>
      <c r="D3593" s="4" t="s">
        <v>1653</v>
      </c>
      <c r="E3593" s="4"/>
      <c r="F3593" s="15" t="s">
        <v>15</v>
      </c>
      <c r="G3593" s="15" t="s">
        <v>16</v>
      </c>
      <c r="H3593" s="15" t="s">
        <v>17</v>
      </c>
      <c r="I3593" s="16" t="s">
        <v>18</v>
      </c>
      <c r="J3593" s="15"/>
      <c r="K3593" s="4">
        <v>25</v>
      </c>
      <c r="L3593" s="15">
        <v>35.799999999999997</v>
      </c>
      <c r="M3593" s="3">
        <v>0.76</v>
      </c>
      <c r="N3593" s="51">
        <f t="shared" si="57"/>
        <v>680.19999999999993</v>
      </c>
      <c r="O3593" s="4"/>
    </row>
    <row r="3594" spans="1:15" s="42" customFormat="1" ht="21.6" x14ac:dyDescent="0.25">
      <c r="A3594" s="1"/>
      <c r="B3594" s="1"/>
      <c r="C3594" s="38" t="s">
        <v>1546</v>
      </c>
      <c r="D3594" s="38" t="s">
        <v>1653</v>
      </c>
      <c r="E3594" s="38"/>
      <c r="F3594" s="38"/>
      <c r="G3594" s="38"/>
      <c r="H3594" s="38"/>
      <c r="I3594" s="38"/>
      <c r="J3594" s="38"/>
      <c r="K3594" s="38"/>
      <c r="L3594" s="38"/>
      <c r="M3594" s="41" t="s">
        <v>1847</v>
      </c>
      <c r="N3594" s="50">
        <f>SUM(N3571:N3593)</f>
        <v>18963.600000000002</v>
      </c>
      <c r="O3594" s="38"/>
    </row>
    <row r="3595" spans="1:15" ht="21.6" x14ac:dyDescent="0.25">
      <c r="A3595" s="18" t="s">
        <v>14</v>
      </c>
      <c r="B3595" s="18" t="s">
        <v>14</v>
      </c>
      <c r="C3595" s="8" t="s">
        <v>1546</v>
      </c>
      <c r="D3595" s="4" t="s">
        <v>1654</v>
      </c>
      <c r="E3595" s="4" t="s">
        <v>1626</v>
      </c>
      <c r="F3595" s="4" t="s">
        <v>1626</v>
      </c>
      <c r="G3595" s="4" t="s">
        <v>1627</v>
      </c>
      <c r="H3595" s="4" t="s">
        <v>59</v>
      </c>
      <c r="I3595" s="5" t="s">
        <v>1628</v>
      </c>
      <c r="J3595" s="4">
        <v>33</v>
      </c>
      <c r="K3595" s="4">
        <v>26</v>
      </c>
      <c r="L3595" s="10">
        <v>29</v>
      </c>
      <c r="M3595" s="3">
        <v>0.76</v>
      </c>
      <c r="N3595" s="51">
        <f t="shared" si="57"/>
        <v>573.04</v>
      </c>
      <c r="O3595" s="10"/>
    </row>
    <row r="3596" spans="1:15" ht="21.6" x14ac:dyDescent="0.25">
      <c r="A3596" s="18" t="s">
        <v>14</v>
      </c>
      <c r="B3596" s="18" t="s">
        <v>14</v>
      </c>
      <c r="C3596" s="8" t="s">
        <v>1546</v>
      </c>
      <c r="D3596" s="4" t="s">
        <v>1654</v>
      </c>
      <c r="E3596" s="4" t="s">
        <v>1630</v>
      </c>
      <c r="F3596" s="4" t="s">
        <v>1886</v>
      </c>
      <c r="G3596" s="4" t="s">
        <v>1887</v>
      </c>
      <c r="H3596" s="4" t="s">
        <v>1888</v>
      </c>
      <c r="I3596" s="4" t="s">
        <v>1889</v>
      </c>
      <c r="J3596" s="4">
        <v>33</v>
      </c>
      <c r="K3596" s="4">
        <v>29</v>
      </c>
      <c r="L3596" s="10">
        <v>78</v>
      </c>
      <c r="M3596" s="3">
        <v>0.76</v>
      </c>
      <c r="N3596" s="51">
        <f t="shared" si="57"/>
        <v>1719.1200000000001</v>
      </c>
      <c r="O3596" s="10"/>
    </row>
    <row r="3597" spans="1:15" ht="21.6" x14ac:dyDescent="0.25">
      <c r="A3597" s="18" t="s">
        <v>14</v>
      </c>
      <c r="B3597" s="18" t="s">
        <v>14</v>
      </c>
      <c r="C3597" s="8" t="s">
        <v>1546</v>
      </c>
      <c r="D3597" s="4" t="s">
        <v>1654</v>
      </c>
      <c r="E3597" s="4" t="s">
        <v>1630</v>
      </c>
      <c r="F3597" s="4" t="s">
        <v>1631</v>
      </c>
      <c r="G3597" s="4" t="s">
        <v>1632</v>
      </c>
      <c r="H3597" s="4" t="s">
        <v>97</v>
      </c>
      <c r="I3597" s="4">
        <v>7030405579</v>
      </c>
      <c r="J3597" s="4">
        <v>33</v>
      </c>
      <c r="K3597" s="4">
        <v>32</v>
      </c>
      <c r="L3597" s="10">
        <v>29</v>
      </c>
      <c r="M3597" s="3">
        <v>0.76</v>
      </c>
      <c r="N3597" s="51">
        <f t="shared" si="57"/>
        <v>705.28</v>
      </c>
      <c r="O3597" s="10"/>
    </row>
    <row r="3598" spans="1:15" ht="21.6" x14ac:dyDescent="0.25">
      <c r="A3598" s="18" t="s">
        <v>14</v>
      </c>
      <c r="B3598" s="18" t="s">
        <v>14</v>
      </c>
      <c r="C3598" s="8" t="s">
        <v>1546</v>
      </c>
      <c r="D3598" s="4" t="s">
        <v>1654</v>
      </c>
      <c r="E3598" s="4" t="s">
        <v>1633</v>
      </c>
      <c r="F3598" s="4" t="s">
        <v>1634</v>
      </c>
      <c r="G3598" s="4" t="s">
        <v>1635</v>
      </c>
      <c r="H3598" s="4" t="s">
        <v>97</v>
      </c>
      <c r="I3598" s="4">
        <v>7030377180</v>
      </c>
      <c r="J3598" s="4">
        <v>33</v>
      </c>
      <c r="K3598" s="4">
        <v>26</v>
      </c>
      <c r="L3598" s="10">
        <v>25</v>
      </c>
      <c r="M3598" s="3">
        <v>0.76</v>
      </c>
      <c r="N3598" s="51">
        <f t="shared" si="57"/>
        <v>494</v>
      </c>
      <c r="O3598" s="10"/>
    </row>
    <row r="3599" spans="1:15" ht="21.6" x14ac:dyDescent="0.25">
      <c r="A3599" s="18" t="s">
        <v>14</v>
      </c>
      <c r="B3599" s="18" t="s">
        <v>14</v>
      </c>
      <c r="C3599" s="8" t="s">
        <v>1546</v>
      </c>
      <c r="D3599" s="4" t="s">
        <v>1654</v>
      </c>
      <c r="E3599" s="4" t="s">
        <v>1636</v>
      </c>
      <c r="F3599" s="4" t="s">
        <v>1636</v>
      </c>
      <c r="G3599" s="4" t="s">
        <v>1637</v>
      </c>
      <c r="H3599" s="4" t="s">
        <v>1393</v>
      </c>
      <c r="I3599" s="5" t="s">
        <v>1638</v>
      </c>
      <c r="J3599" s="4">
        <v>33</v>
      </c>
      <c r="K3599" s="4">
        <v>27</v>
      </c>
      <c r="L3599" s="10">
        <v>62</v>
      </c>
      <c r="M3599" s="3">
        <v>0.76</v>
      </c>
      <c r="N3599" s="51">
        <f t="shared" si="57"/>
        <v>1272.24</v>
      </c>
      <c r="O3599" s="10"/>
    </row>
    <row r="3600" spans="1:15" ht="21.6" x14ac:dyDescent="0.25">
      <c r="A3600" s="18" t="s">
        <v>14</v>
      </c>
      <c r="B3600" s="18" t="s">
        <v>14</v>
      </c>
      <c r="C3600" s="8" t="s">
        <v>1546</v>
      </c>
      <c r="D3600" s="4" t="s">
        <v>1654</v>
      </c>
      <c r="E3600" s="4" t="s">
        <v>1639</v>
      </c>
      <c r="F3600" s="4" t="s">
        <v>1640</v>
      </c>
      <c r="G3600" s="4" t="s">
        <v>1641</v>
      </c>
      <c r="H3600" s="4" t="s">
        <v>1393</v>
      </c>
      <c r="I3600" s="4" t="s">
        <v>1642</v>
      </c>
      <c r="J3600" s="4">
        <v>33</v>
      </c>
      <c r="K3600" s="4">
        <v>25</v>
      </c>
      <c r="L3600" s="10">
        <v>52</v>
      </c>
      <c r="M3600" s="3">
        <v>0.76</v>
      </c>
      <c r="N3600" s="51">
        <f t="shared" si="57"/>
        <v>988</v>
      </c>
      <c r="O3600" s="10"/>
    </row>
    <row r="3601" spans="1:15" ht="21.6" x14ac:dyDescent="0.25">
      <c r="A3601" s="18" t="s">
        <v>14</v>
      </c>
      <c r="B3601" s="18" t="s">
        <v>14</v>
      </c>
      <c r="C3601" s="8" t="s">
        <v>1546</v>
      </c>
      <c r="D3601" s="4" t="s">
        <v>1654</v>
      </c>
      <c r="E3601" s="4" t="s">
        <v>1643</v>
      </c>
      <c r="F3601" s="4" t="s">
        <v>1643</v>
      </c>
      <c r="G3601" s="4" t="s">
        <v>1644</v>
      </c>
      <c r="H3601" s="4" t="s">
        <v>1393</v>
      </c>
      <c r="I3601" s="4" t="s">
        <v>1645</v>
      </c>
      <c r="J3601" s="4">
        <v>33</v>
      </c>
      <c r="K3601" s="4">
        <v>28</v>
      </c>
      <c r="L3601" s="10">
        <v>46</v>
      </c>
      <c r="M3601" s="3">
        <v>0.76</v>
      </c>
      <c r="N3601" s="51">
        <f t="shared" si="57"/>
        <v>978.88</v>
      </c>
      <c r="O3601" s="10"/>
    </row>
    <row r="3602" spans="1:15" ht="21.6" x14ac:dyDescent="0.25">
      <c r="A3602" s="18" t="s">
        <v>14</v>
      </c>
      <c r="B3602" s="18" t="s">
        <v>14</v>
      </c>
      <c r="C3602" s="8" t="s">
        <v>1546</v>
      </c>
      <c r="D3602" s="4" t="s">
        <v>1654</v>
      </c>
      <c r="E3602" s="4" t="s">
        <v>1633</v>
      </c>
      <c r="F3602" s="4" t="s">
        <v>1633</v>
      </c>
      <c r="G3602" s="4" t="s">
        <v>1635</v>
      </c>
      <c r="H3602" s="4" t="s">
        <v>1393</v>
      </c>
      <c r="I3602" s="4">
        <v>9787117208192</v>
      </c>
      <c r="J3602" s="4">
        <v>33</v>
      </c>
      <c r="K3602" s="4">
        <v>26</v>
      </c>
      <c r="L3602" s="10">
        <v>55</v>
      </c>
      <c r="M3602" s="3">
        <v>0.76</v>
      </c>
      <c r="N3602" s="51">
        <f t="shared" si="57"/>
        <v>1086.8</v>
      </c>
      <c r="O3602" s="10"/>
    </row>
    <row r="3603" spans="1:15" ht="21.6" x14ac:dyDescent="0.25">
      <c r="A3603" s="18" t="s">
        <v>14</v>
      </c>
      <c r="B3603" s="18" t="s">
        <v>14</v>
      </c>
      <c r="C3603" s="8" t="s">
        <v>1546</v>
      </c>
      <c r="D3603" s="4" t="s">
        <v>1654</v>
      </c>
      <c r="E3603" s="4" t="s">
        <v>1646</v>
      </c>
      <c r="F3603" s="4" t="s">
        <v>1646</v>
      </c>
      <c r="G3603" s="4" t="s">
        <v>1890</v>
      </c>
      <c r="H3603" s="4" t="s">
        <v>1393</v>
      </c>
      <c r="I3603" s="4" t="s">
        <v>1891</v>
      </c>
      <c r="J3603" s="4">
        <v>33</v>
      </c>
      <c r="K3603" s="4">
        <v>28</v>
      </c>
      <c r="L3603" s="10">
        <v>63</v>
      </c>
      <c r="M3603" s="3">
        <v>0.76</v>
      </c>
      <c r="N3603" s="51">
        <f t="shared" si="57"/>
        <v>1340.64</v>
      </c>
      <c r="O3603" s="10"/>
    </row>
    <row r="3604" spans="1:15" ht="32.4" x14ac:dyDescent="0.25">
      <c r="A3604" s="18" t="s">
        <v>14</v>
      </c>
      <c r="B3604" s="18" t="s">
        <v>14</v>
      </c>
      <c r="C3604" s="8" t="s">
        <v>1546</v>
      </c>
      <c r="D3604" s="4" t="s">
        <v>1654</v>
      </c>
      <c r="E3604" s="4" t="s">
        <v>101</v>
      </c>
      <c r="F3604" s="4" t="s">
        <v>102</v>
      </c>
      <c r="G3604" s="4" t="s">
        <v>103</v>
      </c>
      <c r="H3604" s="4" t="s">
        <v>104</v>
      </c>
      <c r="I3604" s="5" t="s">
        <v>105</v>
      </c>
      <c r="J3604" s="4">
        <v>33</v>
      </c>
      <c r="K3604" s="4">
        <v>25</v>
      </c>
      <c r="L3604" s="10">
        <v>42</v>
      </c>
      <c r="M3604" s="3">
        <v>0.76</v>
      </c>
      <c r="N3604" s="51">
        <f t="shared" si="57"/>
        <v>798</v>
      </c>
      <c r="O3604" s="10"/>
    </row>
    <row r="3605" spans="1:15" ht="21.6" x14ac:dyDescent="0.25">
      <c r="A3605" s="18" t="s">
        <v>14</v>
      </c>
      <c r="B3605" s="18" t="s">
        <v>14</v>
      </c>
      <c r="C3605" s="8" t="s">
        <v>1546</v>
      </c>
      <c r="D3605" s="4" t="s">
        <v>1654</v>
      </c>
      <c r="E3605" s="4" t="s">
        <v>1646</v>
      </c>
      <c r="F3605" s="4" t="s">
        <v>1647</v>
      </c>
      <c r="G3605" s="4" t="s">
        <v>1648</v>
      </c>
      <c r="H3605" s="4" t="s">
        <v>1649</v>
      </c>
      <c r="I3605" s="4" t="s">
        <v>1650</v>
      </c>
      <c r="J3605" s="4">
        <v>33</v>
      </c>
      <c r="K3605" s="4">
        <v>26</v>
      </c>
      <c r="L3605" s="10">
        <v>38</v>
      </c>
      <c r="M3605" s="3">
        <v>0.76</v>
      </c>
      <c r="N3605" s="51">
        <f t="shared" si="57"/>
        <v>750.88</v>
      </c>
      <c r="O3605" s="10"/>
    </row>
    <row r="3606" spans="1:15" ht="21.6" x14ac:dyDescent="0.25">
      <c r="A3606" s="18" t="s">
        <v>13</v>
      </c>
      <c r="B3606" s="18" t="s">
        <v>14</v>
      </c>
      <c r="C3606" s="8" t="s">
        <v>1546</v>
      </c>
      <c r="D3606" s="4" t="s">
        <v>1654</v>
      </c>
      <c r="E3606" s="4" t="s">
        <v>111</v>
      </c>
      <c r="F3606" s="4" t="s">
        <v>112</v>
      </c>
      <c r="G3606" s="4" t="s">
        <v>113</v>
      </c>
      <c r="H3606" s="4" t="s">
        <v>114</v>
      </c>
      <c r="I3606" s="4"/>
      <c r="J3606" s="4">
        <v>33</v>
      </c>
      <c r="K3606" s="4">
        <v>30</v>
      </c>
      <c r="L3606" s="4">
        <v>47</v>
      </c>
      <c r="M3606" s="3">
        <v>0.76</v>
      </c>
      <c r="N3606" s="51">
        <f t="shared" si="57"/>
        <v>1071.5999999999999</v>
      </c>
      <c r="O3606" s="4"/>
    </row>
    <row r="3607" spans="1:15" ht="21.6" x14ac:dyDescent="0.25">
      <c r="A3607" s="18" t="s">
        <v>13</v>
      </c>
      <c r="B3607" s="18" t="s">
        <v>14</v>
      </c>
      <c r="C3607" s="8" t="s">
        <v>1546</v>
      </c>
      <c r="D3607" s="4" t="s">
        <v>1654</v>
      </c>
      <c r="E3607" s="4" t="s">
        <v>111</v>
      </c>
      <c r="F3607" s="4" t="s">
        <v>115</v>
      </c>
      <c r="G3607" s="4" t="s">
        <v>113</v>
      </c>
      <c r="H3607" s="4" t="s">
        <v>114</v>
      </c>
      <c r="I3607" s="4"/>
      <c r="J3607" s="4">
        <v>33</v>
      </c>
      <c r="K3607" s="4">
        <v>29</v>
      </c>
      <c r="L3607" s="4">
        <v>47</v>
      </c>
      <c r="M3607" s="3">
        <v>0.76</v>
      </c>
      <c r="N3607" s="51">
        <f t="shared" si="57"/>
        <v>1035.8800000000001</v>
      </c>
      <c r="O3607" s="4"/>
    </row>
    <row r="3608" spans="1:15" ht="21.6" x14ac:dyDescent="0.25">
      <c r="A3608" s="18" t="s">
        <v>13</v>
      </c>
      <c r="B3608" s="18" t="s">
        <v>14</v>
      </c>
      <c r="C3608" s="8" t="s">
        <v>1546</v>
      </c>
      <c r="D3608" s="4" t="s">
        <v>1654</v>
      </c>
      <c r="E3608" s="4" t="s">
        <v>111</v>
      </c>
      <c r="F3608" s="4" t="s">
        <v>116</v>
      </c>
      <c r="G3608" s="4" t="s">
        <v>113</v>
      </c>
      <c r="H3608" s="4" t="s">
        <v>114</v>
      </c>
      <c r="I3608" s="4"/>
      <c r="J3608" s="4">
        <v>33</v>
      </c>
      <c r="K3608" s="4">
        <v>30</v>
      </c>
      <c r="L3608" s="4">
        <v>47</v>
      </c>
      <c r="M3608" s="3">
        <v>0.76</v>
      </c>
      <c r="N3608" s="51">
        <f t="shared" si="57"/>
        <v>1071.5999999999999</v>
      </c>
      <c r="O3608" s="4"/>
    </row>
    <row r="3609" spans="1:15" ht="21.6" x14ac:dyDescent="0.25">
      <c r="A3609" s="18" t="s">
        <v>13</v>
      </c>
      <c r="B3609" s="18" t="s">
        <v>14</v>
      </c>
      <c r="C3609" s="8" t="s">
        <v>1546</v>
      </c>
      <c r="D3609" s="4" t="s">
        <v>1654</v>
      </c>
      <c r="E3609" s="4" t="s">
        <v>111</v>
      </c>
      <c r="F3609" s="4" t="s">
        <v>117</v>
      </c>
      <c r="G3609" s="4" t="s">
        <v>118</v>
      </c>
      <c r="H3609" s="4" t="s">
        <v>119</v>
      </c>
      <c r="I3609" s="4"/>
      <c r="J3609" s="4">
        <v>33</v>
      </c>
      <c r="K3609" s="4">
        <v>30</v>
      </c>
      <c r="L3609" s="4">
        <v>55.9</v>
      </c>
      <c r="M3609" s="3">
        <v>0.76</v>
      </c>
      <c r="N3609" s="51">
        <f t="shared" si="57"/>
        <v>1274.52</v>
      </c>
      <c r="O3609" s="4"/>
    </row>
    <row r="3610" spans="1:15" ht="21.6" x14ac:dyDescent="0.25">
      <c r="A3610" s="18" t="s">
        <v>13</v>
      </c>
      <c r="B3610" s="18" t="s">
        <v>14</v>
      </c>
      <c r="C3610" s="8" t="s">
        <v>1546</v>
      </c>
      <c r="D3610" s="4" t="s">
        <v>1654</v>
      </c>
      <c r="E3610" s="4" t="s">
        <v>111</v>
      </c>
      <c r="F3610" s="4" t="s">
        <v>120</v>
      </c>
      <c r="G3610" s="4" t="s">
        <v>118</v>
      </c>
      <c r="H3610" s="4" t="s">
        <v>119</v>
      </c>
      <c r="I3610" s="4"/>
      <c r="J3610" s="4">
        <v>33</v>
      </c>
      <c r="K3610" s="4">
        <v>34</v>
      </c>
      <c r="L3610" s="4">
        <v>55.9</v>
      </c>
      <c r="M3610" s="3">
        <v>0.76</v>
      </c>
      <c r="N3610" s="51">
        <f t="shared" si="57"/>
        <v>1444.4559999999999</v>
      </c>
      <c r="O3610" s="4"/>
    </row>
    <row r="3611" spans="1:15" ht="32.4" x14ac:dyDescent="0.25">
      <c r="A3611" s="18" t="s">
        <v>13</v>
      </c>
      <c r="B3611" s="18" t="s">
        <v>14</v>
      </c>
      <c r="C3611" s="8" t="s">
        <v>1546</v>
      </c>
      <c r="D3611" s="4" t="s">
        <v>1654</v>
      </c>
      <c r="E3611" s="4" t="s">
        <v>111</v>
      </c>
      <c r="F3611" s="4" t="s">
        <v>121</v>
      </c>
      <c r="G3611" s="4" t="s">
        <v>122</v>
      </c>
      <c r="H3611" s="4" t="s">
        <v>114</v>
      </c>
      <c r="I3611" s="4"/>
      <c r="J3611" s="4">
        <v>33</v>
      </c>
      <c r="K3611" s="4">
        <v>30</v>
      </c>
      <c r="L3611" s="4">
        <v>30</v>
      </c>
      <c r="M3611" s="3">
        <v>0.76</v>
      </c>
      <c r="N3611" s="51">
        <f t="shared" si="57"/>
        <v>684</v>
      </c>
      <c r="O3611" s="4"/>
    </row>
    <row r="3612" spans="1:15" ht="32.4" x14ac:dyDescent="0.25">
      <c r="A3612" s="18" t="s">
        <v>13</v>
      </c>
      <c r="B3612" s="18" t="s">
        <v>14</v>
      </c>
      <c r="C3612" s="8" t="s">
        <v>1546</v>
      </c>
      <c r="D3612" s="4" t="s">
        <v>1654</v>
      </c>
      <c r="E3612" s="4" t="s">
        <v>111</v>
      </c>
      <c r="F3612" s="4" t="s">
        <v>123</v>
      </c>
      <c r="G3612" s="4" t="s">
        <v>122</v>
      </c>
      <c r="H3612" s="4" t="s">
        <v>114</v>
      </c>
      <c r="I3612" s="4"/>
      <c r="J3612" s="4">
        <v>33</v>
      </c>
      <c r="K3612" s="4">
        <v>31</v>
      </c>
      <c r="L3612" s="4">
        <v>30</v>
      </c>
      <c r="M3612" s="3">
        <v>0.76</v>
      </c>
      <c r="N3612" s="51">
        <f t="shared" si="57"/>
        <v>706.8</v>
      </c>
      <c r="O3612" s="4"/>
    </row>
    <row r="3613" spans="1:15" ht="32.4" x14ac:dyDescent="0.25">
      <c r="A3613" s="18" t="s">
        <v>13</v>
      </c>
      <c r="B3613" s="18" t="s">
        <v>14</v>
      </c>
      <c r="C3613" s="8" t="s">
        <v>1546</v>
      </c>
      <c r="D3613" s="4" t="s">
        <v>1654</v>
      </c>
      <c r="E3613" s="4" t="s">
        <v>111</v>
      </c>
      <c r="F3613" s="4" t="s">
        <v>124</v>
      </c>
      <c r="G3613" s="4" t="s">
        <v>122</v>
      </c>
      <c r="H3613" s="4" t="s">
        <v>114</v>
      </c>
      <c r="I3613" s="4"/>
      <c r="J3613" s="4">
        <v>33</v>
      </c>
      <c r="K3613" s="4">
        <v>30</v>
      </c>
      <c r="L3613" s="4">
        <v>30</v>
      </c>
      <c r="M3613" s="3">
        <v>0.76</v>
      </c>
      <c r="N3613" s="51">
        <f t="shared" si="57"/>
        <v>684</v>
      </c>
      <c r="O3613" s="4"/>
    </row>
    <row r="3614" spans="1:15" ht="32.4" x14ac:dyDescent="0.25">
      <c r="A3614" s="18" t="s">
        <v>13</v>
      </c>
      <c r="B3614" s="18" t="s">
        <v>14</v>
      </c>
      <c r="C3614" s="8" t="s">
        <v>1546</v>
      </c>
      <c r="D3614" s="4" t="s">
        <v>1654</v>
      </c>
      <c r="E3614" s="4" t="s">
        <v>111</v>
      </c>
      <c r="F3614" s="4" t="s">
        <v>125</v>
      </c>
      <c r="G3614" s="4" t="s">
        <v>122</v>
      </c>
      <c r="H3614" s="4" t="s">
        <v>114</v>
      </c>
      <c r="I3614" s="4"/>
      <c r="J3614" s="4">
        <v>33</v>
      </c>
      <c r="K3614" s="4">
        <v>30</v>
      </c>
      <c r="L3614" s="4">
        <v>30</v>
      </c>
      <c r="M3614" s="3">
        <v>0.76</v>
      </c>
      <c r="N3614" s="51">
        <f t="shared" si="57"/>
        <v>684</v>
      </c>
      <c r="O3614" s="4"/>
    </row>
    <row r="3615" spans="1:15" ht="32.4" x14ac:dyDescent="0.25">
      <c r="A3615" s="18" t="s">
        <v>13</v>
      </c>
      <c r="B3615" s="18" t="s">
        <v>14</v>
      </c>
      <c r="C3615" s="8" t="s">
        <v>1546</v>
      </c>
      <c r="D3615" s="4" t="s">
        <v>1654</v>
      </c>
      <c r="E3615" s="4" t="s">
        <v>126</v>
      </c>
      <c r="F3615" s="4" t="s">
        <v>126</v>
      </c>
      <c r="G3615" s="4" t="s">
        <v>90</v>
      </c>
      <c r="H3615" s="4" t="s">
        <v>59</v>
      </c>
      <c r="I3615" s="4"/>
      <c r="J3615" s="4">
        <v>33</v>
      </c>
      <c r="K3615" s="4">
        <v>25</v>
      </c>
      <c r="L3615" s="4">
        <v>18</v>
      </c>
      <c r="M3615" s="2">
        <v>1</v>
      </c>
      <c r="N3615" s="51">
        <f t="shared" si="57"/>
        <v>450</v>
      </c>
      <c r="O3615" s="4"/>
    </row>
    <row r="3616" spans="1:15" ht="21.6" x14ac:dyDescent="0.25">
      <c r="A3616" s="18" t="s">
        <v>13</v>
      </c>
      <c r="B3616" s="18" t="s">
        <v>14</v>
      </c>
      <c r="C3616" s="8" t="s">
        <v>1546</v>
      </c>
      <c r="D3616" s="4" t="s">
        <v>1654</v>
      </c>
      <c r="E3616" s="4" t="s">
        <v>1050</v>
      </c>
      <c r="F3616" s="4" t="s">
        <v>1051</v>
      </c>
      <c r="G3616" s="4" t="s">
        <v>1052</v>
      </c>
      <c r="H3616" s="4" t="s">
        <v>390</v>
      </c>
      <c r="I3616" s="4" t="s">
        <v>1053</v>
      </c>
      <c r="J3616" s="4">
        <v>33</v>
      </c>
      <c r="K3616" s="4">
        <v>27</v>
      </c>
      <c r="L3616" s="4">
        <v>46.8</v>
      </c>
      <c r="M3616" s="3">
        <v>0.76</v>
      </c>
      <c r="N3616" s="51">
        <f t="shared" si="57"/>
        <v>960.3359999999999</v>
      </c>
      <c r="O3616" s="4"/>
    </row>
    <row r="3617" spans="1:15" s="42" customFormat="1" ht="21.6" x14ac:dyDescent="0.25">
      <c r="A3617" s="1"/>
      <c r="B3617" s="1"/>
      <c r="C3617" s="38" t="s">
        <v>1546</v>
      </c>
      <c r="D3617" s="38" t="s">
        <v>1654</v>
      </c>
      <c r="E3617" s="38"/>
      <c r="F3617" s="38"/>
      <c r="G3617" s="38"/>
      <c r="H3617" s="38"/>
      <c r="I3617" s="38"/>
      <c r="J3617" s="38"/>
      <c r="K3617" s="38"/>
      <c r="L3617" s="38"/>
      <c r="M3617" s="41" t="s">
        <v>1847</v>
      </c>
      <c r="N3617" s="50">
        <f>SUM(N3595:N3616)</f>
        <v>20774.072</v>
      </c>
      <c r="O3617" s="38"/>
    </row>
    <row r="3618" spans="1:15" ht="21.6" x14ac:dyDescent="0.25">
      <c r="A3618" s="18" t="s">
        <v>14</v>
      </c>
      <c r="B3618" s="18" t="s">
        <v>14</v>
      </c>
      <c r="C3618" s="8" t="s">
        <v>1546</v>
      </c>
      <c r="D3618" s="4" t="s">
        <v>1655</v>
      </c>
      <c r="E3618" s="4" t="s">
        <v>1626</v>
      </c>
      <c r="F3618" s="4" t="s">
        <v>1626</v>
      </c>
      <c r="G3618" s="4" t="s">
        <v>1627</v>
      </c>
      <c r="H3618" s="4" t="s">
        <v>59</v>
      </c>
      <c r="I3618" s="5" t="s">
        <v>1628</v>
      </c>
      <c r="J3618" s="4">
        <v>33</v>
      </c>
      <c r="K3618" s="4">
        <v>18</v>
      </c>
      <c r="L3618" s="10">
        <v>29</v>
      </c>
      <c r="M3618" s="3">
        <v>0.76</v>
      </c>
      <c r="N3618" s="51">
        <f t="shared" si="57"/>
        <v>396.72</v>
      </c>
      <c r="O3618" s="10"/>
    </row>
    <row r="3619" spans="1:15" ht="21.6" x14ac:dyDescent="0.25">
      <c r="A3619" s="18" t="s">
        <v>14</v>
      </c>
      <c r="B3619" s="18" t="s">
        <v>14</v>
      </c>
      <c r="C3619" s="8" t="s">
        <v>1546</v>
      </c>
      <c r="D3619" s="4" t="s">
        <v>1655</v>
      </c>
      <c r="E3619" s="4" t="s">
        <v>1630</v>
      </c>
      <c r="F3619" s="4" t="s">
        <v>1886</v>
      </c>
      <c r="G3619" s="4" t="s">
        <v>1887</v>
      </c>
      <c r="H3619" s="4" t="s">
        <v>1888</v>
      </c>
      <c r="I3619" s="4" t="s">
        <v>1889</v>
      </c>
      <c r="J3619" s="4">
        <v>33</v>
      </c>
      <c r="K3619" s="4">
        <v>36</v>
      </c>
      <c r="L3619" s="10">
        <v>78</v>
      </c>
      <c r="M3619" s="3">
        <v>0.76</v>
      </c>
      <c r="N3619" s="51">
        <f t="shared" si="57"/>
        <v>2134.08</v>
      </c>
      <c r="O3619" s="10"/>
    </row>
    <row r="3620" spans="1:15" ht="21.6" x14ac:dyDescent="0.25">
      <c r="A3620" s="18" t="s">
        <v>14</v>
      </c>
      <c r="B3620" s="18" t="s">
        <v>14</v>
      </c>
      <c r="C3620" s="8" t="s">
        <v>1546</v>
      </c>
      <c r="D3620" s="4" t="s">
        <v>1655</v>
      </c>
      <c r="E3620" s="4" t="s">
        <v>1630</v>
      </c>
      <c r="F3620" s="4" t="s">
        <v>1631</v>
      </c>
      <c r="G3620" s="4" t="s">
        <v>1632</v>
      </c>
      <c r="H3620" s="4" t="s">
        <v>97</v>
      </c>
      <c r="I3620" s="4">
        <v>7030405579</v>
      </c>
      <c r="J3620" s="4">
        <v>33</v>
      </c>
      <c r="K3620" s="4">
        <v>36</v>
      </c>
      <c r="L3620" s="10">
        <v>29</v>
      </c>
      <c r="M3620" s="3">
        <v>0.76</v>
      </c>
      <c r="N3620" s="51">
        <f t="shared" si="57"/>
        <v>793.44</v>
      </c>
      <c r="O3620" s="10"/>
    </row>
    <row r="3621" spans="1:15" ht="21.6" x14ac:dyDescent="0.25">
      <c r="A3621" s="18" t="s">
        <v>14</v>
      </c>
      <c r="B3621" s="18" t="s">
        <v>14</v>
      </c>
      <c r="C3621" s="8" t="s">
        <v>1546</v>
      </c>
      <c r="D3621" s="4" t="s">
        <v>1655</v>
      </c>
      <c r="E3621" s="4" t="s">
        <v>1633</v>
      </c>
      <c r="F3621" s="4" t="s">
        <v>1634</v>
      </c>
      <c r="G3621" s="4" t="s">
        <v>1635</v>
      </c>
      <c r="H3621" s="4" t="s">
        <v>97</v>
      </c>
      <c r="I3621" s="4">
        <v>7030377180</v>
      </c>
      <c r="J3621" s="4">
        <v>33</v>
      </c>
      <c r="K3621" s="4">
        <v>18</v>
      </c>
      <c r="L3621" s="10">
        <v>25</v>
      </c>
      <c r="M3621" s="3">
        <v>0.76</v>
      </c>
      <c r="N3621" s="51">
        <f t="shared" si="57"/>
        <v>342</v>
      </c>
      <c r="O3621" s="10"/>
    </row>
    <row r="3622" spans="1:15" ht="21.6" x14ac:dyDescent="0.25">
      <c r="A3622" s="18" t="s">
        <v>14</v>
      </c>
      <c r="B3622" s="18" t="s">
        <v>14</v>
      </c>
      <c r="C3622" s="8" t="s">
        <v>1546</v>
      </c>
      <c r="D3622" s="4" t="s">
        <v>1655</v>
      </c>
      <c r="E3622" s="4" t="s">
        <v>1636</v>
      </c>
      <c r="F3622" s="4" t="s">
        <v>1636</v>
      </c>
      <c r="G3622" s="4" t="s">
        <v>1637</v>
      </c>
      <c r="H3622" s="4" t="s">
        <v>1393</v>
      </c>
      <c r="I3622" s="5" t="s">
        <v>1638</v>
      </c>
      <c r="J3622" s="4">
        <v>33</v>
      </c>
      <c r="K3622" s="4">
        <v>36</v>
      </c>
      <c r="L3622" s="10">
        <v>62</v>
      </c>
      <c r="M3622" s="3">
        <v>0.76</v>
      </c>
      <c r="N3622" s="51">
        <f t="shared" si="57"/>
        <v>1696.32</v>
      </c>
      <c r="O3622" s="10"/>
    </row>
    <row r="3623" spans="1:15" ht="21.6" x14ac:dyDescent="0.25">
      <c r="A3623" s="18" t="s">
        <v>14</v>
      </c>
      <c r="B3623" s="18" t="s">
        <v>14</v>
      </c>
      <c r="C3623" s="8" t="s">
        <v>1546</v>
      </c>
      <c r="D3623" s="4" t="s">
        <v>1655</v>
      </c>
      <c r="E3623" s="4" t="s">
        <v>1639</v>
      </c>
      <c r="F3623" s="4" t="s">
        <v>1640</v>
      </c>
      <c r="G3623" s="4" t="s">
        <v>1641</v>
      </c>
      <c r="H3623" s="4" t="s">
        <v>1393</v>
      </c>
      <c r="I3623" s="4" t="s">
        <v>1642</v>
      </c>
      <c r="J3623" s="4">
        <v>33</v>
      </c>
      <c r="K3623" s="4">
        <v>18</v>
      </c>
      <c r="L3623" s="10">
        <v>52</v>
      </c>
      <c r="M3623" s="3">
        <v>0.76</v>
      </c>
      <c r="N3623" s="51">
        <f t="shared" si="57"/>
        <v>711.36</v>
      </c>
      <c r="O3623" s="10"/>
    </row>
    <row r="3624" spans="1:15" ht="21.6" x14ac:dyDescent="0.25">
      <c r="A3624" s="18" t="s">
        <v>14</v>
      </c>
      <c r="B3624" s="18" t="s">
        <v>14</v>
      </c>
      <c r="C3624" s="8" t="s">
        <v>1546</v>
      </c>
      <c r="D3624" s="4" t="s">
        <v>1655</v>
      </c>
      <c r="E3624" s="4" t="s">
        <v>1643</v>
      </c>
      <c r="F3624" s="4" t="s">
        <v>1643</v>
      </c>
      <c r="G3624" s="4" t="s">
        <v>1644</v>
      </c>
      <c r="H3624" s="4" t="s">
        <v>1393</v>
      </c>
      <c r="I3624" s="4" t="s">
        <v>1645</v>
      </c>
      <c r="J3624" s="4">
        <v>33</v>
      </c>
      <c r="K3624" s="4">
        <v>36</v>
      </c>
      <c r="L3624" s="10">
        <v>46</v>
      </c>
      <c r="M3624" s="3">
        <v>0.76</v>
      </c>
      <c r="N3624" s="51">
        <f t="shared" si="57"/>
        <v>1258.56</v>
      </c>
      <c r="O3624" s="10"/>
    </row>
    <row r="3625" spans="1:15" ht="21.6" x14ac:dyDescent="0.25">
      <c r="A3625" s="18" t="s">
        <v>14</v>
      </c>
      <c r="B3625" s="18" t="s">
        <v>14</v>
      </c>
      <c r="C3625" s="8" t="s">
        <v>1546</v>
      </c>
      <c r="D3625" s="4" t="s">
        <v>1655</v>
      </c>
      <c r="E3625" s="4" t="s">
        <v>1633</v>
      </c>
      <c r="F3625" s="4" t="s">
        <v>1633</v>
      </c>
      <c r="G3625" s="4" t="s">
        <v>1635</v>
      </c>
      <c r="H3625" s="4" t="s">
        <v>1393</v>
      </c>
      <c r="I3625" s="4">
        <v>9787117208192</v>
      </c>
      <c r="J3625" s="4">
        <v>33</v>
      </c>
      <c r="K3625" s="4">
        <v>18</v>
      </c>
      <c r="L3625" s="10">
        <v>55</v>
      </c>
      <c r="M3625" s="3">
        <v>0.76</v>
      </c>
      <c r="N3625" s="51">
        <f t="shared" si="57"/>
        <v>752.4</v>
      </c>
      <c r="O3625" s="10"/>
    </row>
    <row r="3626" spans="1:15" ht="21.6" x14ac:dyDescent="0.25">
      <c r="A3626" s="18" t="s">
        <v>14</v>
      </c>
      <c r="B3626" s="18" t="s">
        <v>14</v>
      </c>
      <c r="C3626" s="8" t="s">
        <v>1546</v>
      </c>
      <c r="D3626" s="4" t="s">
        <v>1655</v>
      </c>
      <c r="E3626" s="4" t="s">
        <v>1646</v>
      </c>
      <c r="F3626" s="4" t="s">
        <v>1646</v>
      </c>
      <c r="G3626" s="4" t="s">
        <v>1890</v>
      </c>
      <c r="H3626" s="4" t="s">
        <v>1393</v>
      </c>
      <c r="I3626" s="4" t="s">
        <v>1891</v>
      </c>
      <c r="J3626" s="4">
        <v>33</v>
      </c>
      <c r="K3626" s="4">
        <v>36</v>
      </c>
      <c r="L3626" s="10">
        <v>63</v>
      </c>
      <c r="M3626" s="3">
        <v>0.76</v>
      </c>
      <c r="N3626" s="51">
        <f t="shared" si="57"/>
        <v>1723.68</v>
      </c>
      <c r="O3626" s="10"/>
    </row>
    <row r="3627" spans="1:15" ht="32.4" x14ac:dyDescent="0.25">
      <c r="A3627" s="18" t="s">
        <v>14</v>
      </c>
      <c r="B3627" s="18" t="s">
        <v>14</v>
      </c>
      <c r="C3627" s="8" t="s">
        <v>1546</v>
      </c>
      <c r="D3627" s="4" t="s">
        <v>1655</v>
      </c>
      <c r="E3627" s="4" t="s">
        <v>101</v>
      </c>
      <c r="F3627" s="4" t="s">
        <v>102</v>
      </c>
      <c r="G3627" s="4" t="s">
        <v>103</v>
      </c>
      <c r="H3627" s="4" t="s">
        <v>104</v>
      </c>
      <c r="I3627" s="5" t="s">
        <v>105</v>
      </c>
      <c r="J3627" s="4">
        <v>33</v>
      </c>
      <c r="K3627" s="4">
        <v>36</v>
      </c>
      <c r="L3627" s="10">
        <v>42</v>
      </c>
      <c r="M3627" s="3">
        <v>0.76</v>
      </c>
      <c r="N3627" s="51">
        <f t="shared" si="57"/>
        <v>1149.1200000000001</v>
      </c>
      <c r="O3627" s="10"/>
    </row>
    <row r="3628" spans="1:15" ht="21.6" x14ac:dyDescent="0.25">
      <c r="A3628" s="18" t="s">
        <v>14</v>
      </c>
      <c r="B3628" s="18" t="s">
        <v>14</v>
      </c>
      <c r="C3628" s="8" t="s">
        <v>1546</v>
      </c>
      <c r="D3628" s="4" t="s">
        <v>1655</v>
      </c>
      <c r="E3628" s="4" t="s">
        <v>1646</v>
      </c>
      <c r="F3628" s="4" t="s">
        <v>1647</v>
      </c>
      <c r="G3628" s="4" t="s">
        <v>1648</v>
      </c>
      <c r="H3628" s="4" t="s">
        <v>1649</v>
      </c>
      <c r="I3628" s="4" t="s">
        <v>1650</v>
      </c>
      <c r="J3628" s="4">
        <v>33</v>
      </c>
      <c r="K3628" s="4">
        <v>18</v>
      </c>
      <c r="L3628" s="10">
        <v>38</v>
      </c>
      <c r="M3628" s="3">
        <v>0.76</v>
      </c>
      <c r="N3628" s="51">
        <f t="shared" si="57"/>
        <v>519.84</v>
      </c>
      <c r="O3628" s="10"/>
    </row>
    <row r="3629" spans="1:15" ht="21.6" x14ac:dyDescent="0.25">
      <c r="A3629" s="18" t="s">
        <v>13</v>
      </c>
      <c r="B3629" s="18" t="s">
        <v>14</v>
      </c>
      <c r="C3629" s="8" t="s">
        <v>1546</v>
      </c>
      <c r="D3629" s="4" t="s">
        <v>1655</v>
      </c>
      <c r="E3629" s="4" t="s">
        <v>111</v>
      </c>
      <c r="F3629" s="4" t="s">
        <v>112</v>
      </c>
      <c r="G3629" s="4" t="s">
        <v>113</v>
      </c>
      <c r="H3629" s="4" t="s">
        <v>114</v>
      </c>
      <c r="I3629" s="4"/>
      <c r="J3629" s="4">
        <v>33</v>
      </c>
      <c r="K3629" s="4">
        <v>20</v>
      </c>
      <c r="L3629" s="4">
        <v>47</v>
      </c>
      <c r="M3629" s="3">
        <v>0.76</v>
      </c>
      <c r="N3629" s="51">
        <f t="shared" si="57"/>
        <v>714.4</v>
      </c>
      <c r="O3629" s="4"/>
    </row>
    <row r="3630" spans="1:15" ht="21.6" x14ac:dyDescent="0.25">
      <c r="A3630" s="18" t="s">
        <v>13</v>
      </c>
      <c r="B3630" s="18" t="s">
        <v>14</v>
      </c>
      <c r="C3630" s="8" t="s">
        <v>1546</v>
      </c>
      <c r="D3630" s="4" t="s">
        <v>1655</v>
      </c>
      <c r="E3630" s="4" t="s">
        <v>111</v>
      </c>
      <c r="F3630" s="4" t="s">
        <v>115</v>
      </c>
      <c r="G3630" s="4" t="s">
        <v>113</v>
      </c>
      <c r="H3630" s="4" t="s">
        <v>114</v>
      </c>
      <c r="I3630" s="4"/>
      <c r="J3630" s="4">
        <v>33</v>
      </c>
      <c r="K3630" s="4">
        <v>20</v>
      </c>
      <c r="L3630" s="4">
        <v>47</v>
      </c>
      <c r="M3630" s="3">
        <v>0.76</v>
      </c>
      <c r="N3630" s="51">
        <f t="shared" ref="N3630:N3700" si="58">K3630*L3630*M3630</f>
        <v>714.4</v>
      </c>
      <c r="O3630" s="4"/>
    </row>
    <row r="3631" spans="1:15" ht="21.6" x14ac:dyDescent="0.25">
      <c r="A3631" s="18" t="s">
        <v>13</v>
      </c>
      <c r="B3631" s="18" t="s">
        <v>14</v>
      </c>
      <c r="C3631" s="8" t="s">
        <v>1546</v>
      </c>
      <c r="D3631" s="4" t="s">
        <v>1655</v>
      </c>
      <c r="E3631" s="4" t="s">
        <v>111</v>
      </c>
      <c r="F3631" s="4" t="s">
        <v>116</v>
      </c>
      <c r="G3631" s="4" t="s">
        <v>113</v>
      </c>
      <c r="H3631" s="4" t="s">
        <v>114</v>
      </c>
      <c r="I3631" s="4"/>
      <c r="J3631" s="4">
        <v>33</v>
      </c>
      <c r="K3631" s="4">
        <v>20</v>
      </c>
      <c r="L3631" s="4">
        <v>47</v>
      </c>
      <c r="M3631" s="3">
        <v>0.76</v>
      </c>
      <c r="N3631" s="51">
        <f t="shared" si="58"/>
        <v>714.4</v>
      </c>
      <c r="O3631" s="4"/>
    </row>
    <row r="3632" spans="1:15" ht="21.6" x14ac:dyDescent="0.25">
      <c r="A3632" s="18" t="s">
        <v>13</v>
      </c>
      <c r="B3632" s="18" t="s">
        <v>14</v>
      </c>
      <c r="C3632" s="8" t="s">
        <v>1546</v>
      </c>
      <c r="D3632" s="4" t="s">
        <v>1655</v>
      </c>
      <c r="E3632" s="4" t="s">
        <v>111</v>
      </c>
      <c r="F3632" s="4" t="s">
        <v>117</v>
      </c>
      <c r="G3632" s="4" t="s">
        <v>118</v>
      </c>
      <c r="H3632" s="4" t="s">
        <v>119</v>
      </c>
      <c r="I3632" s="4"/>
      <c r="J3632" s="4">
        <v>33</v>
      </c>
      <c r="K3632" s="4">
        <v>19</v>
      </c>
      <c r="L3632" s="4">
        <v>55.9</v>
      </c>
      <c r="M3632" s="3">
        <v>0.76</v>
      </c>
      <c r="N3632" s="51">
        <f t="shared" si="58"/>
        <v>807.19599999999991</v>
      </c>
      <c r="O3632" s="4"/>
    </row>
    <row r="3633" spans="1:15" ht="21.6" x14ac:dyDescent="0.25">
      <c r="A3633" s="18" t="s">
        <v>13</v>
      </c>
      <c r="B3633" s="18" t="s">
        <v>14</v>
      </c>
      <c r="C3633" s="8" t="s">
        <v>1546</v>
      </c>
      <c r="D3633" s="4" t="s">
        <v>1655</v>
      </c>
      <c r="E3633" s="4" t="s">
        <v>111</v>
      </c>
      <c r="F3633" s="4" t="s">
        <v>120</v>
      </c>
      <c r="G3633" s="4" t="s">
        <v>118</v>
      </c>
      <c r="H3633" s="4" t="s">
        <v>119</v>
      </c>
      <c r="I3633" s="4"/>
      <c r="J3633" s="4">
        <v>33</v>
      </c>
      <c r="K3633" s="4">
        <v>19</v>
      </c>
      <c r="L3633" s="4">
        <v>55.9</v>
      </c>
      <c r="M3633" s="3">
        <v>0.76</v>
      </c>
      <c r="N3633" s="51">
        <f t="shared" si="58"/>
        <v>807.19599999999991</v>
      </c>
      <c r="O3633" s="4"/>
    </row>
    <row r="3634" spans="1:15" ht="32.4" x14ac:dyDescent="0.25">
      <c r="A3634" s="18" t="s">
        <v>13</v>
      </c>
      <c r="B3634" s="18" t="s">
        <v>14</v>
      </c>
      <c r="C3634" s="8" t="s">
        <v>1546</v>
      </c>
      <c r="D3634" s="4" t="s">
        <v>1655</v>
      </c>
      <c r="E3634" s="4" t="s">
        <v>111</v>
      </c>
      <c r="F3634" s="4" t="s">
        <v>121</v>
      </c>
      <c r="G3634" s="4" t="s">
        <v>122</v>
      </c>
      <c r="H3634" s="4" t="s">
        <v>114</v>
      </c>
      <c r="I3634" s="4"/>
      <c r="J3634" s="4">
        <v>33</v>
      </c>
      <c r="K3634" s="4">
        <v>20</v>
      </c>
      <c r="L3634" s="4">
        <v>30</v>
      </c>
      <c r="M3634" s="3">
        <v>0.76</v>
      </c>
      <c r="N3634" s="51">
        <f t="shared" si="58"/>
        <v>456</v>
      </c>
      <c r="O3634" s="4"/>
    </row>
    <row r="3635" spans="1:15" ht="32.4" x14ac:dyDescent="0.25">
      <c r="A3635" s="18" t="s">
        <v>13</v>
      </c>
      <c r="B3635" s="18" t="s">
        <v>14</v>
      </c>
      <c r="C3635" s="8" t="s">
        <v>1546</v>
      </c>
      <c r="D3635" s="4" t="s">
        <v>1655</v>
      </c>
      <c r="E3635" s="4" t="s">
        <v>111</v>
      </c>
      <c r="F3635" s="4" t="s">
        <v>123</v>
      </c>
      <c r="G3635" s="4" t="s">
        <v>122</v>
      </c>
      <c r="H3635" s="4" t="s">
        <v>114</v>
      </c>
      <c r="I3635" s="4"/>
      <c r="J3635" s="4">
        <v>33</v>
      </c>
      <c r="K3635" s="4">
        <v>20</v>
      </c>
      <c r="L3635" s="4">
        <v>30</v>
      </c>
      <c r="M3635" s="3">
        <v>0.76</v>
      </c>
      <c r="N3635" s="51">
        <f t="shared" si="58"/>
        <v>456</v>
      </c>
      <c r="O3635" s="4"/>
    </row>
    <row r="3636" spans="1:15" ht="32.4" x14ac:dyDescent="0.25">
      <c r="A3636" s="18" t="s">
        <v>13</v>
      </c>
      <c r="B3636" s="18" t="s">
        <v>14</v>
      </c>
      <c r="C3636" s="8" t="s">
        <v>1546</v>
      </c>
      <c r="D3636" s="4" t="s">
        <v>1655</v>
      </c>
      <c r="E3636" s="4" t="s">
        <v>111</v>
      </c>
      <c r="F3636" s="4" t="s">
        <v>124</v>
      </c>
      <c r="G3636" s="4" t="s">
        <v>122</v>
      </c>
      <c r="H3636" s="4" t="s">
        <v>114</v>
      </c>
      <c r="I3636" s="4"/>
      <c r="J3636" s="4">
        <v>33</v>
      </c>
      <c r="K3636" s="4">
        <v>20</v>
      </c>
      <c r="L3636" s="4">
        <v>30</v>
      </c>
      <c r="M3636" s="3">
        <v>0.76</v>
      </c>
      <c r="N3636" s="51">
        <f t="shared" si="58"/>
        <v>456</v>
      </c>
      <c r="O3636" s="4"/>
    </row>
    <row r="3637" spans="1:15" ht="32.4" x14ac:dyDescent="0.25">
      <c r="A3637" s="18" t="s">
        <v>13</v>
      </c>
      <c r="B3637" s="18" t="s">
        <v>14</v>
      </c>
      <c r="C3637" s="8" t="s">
        <v>1546</v>
      </c>
      <c r="D3637" s="4" t="s">
        <v>1655</v>
      </c>
      <c r="E3637" s="4" t="s">
        <v>111</v>
      </c>
      <c r="F3637" s="4" t="s">
        <v>125</v>
      </c>
      <c r="G3637" s="4" t="s">
        <v>122</v>
      </c>
      <c r="H3637" s="4" t="s">
        <v>114</v>
      </c>
      <c r="I3637" s="4"/>
      <c r="J3637" s="4">
        <v>33</v>
      </c>
      <c r="K3637" s="4">
        <v>20</v>
      </c>
      <c r="L3637" s="4">
        <v>30</v>
      </c>
      <c r="M3637" s="3">
        <v>0.76</v>
      </c>
      <c r="N3637" s="51">
        <f t="shared" si="58"/>
        <v>456</v>
      </c>
      <c r="O3637" s="4"/>
    </row>
    <row r="3638" spans="1:15" ht="32.4" x14ac:dyDescent="0.25">
      <c r="A3638" s="18" t="s">
        <v>13</v>
      </c>
      <c r="B3638" s="18" t="s">
        <v>14</v>
      </c>
      <c r="C3638" s="8" t="s">
        <v>1546</v>
      </c>
      <c r="D3638" s="4" t="s">
        <v>1655</v>
      </c>
      <c r="E3638" s="4" t="s">
        <v>126</v>
      </c>
      <c r="F3638" s="4" t="s">
        <v>126</v>
      </c>
      <c r="G3638" s="4" t="s">
        <v>90</v>
      </c>
      <c r="H3638" s="4" t="s">
        <v>59</v>
      </c>
      <c r="I3638" s="4"/>
      <c r="J3638" s="4">
        <v>33</v>
      </c>
      <c r="K3638" s="4">
        <v>36</v>
      </c>
      <c r="L3638" s="4">
        <v>18</v>
      </c>
      <c r="M3638" s="2">
        <v>1</v>
      </c>
      <c r="N3638" s="51">
        <f t="shared" si="58"/>
        <v>648</v>
      </c>
      <c r="O3638" s="4"/>
    </row>
    <row r="3639" spans="1:15" ht="21.6" x14ac:dyDescent="0.25">
      <c r="A3639" s="18" t="s">
        <v>13</v>
      </c>
      <c r="B3639" s="18" t="s">
        <v>14</v>
      </c>
      <c r="C3639" s="8" t="s">
        <v>1546</v>
      </c>
      <c r="D3639" s="4" t="s">
        <v>1655</v>
      </c>
      <c r="E3639" s="4" t="s">
        <v>1050</v>
      </c>
      <c r="F3639" s="4" t="s">
        <v>1051</v>
      </c>
      <c r="G3639" s="4" t="s">
        <v>1052</v>
      </c>
      <c r="H3639" s="4" t="s">
        <v>390</v>
      </c>
      <c r="I3639" s="4" t="s">
        <v>1053</v>
      </c>
      <c r="J3639" s="4">
        <v>33</v>
      </c>
      <c r="K3639" s="4">
        <v>36</v>
      </c>
      <c r="L3639" s="4">
        <v>46.8</v>
      </c>
      <c r="M3639" s="3">
        <v>0.76</v>
      </c>
      <c r="N3639" s="51">
        <f t="shared" si="58"/>
        <v>1280.4480000000001</v>
      </c>
      <c r="O3639" s="4"/>
    </row>
    <row r="3640" spans="1:15" ht="21.6" x14ac:dyDescent="0.25">
      <c r="A3640" s="18" t="s">
        <v>13</v>
      </c>
      <c r="B3640" s="18" t="s">
        <v>14</v>
      </c>
      <c r="C3640" s="8" t="s">
        <v>1546</v>
      </c>
      <c r="D3640" s="4" t="s">
        <v>1655</v>
      </c>
      <c r="E3640" s="4"/>
      <c r="F3640" s="15" t="s">
        <v>15</v>
      </c>
      <c r="G3640" s="15" t="s">
        <v>16</v>
      </c>
      <c r="H3640" s="15" t="s">
        <v>17</v>
      </c>
      <c r="I3640" s="16" t="s">
        <v>18</v>
      </c>
      <c r="J3640" s="15"/>
      <c r="K3640" s="15">
        <v>20</v>
      </c>
      <c r="L3640" s="15">
        <v>35.799999999999997</v>
      </c>
      <c r="M3640" s="3">
        <v>0.76</v>
      </c>
      <c r="N3640" s="51">
        <f t="shared" si="58"/>
        <v>544.16</v>
      </c>
      <c r="O3640" s="4"/>
    </row>
    <row r="3641" spans="1:15" s="42" customFormat="1" ht="21.6" x14ac:dyDescent="0.25">
      <c r="A3641" s="1"/>
      <c r="B3641" s="1"/>
      <c r="C3641" s="38" t="s">
        <v>1546</v>
      </c>
      <c r="D3641" s="38" t="s">
        <v>1655</v>
      </c>
      <c r="E3641" s="38"/>
      <c r="F3641" s="38"/>
      <c r="G3641" s="38"/>
      <c r="H3641" s="38"/>
      <c r="I3641" s="38"/>
      <c r="J3641" s="38"/>
      <c r="K3641" s="38"/>
      <c r="L3641" s="38"/>
      <c r="M3641" s="41" t="s">
        <v>1847</v>
      </c>
      <c r="N3641" s="50">
        <f>SUM(N3618:N3640)</f>
        <v>19531.72</v>
      </c>
      <c r="O3641" s="38"/>
    </row>
    <row r="3642" spans="1:15" ht="21.6" x14ac:dyDescent="0.25">
      <c r="A3642" s="18" t="s">
        <v>14</v>
      </c>
      <c r="B3642" s="18" t="s">
        <v>14</v>
      </c>
      <c r="C3642" s="8" t="s">
        <v>1546</v>
      </c>
      <c r="D3642" s="4" t="s">
        <v>1656</v>
      </c>
      <c r="E3642" s="4" t="s">
        <v>1626</v>
      </c>
      <c r="F3642" s="4" t="s">
        <v>1626</v>
      </c>
      <c r="G3642" s="4" t="s">
        <v>1627</v>
      </c>
      <c r="H3642" s="4" t="s">
        <v>59</v>
      </c>
      <c r="I3642" s="5" t="s">
        <v>1628</v>
      </c>
      <c r="J3642" s="4">
        <v>34</v>
      </c>
      <c r="K3642" s="4">
        <v>26</v>
      </c>
      <c r="L3642" s="10">
        <v>29</v>
      </c>
      <c r="M3642" s="3">
        <v>0.76</v>
      </c>
      <c r="N3642" s="51">
        <f t="shared" si="58"/>
        <v>573.04</v>
      </c>
      <c r="O3642" s="10"/>
    </row>
    <row r="3643" spans="1:15" ht="21.6" x14ac:dyDescent="0.25">
      <c r="A3643" s="18" t="s">
        <v>14</v>
      </c>
      <c r="B3643" s="18" t="s">
        <v>14</v>
      </c>
      <c r="C3643" s="8" t="s">
        <v>1546</v>
      </c>
      <c r="D3643" s="4" t="s">
        <v>1656</v>
      </c>
      <c r="E3643" s="4" t="s">
        <v>1630</v>
      </c>
      <c r="F3643" s="4" t="s">
        <v>1886</v>
      </c>
      <c r="G3643" s="4" t="s">
        <v>1887</v>
      </c>
      <c r="H3643" s="4" t="s">
        <v>1888</v>
      </c>
      <c r="I3643" s="4" t="s">
        <v>1889</v>
      </c>
      <c r="J3643" s="4">
        <v>34</v>
      </c>
      <c r="K3643" s="4">
        <v>32</v>
      </c>
      <c r="L3643" s="10">
        <v>78</v>
      </c>
      <c r="M3643" s="3">
        <v>0.76</v>
      </c>
      <c r="N3643" s="51">
        <f t="shared" si="58"/>
        <v>1896.96</v>
      </c>
      <c r="O3643" s="10"/>
    </row>
    <row r="3644" spans="1:15" ht="21.6" x14ac:dyDescent="0.25">
      <c r="A3644" s="18" t="s">
        <v>14</v>
      </c>
      <c r="B3644" s="18" t="s">
        <v>14</v>
      </c>
      <c r="C3644" s="8" t="s">
        <v>1546</v>
      </c>
      <c r="D3644" s="4" t="s">
        <v>1656</v>
      </c>
      <c r="E3644" s="4" t="s">
        <v>1630</v>
      </c>
      <c r="F3644" s="4" t="s">
        <v>1631</v>
      </c>
      <c r="G3644" s="4" t="s">
        <v>1632</v>
      </c>
      <c r="H3644" s="4" t="s">
        <v>97</v>
      </c>
      <c r="I3644" s="4">
        <v>7030405579</v>
      </c>
      <c r="J3644" s="4">
        <v>34</v>
      </c>
      <c r="K3644" s="4">
        <v>34</v>
      </c>
      <c r="L3644" s="10">
        <v>29</v>
      </c>
      <c r="M3644" s="3">
        <v>0.76</v>
      </c>
      <c r="N3644" s="51">
        <f t="shared" si="58"/>
        <v>749.36</v>
      </c>
      <c r="O3644" s="10"/>
    </row>
    <row r="3645" spans="1:15" ht="21.6" x14ac:dyDescent="0.25">
      <c r="A3645" s="18" t="s">
        <v>14</v>
      </c>
      <c r="B3645" s="18" t="s">
        <v>14</v>
      </c>
      <c r="C3645" s="8" t="s">
        <v>1546</v>
      </c>
      <c r="D3645" s="4" t="s">
        <v>1656</v>
      </c>
      <c r="E3645" s="4" t="s">
        <v>1633</v>
      </c>
      <c r="F3645" s="4" t="s">
        <v>1634</v>
      </c>
      <c r="G3645" s="4" t="s">
        <v>1635</v>
      </c>
      <c r="H3645" s="4" t="s">
        <v>97</v>
      </c>
      <c r="I3645" s="4">
        <v>7030377180</v>
      </c>
      <c r="J3645" s="4">
        <v>34</v>
      </c>
      <c r="K3645" s="4">
        <v>26</v>
      </c>
      <c r="L3645" s="10">
        <v>25</v>
      </c>
      <c r="M3645" s="3">
        <v>0.76</v>
      </c>
      <c r="N3645" s="51">
        <f t="shared" si="58"/>
        <v>494</v>
      </c>
      <c r="O3645" s="10"/>
    </row>
    <row r="3646" spans="1:15" ht="21.6" x14ac:dyDescent="0.25">
      <c r="A3646" s="18" t="s">
        <v>14</v>
      </c>
      <c r="B3646" s="18" t="s">
        <v>14</v>
      </c>
      <c r="C3646" s="8" t="s">
        <v>1546</v>
      </c>
      <c r="D3646" s="4" t="s">
        <v>1656</v>
      </c>
      <c r="E3646" s="4" t="s">
        <v>1636</v>
      </c>
      <c r="F3646" s="4" t="s">
        <v>1636</v>
      </c>
      <c r="G3646" s="4" t="s">
        <v>1637</v>
      </c>
      <c r="H3646" s="4" t="s">
        <v>1393</v>
      </c>
      <c r="I3646" s="5" t="s">
        <v>1638</v>
      </c>
      <c r="J3646" s="4">
        <v>34</v>
      </c>
      <c r="K3646" s="4">
        <v>27</v>
      </c>
      <c r="L3646" s="10">
        <v>62</v>
      </c>
      <c r="M3646" s="3">
        <v>0.76</v>
      </c>
      <c r="N3646" s="51">
        <f t="shared" si="58"/>
        <v>1272.24</v>
      </c>
      <c r="O3646" s="10"/>
    </row>
    <row r="3647" spans="1:15" ht="21.6" x14ac:dyDescent="0.25">
      <c r="A3647" s="18" t="s">
        <v>14</v>
      </c>
      <c r="B3647" s="18" t="s">
        <v>14</v>
      </c>
      <c r="C3647" s="8" t="s">
        <v>1546</v>
      </c>
      <c r="D3647" s="4" t="s">
        <v>1656</v>
      </c>
      <c r="E3647" s="4" t="s">
        <v>1639</v>
      </c>
      <c r="F3647" s="4" t="s">
        <v>1640</v>
      </c>
      <c r="G3647" s="4" t="s">
        <v>1641</v>
      </c>
      <c r="H3647" s="4" t="s">
        <v>1393</v>
      </c>
      <c r="I3647" s="4" t="s">
        <v>1642</v>
      </c>
      <c r="J3647" s="4">
        <v>34</v>
      </c>
      <c r="K3647" s="4">
        <v>25</v>
      </c>
      <c r="L3647" s="10">
        <v>52</v>
      </c>
      <c r="M3647" s="3">
        <v>0.76</v>
      </c>
      <c r="N3647" s="51">
        <f t="shared" si="58"/>
        <v>988</v>
      </c>
      <c r="O3647" s="10"/>
    </row>
    <row r="3648" spans="1:15" ht="21.6" x14ac:dyDescent="0.25">
      <c r="A3648" s="18" t="s">
        <v>14</v>
      </c>
      <c r="B3648" s="18" t="s">
        <v>14</v>
      </c>
      <c r="C3648" s="8" t="s">
        <v>1546</v>
      </c>
      <c r="D3648" s="4" t="s">
        <v>1656</v>
      </c>
      <c r="E3648" s="4" t="s">
        <v>1643</v>
      </c>
      <c r="F3648" s="4" t="s">
        <v>1643</v>
      </c>
      <c r="G3648" s="4" t="s">
        <v>1644</v>
      </c>
      <c r="H3648" s="4" t="s">
        <v>1393</v>
      </c>
      <c r="I3648" s="4" t="s">
        <v>1645</v>
      </c>
      <c r="J3648" s="4">
        <v>34</v>
      </c>
      <c r="K3648" s="4">
        <v>27</v>
      </c>
      <c r="L3648" s="10">
        <v>46</v>
      </c>
      <c r="M3648" s="3">
        <v>0.76</v>
      </c>
      <c r="N3648" s="51">
        <f t="shared" si="58"/>
        <v>943.92</v>
      </c>
      <c r="O3648" s="10"/>
    </row>
    <row r="3649" spans="1:15" ht="21.6" x14ac:dyDescent="0.25">
      <c r="A3649" s="18" t="s">
        <v>14</v>
      </c>
      <c r="B3649" s="18" t="s">
        <v>14</v>
      </c>
      <c r="C3649" s="8" t="s">
        <v>1546</v>
      </c>
      <c r="D3649" s="4" t="s">
        <v>1656</v>
      </c>
      <c r="E3649" s="4" t="s">
        <v>1633</v>
      </c>
      <c r="F3649" s="4" t="s">
        <v>1633</v>
      </c>
      <c r="G3649" s="4" t="s">
        <v>1635</v>
      </c>
      <c r="H3649" s="4" t="s">
        <v>1393</v>
      </c>
      <c r="I3649" s="4">
        <v>9787117208192</v>
      </c>
      <c r="J3649" s="4">
        <v>34</v>
      </c>
      <c r="K3649" s="4">
        <v>28</v>
      </c>
      <c r="L3649" s="10">
        <v>55</v>
      </c>
      <c r="M3649" s="3">
        <v>0.76</v>
      </c>
      <c r="N3649" s="51">
        <f t="shared" si="58"/>
        <v>1170.4000000000001</v>
      </c>
      <c r="O3649" s="10"/>
    </row>
    <row r="3650" spans="1:15" ht="21.6" x14ac:dyDescent="0.25">
      <c r="A3650" s="18" t="s">
        <v>14</v>
      </c>
      <c r="B3650" s="18" t="s">
        <v>14</v>
      </c>
      <c r="C3650" s="8" t="s">
        <v>1546</v>
      </c>
      <c r="D3650" s="4" t="s">
        <v>1656</v>
      </c>
      <c r="E3650" s="4" t="s">
        <v>1646</v>
      </c>
      <c r="F3650" s="4" t="s">
        <v>1646</v>
      </c>
      <c r="G3650" s="4" t="s">
        <v>1890</v>
      </c>
      <c r="H3650" s="4" t="s">
        <v>1393</v>
      </c>
      <c r="I3650" s="4" t="s">
        <v>1891</v>
      </c>
      <c r="J3650" s="4">
        <v>34</v>
      </c>
      <c r="K3650" s="4">
        <v>32</v>
      </c>
      <c r="L3650" s="10">
        <v>63</v>
      </c>
      <c r="M3650" s="3">
        <v>0.76</v>
      </c>
      <c r="N3650" s="51">
        <f t="shared" si="58"/>
        <v>1532.16</v>
      </c>
      <c r="O3650" s="10"/>
    </row>
    <row r="3651" spans="1:15" ht="32.4" x14ac:dyDescent="0.25">
      <c r="A3651" s="18" t="s">
        <v>14</v>
      </c>
      <c r="B3651" s="18" t="s">
        <v>14</v>
      </c>
      <c r="C3651" s="8" t="s">
        <v>1546</v>
      </c>
      <c r="D3651" s="4" t="s">
        <v>1656</v>
      </c>
      <c r="E3651" s="4" t="s">
        <v>101</v>
      </c>
      <c r="F3651" s="4" t="s">
        <v>102</v>
      </c>
      <c r="G3651" s="4" t="s">
        <v>103</v>
      </c>
      <c r="H3651" s="4" t="s">
        <v>104</v>
      </c>
      <c r="I3651" s="5" t="s">
        <v>105</v>
      </c>
      <c r="J3651" s="4">
        <v>34</v>
      </c>
      <c r="K3651" s="4">
        <v>28</v>
      </c>
      <c r="L3651" s="10">
        <v>42</v>
      </c>
      <c r="M3651" s="3">
        <v>0.76</v>
      </c>
      <c r="N3651" s="51">
        <f t="shared" si="58"/>
        <v>893.76</v>
      </c>
      <c r="O3651" s="10"/>
    </row>
    <row r="3652" spans="1:15" ht="21.6" x14ac:dyDescent="0.25">
      <c r="A3652" s="18" t="s">
        <v>14</v>
      </c>
      <c r="B3652" s="18" t="s">
        <v>14</v>
      </c>
      <c r="C3652" s="8" t="s">
        <v>1546</v>
      </c>
      <c r="D3652" s="4" t="s">
        <v>1656</v>
      </c>
      <c r="E3652" s="4" t="s">
        <v>1646</v>
      </c>
      <c r="F3652" s="4" t="s">
        <v>1647</v>
      </c>
      <c r="G3652" s="4" t="s">
        <v>1648</v>
      </c>
      <c r="H3652" s="4" t="s">
        <v>1649</v>
      </c>
      <c r="I3652" s="4" t="s">
        <v>1650</v>
      </c>
      <c r="J3652" s="4">
        <v>34</v>
      </c>
      <c r="K3652" s="4">
        <v>26</v>
      </c>
      <c r="L3652" s="10">
        <v>38</v>
      </c>
      <c r="M3652" s="3">
        <v>0.76</v>
      </c>
      <c r="N3652" s="51">
        <f t="shared" si="58"/>
        <v>750.88</v>
      </c>
      <c r="O3652" s="10"/>
    </row>
    <row r="3653" spans="1:15" ht="21.6" x14ac:dyDescent="0.25">
      <c r="A3653" s="18" t="s">
        <v>13</v>
      </c>
      <c r="B3653" s="18" t="s">
        <v>14</v>
      </c>
      <c r="C3653" s="8" t="s">
        <v>1546</v>
      </c>
      <c r="D3653" s="4" t="s">
        <v>1656</v>
      </c>
      <c r="E3653" s="4" t="s">
        <v>111</v>
      </c>
      <c r="F3653" s="4" t="s">
        <v>112</v>
      </c>
      <c r="G3653" s="4" t="s">
        <v>113</v>
      </c>
      <c r="H3653" s="4" t="s">
        <v>114</v>
      </c>
      <c r="I3653" s="4"/>
      <c r="J3653" s="4">
        <v>34</v>
      </c>
      <c r="K3653" s="4">
        <v>27</v>
      </c>
      <c r="L3653" s="4">
        <v>47</v>
      </c>
      <c r="M3653" s="3">
        <v>0.76</v>
      </c>
      <c r="N3653" s="51">
        <f t="shared" si="58"/>
        <v>964.44</v>
      </c>
      <c r="O3653" s="4"/>
    </row>
    <row r="3654" spans="1:15" ht="21.6" x14ac:dyDescent="0.25">
      <c r="A3654" s="18" t="s">
        <v>13</v>
      </c>
      <c r="B3654" s="18" t="s">
        <v>14</v>
      </c>
      <c r="C3654" s="8" t="s">
        <v>1546</v>
      </c>
      <c r="D3654" s="4" t="s">
        <v>1656</v>
      </c>
      <c r="E3654" s="4" t="s">
        <v>111</v>
      </c>
      <c r="F3654" s="4" t="s">
        <v>115</v>
      </c>
      <c r="G3654" s="4" t="s">
        <v>113</v>
      </c>
      <c r="H3654" s="4" t="s">
        <v>114</v>
      </c>
      <c r="I3654" s="4"/>
      <c r="J3654" s="4">
        <v>34</v>
      </c>
      <c r="K3654" s="4">
        <v>30</v>
      </c>
      <c r="L3654" s="4">
        <v>47</v>
      </c>
      <c r="M3654" s="3">
        <v>0.76</v>
      </c>
      <c r="N3654" s="51">
        <f t="shared" si="58"/>
        <v>1071.5999999999999</v>
      </c>
      <c r="O3654" s="4"/>
    </row>
    <row r="3655" spans="1:15" ht="21.6" x14ac:dyDescent="0.25">
      <c r="A3655" s="18" t="s">
        <v>13</v>
      </c>
      <c r="B3655" s="18" t="s">
        <v>14</v>
      </c>
      <c r="C3655" s="8" t="s">
        <v>1546</v>
      </c>
      <c r="D3655" s="4" t="s">
        <v>1656</v>
      </c>
      <c r="E3655" s="4" t="s">
        <v>111</v>
      </c>
      <c r="F3655" s="4" t="s">
        <v>116</v>
      </c>
      <c r="G3655" s="4" t="s">
        <v>113</v>
      </c>
      <c r="H3655" s="4" t="s">
        <v>114</v>
      </c>
      <c r="I3655" s="4"/>
      <c r="J3655" s="4">
        <v>34</v>
      </c>
      <c r="K3655" s="4">
        <v>30</v>
      </c>
      <c r="L3655" s="4">
        <v>47</v>
      </c>
      <c r="M3655" s="3">
        <v>0.76</v>
      </c>
      <c r="N3655" s="51">
        <f t="shared" si="58"/>
        <v>1071.5999999999999</v>
      </c>
      <c r="O3655" s="4"/>
    </row>
    <row r="3656" spans="1:15" ht="21.6" x14ac:dyDescent="0.25">
      <c r="A3656" s="18" t="s">
        <v>13</v>
      </c>
      <c r="B3656" s="18" t="s">
        <v>14</v>
      </c>
      <c r="C3656" s="8" t="s">
        <v>1546</v>
      </c>
      <c r="D3656" s="4" t="s">
        <v>1656</v>
      </c>
      <c r="E3656" s="4" t="s">
        <v>111</v>
      </c>
      <c r="F3656" s="4" t="s">
        <v>117</v>
      </c>
      <c r="G3656" s="4" t="s">
        <v>118</v>
      </c>
      <c r="H3656" s="4" t="s">
        <v>119</v>
      </c>
      <c r="I3656" s="4"/>
      <c r="J3656" s="4">
        <v>34</v>
      </c>
      <c r="K3656" s="4">
        <v>28</v>
      </c>
      <c r="L3656" s="4">
        <v>55.9</v>
      </c>
      <c r="M3656" s="3">
        <v>0.76</v>
      </c>
      <c r="N3656" s="51">
        <f t="shared" si="58"/>
        <v>1189.5520000000001</v>
      </c>
      <c r="O3656" s="4"/>
    </row>
    <row r="3657" spans="1:15" ht="21.6" x14ac:dyDescent="0.25">
      <c r="A3657" s="18" t="s">
        <v>13</v>
      </c>
      <c r="B3657" s="18" t="s">
        <v>14</v>
      </c>
      <c r="C3657" s="8" t="s">
        <v>1546</v>
      </c>
      <c r="D3657" s="4" t="s">
        <v>1656</v>
      </c>
      <c r="E3657" s="4" t="s">
        <v>111</v>
      </c>
      <c r="F3657" s="4" t="s">
        <v>120</v>
      </c>
      <c r="G3657" s="4" t="s">
        <v>118</v>
      </c>
      <c r="H3657" s="4" t="s">
        <v>119</v>
      </c>
      <c r="I3657" s="4"/>
      <c r="J3657" s="4">
        <v>34</v>
      </c>
      <c r="K3657" s="4">
        <v>31</v>
      </c>
      <c r="L3657" s="4">
        <v>55.9</v>
      </c>
      <c r="M3657" s="3">
        <v>0.76</v>
      </c>
      <c r="N3657" s="51">
        <f t="shared" si="58"/>
        <v>1317.0039999999999</v>
      </c>
      <c r="O3657" s="4"/>
    </row>
    <row r="3658" spans="1:15" ht="32.4" x14ac:dyDescent="0.25">
      <c r="A3658" s="18" t="s">
        <v>13</v>
      </c>
      <c r="B3658" s="18" t="s">
        <v>14</v>
      </c>
      <c r="C3658" s="8" t="s">
        <v>1546</v>
      </c>
      <c r="D3658" s="4" t="s">
        <v>1656</v>
      </c>
      <c r="E3658" s="4" t="s">
        <v>111</v>
      </c>
      <c r="F3658" s="4" t="s">
        <v>121</v>
      </c>
      <c r="G3658" s="4" t="s">
        <v>122</v>
      </c>
      <c r="H3658" s="4" t="s">
        <v>114</v>
      </c>
      <c r="I3658" s="4"/>
      <c r="J3658" s="4">
        <v>34</v>
      </c>
      <c r="K3658" s="4">
        <v>30</v>
      </c>
      <c r="L3658" s="4">
        <v>30</v>
      </c>
      <c r="M3658" s="3">
        <v>0.76</v>
      </c>
      <c r="N3658" s="51">
        <f t="shared" si="58"/>
        <v>684</v>
      </c>
      <c r="O3658" s="4"/>
    </row>
    <row r="3659" spans="1:15" ht="32.4" x14ac:dyDescent="0.25">
      <c r="A3659" s="18" t="s">
        <v>13</v>
      </c>
      <c r="B3659" s="18" t="s">
        <v>14</v>
      </c>
      <c r="C3659" s="8" t="s">
        <v>1546</v>
      </c>
      <c r="D3659" s="4" t="s">
        <v>1656</v>
      </c>
      <c r="E3659" s="4" t="s">
        <v>111</v>
      </c>
      <c r="F3659" s="4" t="s">
        <v>123</v>
      </c>
      <c r="G3659" s="4" t="s">
        <v>122</v>
      </c>
      <c r="H3659" s="4" t="s">
        <v>114</v>
      </c>
      <c r="I3659" s="4"/>
      <c r="J3659" s="4">
        <v>34</v>
      </c>
      <c r="K3659" s="4">
        <v>30</v>
      </c>
      <c r="L3659" s="4">
        <v>30</v>
      </c>
      <c r="M3659" s="3">
        <v>0.76</v>
      </c>
      <c r="N3659" s="51">
        <f t="shared" si="58"/>
        <v>684</v>
      </c>
      <c r="O3659" s="4"/>
    </row>
    <row r="3660" spans="1:15" ht="32.4" x14ac:dyDescent="0.25">
      <c r="A3660" s="18" t="s">
        <v>13</v>
      </c>
      <c r="B3660" s="18" t="s">
        <v>14</v>
      </c>
      <c r="C3660" s="8" t="s">
        <v>1546</v>
      </c>
      <c r="D3660" s="4" t="s">
        <v>1656</v>
      </c>
      <c r="E3660" s="4" t="s">
        <v>111</v>
      </c>
      <c r="F3660" s="4" t="s">
        <v>124</v>
      </c>
      <c r="G3660" s="4" t="s">
        <v>122</v>
      </c>
      <c r="H3660" s="4" t="s">
        <v>114</v>
      </c>
      <c r="I3660" s="4"/>
      <c r="J3660" s="4">
        <v>34</v>
      </c>
      <c r="K3660" s="4">
        <v>30</v>
      </c>
      <c r="L3660" s="4">
        <v>30</v>
      </c>
      <c r="M3660" s="3">
        <v>0.76</v>
      </c>
      <c r="N3660" s="51">
        <f t="shared" si="58"/>
        <v>684</v>
      </c>
      <c r="O3660" s="4"/>
    </row>
    <row r="3661" spans="1:15" ht="32.4" x14ac:dyDescent="0.25">
      <c r="A3661" s="18" t="s">
        <v>13</v>
      </c>
      <c r="B3661" s="18" t="s">
        <v>14</v>
      </c>
      <c r="C3661" s="8" t="s">
        <v>1546</v>
      </c>
      <c r="D3661" s="4" t="s">
        <v>1656</v>
      </c>
      <c r="E3661" s="4" t="s">
        <v>111</v>
      </c>
      <c r="F3661" s="4" t="s">
        <v>125</v>
      </c>
      <c r="G3661" s="4" t="s">
        <v>122</v>
      </c>
      <c r="H3661" s="4" t="s">
        <v>114</v>
      </c>
      <c r="I3661" s="4"/>
      <c r="J3661" s="4">
        <v>34</v>
      </c>
      <c r="K3661" s="4">
        <v>31</v>
      </c>
      <c r="L3661" s="4">
        <v>30</v>
      </c>
      <c r="M3661" s="3">
        <v>0.76</v>
      </c>
      <c r="N3661" s="51">
        <f t="shared" si="58"/>
        <v>706.8</v>
      </c>
      <c r="O3661" s="4"/>
    </row>
    <row r="3662" spans="1:15" ht="32.4" x14ac:dyDescent="0.25">
      <c r="A3662" s="18" t="s">
        <v>13</v>
      </c>
      <c r="B3662" s="18" t="s">
        <v>14</v>
      </c>
      <c r="C3662" s="8" t="s">
        <v>1546</v>
      </c>
      <c r="D3662" s="4" t="s">
        <v>1656</v>
      </c>
      <c r="E3662" s="4" t="s">
        <v>126</v>
      </c>
      <c r="F3662" s="4" t="s">
        <v>126</v>
      </c>
      <c r="G3662" s="4" t="s">
        <v>90</v>
      </c>
      <c r="H3662" s="4" t="s">
        <v>59</v>
      </c>
      <c r="I3662" s="4"/>
      <c r="J3662" s="4">
        <v>34</v>
      </c>
      <c r="K3662" s="4">
        <v>29</v>
      </c>
      <c r="L3662" s="4">
        <v>18</v>
      </c>
      <c r="M3662" s="2">
        <v>1</v>
      </c>
      <c r="N3662" s="51">
        <f t="shared" si="58"/>
        <v>522</v>
      </c>
      <c r="O3662" s="4"/>
    </row>
    <row r="3663" spans="1:15" ht="21.6" x14ac:dyDescent="0.25">
      <c r="A3663" s="18" t="s">
        <v>13</v>
      </c>
      <c r="B3663" s="18" t="s">
        <v>14</v>
      </c>
      <c r="C3663" s="8" t="s">
        <v>1546</v>
      </c>
      <c r="D3663" s="4" t="s">
        <v>1656</v>
      </c>
      <c r="E3663" s="4" t="s">
        <v>1050</v>
      </c>
      <c r="F3663" s="4" t="s">
        <v>1051</v>
      </c>
      <c r="G3663" s="4" t="s">
        <v>1052</v>
      </c>
      <c r="H3663" s="4" t="s">
        <v>390</v>
      </c>
      <c r="I3663" s="4" t="s">
        <v>1053</v>
      </c>
      <c r="J3663" s="4">
        <v>34</v>
      </c>
      <c r="K3663" s="4">
        <v>27</v>
      </c>
      <c r="L3663" s="4">
        <v>46.8</v>
      </c>
      <c r="M3663" s="3">
        <v>0.76</v>
      </c>
      <c r="N3663" s="51">
        <f t="shared" si="58"/>
        <v>960.3359999999999</v>
      </c>
      <c r="O3663" s="4"/>
    </row>
    <row r="3664" spans="1:15" ht="21.6" x14ac:dyDescent="0.25">
      <c r="A3664" s="18" t="s">
        <v>13</v>
      </c>
      <c r="B3664" s="18" t="s">
        <v>14</v>
      </c>
      <c r="C3664" s="8" t="s">
        <v>1546</v>
      </c>
      <c r="D3664" s="4" t="s">
        <v>1656</v>
      </c>
      <c r="E3664" s="4"/>
      <c r="F3664" s="15" t="s">
        <v>15</v>
      </c>
      <c r="G3664" s="15" t="s">
        <v>16</v>
      </c>
      <c r="H3664" s="15" t="s">
        <v>17</v>
      </c>
      <c r="I3664" s="16" t="s">
        <v>18</v>
      </c>
      <c r="J3664" s="15"/>
      <c r="K3664" s="15">
        <v>29</v>
      </c>
      <c r="L3664" s="15">
        <v>35.799999999999997</v>
      </c>
      <c r="M3664" s="3">
        <v>0.76</v>
      </c>
      <c r="N3664" s="51">
        <f t="shared" si="58"/>
        <v>789.03199999999993</v>
      </c>
      <c r="O3664" s="4"/>
    </row>
    <row r="3665" spans="1:15" s="42" customFormat="1" ht="21.6" x14ac:dyDescent="0.25">
      <c r="A3665" s="1"/>
      <c r="B3665" s="1"/>
      <c r="C3665" s="38" t="s">
        <v>1546</v>
      </c>
      <c r="D3665" s="38" t="s">
        <v>1656</v>
      </c>
      <c r="E3665" s="38"/>
      <c r="F3665" s="38"/>
      <c r="G3665" s="38"/>
      <c r="H3665" s="38"/>
      <c r="I3665" s="38"/>
      <c r="J3665" s="38"/>
      <c r="K3665" s="38"/>
      <c r="L3665" s="38"/>
      <c r="M3665" s="41" t="s">
        <v>1847</v>
      </c>
      <c r="N3665" s="50">
        <f>SUM(N3642:N3664)</f>
        <v>21909.083999999999</v>
      </c>
      <c r="O3665" s="38"/>
    </row>
    <row r="3666" spans="1:15" ht="21.6" x14ac:dyDescent="0.25">
      <c r="A3666" s="18" t="s">
        <v>14</v>
      </c>
      <c r="B3666" s="18" t="s">
        <v>14</v>
      </c>
      <c r="C3666" s="8" t="s">
        <v>1546</v>
      </c>
      <c r="D3666" s="4" t="s">
        <v>1660</v>
      </c>
      <c r="E3666" s="4" t="s">
        <v>1657</v>
      </c>
      <c r="F3666" s="4" t="s">
        <v>1657</v>
      </c>
      <c r="G3666" s="4" t="s">
        <v>1658</v>
      </c>
      <c r="H3666" s="4" t="s">
        <v>1393</v>
      </c>
      <c r="I3666" s="4" t="s">
        <v>1659</v>
      </c>
      <c r="J3666" s="4">
        <v>26</v>
      </c>
      <c r="K3666" s="4">
        <v>26</v>
      </c>
      <c r="L3666" s="10">
        <v>40</v>
      </c>
      <c r="M3666" s="3">
        <v>0.76</v>
      </c>
      <c r="N3666" s="51">
        <f t="shared" si="58"/>
        <v>790.4</v>
      </c>
      <c r="O3666" s="10"/>
    </row>
    <row r="3667" spans="1:15" ht="21.6" x14ac:dyDescent="0.25">
      <c r="A3667" s="18" t="s">
        <v>14</v>
      </c>
      <c r="B3667" s="18" t="s">
        <v>14</v>
      </c>
      <c r="C3667" s="8" t="s">
        <v>1546</v>
      </c>
      <c r="D3667" s="4" t="s">
        <v>1660</v>
      </c>
      <c r="E3667" s="4" t="s">
        <v>1661</v>
      </c>
      <c r="F3667" s="4" t="s">
        <v>1662</v>
      </c>
      <c r="G3667" s="4" t="s">
        <v>1663</v>
      </c>
      <c r="H3667" s="4" t="s">
        <v>1393</v>
      </c>
      <c r="I3667" s="4" t="s">
        <v>1664</v>
      </c>
      <c r="J3667" s="4">
        <v>26</v>
      </c>
      <c r="K3667" s="4">
        <v>0</v>
      </c>
      <c r="L3667" s="10">
        <v>79</v>
      </c>
      <c r="M3667" s="3">
        <v>0.76</v>
      </c>
      <c r="N3667" s="51">
        <f t="shared" si="58"/>
        <v>0</v>
      </c>
      <c r="O3667" s="10"/>
    </row>
    <row r="3668" spans="1:15" ht="21.6" x14ac:dyDescent="0.25">
      <c r="A3668" s="18" t="s">
        <v>14</v>
      </c>
      <c r="B3668" s="18" t="s">
        <v>14</v>
      </c>
      <c r="C3668" s="8" t="s">
        <v>1546</v>
      </c>
      <c r="D3668" s="4" t="s">
        <v>1660</v>
      </c>
      <c r="E3668" s="4" t="s">
        <v>1665</v>
      </c>
      <c r="F3668" s="4" t="s">
        <v>1665</v>
      </c>
      <c r="G3668" s="4" t="s">
        <v>1666</v>
      </c>
      <c r="H3668" s="4" t="s">
        <v>1393</v>
      </c>
      <c r="I3668" s="4" t="s">
        <v>1667</v>
      </c>
      <c r="J3668" s="4">
        <v>26</v>
      </c>
      <c r="K3668" s="4">
        <v>26</v>
      </c>
      <c r="L3668" s="10">
        <v>49</v>
      </c>
      <c r="M3668" s="3">
        <v>0.76</v>
      </c>
      <c r="N3668" s="51">
        <f t="shared" si="58"/>
        <v>968.24</v>
      </c>
      <c r="O3668" s="10"/>
    </row>
    <row r="3669" spans="1:15" ht="21.6" x14ac:dyDescent="0.25">
      <c r="A3669" s="18" t="s">
        <v>14</v>
      </c>
      <c r="B3669" s="18" t="s">
        <v>14</v>
      </c>
      <c r="C3669" s="8" t="s">
        <v>1546</v>
      </c>
      <c r="D3669" s="4" t="s">
        <v>1660</v>
      </c>
      <c r="E3669" s="4" t="s">
        <v>1668</v>
      </c>
      <c r="F3669" s="4" t="s">
        <v>1669</v>
      </c>
      <c r="G3669" s="4" t="s">
        <v>1670</v>
      </c>
      <c r="H3669" s="4" t="s">
        <v>1393</v>
      </c>
      <c r="I3669" s="4" t="s">
        <v>1671</v>
      </c>
      <c r="J3669" s="4">
        <v>26</v>
      </c>
      <c r="K3669" s="4">
        <v>26</v>
      </c>
      <c r="L3669" s="10">
        <v>59</v>
      </c>
      <c r="M3669" s="3">
        <v>0.76</v>
      </c>
      <c r="N3669" s="51">
        <f t="shared" si="58"/>
        <v>1165.8399999999999</v>
      </c>
      <c r="O3669" s="10"/>
    </row>
    <row r="3670" spans="1:15" ht="21.6" x14ac:dyDescent="0.25">
      <c r="A3670" s="18" t="s">
        <v>14</v>
      </c>
      <c r="B3670" s="18" t="s">
        <v>14</v>
      </c>
      <c r="C3670" s="8" t="s">
        <v>1546</v>
      </c>
      <c r="D3670" s="4" t="s">
        <v>1660</v>
      </c>
      <c r="E3670" s="4" t="s">
        <v>1672</v>
      </c>
      <c r="F3670" s="4" t="s">
        <v>1672</v>
      </c>
      <c r="G3670" s="4" t="s">
        <v>1673</v>
      </c>
      <c r="H3670" s="4" t="s">
        <v>1393</v>
      </c>
      <c r="I3670" s="4" t="s">
        <v>1674</v>
      </c>
      <c r="J3670" s="4">
        <v>26</v>
      </c>
      <c r="K3670" s="4">
        <v>26</v>
      </c>
      <c r="L3670" s="10">
        <v>49</v>
      </c>
      <c r="M3670" s="3">
        <v>0.76</v>
      </c>
      <c r="N3670" s="51">
        <f t="shared" si="58"/>
        <v>968.24</v>
      </c>
      <c r="O3670" s="10"/>
    </row>
    <row r="3671" spans="1:15" ht="21.6" x14ac:dyDescent="0.25">
      <c r="A3671" s="18" t="s">
        <v>14</v>
      </c>
      <c r="B3671" s="18" t="s">
        <v>14</v>
      </c>
      <c r="C3671" s="8" t="s">
        <v>1546</v>
      </c>
      <c r="D3671" s="4" t="s">
        <v>1660</v>
      </c>
      <c r="E3671" s="4" t="s">
        <v>1675</v>
      </c>
      <c r="F3671" s="4" t="s">
        <v>1676</v>
      </c>
      <c r="G3671" s="4" t="s">
        <v>1677</v>
      </c>
      <c r="H3671" s="4" t="s">
        <v>78</v>
      </c>
      <c r="I3671" s="4" t="s">
        <v>1678</v>
      </c>
      <c r="J3671" s="4">
        <v>26</v>
      </c>
      <c r="K3671" s="4">
        <v>26</v>
      </c>
      <c r="L3671" s="10">
        <v>32</v>
      </c>
      <c r="M3671" s="3">
        <v>0.76</v>
      </c>
      <c r="N3671" s="51">
        <f t="shared" si="58"/>
        <v>632.32000000000005</v>
      </c>
      <c r="O3671" s="10"/>
    </row>
    <row r="3672" spans="1:15" ht="21.6" x14ac:dyDescent="0.25">
      <c r="A3672" s="18" t="s">
        <v>14</v>
      </c>
      <c r="B3672" s="18" t="s">
        <v>14</v>
      </c>
      <c r="C3672" s="8" t="s">
        <v>1546</v>
      </c>
      <c r="D3672" s="4" t="s">
        <v>1660</v>
      </c>
      <c r="E3672" s="4" t="s">
        <v>1679</v>
      </c>
      <c r="F3672" s="4" t="s">
        <v>1680</v>
      </c>
      <c r="G3672" s="4" t="s">
        <v>1681</v>
      </c>
      <c r="H3672" s="4" t="s">
        <v>81</v>
      </c>
      <c r="I3672" s="4" t="s">
        <v>1682</v>
      </c>
      <c r="J3672" s="4">
        <v>26</v>
      </c>
      <c r="K3672" s="4">
        <v>26</v>
      </c>
      <c r="L3672" s="10">
        <v>40</v>
      </c>
      <c r="M3672" s="3">
        <v>0.76</v>
      </c>
      <c r="N3672" s="51">
        <f t="shared" si="58"/>
        <v>790.4</v>
      </c>
      <c r="O3672" s="10"/>
    </row>
    <row r="3673" spans="1:15" ht="21.6" x14ac:dyDescent="0.25">
      <c r="A3673" s="18" t="s">
        <v>14</v>
      </c>
      <c r="B3673" s="18" t="s">
        <v>14</v>
      </c>
      <c r="C3673" s="8" t="s">
        <v>1546</v>
      </c>
      <c r="D3673" s="4" t="s">
        <v>1660</v>
      </c>
      <c r="E3673" s="4" t="s">
        <v>1614</v>
      </c>
      <c r="F3673" s="4" t="s">
        <v>1615</v>
      </c>
      <c r="G3673" s="4" t="s">
        <v>1616</v>
      </c>
      <c r="H3673" s="4" t="s">
        <v>1617</v>
      </c>
      <c r="I3673" s="4" t="s">
        <v>1618</v>
      </c>
      <c r="J3673" s="4">
        <v>26</v>
      </c>
      <c r="K3673" s="4">
        <v>2</v>
      </c>
      <c r="L3673" s="10">
        <v>39.799999999999997</v>
      </c>
      <c r="M3673" s="3">
        <v>0.76</v>
      </c>
      <c r="N3673" s="51">
        <f t="shared" si="58"/>
        <v>60.495999999999995</v>
      </c>
      <c r="O3673" s="10"/>
    </row>
    <row r="3674" spans="1:15" ht="21.6" x14ac:dyDescent="0.25">
      <c r="A3674" s="18" t="s">
        <v>13</v>
      </c>
      <c r="B3674" s="18" t="s">
        <v>14</v>
      </c>
      <c r="C3674" s="8" t="s">
        <v>1546</v>
      </c>
      <c r="D3674" s="4" t="s">
        <v>1660</v>
      </c>
      <c r="E3674" s="4" t="s">
        <v>88</v>
      </c>
      <c r="F3674" s="4" t="s">
        <v>89</v>
      </c>
      <c r="G3674" s="4" t="s">
        <v>90</v>
      </c>
      <c r="H3674" s="4" t="s">
        <v>59</v>
      </c>
      <c r="I3674" s="4"/>
      <c r="J3674" s="4">
        <v>26</v>
      </c>
      <c r="K3674" s="4">
        <v>2</v>
      </c>
      <c r="L3674" s="4">
        <v>23</v>
      </c>
      <c r="M3674" s="2">
        <v>1</v>
      </c>
      <c r="N3674" s="51">
        <f t="shared" si="58"/>
        <v>46</v>
      </c>
      <c r="O3674" s="4"/>
    </row>
    <row r="3675" spans="1:15" s="42" customFormat="1" ht="21.6" x14ac:dyDescent="0.25">
      <c r="A3675" s="1"/>
      <c r="B3675" s="1"/>
      <c r="C3675" s="38" t="s">
        <v>1546</v>
      </c>
      <c r="D3675" s="38" t="s">
        <v>1660</v>
      </c>
      <c r="E3675" s="38"/>
      <c r="F3675" s="38"/>
      <c r="G3675" s="38"/>
      <c r="H3675" s="38"/>
      <c r="I3675" s="38"/>
      <c r="J3675" s="38"/>
      <c r="K3675" s="38"/>
      <c r="L3675" s="38"/>
      <c r="M3675" s="41" t="s">
        <v>1847</v>
      </c>
      <c r="N3675" s="50">
        <f>SUM(N3666:N3674)</f>
        <v>5421.9359999999988</v>
      </c>
      <c r="O3675" s="38"/>
    </row>
    <row r="3676" spans="1:15" ht="21.6" x14ac:dyDescent="0.25">
      <c r="A3676" s="18" t="s">
        <v>14</v>
      </c>
      <c r="B3676" s="18" t="s">
        <v>14</v>
      </c>
      <c r="C3676" s="8" t="s">
        <v>1546</v>
      </c>
      <c r="D3676" s="4" t="s">
        <v>1685</v>
      </c>
      <c r="E3676" s="4" t="s">
        <v>1683</v>
      </c>
      <c r="F3676" s="4" t="s">
        <v>1683</v>
      </c>
      <c r="G3676" s="4" t="s">
        <v>1684</v>
      </c>
      <c r="H3676" s="4" t="s">
        <v>59</v>
      </c>
      <c r="I3676" s="4">
        <v>7040424737</v>
      </c>
      <c r="J3676" s="4">
        <v>30</v>
      </c>
      <c r="K3676" s="4">
        <v>23</v>
      </c>
      <c r="L3676" s="10">
        <v>42.6</v>
      </c>
      <c r="M3676" s="3">
        <v>0.76</v>
      </c>
      <c r="N3676" s="51">
        <f t="shared" si="58"/>
        <v>744.64800000000002</v>
      </c>
      <c r="O3676" s="10"/>
    </row>
    <row r="3677" spans="1:15" ht="21.6" x14ac:dyDescent="0.25">
      <c r="A3677" s="18" t="s">
        <v>14</v>
      </c>
      <c r="B3677" s="18" t="s">
        <v>14</v>
      </c>
      <c r="C3677" s="8" t="s">
        <v>1546</v>
      </c>
      <c r="D3677" s="4" t="s">
        <v>1685</v>
      </c>
      <c r="E3677" s="4" t="s">
        <v>1686</v>
      </c>
      <c r="F3677" s="4" t="s">
        <v>1634</v>
      </c>
      <c r="G3677" s="4" t="s">
        <v>1635</v>
      </c>
      <c r="H3677" s="4" t="s">
        <v>97</v>
      </c>
      <c r="I3677" s="4">
        <v>7030377180</v>
      </c>
      <c r="J3677" s="4">
        <v>30</v>
      </c>
      <c r="K3677" s="4">
        <v>1</v>
      </c>
      <c r="L3677" s="10">
        <v>25</v>
      </c>
      <c r="M3677" s="3">
        <v>0.76</v>
      </c>
      <c r="N3677" s="51">
        <f t="shared" si="58"/>
        <v>19</v>
      </c>
      <c r="O3677" s="10"/>
    </row>
    <row r="3678" spans="1:15" ht="21.6" x14ac:dyDescent="0.25">
      <c r="A3678" s="18" t="s">
        <v>14</v>
      </c>
      <c r="B3678" s="18" t="s">
        <v>14</v>
      </c>
      <c r="C3678" s="8" t="s">
        <v>1546</v>
      </c>
      <c r="D3678" s="4" t="s">
        <v>1685</v>
      </c>
      <c r="E3678" s="4" t="s">
        <v>1687</v>
      </c>
      <c r="F3678" s="4" t="s">
        <v>1687</v>
      </c>
      <c r="G3678" s="4" t="s">
        <v>1688</v>
      </c>
      <c r="H3678" s="4" t="s">
        <v>1393</v>
      </c>
      <c r="I3678" s="4">
        <v>7117266772</v>
      </c>
      <c r="J3678" s="4">
        <v>30</v>
      </c>
      <c r="K3678" s="4">
        <v>23</v>
      </c>
      <c r="L3678" s="10">
        <v>42</v>
      </c>
      <c r="M3678" s="3">
        <v>0.76</v>
      </c>
      <c r="N3678" s="51">
        <f t="shared" si="58"/>
        <v>734.16</v>
      </c>
      <c r="O3678" s="10"/>
    </row>
    <row r="3679" spans="1:15" ht="21.6" x14ac:dyDescent="0.25">
      <c r="A3679" s="18" t="s">
        <v>14</v>
      </c>
      <c r="B3679" s="18" t="s">
        <v>14</v>
      </c>
      <c r="C3679" s="8" t="s">
        <v>1546</v>
      </c>
      <c r="D3679" s="4" t="s">
        <v>1685</v>
      </c>
      <c r="E3679" s="4" t="s">
        <v>1689</v>
      </c>
      <c r="F3679" s="4" t="s">
        <v>1690</v>
      </c>
      <c r="G3679" s="4" t="s">
        <v>1691</v>
      </c>
      <c r="H3679" s="4" t="s">
        <v>1393</v>
      </c>
      <c r="I3679" s="4" t="s">
        <v>1692</v>
      </c>
      <c r="J3679" s="4">
        <v>30</v>
      </c>
      <c r="K3679" s="4">
        <v>23</v>
      </c>
      <c r="L3679" s="10">
        <v>42</v>
      </c>
      <c r="M3679" s="3">
        <v>0.76</v>
      </c>
      <c r="N3679" s="51">
        <f t="shared" si="58"/>
        <v>734.16</v>
      </c>
      <c r="O3679" s="10"/>
    </row>
    <row r="3680" spans="1:15" ht="21.6" x14ac:dyDescent="0.25">
      <c r="A3680" s="18" t="s">
        <v>14</v>
      </c>
      <c r="B3680" s="18" t="s">
        <v>14</v>
      </c>
      <c r="C3680" s="8" t="s">
        <v>1546</v>
      </c>
      <c r="D3680" s="4" t="s">
        <v>1685</v>
      </c>
      <c r="E3680" s="4" t="s">
        <v>1633</v>
      </c>
      <c r="F3680" s="4" t="s">
        <v>1633</v>
      </c>
      <c r="G3680" s="4" t="s">
        <v>1635</v>
      </c>
      <c r="H3680" s="4" t="s">
        <v>1393</v>
      </c>
      <c r="I3680" s="4">
        <v>9787117208192</v>
      </c>
      <c r="J3680" s="4">
        <v>30</v>
      </c>
      <c r="K3680" s="4">
        <v>23</v>
      </c>
      <c r="L3680" s="10">
        <v>55</v>
      </c>
      <c r="M3680" s="3">
        <v>0.76</v>
      </c>
      <c r="N3680" s="51">
        <f t="shared" si="58"/>
        <v>961.4</v>
      </c>
      <c r="O3680" s="10"/>
    </row>
    <row r="3681" spans="1:15" ht="21.6" x14ac:dyDescent="0.25">
      <c r="A3681" s="18" t="s">
        <v>14</v>
      </c>
      <c r="B3681" s="18" t="s">
        <v>14</v>
      </c>
      <c r="C3681" s="8" t="s">
        <v>1546</v>
      </c>
      <c r="D3681" s="4" t="s">
        <v>1685</v>
      </c>
      <c r="E3681" s="4" t="s">
        <v>1693</v>
      </c>
      <c r="F3681" s="4" t="s">
        <v>1694</v>
      </c>
      <c r="G3681" s="4" t="s">
        <v>1695</v>
      </c>
      <c r="H3681" s="4" t="s">
        <v>1696</v>
      </c>
      <c r="I3681" s="4" t="s">
        <v>1697</v>
      </c>
      <c r="J3681" s="4">
        <v>30</v>
      </c>
      <c r="K3681" s="4">
        <v>1</v>
      </c>
      <c r="L3681" s="10">
        <v>36</v>
      </c>
      <c r="M3681" s="3">
        <v>0.76</v>
      </c>
      <c r="N3681" s="51">
        <f t="shared" si="58"/>
        <v>27.36</v>
      </c>
      <c r="O3681" s="10"/>
    </row>
    <row r="3682" spans="1:15" ht="21.6" x14ac:dyDescent="0.25">
      <c r="A3682" s="18" t="s">
        <v>14</v>
      </c>
      <c r="B3682" s="18" t="s">
        <v>14</v>
      </c>
      <c r="C3682" s="8" t="s">
        <v>1546</v>
      </c>
      <c r="D3682" s="4" t="s">
        <v>1685</v>
      </c>
      <c r="E3682" s="4" t="s">
        <v>1698</v>
      </c>
      <c r="F3682" s="4" t="s">
        <v>1699</v>
      </c>
      <c r="G3682" s="4" t="s">
        <v>1700</v>
      </c>
      <c r="H3682" s="4" t="s">
        <v>1701</v>
      </c>
      <c r="I3682" s="4" t="s">
        <v>1702</v>
      </c>
      <c r="J3682" s="4">
        <v>30</v>
      </c>
      <c r="K3682" s="4">
        <v>23</v>
      </c>
      <c r="L3682" s="10">
        <v>25</v>
      </c>
      <c r="M3682" s="3">
        <v>0.76</v>
      </c>
      <c r="N3682" s="51">
        <f t="shared" si="58"/>
        <v>437</v>
      </c>
      <c r="O3682" s="10"/>
    </row>
    <row r="3683" spans="1:15" ht="32.4" x14ac:dyDescent="0.25">
      <c r="A3683" s="18" t="s">
        <v>14</v>
      </c>
      <c r="B3683" s="18" t="s">
        <v>14</v>
      </c>
      <c r="C3683" s="8" t="s">
        <v>1546</v>
      </c>
      <c r="D3683" s="4" t="s">
        <v>1685</v>
      </c>
      <c r="E3683" s="4" t="s">
        <v>101</v>
      </c>
      <c r="F3683" s="4" t="s">
        <v>102</v>
      </c>
      <c r="G3683" s="4" t="s">
        <v>103</v>
      </c>
      <c r="H3683" s="4" t="s">
        <v>104</v>
      </c>
      <c r="I3683" s="5" t="s">
        <v>105</v>
      </c>
      <c r="J3683" s="4">
        <v>30</v>
      </c>
      <c r="K3683" s="4">
        <v>0</v>
      </c>
      <c r="L3683" s="10">
        <v>42</v>
      </c>
      <c r="M3683" s="3">
        <v>0.76</v>
      </c>
      <c r="N3683" s="51">
        <f t="shared" si="58"/>
        <v>0</v>
      </c>
      <c r="O3683" s="10"/>
    </row>
    <row r="3684" spans="1:15" ht="21.6" x14ac:dyDescent="0.25">
      <c r="A3684" s="18" t="s">
        <v>13</v>
      </c>
      <c r="B3684" s="18" t="s">
        <v>14</v>
      </c>
      <c r="C3684" s="8" t="s">
        <v>1546</v>
      </c>
      <c r="D3684" s="4" t="s">
        <v>1685</v>
      </c>
      <c r="E3684" s="4" t="s">
        <v>111</v>
      </c>
      <c r="F3684" s="4" t="s">
        <v>112</v>
      </c>
      <c r="G3684" s="4" t="s">
        <v>113</v>
      </c>
      <c r="H3684" s="4" t="s">
        <v>114</v>
      </c>
      <c r="I3684" s="4"/>
      <c r="J3684" s="4">
        <v>30</v>
      </c>
      <c r="K3684" s="4">
        <v>23</v>
      </c>
      <c r="L3684" s="4">
        <v>47</v>
      </c>
      <c r="M3684" s="3">
        <v>0.76</v>
      </c>
      <c r="N3684" s="51">
        <f t="shared" si="58"/>
        <v>821.56000000000006</v>
      </c>
      <c r="O3684" s="4"/>
    </row>
    <row r="3685" spans="1:15" ht="21.6" x14ac:dyDescent="0.25">
      <c r="A3685" s="18" t="s">
        <v>13</v>
      </c>
      <c r="B3685" s="18" t="s">
        <v>14</v>
      </c>
      <c r="C3685" s="8" t="s">
        <v>1546</v>
      </c>
      <c r="D3685" s="4" t="s">
        <v>1685</v>
      </c>
      <c r="E3685" s="4" t="s">
        <v>111</v>
      </c>
      <c r="F3685" s="4" t="s">
        <v>115</v>
      </c>
      <c r="G3685" s="4" t="s">
        <v>113</v>
      </c>
      <c r="H3685" s="4" t="s">
        <v>114</v>
      </c>
      <c r="I3685" s="4"/>
      <c r="J3685" s="4">
        <v>30</v>
      </c>
      <c r="K3685" s="4">
        <v>23</v>
      </c>
      <c r="L3685" s="4">
        <v>47</v>
      </c>
      <c r="M3685" s="3">
        <v>0.76</v>
      </c>
      <c r="N3685" s="51">
        <f t="shared" si="58"/>
        <v>821.56000000000006</v>
      </c>
      <c r="O3685" s="4"/>
    </row>
    <row r="3686" spans="1:15" ht="21.6" x14ac:dyDescent="0.25">
      <c r="A3686" s="18" t="s">
        <v>13</v>
      </c>
      <c r="B3686" s="18" t="s">
        <v>14</v>
      </c>
      <c r="C3686" s="8" t="s">
        <v>1546</v>
      </c>
      <c r="D3686" s="4" t="s">
        <v>1685</v>
      </c>
      <c r="E3686" s="4" t="s">
        <v>111</v>
      </c>
      <c r="F3686" s="4" t="s">
        <v>116</v>
      </c>
      <c r="G3686" s="4" t="s">
        <v>113</v>
      </c>
      <c r="H3686" s="4" t="s">
        <v>114</v>
      </c>
      <c r="I3686" s="4"/>
      <c r="J3686" s="4">
        <v>30</v>
      </c>
      <c r="K3686" s="4">
        <v>23</v>
      </c>
      <c r="L3686" s="4">
        <v>47</v>
      </c>
      <c r="M3686" s="3">
        <v>0.76</v>
      </c>
      <c r="N3686" s="51">
        <f t="shared" si="58"/>
        <v>821.56000000000006</v>
      </c>
      <c r="O3686" s="4"/>
    </row>
    <row r="3687" spans="1:15" ht="21.6" x14ac:dyDescent="0.25">
      <c r="A3687" s="18" t="s">
        <v>13</v>
      </c>
      <c r="B3687" s="18" t="s">
        <v>14</v>
      </c>
      <c r="C3687" s="8" t="s">
        <v>1546</v>
      </c>
      <c r="D3687" s="4" t="s">
        <v>1685</v>
      </c>
      <c r="E3687" s="4" t="s">
        <v>111</v>
      </c>
      <c r="F3687" s="4" t="s">
        <v>117</v>
      </c>
      <c r="G3687" s="4" t="s">
        <v>118</v>
      </c>
      <c r="H3687" s="4" t="s">
        <v>119</v>
      </c>
      <c r="I3687" s="4"/>
      <c r="J3687" s="4">
        <v>30</v>
      </c>
      <c r="K3687" s="4">
        <v>23</v>
      </c>
      <c r="L3687" s="4">
        <v>55.9</v>
      </c>
      <c r="M3687" s="3">
        <v>0.76</v>
      </c>
      <c r="N3687" s="51">
        <f t="shared" si="58"/>
        <v>977.13200000000006</v>
      </c>
      <c r="O3687" s="4"/>
    </row>
    <row r="3688" spans="1:15" ht="21.6" x14ac:dyDescent="0.25">
      <c r="A3688" s="18" t="s">
        <v>13</v>
      </c>
      <c r="B3688" s="18" t="s">
        <v>14</v>
      </c>
      <c r="C3688" s="8" t="s">
        <v>1546</v>
      </c>
      <c r="D3688" s="4" t="s">
        <v>1685</v>
      </c>
      <c r="E3688" s="4" t="s">
        <v>111</v>
      </c>
      <c r="F3688" s="4" t="s">
        <v>120</v>
      </c>
      <c r="G3688" s="4" t="s">
        <v>118</v>
      </c>
      <c r="H3688" s="4" t="s">
        <v>119</v>
      </c>
      <c r="I3688" s="4"/>
      <c r="J3688" s="4">
        <v>30</v>
      </c>
      <c r="K3688" s="4">
        <v>23</v>
      </c>
      <c r="L3688" s="4">
        <v>55.9</v>
      </c>
      <c r="M3688" s="3">
        <v>0.76</v>
      </c>
      <c r="N3688" s="51">
        <f t="shared" si="58"/>
        <v>977.13200000000006</v>
      </c>
      <c r="O3688" s="4"/>
    </row>
    <row r="3689" spans="1:15" ht="32.4" x14ac:dyDescent="0.25">
      <c r="A3689" s="18" t="s">
        <v>13</v>
      </c>
      <c r="B3689" s="18" t="s">
        <v>14</v>
      </c>
      <c r="C3689" s="8" t="s">
        <v>1546</v>
      </c>
      <c r="D3689" s="4" t="s">
        <v>1685</v>
      </c>
      <c r="E3689" s="4" t="s">
        <v>111</v>
      </c>
      <c r="F3689" s="4" t="s">
        <v>121</v>
      </c>
      <c r="G3689" s="4" t="s">
        <v>122</v>
      </c>
      <c r="H3689" s="4" t="s">
        <v>114</v>
      </c>
      <c r="I3689" s="4"/>
      <c r="J3689" s="4">
        <v>30</v>
      </c>
      <c r="K3689" s="4">
        <v>0</v>
      </c>
      <c r="L3689" s="4">
        <v>30</v>
      </c>
      <c r="M3689" s="3">
        <v>0.76</v>
      </c>
      <c r="N3689" s="51">
        <f t="shared" si="58"/>
        <v>0</v>
      </c>
      <c r="O3689" s="4"/>
    </row>
    <row r="3690" spans="1:15" ht="32.4" x14ac:dyDescent="0.25">
      <c r="A3690" s="18" t="s">
        <v>13</v>
      </c>
      <c r="B3690" s="18" t="s">
        <v>14</v>
      </c>
      <c r="C3690" s="8" t="s">
        <v>1546</v>
      </c>
      <c r="D3690" s="4" t="s">
        <v>1685</v>
      </c>
      <c r="E3690" s="4" t="s">
        <v>111</v>
      </c>
      <c r="F3690" s="4" t="s">
        <v>123</v>
      </c>
      <c r="G3690" s="4" t="s">
        <v>122</v>
      </c>
      <c r="H3690" s="4" t="s">
        <v>114</v>
      </c>
      <c r="I3690" s="4"/>
      <c r="J3690" s="4">
        <v>30</v>
      </c>
      <c r="K3690" s="4">
        <v>0</v>
      </c>
      <c r="L3690" s="4">
        <v>30</v>
      </c>
      <c r="M3690" s="3">
        <v>0.76</v>
      </c>
      <c r="N3690" s="51">
        <f t="shared" si="58"/>
        <v>0</v>
      </c>
      <c r="O3690" s="4"/>
    </row>
    <row r="3691" spans="1:15" ht="32.4" x14ac:dyDescent="0.25">
      <c r="A3691" s="18" t="s">
        <v>13</v>
      </c>
      <c r="B3691" s="18" t="s">
        <v>14</v>
      </c>
      <c r="C3691" s="8" t="s">
        <v>1546</v>
      </c>
      <c r="D3691" s="4" t="s">
        <v>1685</v>
      </c>
      <c r="E3691" s="4" t="s">
        <v>111</v>
      </c>
      <c r="F3691" s="4" t="s">
        <v>124</v>
      </c>
      <c r="G3691" s="4" t="s">
        <v>122</v>
      </c>
      <c r="H3691" s="4" t="s">
        <v>114</v>
      </c>
      <c r="I3691" s="4"/>
      <c r="J3691" s="4">
        <v>30</v>
      </c>
      <c r="K3691" s="4">
        <v>0</v>
      </c>
      <c r="L3691" s="4">
        <v>30</v>
      </c>
      <c r="M3691" s="3">
        <v>0.76</v>
      </c>
      <c r="N3691" s="51">
        <f t="shared" si="58"/>
        <v>0</v>
      </c>
      <c r="O3691" s="4"/>
    </row>
    <row r="3692" spans="1:15" ht="32.4" x14ac:dyDescent="0.25">
      <c r="A3692" s="18" t="s">
        <v>13</v>
      </c>
      <c r="B3692" s="18" t="s">
        <v>14</v>
      </c>
      <c r="C3692" s="8" t="s">
        <v>1546</v>
      </c>
      <c r="D3692" s="4" t="s">
        <v>1685</v>
      </c>
      <c r="E3692" s="4" t="s">
        <v>111</v>
      </c>
      <c r="F3692" s="4" t="s">
        <v>125</v>
      </c>
      <c r="G3692" s="4" t="s">
        <v>122</v>
      </c>
      <c r="H3692" s="4" t="s">
        <v>114</v>
      </c>
      <c r="I3692" s="4"/>
      <c r="J3692" s="4">
        <v>30</v>
      </c>
      <c r="K3692" s="4">
        <v>0</v>
      </c>
      <c r="L3692" s="4">
        <v>30</v>
      </c>
      <c r="M3692" s="3">
        <v>0.76</v>
      </c>
      <c r="N3692" s="51">
        <f t="shared" si="58"/>
        <v>0</v>
      </c>
      <c r="O3692" s="4"/>
    </row>
    <row r="3693" spans="1:15" ht="32.4" x14ac:dyDescent="0.25">
      <c r="A3693" s="18" t="s">
        <v>13</v>
      </c>
      <c r="B3693" s="18" t="s">
        <v>14</v>
      </c>
      <c r="C3693" s="8" t="s">
        <v>1546</v>
      </c>
      <c r="D3693" s="4" t="s">
        <v>1685</v>
      </c>
      <c r="E3693" s="4" t="s">
        <v>126</v>
      </c>
      <c r="F3693" s="4" t="s">
        <v>126</v>
      </c>
      <c r="G3693" s="4" t="s">
        <v>90</v>
      </c>
      <c r="H3693" s="4" t="s">
        <v>59</v>
      </c>
      <c r="I3693" s="4"/>
      <c r="J3693" s="4">
        <v>30</v>
      </c>
      <c r="K3693" s="4">
        <v>10</v>
      </c>
      <c r="L3693" s="4">
        <v>18</v>
      </c>
      <c r="M3693" s="2">
        <v>1</v>
      </c>
      <c r="N3693" s="51">
        <f t="shared" si="58"/>
        <v>180</v>
      </c>
      <c r="O3693" s="4"/>
    </row>
    <row r="3694" spans="1:15" ht="21.6" x14ac:dyDescent="0.25">
      <c r="A3694" s="18" t="s">
        <v>13</v>
      </c>
      <c r="B3694" s="18" t="s">
        <v>14</v>
      </c>
      <c r="C3694" s="8" t="s">
        <v>1546</v>
      </c>
      <c r="D3694" s="4" t="s">
        <v>1685</v>
      </c>
      <c r="E3694" s="4" t="s">
        <v>1050</v>
      </c>
      <c r="F3694" s="4" t="s">
        <v>1051</v>
      </c>
      <c r="G3694" s="4" t="s">
        <v>1052</v>
      </c>
      <c r="H3694" s="4" t="s">
        <v>390</v>
      </c>
      <c r="I3694" s="4" t="s">
        <v>1053</v>
      </c>
      <c r="J3694" s="4">
        <v>30</v>
      </c>
      <c r="K3694" s="4">
        <v>22</v>
      </c>
      <c r="L3694" s="4">
        <v>46.8</v>
      </c>
      <c r="M3694" s="3">
        <v>0.76</v>
      </c>
      <c r="N3694" s="51">
        <f t="shared" si="58"/>
        <v>782.49599999999998</v>
      </c>
      <c r="O3694" s="4"/>
    </row>
    <row r="3695" spans="1:15" ht="21.6" x14ac:dyDescent="0.25">
      <c r="A3695" s="18" t="s">
        <v>13</v>
      </c>
      <c r="B3695" s="18" t="s">
        <v>14</v>
      </c>
      <c r="C3695" s="8" t="s">
        <v>1546</v>
      </c>
      <c r="D3695" s="4" t="s">
        <v>1685</v>
      </c>
      <c r="E3695" s="4"/>
      <c r="F3695" s="15" t="s">
        <v>15</v>
      </c>
      <c r="G3695" s="15" t="s">
        <v>16</v>
      </c>
      <c r="H3695" s="15" t="s">
        <v>17</v>
      </c>
      <c r="I3695" s="16" t="s">
        <v>18</v>
      </c>
      <c r="J3695" s="15"/>
      <c r="K3695" s="15">
        <v>0</v>
      </c>
      <c r="L3695" s="15">
        <v>35.799999999999997</v>
      </c>
      <c r="M3695" s="3">
        <v>0.76</v>
      </c>
      <c r="N3695" s="51">
        <f t="shared" si="58"/>
        <v>0</v>
      </c>
      <c r="O3695" s="4"/>
    </row>
    <row r="3696" spans="1:15" s="42" customFormat="1" ht="21.6" x14ac:dyDescent="0.25">
      <c r="A3696" s="1"/>
      <c r="B3696" s="1"/>
      <c r="C3696" s="38" t="s">
        <v>1546</v>
      </c>
      <c r="D3696" s="38" t="s">
        <v>1685</v>
      </c>
      <c r="E3696" s="38"/>
      <c r="F3696" s="38"/>
      <c r="G3696" s="38"/>
      <c r="H3696" s="38"/>
      <c r="I3696" s="38"/>
      <c r="J3696" s="38"/>
      <c r="K3696" s="38"/>
      <c r="L3696" s="38"/>
      <c r="M3696" s="41" t="s">
        <v>1847</v>
      </c>
      <c r="N3696" s="50">
        <f>SUM(N3676:N3694)</f>
        <v>9039.1679999999997</v>
      </c>
      <c r="O3696" s="38"/>
    </row>
    <row r="3697" spans="1:15" ht="21.6" x14ac:dyDescent="0.25">
      <c r="A3697" s="18" t="s">
        <v>14</v>
      </c>
      <c r="B3697" s="18" t="s">
        <v>14</v>
      </c>
      <c r="C3697" s="8" t="s">
        <v>1546</v>
      </c>
      <c r="D3697" s="4" t="s">
        <v>1706</v>
      </c>
      <c r="E3697" s="4" t="s">
        <v>1703</v>
      </c>
      <c r="F3697" s="4" t="s">
        <v>1703</v>
      </c>
      <c r="G3697" s="4" t="s">
        <v>1704</v>
      </c>
      <c r="H3697" s="4" t="s">
        <v>1393</v>
      </c>
      <c r="I3697" s="4" t="s">
        <v>1705</v>
      </c>
      <c r="J3697" s="4">
        <v>35</v>
      </c>
      <c r="K3697" s="4">
        <v>8</v>
      </c>
      <c r="L3697" s="10">
        <v>49</v>
      </c>
      <c r="M3697" s="3">
        <v>0.76</v>
      </c>
      <c r="N3697" s="51">
        <f t="shared" si="58"/>
        <v>297.92</v>
      </c>
      <c r="O3697" s="10"/>
    </row>
    <row r="3698" spans="1:15" ht="21.6" x14ac:dyDescent="0.25">
      <c r="A3698" s="18" t="s">
        <v>14</v>
      </c>
      <c r="B3698" s="18" t="s">
        <v>14</v>
      </c>
      <c r="C3698" s="8" t="s">
        <v>1546</v>
      </c>
      <c r="D3698" s="4" t="s">
        <v>1706</v>
      </c>
      <c r="E3698" s="4" t="s">
        <v>1707</v>
      </c>
      <c r="F3698" s="4" t="s">
        <v>1707</v>
      </c>
      <c r="G3698" s="4" t="s">
        <v>1708</v>
      </c>
      <c r="H3698" s="4" t="s">
        <v>1393</v>
      </c>
      <c r="I3698" s="4" t="s">
        <v>1709</v>
      </c>
      <c r="J3698" s="4">
        <v>35</v>
      </c>
      <c r="K3698" s="4">
        <v>5</v>
      </c>
      <c r="L3698" s="10">
        <v>39</v>
      </c>
      <c r="M3698" s="3">
        <v>0.76</v>
      </c>
      <c r="N3698" s="51">
        <f t="shared" si="58"/>
        <v>148.19999999999999</v>
      </c>
      <c r="O3698" s="10"/>
    </row>
    <row r="3699" spans="1:15" ht="21.6" x14ac:dyDescent="0.25">
      <c r="A3699" s="18" t="s">
        <v>14</v>
      </c>
      <c r="B3699" s="18" t="s">
        <v>14</v>
      </c>
      <c r="C3699" s="8" t="s">
        <v>1546</v>
      </c>
      <c r="D3699" s="4" t="s">
        <v>1706</v>
      </c>
      <c r="E3699" s="4" t="s">
        <v>1710</v>
      </c>
      <c r="F3699" s="4" t="s">
        <v>1710</v>
      </c>
      <c r="G3699" s="4" t="s">
        <v>1711</v>
      </c>
      <c r="H3699" s="4" t="s">
        <v>1393</v>
      </c>
      <c r="I3699" s="4" t="s">
        <v>1712</v>
      </c>
      <c r="J3699" s="4">
        <v>35</v>
      </c>
      <c r="K3699" s="4">
        <v>18</v>
      </c>
      <c r="L3699" s="10">
        <v>42</v>
      </c>
      <c r="M3699" s="3">
        <v>0.76</v>
      </c>
      <c r="N3699" s="51">
        <f t="shared" si="58"/>
        <v>574.56000000000006</v>
      </c>
      <c r="O3699" s="10"/>
    </row>
    <row r="3700" spans="1:15" ht="21.6" x14ac:dyDescent="0.25">
      <c r="A3700" s="18" t="s">
        <v>14</v>
      </c>
      <c r="B3700" s="18" t="s">
        <v>14</v>
      </c>
      <c r="C3700" s="8" t="s">
        <v>1546</v>
      </c>
      <c r="D3700" s="4" t="s">
        <v>1706</v>
      </c>
      <c r="E3700" s="4" t="s">
        <v>1713</v>
      </c>
      <c r="F3700" s="4" t="s">
        <v>1714</v>
      </c>
      <c r="G3700" s="4" t="s">
        <v>1715</v>
      </c>
      <c r="H3700" s="4" t="s">
        <v>1393</v>
      </c>
      <c r="I3700" s="4" t="s">
        <v>1716</v>
      </c>
      <c r="J3700" s="4">
        <v>35</v>
      </c>
      <c r="K3700" s="4">
        <v>25</v>
      </c>
      <c r="L3700" s="10">
        <v>118</v>
      </c>
      <c r="M3700" s="3">
        <v>0.76</v>
      </c>
      <c r="N3700" s="51">
        <f t="shared" si="58"/>
        <v>2242</v>
      </c>
      <c r="O3700" s="10"/>
    </row>
    <row r="3701" spans="1:15" ht="32.4" x14ac:dyDescent="0.25">
      <c r="A3701" s="18" t="s">
        <v>14</v>
      </c>
      <c r="B3701" s="18" t="s">
        <v>14</v>
      </c>
      <c r="C3701" s="8" t="s">
        <v>1546</v>
      </c>
      <c r="D3701" s="4" t="s">
        <v>1706</v>
      </c>
      <c r="E3701" s="4" t="s">
        <v>1717</v>
      </c>
      <c r="F3701" s="4" t="s">
        <v>1717</v>
      </c>
      <c r="G3701" s="4" t="s">
        <v>1718</v>
      </c>
      <c r="H3701" s="4" t="s">
        <v>1393</v>
      </c>
      <c r="I3701" s="4" t="s">
        <v>1719</v>
      </c>
      <c r="J3701" s="4">
        <v>35</v>
      </c>
      <c r="K3701" s="4">
        <v>5</v>
      </c>
      <c r="L3701" s="10">
        <v>68</v>
      </c>
      <c r="M3701" s="3">
        <v>0.76</v>
      </c>
      <c r="N3701" s="51">
        <f t="shared" ref="N3701:N3771" si="59">K3701*L3701*M3701</f>
        <v>258.39999999999998</v>
      </c>
      <c r="O3701" s="10"/>
    </row>
    <row r="3702" spans="1:15" ht="21.6" x14ac:dyDescent="0.25">
      <c r="A3702" s="18" t="s">
        <v>14</v>
      </c>
      <c r="B3702" s="18" t="s">
        <v>14</v>
      </c>
      <c r="C3702" s="8" t="s">
        <v>1546</v>
      </c>
      <c r="D3702" s="4" t="s">
        <v>1706</v>
      </c>
      <c r="E3702" s="4" t="s">
        <v>1720</v>
      </c>
      <c r="F3702" s="4" t="s">
        <v>1720</v>
      </c>
      <c r="G3702" s="4" t="s">
        <v>1721</v>
      </c>
      <c r="H3702" s="4" t="s">
        <v>1393</v>
      </c>
      <c r="I3702" s="4" t="s">
        <v>1722</v>
      </c>
      <c r="J3702" s="4">
        <v>35</v>
      </c>
      <c r="K3702" s="4">
        <v>8</v>
      </c>
      <c r="L3702" s="10">
        <v>92</v>
      </c>
      <c r="M3702" s="3">
        <v>0.76</v>
      </c>
      <c r="N3702" s="51">
        <f t="shared" si="59"/>
        <v>559.36</v>
      </c>
      <c r="O3702" s="10"/>
    </row>
    <row r="3703" spans="1:15" ht="21.6" x14ac:dyDescent="0.25">
      <c r="A3703" s="18" t="s">
        <v>14</v>
      </c>
      <c r="B3703" s="18" t="s">
        <v>14</v>
      </c>
      <c r="C3703" s="8" t="s">
        <v>1546</v>
      </c>
      <c r="D3703" s="4" t="s">
        <v>1706</v>
      </c>
      <c r="E3703" s="4" t="s">
        <v>1723</v>
      </c>
      <c r="F3703" s="4" t="s">
        <v>1724</v>
      </c>
      <c r="G3703" s="4" t="s">
        <v>1725</v>
      </c>
      <c r="H3703" s="4" t="s">
        <v>1393</v>
      </c>
      <c r="I3703" s="4">
        <v>7117266390</v>
      </c>
      <c r="J3703" s="4">
        <v>35</v>
      </c>
      <c r="K3703" s="4">
        <v>26</v>
      </c>
      <c r="L3703" s="10">
        <v>116</v>
      </c>
      <c r="M3703" s="3">
        <v>0.76</v>
      </c>
      <c r="N3703" s="51">
        <f t="shared" si="59"/>
        <v>2292.16</v>
      </c>
      <c r="O3703" s="10"/>
    </row>
    <row r="3704" spans="1:15" ht="21.6" x14ac:dyDescent="0.25">
      <c r="A3704" s="18" t="s">
        <v>14</v>
      </c>
      <c r="B3704" s="18" t="s">
        <v>14</v>
      </c>
      <c r="C3704" s="8" t="s">
        <v>1546</v>
      </c>
      <c r="D3704" s="4" t="s">
        <v>1706</v>
      </c>
      <c r="E3704" s="4" t="s">
        <v>1726</v>
      </c>
      <c r="F3704" s="4" t="s">
        <v>1726</v>
      </c>
      <c r="G3704" s="4" t="s">
        <v>1727</v>
      </c>
      <c r="H3704" s="4" t="s">
        <v>1393</v>
      </c>
      <c r="I3704" s="4" t="s">
        <v>1728</v>
      </c>
      <c r="J3704" s="4">
        <v>35</v>
      </c>
      <c r="K3704" s="4">
        <v>5</v>
      </c>
      <c r="L3704" s="10">
        <v>88</v>
      </c>
      <c r="M3704" s="3">
        <v>0.76</v>
      </c>
      <c r="N3704" s="51">
        <f t="shared" si="59"/>
        <v>334.4</v>
      </c>
      <c r="O3704" s="10"/>
    </row>
    <row r="3705" spans="1:15" ht="21.6" x14ac:dyDescent="0.25">
      <c r="A3705" s="18" t="s">
        <v>14</v>
      </c>
      <c r="B3705" s="18" t="s">
        <v>14</v>
      </c>
      <c r="C3705" s="8" t="s">
        <v>1546</v>
      </c>
      <c r="D3705" s="4" t="s">
        <v>1706</v>
      </c>
      <c r="E3705" s="4" t="s">
        <v>1672</v>
      </c>
      <c r="F3705" s="4" t="s">
        <v>1672</v>
      </c>
      <c r="G3705" s="4" t="s">
        <v>1729</v>
      </c>
      <c r="H3705" s="4" t="s">
        <v>1393</v>
      </c>
      <c r="I3705" s="4" t="s">
        <v>1730</v>
      </c>
      <c r="J3705" s="4">
        <v>35</v>
      </c>
      <c r="K3705" s="4">
        <v>5</v>
      </c>
      <c r="L3705" s="10">
        <v>49</v>
      </c>
      <c r="M3705" s="3">
        <v>0.76</v>
      </c>
      <c r="N3705" s="51">
        <f t="shared" si="59"/>
        <v>186.2</v>
      </c>
      <c r="O3705" s="10"/>
    </row>
    <row r="3706" spans="1:15" s="42" customFormat="1" ht="21.6" x14ac:dyDescent="0.25">
      <c r="A3706" s="1"/>
      <c r="B3706" s="1"/>
      <c r="C3706" s="38" t="s">
        <v>1546</v>
      </c>
      <c r="D3706" s="38" t="s">
        <v>1706</v>
      </c>
      <c r="E3706" s="38"/>
      <c r="F3706" s="38"/>
      <c r="G3706" s="38"/>
      <c r="H3706" s="38"/>
      <c r="I3706" s="38"/>
      <c r="J3706" s="38"/>
      <c r="K3706" s="38"/>
      <c r="L3706" s="40"/>
      <c r="M3706" s="41" t="s">
        <v>1847</v>
      </c>
      <c r="N3706" s="50">
        <f>SUM(N3697:N3705)</f>
        <v>6893.2</v>
      </c>
      <c r="O3706" s="40"/>
    </row>
    <row r="3707" spans="1:15" ht="21.6" x14ac:dyDescent="0.25">
      <c r="A3707" s="18" t="s">
        <v>14</v>
      </c>
      <c r="B3707" s="18" t="s">
        <v>14</v>
      </c>
      <c r="C3707" s="8" t="s">
        <v>1546</v>
      </c>
      <c r="D3707" s="4" t="s">
        <v>1731</v>
      </c>
      <c r="E3707" s="4" t="s">
        <v>1703</v>
      </c>
      <c r="F3707" s="4" t="s">
        <v>1703</v>
      </c>
      <c r="G3707" s="4" t="s">
        <v>1704</v>
      </c>
      <c r="H3707" s="4" t="s">
        <v>1393</v>
      </c>
      <c r="I3707" s="4" t="s">
        <v>1705</v>
      </c>
      <c r="J3707" s="4">
        <v>35</v>
      </c>
      <c r="K3707" s="4">
        <v>6</v>
      </c>
      <c r="L3707" s="10">
        <v>49</v>
      </c>
      <c r="M3707" s="3">
        <v>0.76</v>
      </c>
      <c r="N3707" s="51">
        <f t="shared" si="59"/>
        <v>223.44</v>
      </c>
      <c r="O3707" s="10"/>
    </row>
    <row r="3708" spans="1:15" ht="21.6" x14ac:dyDescent="0.25">
      <c r="A3708" s="18" t="s">
        <v>14</v>
      </c>
      <c r="B3708" s="18" t="s">
        <v>14</v>
      </c>
      <c r="C3708" s="8" t="s">
        <v>1546</v>
      </c>
      <c r="D3708" s="4" t="s">
        <v>1731</v>
      </c>
      <c r="E3708" s="4" t="s">
        <v>1707</v>
      </c>
      <c r="F3708" s="4" t="s">
        <v>1707</v>
      </c>
      <c r="G3708" s="4" t="s">
        <v>1708</v>
      </c>
      <c r="H3708" s="4" t="s">
        <v>1393</v>
      </c>
      <c r="I3708" s="4" t="s">
        <v>1709</v>
      </c>
      <c r="J3708" s="4">
        <v>35</v>
      </c>
      <c r="K3708" s="4">
        <v>5</v>
      </c>
      <c r="L3708" s="10">
        <v>39</v>
      </c>
      <c r="M3708" s="3">
        <v>0.76</v>
      </c>
      <c r="N3708" s="51">
        <f t="shared" si="59"/>
        <v>148.19999999999999</v>
      </c>
      <c r="O3708" s="10"/>
    </row>
    <row r="3709" spans="1:15" ht="21.6" x14ac:dyDescent="0.25">
      <c r="A3709" s="18" t="s">
        <v>14</v>
      </c>
      <c r="B3709" s="18" t="s">
        <v>14</v>
      </c>
      <c r="C3709" s="8" t="s">
        <v>1546</v>
      </c>
      <c r="D3709" s="4" t="s">
        <v>1731</v>
      </c>
      <c r="E3709" s="4" t="s">
        <v>1710</v>
      </c>
      <c r="F3709" s="4" t="s">
        <v>1710</v>
      </c>
      <c r="G3709" s="4" t="s">
        <v>1711</v>
      </c>
      <c r="H3709" s="4" t="s">
        <v>1393</v>
      </c>
      <c r="I3709" s="4" t="s">
        <v>1712</v>
      </c>
      <c r="J3709" s="4">
        <v>35</v>
      </c>
      <c r="K3709" s="4">
        <v>16</v>
      </c>
      <c r="L3709" s="10">
        <v>42</v>
      </c>
      <c r="M3709" s="3">
        <v>0.76</v>
      </c>
      <c r="N3709" s="51">
        <f t="shared" si="59"/>
        <v>510.72</v>
      </c>
      <c r="O3709" s="10"/>
    </row>
    <row r="3710" spans="1:15" ht="21.6" x14ac:dyDescent="0.25">
      <c r="A3710" s="18" t="s">
        <v>14</v>
      </c>
      <c r="B3710" s="18" t="s">
        <v>14</v>
      </c>
      <c r="C3710" s="8" t="s">
        <v>1546</v>
      </c>
      <c r="D3710" s="4" t="s">
        <v>1731</v>
      </c>
      <c r="E3710" s="4" t="s">
        <v>1713</v>
      </c>
      <c r="F3710" s="4" t="s">
        <v>1714</v>
      </c>
      <c r="G3710" s="4" t="s">
        <v>1715</v>
      </c>
      <c r="H3710" s="4" t="s">
        <v>1393</v>
      </c>
      <c r="I3710" s="4" t="s">
        <v>1716</v>
      </c>
      <c r="J3710" s="4">
        <v>35</v>
      </c>
      <c r="K3710" s="4">
        <v>25</v>
      </c>
      <c r="L3710" s="10">
        <v>118</v>
      </c>
      <c r="M3710" s="3">
        <v>0.76</v>
      </c>
      <c r="N3710" s="51">
        <f t="shared" si="59"/>
        <v>2242</v>
      </c>
      <c r="O3710" s="10"/>
    </row>
    <row r="3711" spans="1:15" ht="32.4" x14ac:dyDescent="0.25">
      <c r="A3711" s="18" t="s">
        <v>14</v>
      </c>
      <c r="B3711" s="18" t="s">
        <v>14</v>
      </c>
      <c r="C3711" s="8" t="s">
        <v>1546</v>
      </c>
      <c r="D3711" s="4" t="s">
        <v>1731</v>
      </c>
      <c r="E3711" s="4" t="s">
        <v>1717</v>
      </c>
      <c r="F3711" s="4" t="s">
        <v>1717</v>
      </c>
      <c r="G3711" s="4" t="s">
        <v>1718</v>
      </c>
      <c r="H3711" s="4" t="s">
        <v>1393</v>
      </c>
      <c r="I3711" s="4" t="s">
        <v>1719</v>
      </c>
      <c r="J3711" s="4">
        <v>35</v>
      </c>
      <c r="K3711" s="4">
        <v>7</v>
      </c>
      <c r="L3711" s="10">
        <v>68</v>
      </c>
      <c r="M3711" s="3">
        <v>0.76</v>
      </c>
      <c r="N3711" s="51">
        <f t="shared" si="59"/>
        <v>361.76</v>
      </c>
      <c r="O3711" s="10"/>
    </row>
    <row r="3712" spans="1:15" ht="21.6" x14ac:dyDescent="0.25">
      <c r="A3712" s="18" t="s">
        <v>14</v>
      </c>
      <c r="B3712" s="18" t="s">
        <v>14</v>
      </c>
      <c r="C3712" s="8" t="s">
        <v>1546</v>
      </c>
      <c r="D3712" s="4" t="s">
        <v>1731</v>
      </c>
      <c r="E3712" s="4" t="s">
        <v>1720</v>
      </c>
      <c r="F3712" s="4" t="s">
        <v>1720</v>
      </c>
      <c r="G3712" s="4" t="s">
        <v>1721</v>
      </c>
      <c r="H3712" s="4" t="s">
        <v>1393</v>
      </c>
      <c r="I3712" s="4" t="s">
        <v>1722</v>
      </c>
      <c r="J3712" s="4">
        <v>35</v>
      </c>
      <c r="K3712" s="4">
        <v>5</v>
      </c>
      <c r="L3712" s="10">
        <v>92</v>
      </c>
      <c r="M3712" s="3">
        <v>0.76</v>
      </c>
      <c r="N3712" s="51">
        <f t="shared" si="59"/>
        <v>349.6</v>
      </c>
      <c r="O3712" s="10"/>
    </row>
    <row r="3713" spans="1:15" ht="21.6" x14ac:dyDescent="0.25">
      <c r="A3713" s="18" t="s">
        <v>14</v>
      </c>
      <c r="B3713" s="18" t="s">
        <v>14</v>
      </c>
      <c r="C3713" s="8" t="s">
        <v>1546</v>
      </c>
      <c r="D3713" s="4" t="s">
        <v>1731</v>
      </c>
      <c r="E3713" s="4" t="s">
        <v>1723</v>
      </c>
      <c r="F3713" s="4" t="s">
        <v>1724</v>
      </c>
      <c r="G3713" s="4" t="s">
        <v>1725</v>
      </c>
      <c r="H3713" s="4" t="s">
        <v>1393</v>
      </c>
      <c r="I3713" s="4">
        <v>7117266390</v>
      </c>
      <c r="J3713" s="4">
        <v>35</v>
      </c>
      <c r="K3713" s="4">
        <v>27</v>
      </c>
      <c r="L3713" s="10">
        <v>116</v>
      </c>
      <c r="M3713" s="3">
        <v>0.76</v>
      </c>
      <c r="N3713" s="51">
        <f t="shared" si="59"/>
        <v>2380.3200000000002</v>
      </c>
      <c r="O3713" s="10"/>
    </row>
    <row r="3714" spans="1:15" ht="21.6" x14ac:dyDescent="0.25">
      <c r="A3714" s="18" t="s">
        <v>14</v>
      </c>
      <c r="B3714" s="18" t="s">
        <v>14</v>
      </c>
      <c r="C3714" s="8" t="s">
        <v>1546</v>
      </c>
      <c r="D3714" s="4" t="s">
        <v>1731</v>
      </c>
      <c r="E3714" s="4" t="s">
        <v>1726</v>
      </c>
      <c r="F3714" s="4" t="s">
        <v>1726</v>
      </c>
      <c r="G3714" s="4" t="s">
        <v>1727</v>
      </c>
      <c r="H3714" s="4" t="s">
        <v>1393</v>
      </c>
      <c r="I3714" s="4" t="s">
        <v>1728</v>
      </c>
      <c r="J3714" s="4">
        <v>35</v>
      </c>
      <c r="K3714" s="4">
        <v>5</v>
      </c>
      <c r="L3714" s="10">
        <v>88</v>
      </c>
      <c r="M3714" s="3">
        <v>0.76</v>
      </c>
      <c r="N3714" s="51">
        <f t="shared" si="59"/>
        <v>334.4</v>
      </c>
      <c r="O3714" s="10"/>
    </row>
    <row r="3715" spans="1:15" ht="21.6" x14ac:dyDescent="0.25">
      <c r="A3715" s="18" t="s">
        <v>14</v>
      </c>
      <c r="B3715" s="18" t="s">
        <v>14</v>
      </c>
      <c r="C3715" s="8" t="s">
        <v>1546</v>
      </c>
      <c r="D3715" s="4" t="s">
        <v>1731</v>
      </c>
      <c r="E3715" s="4" t="s">
        <v>1672</v>
      </c>
      <c r="F3715" s="4" t="s">
        <v>1672</v>
      </c>
      <c r="G3715" s="4" t="s">
        <v>1729</v>
      </c>
      <c r="H3715" s="4" t="s">
        <v>1393</v>
      </c>
      <c r="I3715" s="4" t="s">
        <v>1730</v>
      </c>
      <c r="J3715" s="4">
        <v>35</v>
      </c>
      <c r="K3715" s="4">
        <v>14</v>
      </c>
      <c r="L3715" s="10">
        <v>49</v>
      </c>
      <c r="M3715" s="3">
        <v>0.76</v>
      </c>
      <c r="N3715" s="51">
        <f t="shared" si="59"/>
        <v>521.36</v>
      </c>
      <c r="O3715" s="10"/>
    </row>
    <row r="3716" spans="1:15" s="42" customFormat="1" ht="21.6" x14ac:dyDescent="0.25">
      <c r="A3716" s="1"/>
      <c r="B3716" s="1"/>
      <c r="C3716" s="38" t="s">
        <v>1546</v>
      </c>
      <c r="D3716" s="38" t="s">
        <v>1731</v>
      </c>
      <c r="E3716" s="38"/>
      <c r="F3716" s="38"/>
      <c r="G3716" s="38"/>
      <c r="H3716" s="38"/>
      <c r="I3716" s="38"/>
      <c r="J3716" s="38"/>
      <c r="K3716" s="38"/>
      <c r="L3716" s="40"/>
      <c r="M3716" s="41" t="s">
        <v>1847</v>
      </c>
      <c r="N3716" s="50">
        <f>SUM(N3707:N3715)</f>
        <v>7071.7999999999993</v>
      </c>
      <c r="O3716" s="40"/>
    </row>
    <row r="3717" spans="1:15" ht="21.6" x14ac:dyDescent="0.25">
      <c r="A3717" s="18" t="s">
        <v>14</v>
      </c>
      <c r="B3717" s="18" t="s">
        <v>14</v>
      </c>
      <c r="C3717" s="8" t="s">
        <v>1546</v>
      </c>
      <c r="D3717" s="4" t="s">
        <v>1736</v>
      </c>
      <c r="E3717" s="4" t="s">
        <v>1732</v>
      </c>
      <c r="F3717" s="4" t="s">
        <v>1733</v>
      </c>
      <c r="G3717" s="4" t="s">
        <v>1734</v>
      </c>
      <c r="H3717" s="4" t="s">
        <v>59</v>
      </c>
      <c r="I3717" s="4" t="s">
        <v>1735</v>
      </c>
      <c r="J3717" s="4">
        <v>44</v>
      </c>
      <c r="K3717" s="4">
        <v>39</v>
      </c>
      <c r="L3717" s="10">
        <v>36</v>
      </c>
      <c r="M3717" s="3">
        <v>0.76</v>
      </c>
      <c r="N3717" s="51">
        <f t="shared" si="59"/>
        <v>1067.04</v>
      </c>
      <c r="O3717" s="10"/>
    </row>
    <row r="3718" spans="1:15" ht="21.6" x14ac:dyDescent="0.25">
      <c r="A3718" s="18" t="s">
        <v>14</v>
      </c>
      <c r="B3718" s="18" t="s">
        <v>14</v>
      </c>
      <c r="C3718" s="8" t="s">
        <v>1546</v>
      </c>
      <c r="D3718" s="4" t="s">
        <v>1736</v>
      </c>
      <c r="E3718" s="4" t="s">
        <v>1737</v>
      </c>
      <c r="F3718" s="4" t="s">
        <v>1737</v>
      </c>
      <c r="G3718" s="4" t="s">
        <v>1738</v>
      </c>
      <c r="H3718" s="4" t="s">
        <v>59</v>
      </c>
      <c r="I3718" s="4" t="s">
        <v>1739</v>
      </c>
      <c r="J3718" s="4">
        <v>44</v>
      </c>
      <c r="K3718" s="4">
        <v>30</v>
      </c>
      <c r="L3718" s="10">
        <v>61</v>
      </c>
      <c r="M3718" s="3">
        <v>0.76</v>
      </c>
      <c r="N3718" s="51">
        <f t="shared" si="59"/>
        <v>1390.8</v>
      </c>
      <c r="O3718" s="10"/>
    </row>
    <row r="3719" spans="1:15" ht="21.6" x14ac:dyDescent="0.25">
      <c r="A3719" s="18" t="s">
        <v>14</v>
      </c>
      <c r="B3719" s="18" t="s">
        <v>14</v>
      </c>
      <c r="C3719" s="8" t="s">
        <v>1546</v>
      </c>
      <c r="D3719" s="4" t="s">
        <v>1736</v>
      </c>
      <c r="E3719" s="4" t="s">
        <v>1740</v>
      </c>
      <c r="F3719" s="4" t="s">
        <v>1740</v>
      </c>
      <c r="G3719" s="4" t="s">
        <v>1741</v>
      </c>
      <c r="H3719" s="4" t="s">
        <v>97</v>
      </c>
      <c r="I3719" s="4" t="s">
        <v>1742</v>
      </c>
      <c r="J3719" s="4">
        <v>44</v>
      </c>
      <c r="K3719" s="4">
        <v>23</v>
      </c>
      <c r="L3719" s="10">
        <v>55</v>
      </c>
      <c r="M3719" s="3">
        <v>0.76</v>
      </c>
      <c r="N3719" s="51">
        <f t="shared" si="59"/>
        <v>961.4</v>
      </c>
      <c r="O3719" s="10"/>
    </row>
    <row r="3720" spans="1:15" ht="21.6" x14ac:dyDescent="0.25">
      <c r="A3720" s="18" t="s">
        <v>14</v>
      </c>
      <c r="B3720" s="18" t="s">
        <v>14</v>
      </c>
      <c r="C3720" s="8" t="s">
        <v>1546</v>
      </c>
      <c r="D3720" s="4" t="s">
        <v>1736</v>
      </c>
      <c r="E3720" s="4" t="s">
        <v>1743</v>
      </c>
      <c r="F3720" s="4" t="s">
        <v>1743</v>
      </c>
      <c r="G3720" s="4" t="s">
        <v>1744</v>
      </c>
      <c r="H3720" s="4" t="s">
        <v>1393</v>
      </c>
      <c r="I3720" s="4" t="s">
        <v>1745</v>
      </c>
      <c r="J3720" s="4">
        <v>44</v>
      </c>
      <c r="K3720" s="4">
        <v>32</v>
      </c>
      <c r="L3720" s="10">
        <v>52</v>
      </c>
      <c r="M3720" s="3">
        <v>0.76</v>
      </c>
      <c r="N3720" s="51">
        <f t="shared" si="59"/>
        <v>1264.6400000000001</v>
      </c>
      <c r="O3720" s="10"/>
    </row>
    <row r="3721" spans="1:15" ht="21.6" x14ac:dyDescent="0.25">
      <c r="A3721" s="18" t="s">
        <v>14</v>
      </c>
      <c r="B3721" s="18" t="s">
        <v>14</v>
      </c>
      <c r="C3721" s="8" t="s">
        <v>1546</v>
      </c>
      <c r="D3721" s="4" t="s">
        <v>1736</v>
      </c>
      <c r="E3721" s="4" t="s">
        <v>1746</v>
      </c>
      <c r="F3721" s="4" t="s">
        <v>1747</v>
      </c>
      <c r="G3721" s="4" t="s">
        <v>1748</v>
      </c>
      <c r="H3721" s="4" t="s">
        <v>1393</v>
      </c>
      <c r="I3721" s="4" t="s">
        <v>1749</v>
      </c>
      <c r="J3721" s="4">
        <v>44</v>
      </c>
      <c r="K3721" s="4">
        <v>33</v>
      </c>
      <c r="L3721" s="10">
        <v>52</v>
      </c>
      <c r="M3721" s="3">
        <v>0.76</v>
      </c>
      <c r="N3721" s="51">
        <f t="shared" si="59"/>
        <v>1304.1600000000001</v>
      </c>
      <c r="O3721" s="10"/>
    </row>
    <row r="3722" spans="1:15" ht="21.6" x14ac:dyDescent="0.25">
      <c r="A3722" s="18" t="s">
        <v>14</v>
      </c>
      <c r="B3722" s="18" t="s">
        <v>14</v>
      </c>
      <c r="C3722" s="8" t="s">
        <v>1546</v>
      </c>
      <c r="D3722" s="4" t="s">
        <v>1736</v>
      </c>
      <c r="E3722" s="4" t="s">
        <v>1611</v>
      </c>
      <c r="F3722" s="4" t="s">
        <v>1611</v>
      </c>
      <c r="G3722" s="4" t="s">
        <v>1750</v>
      </c>
      <c r="H3722" s="4" t="s">
        <v>1393</v>
      </c>
      <c r="I3722" s="4" t="s">
        <v>1751</v>
      </c>
      <c r="J3722" s="4">
        <v>44</v>
      </c>
      <c r="K3722" s="4">
        <v>35</v>
      </c>
      <c r="L3722" s="10">
        <v>79</v>
      </c>
      <c r="M3722" s="3">
        <v>0.76</v>
      </c>
      <c r="N3722" s="51">
        <f t="shared" si="59"/>
        <v>2101.4</v>
      </c>
      <c r="O3722" s="10"/>
    </row>
    <row r="3723" spans="1:15" ht="21.6" x14ac:dyDescent="0.25">
      <c r="A3723" s="18" t="s">
        <v>14</v>
      </c>
      <c r="B3723" s="18" t="s">
        <v>14</v>
      </c>
      <c r="C3723" s="8" t="s">
        <v>1546</v>
      </c>
      <c r="D3723" s="4" t="s">
        <v>1736</v>
      </c>
      <c r="E3723" s="4" t="s">
        <v>1687</v>
      </c>
      <c r="F3723" s="4" t="s">
        <v>1687</v>
      </c>
      <c r="G3723" s="4" t="s">
        <v>1688</v>
      </c>
      <c r="H3723" s="4" t="s">
        <v>1393</v>
      </c>
      <c r="I3723" s="4">
        <v>7117266772</v>
      </c>
      <c r="J3723" s="4">
        <v>44</v>
      </c>
      <c r="K3723" s="4">
        <v>39</v>
      </c>
      <c r="L3723" s="10">
        <v>42</v>
      </c>
      <c r="M3723" s="3">
        <v>0.76</v>
      </c>
      <c r="N3723" s="51">
        <f t="shared" si="59"/>
        <v>1244.8800000000001</v>
      </c>
      <c r="O3723" s="10"/>
    </row>
    <row r="3724" spans="1:15" ht="21.6" x14ac:dyDescent="0.25">
      <c r="A3724" s="18" t="s">
        <v>14</v>
      </c>
      <c r="B3724" s="18" t="s">
        <v>14</v>
      </c>
      <c r="C3724" s="8" t="s">
        <v>1546</v>
      </c>
      <c r="D3724" s="4" t="s">
        <v>1736</v>
      </c>
      <c r="E3724" s="4" t="s">
        <v>1752</v>
      </c>
      <c r="F3724" s="4" t="s">
        <v>1753</v>
      </c>
      <c r="G3724" s="4" t="s">
        <v>1754</v>
      </c>
      <c r="H3724" s="4" t="s">
        <v>1393</v>
      </c>
      <c r="I3724" s="4" t="s">
        <v>1755</v>
      </c>
      <c r="J3724" s="4">
        <v>44</v>
      </c>
      <c r="K3724" s="4">
        <v>39</v>
      </c>
      <c r="L3724" s="10">
        <v>21</v>
      </c>
      <c r="M3724" s="3">
        <v>0.76</v>
      </c>
      <c r="N3724" s="51">
        <f t="shared" si="59"/>
        <v>622.44000000000005</v>
      </c>
      <c r="O3724" s="10"/>
    </row>
    <row r="3725" spans="1:15" ht="21.6" x14ac:dyDescent="0.25">
      <c r="A3725" s="18" t="s">
        <v>14</v>
      </c>
      <c r="B3725" s="18" t="s">
        <v>14</v>
      </c>
      <c r="C3725" s="8" t="s">
        <v>1546</v>
      </c>
      <c r="D3725" s="4" t="s">
        <v>1736</v>
      </c>
      <c r="E3725" s="4" t="s">
        <v>1756</v>
      </c>
      <c r="F3725" s="4" t="s">
        <v>1756</v>
      </c>
      <c r="G3725" s="4" t="s">
        <v>1757</v>
      </c>
      <c r="H3725" s="4" t="s">
        <v>1393</v>
      </c>
      <c r="I3725" s="4" t="s">
        <v>1758</v>
      </c>
      <c r="J3725" s="4">
        <v>44</v>
      </c>
      <c r="K3725" s="4">
        <v>43</v>
      </c>
      <c r="L3725" s="10">
        <v>110</v>
      </c>
      <c r="M3725" s="3">
        <v>0.76</v>
      </c>
      <c r="N3725" s="51">
        <f t="shared" si="59"/>
        <v>3594.8</v>
      </c>
      <c r="O3725" s="10"/>
    </row>
    <row r="3726" spans="1:15" s="42" customFormat="1" ht="21.6" x14ac:dyDescent="0.25">
      <c r="A3726" s="1"/>
      <c r="B3726" s="1"/>
      <c r="C3726" s="38" t="s">
        <v>1546</v>
      </c>
      <c r="D3726" s="38" t="s">
        <v>1736</v>
      </c>
      <c r="E3726" s="38"/>
      <c r="F3726" s="38"/>
      <c r="G3726" s="38"/>
      <c r="H3726" s="38"/>
      <c r="I3726" s="38"/>
      <c r="J3726" s="38"/>
      <c r="K3726" s="38"/>
      <c r="L3726" s="40"/>
      <c r="M3726" s="41" t="s">
        <v>1847</v>
      </c>
      <c r="N3726" s="50">
        <f>SUM(N3717:N3725)</f>
        <v>13551.560000000001</v>
      </c>
      <c r="O3726" s="40"/>
    </row>
    <row r="3727" spans="1:15" ht="21.6" x14ac:dyDescent="0.25">
      <c r="A3727" s="18" t="s">
        <v>14</v>
      </c>
      <c r="B3727" s="18" t="s">
        <v>14</v>
      </c>
      <c r="C3727" s="8" t="s">
        <v>1546</v>
      </c>
      <c r="D3727" s="4" t="s">
        <v>1759</v>
      </c>
      <c r="E3727" s="4" t="s">
        <v>1732</v>
      </c>
      <c r="F3727" s="4" t="s">
        <v>1733</v>
      </c>
      <c r="G3727" s="4" t="s">
        <v>1734</v>
      </c>
      <c r="H3727" s="4" t="s">
        <v>59</v>
      </c>
      <c r="I3727" s="4" t="s">
        <v>1735</v>
      </c>
      <c r="J3727" s="4">
        <v>50</v>
      </c>
      <c r="K3727" s="4">
        <v>34</v>
      </c>
      <c r="L3727" s="10">
        <v>36</v>
      </c>
      <c r="M3727" s="3">
        <v>0.76</v>
      </c>
      <c r="N3727" s="51">
        <f t="shared" si="59"/>
        <v>930.24</v>
      </c>
      <c r="O3727" s="10"/>
    </row>
    <row r="3728" spans="1:15" ht="21.6" x14ac:dyDescent="0.25">
      <c r="A3728" s="18" t="s">
        <v>14</v>
      </c>
      <c r="B3728" s="18" t="s">
        <v>14</v>
      </c>
      <c r="C3728" s="8" t="s">
        <v>1546</v>
      </c>
      <c r="D3728" s="4" t="s">
        <v>1759</v>
      </c>
      <c r="E3728" s="4" t="s">
        <v>1737</v>
      </c>
      <c r="F3728" s="4" t="s">
        <v>1737</v>
      </c>
      <c r="G3728" s="4" t="s">
        <v>1738</v>
      </c>
      <c r="H3728" s="4" t="s">
        <v>59</v>
      </c>
      <c r="I3728" s="4" t="s">
        <v>1739</v>
      </c>
      <c r="J3728" s="4">
        <v>50</v>
      </c>
      <c r="K3728" s="4">
        <v>20</v>
      </c>
      <c r="L3728" s="10">
        <v>61</v>
      </c>
      <c r="M3728" s="3">
        <v>0.76</v>
      </c>
      <c r="N3728" s="51">
        <f t="shared" si="59"/>
        <v>927.2</v>
      </c>
      <c r="O3728" s="10"/>
    </row>
    <row r="3729" spans="1:15" ht="21.6" x14ac:dyDescent="0.25">
      <c r="A3729" s="18" t="s">
        <v>14</v>
      </c>
      <c r="B3729" s="18" t="s">
        <v>14</v>
      </c>
      <c r="C3729" s="8" t="s">
        <v>1546</v>
      </c>
      <c r="D3729" s="4" t="s">
        <v>1759</v>
      </c>
      <c r="E3729" s="4" t="s">
        <v>1740</v>
      </c>
      <c r="F3729" s="4" t="s">
        <v>1740</v>
      </c>
      <c r="G3729" s="4" t="s">
        <v>1741</v>
      </c>
      <c r="H3729" s="4" t="s">
        <v>97</v>
      </c>
      <c r="I3729" s="4" t="s">
        <v>1742</v>
      </c>
      <c r="J3729" s="4">
        <v>50</v>
      </c>
      <c r="K3729" s="4">
        <v>14</v>
      </c>
      <c r="L3729" s="10">
        <v>55</v>
      </c>
      <c r="M3729" s="3">
        <v>0.76</v>
      </c>
      <c r="N3729" s="51">
        <f t="shared" si="59"/>
        <v>585.20000000000005</v>
      </c>
      <c r="O3729" s="10"/>
    </row>
    <row r="3730" spans="1:15" ht="21.6" x14ac:dyDescent="0.25">
      <c r="A3730" s="18" t="s">
        <v>14</v>
      </c>
      <c r="B3730" s="18" t="s">
        <v>14</v>
      </c>
      <c r="C3730" s="8" t="s">
        <v>1546</v>
      </c>
      <c r="D3730" s="4" t="s">
        <v>1759</v>
      </c>
      <c r="E3730" s="4" t="s">
        <v>1743</v>
      </c>
      <c r="F3730" s="4" t="s">
        <v>1743</v>
      </c>
      <c r="G3730" s="4" t="s">
        <v>1744</v>
      </c>
      <c r="H3730" s="4" t="s">
        <v>1393</v>
      </c>
      <c r="I3730" s="4" t="s">
        <v>1745</v>
      </c>
      <c r="J3730" s="4">
        <v>50</v>
      </c>
      <c r="K3730" s="4">
        <v>16</v>
      </c>
      <c r="L3730" s="10">
        <v>52</v>
      </c>
      <c r="M3730" s="3">
        <v>0.76</v>
      </c>
      <c r="N3730" s="51">
        <f t="shared" si="59"/>
        <v>632.32000000000005</v>
      </c>
      <c r="O3730" s="10"/>
    </row>
    <row r="3731" spans="1:15" ht="21.6" x14ac:dyDescent="0.25">
      <c r="A3731" s="18" t="s">
        <v>14</v>
      </c>
      <c r="B3731" s="18" t="s">
        <v>14</v>
      </c>
      <c r="C3731" s="8" t="s">
        <v>1546</v>
      </c>
      <c r="D3731" s="4" t="s">
        <v>1759</v>
      </c>
      <c r="E3731" s="4" t="s">
        <v>1746</v>
      </c>
      <c r="F3731" s="4" t="s">
        <v>1747</v>
      </c>
      <c r="G3731" s="4" t="s">
        <v>1748</v>
      </c>
      <c r="H3731" s="4" t="s">
        <v>1393</v>
      </c>
      <c r="I3731" s="4" t="s">
        <v>1749</v>
      </c>
      <c r="J3731" s="4">
        <v>50</v>
      </c>
      <c r="K3731" s="4">
        <v>20</v>
      </c>
      <c r="L3731" s="10">
        <v>52</v>
      </c>
      <c r="M3731" s="3">
        <v>0.76</v>
      </c>
      <c r="N3731" s="51">
        <f t="shared" si="59"/>
        <v>790.4</v>
      </c>
      <c r="O3731" s="10"/>
    </row>
    <row r="3732" spans="1:15" ht="21.6" x14ac:dyDescent="0.25">
      <c r="A3732" s="18" t="s">
        <v>14</v>
      </c>
      <c r="B3732" s="18" t="s">
        <v>14</v>
      </c>
      <c r="C3732" s="8" t="s">
        <v>1546</v>
      </c>
      <c r="D3732" s="4" t="s">
        <v>1759</v>
      </c>
      <c r="E3732" s="4" t="s">
        <v>1611</v>
      </c>
      <c r="F3732" s="4" t="s">
        <v>1611</v>
      </c>
      <c r="G3732" s="4" t="s">
        <v>1750</v>
      </c>
      <c r="H3732" s="4" t="s">
        <v>1393</v>
      </c>
      <c r="I3732" s="4" t="s">
        <v>1751</v>
      </c>
      <c r="J3732" s="4">
        <v>50</v>
      </c>
      <c r="K3732" s="4">
        <v>46</v>
      </c>
      <c r="L3732" s="10">
        <v>79</v>
      </c>
      <c r="M3732" s="3">
        <v>0.76</v>
      </c>
      <c r="N3732" s="51">
        <f t="shared" si="59"/>
        <v>2761.84</v>
      </c>
      <c r="O3732" s="10"/>
    </row>
    <row r="3733" spans="1:15" ht="21.6" x14ac:dyDescent="0.25">
      <c r="A3733" s="18" t="s">
        <v>14</v>
      </c>
      <c r="B3733" s="18" t="s">
        <v>14</v>
      </c>
      <c r="C3733" s="8" t="s">
        <v>1546</v>
      </c>
      <c r="D3733" s="4" t="s">
        <v>1759</v>
      </c>
      <c r="E3733" s="4" t="s">
        <v>1687</v>
      </c>
      <c r="F3733" s="4" t="s">
        <v>1687</v>
      </c>
      <c r="G3733" s="4" t="s">
        <v>1688</v>
      </c>
      <c r="H3733" s="4" t="s">
        <v>1393</v>
      </c>
      <c r="I3733" s="4">
        <v>7117266772</v>
      </c>
      <c r="J3733" s="4">
        <v>50</v>
      </c>
      <c r="K3733" s="4">
        <v>21</v>
      </c>
      <c r="L3733" s="10">
        <v>42</v>
      </c>
      <c r="M3733" s="3">
        <v>0.76</v>
      </c>
      <c r="N3733" s="51">
        <f t="shared" si="59"/>
        <v>670.32</v>
      </c>
      <c r="O3733" s="10"/>
    </row>
    <row r="3734" spans="1:15" ht="21.6" x14ac:dyDescent="0.25">
      <c r="A3734" s="18" t="s">
        <v>14</v>
      </c>
      <c r="B3734" s="18" t="s">
        <v>14</v>
      </c>
      <c r="C3734" s="8" t="s">
        <v>1546</v>
      </c>
      <c r="D3734" s="4" t="s">
        <v>1759</v>
      </c>
      <c r="E3734" s="4" t="s">
        <v>1752</v>
      </c>
      <c r="F3734" s="4" t="s">
        <v>1753</v>
      </c>
      <c r="G3734" s="4" t="s">
        <v>1754</v>
      </c>
      <c r="H3734" s="4" t="s">
        <v>1393</v>
      </c>
      <c r="I3734" s="4" t="s">
        <v>1755</v>
      </c>
      <c r="J3734" s="4">
        <v>50</v>
      </c>
      <c r="K3734" s="4">
        <v>17</v>
      </c>
      <c r="L3734" s="10">
        <v>21</v>
      </c>
      <c r="M3734" s="3">
        <v>0.76</v>
      </c>
      <c r="N3734" s="51">
        <f t="shared" si="59"/>
        <v>271.32</v>
      </c>
      <c r="O3734" s="10"/>
    </row>
    <row r="3735" spans="1:15" ht="21.6" x14ac:dyDescent="0.25">
      <c r="A3735" s="18" t="s">
        <v>14</v>
      </c>
      <c r="B3735" s="18" t="s">
        <v>14</v>
      </c>
      <c r="C3735" s="8" t="s">
        <v>1546</v>
      </c>
      <c r="D3735" s="4" t="s">
        <v>1759</v>
      </c>
      <c r="E3735" s="4" t="s">
        <v>1756</v>
      </c>
      <c r="F3735" s="4" t="s">
        <v>1756</v>
      </c>
      <c r="G3735" s="4" t="s">
        <v>1757</v>
      </c>
      <c r="H3735" s="4" t="s">
        <v>1393</v>
      </c>
      <c r="I3735" s="4" t="s">
        <v>1758</v>
      </c>
      <c r="J3735" s="4">
        <v>50</v>
      </c>
      <c r="K3735" s="4">
        <v>47</v>
      </c>
      <c r="L3735" s="10">
        <v>110</v>
      </c>
      <c r="M3735" s="3">
        <v>0.76</v>
      </c>
      <c r="N3735" s="51">
        <f t="shared" si="59"/>
        <v>3929.2000000000003</v>
      </c>
      <c r="O3735" s="10"/>
    </row>
    <row r="3736" spans="1:15" s="42" customFormat="1" ht="21.6" x14ac:dyDescent="0.25">
      <c r="A3736" s="1"/>
      <c r="B3736" s="1"/>
      <c r="C3736" s="38" t="s">
        <v>1546</v>
      </c>
      <c r="D3736" s="38" t="s">
        <v>1759</v>
      </c>
      <c r="E3736" s="38"/>
      <c r="F3736" s="38"/>
      <c r="G3736" s="38"/>
      <c r="H3736" s="38"/>
      <c r="I3736" s="38"/>
      <c r="J3736" s="38"/>
      <c r="K3736" s="38"/>
      <c r="L3736" s="40"/>
      <c r="M3736" s="41" t="s">
        <v>1847</v>
      </c>
      <c r="N3736" s="50">
        <f>SUM(N3727:N3735)</f>
        <v>11498.04</v>
      </c>
      <c r="O3736" s="40"/>
    </row>
    <row r="3737" spans="1:15" ht="21.6" x14ac:dyDescent="0.25">
      <c r="A3737" s="18" t="s">
        <v>14</v>
      </c>
      <c r="B3737" s="18" t="s">
        <v>14</v>
      </c>
      <c r="C3737" s="8" t="s">
        <v>1546</v>
      </c>
      <c r="D3737" s="4" t="s">
        <v>1763</v>
      </c>
      <c r="E3737" s="4" t="s">
        <v>1760</v>
      </c>
      <c r="F3737" s="4" t="s">
        <v>1760</v>
      </c>
      <c r="G3737" s="4" t="s">
        <v>1761</v>
      </c>
      <c r="H3737" s="4" t="s">
        <v>97</v>
      </c>
      <c r="I3737" s="4" t="s">
        <v>1762</v>
      </c>
      <c r="J3737" s="4">
        <v>41</v>
      </c>
      <c r="K3737" s="4">
        <v>33</v>
      </c>
      <c r="L3737" s="10">
        <v>79</v>
      </c>
      <c r="M3737" s="3">
        <v>0.76</v>
      </c>
      <c r="N3737" s="51">
        <f t="shared" si="59"/>
        <v>1981.32</v>
      </c>
      <c r="O3737" s="10"/>
    </row>
    <row r="3738" spans="1:15" ht="21.6" x14ac:dyDescent="0.25">
      <c r="A3738" s="18" t="s">
        <v>14</v>
      </c>
      <c r="B3738" s="18" t="s">
        <v>14</v>
      </c>
      <c r="C3738" s="8" t="s">
        <v>1546</v>
      </c>
      <c r="D3738" s="4" t="s">
        <v>1763</v>
      </c>
      <c r="E3738" s="4" t="s">
        <v>1764</v>
      </c>
      <c r="F3738" s="4" t="s">
        <v>1764</v>
      </c>
      <c r="G3738" s="4" t="s">
        <v>1765</v>
      </c>
      <c r="H3738" s="4" t="s">
        <v>97</v>
      </c>
      <c r="I3738" s="4" t="s">
        <v>1766</v>
      </c>
      <c r="J3738" s="4">
        <v>41</v>
      </c>
      <c r="K3738" s="4">
        <v>21</v>
      </c>
      <c r="L3738" s="10">
        <v>35</v>
      </c>
      <c r="M3738" s="3">
        <v>0.76</v>
      </c>
      <c r="N3738" s="51">
        <f t="shared" si="59"/>
        <v>558.6</v>
      </c>
      <c r="O3738" s="10"/>
    </row>
    <row r="3739" spans="1:15" ht="21.6" x14ac:dyDescent="0.25">
      <c r="A3739" s="18" t="s">
        <v>14</v>
      </c>
      <c r="B3739" s="18" t="s">
        <v>14</v>
      </c>
      <c r="C3739" s="8" t="s">
        <v>1546</v>
      </c>
      <c r="D3739" s="4" t="s">
        <v>1763</v>
      </c>
      <c r="E3739" s="4" t="s">
        <v>1767</v>
      </c>
      <c r="F3739" s="4" t="s">
        <v>1767</v>
      </c>
      <c r="G3739" s="4" t="s">
        <v>1768</v>
      </c>
      <c r="H3739" s="4" t="s">
        <v>97</v>
      </c>
      <c r="I3739" s="4" t="s">
        <v>1769</v>
      </c>
      <c r="J3739" s="4">
        <v>41</v>
      </c>
      <c r="K3739" s="4">
        <v>32</v>
      </c>
      <c r="L3739" s="10">
        <v>58</v>
      </c>
      <c r="M3739" s="3">
        <v>0.76</v>
      </c>
      <c r="N3739" s="51">
        <f t="shared" si="59"/>
        <v>1410.56</v>
      </c>
      <c r="O3739" s="10"/>
    </row>
    <row r="3740" spans="1:15" ht="21.6" x14ac:dyDescent="0.25">
      <c r="A3740" s="18" t="s">
        <v>14</v>
      </c>
      <c r="B3740" s="18" t="s">
        <v>14</v>
      </c>
      <c r="C3740" s="8" t="s">
        <v>1546</v>
      </c>
      <c r="D3740" s="4" t="s">
        <v>1763</v>
      </c>
      <c r="E3740" s="4" t="s">
        <v>1378</v>
      </c>
      <c r="F3740" s="5" t="s">
        <v>1378</v>
      </c>
      <c r="G3740" s="5" t="s">
        <v>1770</v>
      </c>
      <c r="H3740" s="5" t="s">
        <v>1393</v>
      </c>
      <c r="I3740" s="5" t="s">
        <v>1771</v>
      </c>
      <c r="J3740" s="4">
        <v>41</v>
      </c>
      <c r="K3740" s="4">
        <v>34</v>
      </c>
      <c r="L3740" s="10">
        <v>75</v>
      </c>
      <c r="M3740" s="3">
        <v>0.76</v>
      </c>
      <c r="N3740" s="51">
        <f t="shared" si="59"/>
        <v>1938</v>
      </c>
      <c r="O3740" s="10"/>
    </row>
    <row r="3741" spans="1:15" ht="21.6" x14ac:dyDescent="0.25">
      <c r="A3741" s="18" t="s">
        <v>14</v>
      </c>
      <c r="B3741" s="18" t="s">
        <v>14</v>
      </c>
      <c r="C3741" s="8" t="s">
        <v>1546</v>
      </c>
      <c r="D3741" s="4" t="s">
        <v>1763</v>
      </c>
      <c r="E3741" s="4" t="s">
        <v>1614</v>
      </c>
      <c r="F3741" s="4" t="s">
        <v>1615</v>
      </c>
      <c r="G3741" s="4" t="s">
        <v>1616</v>
      </c>
      <c r="H3741" s="4" t="s">
        <v>1617</v>
      </c>
      <c r="I3741" s="4" t="s">
        <v>1618</v>
      </c>
      <c r="J3741" s="4">
        <v>41</v>
      </c>
      <c r="K3741" s="4">
        <v>26</v>
      </c>
      <c r="L3741" s="10">
        <v>39.799999999999997</v>
      </c>
      <c r="M3741" s="3">
        <v>0.76</v>
      </c>
      <c r="N3741" s="51">
        <f t="shared" si="59"/>
        <v>786.44799999999998</v>
      </c>
      <c r="O3741" s="10"/>
    </row>
    <row r="3742" spans="1:15" ht="21.6" x14ac:dyDescent="0.25">
      <c r="A3742" s="18" t="s">
        <v>13</v>
      </c>
      <c r="B3742" s="18" t="s">
        <v>14</v>
      </c>
      <c r="C3742" s="8" t="s">
        <v>1546</v>
      </c>
      <c r="D3742" s="4" t="s">
        <v>1763</v>
      </c>
      <c r="E3742" s="4" t="s">
        <v>88</v>
      </c>
      <c r="F3742" s="4" t="s">
        <v>89</v>
      </c>
      <c r="G3742" s="4" t="s">
        <v>90</v>
      </c>
      <c r="H3742" s="4" t="s">
        <v>59</v>
      </c>
      <c r="I3742" s="4"/>
      <c r="J3742" s="4">
        <v>41</v>
      </c>
      <c r="K3742" s="4">
        <v>21</v>
      </c>
      <c r="L3742" s="4">
        <v>23</v>
      </c>
      <c r="M3742" s="2">
        <v>1</v>
      </c>
      <c r="N3742" s="51">
        <f t="shared" si="59"/>
        <v>483</v>
      </c>
      <c r="O3742" s="4"/>
    </row>
    <row r="3743" spans="1:15" s="42" customFormat="1" ht="21.6" x14ac:dyDescent="0.25">
      <c r="A3743" s="1"/>
      <c r="B3743" s="1"/>
      <c r="C3743" s="38" t="s">
        <v>1546</v>
      </c>
      <c r="D3743" s="38" t="s">
        <v>1763</v>
      </c>
      <c r="E3743" s="38"/>
      <c r="F3743" s="38"/>
      <c r="G3743" s="38"/>
      <c r="H3743" s="38"/>
      <c r="I3743" s="38"/>
      <c r="J3743" s="38"/>
      <c r="K3743" s="38"/>
      <c r="L3743" s="38"/>
      <c r="M3743" s="41" t="s">
        <v>1847</v>
      </c>
      <c r="N3743" s="50">
        <f>SUM(N3737:N3742)</f>
        <v>7157.9279999999999</v>
      </c>
      <c r="O3743" s="38"/>
    </row>
    <row r="3744" spans="1:15" ht="21.6" x14ac:dyDescent="0.25">
      <c r="A3744" s="18" t="s">
        <v>14</v>
      </c>
      <c r="B3744" s="18" t="s">
        <v>14</v>
      </c>
      <c r="C3744" s="8" t="s">
        <v>1546</v>
      </c>
      <c r="D3744" s="4" t="s">
        <v>1772</v>
      </c>
      <c r="E3744" s="4" t="s">
        <v>1760</v>
      </c>
      <c r="F3744" s="4" t="s">
        <v>1760</v>
      </c>
      <c r="G3744" s="4" t="s">
        <v>1761</v>
      </c>
      <c r="H3744" s="4" t="s">
        <v>97</v>
      </c>
      <c r="I3744" s="4" t="s">
        <v>1762</v>
      </c>
      <c r="J3744" s="4">
        <v>41</v>
      </c>
      <c r="K3744" s="4">
        <v>34</v>
      </c>
      <c r="L3744" s="10">
        <v>79</v>
      </c>
      <c r="M3744" s="3">
        <v>0.76</v>
      </c>
      <c r="N3744" s="51">
        <f t="shared" si="59"/>
        <v>2041.3600000000001</v>
      </c>
      <c r="O3744" s="10"/>
    </row>
    <row r="3745" spans="1:15" ht="21.6" x14ac:dyDescent="0.25">
      <c r="A3745" s="18" t="s">
        <v>14</v>
      </c>
      <c r="B3745" s="18" t="s">
        <v>14</v>
      </c>
      <c r="C3745" s="8" t="s">
        <v>1546</v>
      </c>
      <c r="D3745" s="4" t="s">
        <v>1772</v>
      </c>
      <c r="E3745" s="4" t="s">
        <v>1764</v>
      </c>
      <c r="F3745" s="4" t="s">
        <v>1764</v>
      </c>
      <c r="G3745" s="4" t="s">
        <v>1765</v>
      </c>
      <c r="H3745" s="4" t="s">
        <v>97</v>
      </c>
      <c r="I3745" s="4" t="s">
        <v>1766</v>
      </c>
      <c r="J3745" s="4">
        <v>41</v>
      </c>
      <c r="K3745" s="4">
        <v>33</v>
      </c>
      <c r="L3745" s="10">
        <v>35</v>
      </c>
      <c r="M3745" s="3">
        <v>0.76</v>
      </c>
      <c r="N3745" s="51">
        <f t="shared" si="59"/>
        <v>877.8</v>
      </c>
      <c r="O3745" s="10"/>
    </row>
    <row r="3746" spans="1:15" ht="21.6" x14ac:dyDescent="0.25">
      <c r="A3746" s="18" t="s">
        <v>14</v>
      </c>
      <c r="B3746" s="18" t="s">
        <v>14</v>
      </c>
      <c r="C3746" s="8" t="s">
        <v>1546</v>
      </c>
      <c r="D3746" s="4" t="s">
        <v>1772</v>
      </c>
      <c r="E3746" s="4" t="s">
        <v>1767</v>
      </c>
      <c r="F3746" s="4" t="s">
        <v>1767</v>
      </c>
      <c r="G3746" s="4" t="s">
        <v>1768</v>
      </c>
      <c r="H3746" s="4" t="s">
        <v>97</v>
      </c>
      <c r="I3746" s="4" t="s">
        <v>1769</v>
      </c>
      <c r="J3746" s="4">
        <v>41</v>
      </c>
      <c r="K3746" s="4">
        <v>33</v>
      </c>
      <c r="L3746" s="10">
        <v>58</v>
      </c>
      <c r="M3746" s="3">
        <v>0.76</v>
      </c>
      <c r="N3746" s="51">
        <f t="shared" si="59"/>
        <v>1454.64</v>
      </c>
      <c r="O3746" s="10"/>
    </row>
    <row r="3747" spans="1:15" ht="21.6" x14ac:dyDescent="0.25">
      <c r="A3747" s="18" t="s">
        <v>14</v>
      </c>
      <c r="B3747" s="18" t="s">
        <v>14</v>
      </c>
      <c r="C3747" s="8" t="s">
        <v>1546</v>
      </c>
      <c r="D3747" s="4" t="s">
        <v>1772</v>
      </c>
      <c r="E3747" s="4" t="s">
        <v>1378</v>
      </c>
      <c r="F3747" s="5" t="s">
        <v>1378</v>
      </c>
      <c r="G3747" s="5" t="s">
        <v>1770</v>
      </c>
      <c r="H3747" s="5" t="s">
        <v>1393</v>
      </c>
      <c r="I3747" s="5" t="s">
        <v>1771</v>
      </c>
      <c r="J3747" s="4">
        <v>41</v>
      </c>
      <c r="K3747" s="4">
        <v>39</v>
      </c>
      <c r="L3747" s="10">
        <v>75</v>
      </c>
      <c r="M3747" s="3">
        <v>0.76</v>
      </c>
      <c r="N3747" s="51">
        <f t="shared" si="59"/>
        <v>2223</v>
      </c>
      <c r="O3747" s="10"/>
    </row>
    <row r="3748" spans="1:15" ht="21.6" x14ac:dyDescent="0.25">
      <c r="A3748" s="18" t="s">
        <v>14</v>
      </c>
      <c r="B3748" s="18" t="s">
        <v>14</v>
      </c>
      <c r="C3748" s="8" t="s">
        <v>1546</v>
      </c>
      <c r="D3748" s="4" t="s">
        <v>1772</v>
      </c>
      <c r="E3748" s="4" t="s">
        <v>1614</v>
      </c>
      <c r="F3748" s="4" t="s">
        <v>1615</v>
      </c>
      <c r="G3748" s="4" t="s">
        <v>1616</v>
      </c>
      <c r="H3748" s="4" t="s">
        <v>1617</v>
      </c>
      <c r="I3748" s="4" t="s">
        <v>1618</v>
      </c>
      <c r="J3748" s="4">
        <v>41</v>
      </c>
      <c r="K3748" s="4">
        <v>40</v>
      </c>
      <c r="L3748" s="10">
        <v>39.799999999999997</v>
      </c>
      <c r="M3748" s="3">
        <v>0.76</v>
      </c>
      <c r="N3748" s="51">
        <f t="shared" si="59"/>
        <v>1209.92</v>
      </c>
      <c r="O3748" s="10"/>
    </row>
    <row r="3749" spans="1:15" ht="21.6" x14ac:dyDescent="0.25">
      <c r="A3749" s="18" t="s">
        <v>13</v>
      </c>
      <c r="B3749" s="18" t="s">
        <v>14</v>
      </c>
      <c r="C3749" s="8" t="s">
        <v>1546</v>
      </c>
      <c r="D3749" s="4" t="s">
        <v>1772</v>
      </c>
      <c r="E3749" s="4" t="s">
        <v>88</v>
      </c>
      <c r="F3749" s="4" t="s">
        <v>89</v>
      </c>
      <c r="G3749" s="4" t="s">
        <v>90</v>
      </c>
      <c r="H3749" s="4" t="s">
        <v>59</v>
      </c>
      <c r="I3749" s="4"/>
      <c r="J3749" s="4">
        <v>41</v>
      </c>
      <c r="K3749" s="4">
        <v>27</v>
      </c>
      <c r="L3749" s="4">
        <v>23</v>
      </c>
      <c r="M3749" s="2">
        <v>1</v>
      </c>
      <c r="N3749" s="51">
        <f t="shared" si="59"/>
        <v>621</v>
      </c>
      <c r="O3749" s="4"/>
    </row>
    <row r="3750" spans="1:15" s="42" customFormat="1" ht="21.6" x14ac:dyDescent="0.25">
      <c r="A3750" s="1"/>
      <c r="B3750" s="1"/>
      <c r="C3750" s="38" t="s">
        <v>1546</v>
      </c>
      <c r="D3750" s="38" t="s">
        <v>1772</v>
      </c>
      <c r="E3750" s="38"/>
      <c r="F3750" s="38"/>
      <c r="G3750" s="38"/>
      <c r="H3750" s="38"/>
      <c r="I3750" s="38"/>
      <c r="J3750" s="38"/>
      <c r="K3750" s="38"/>
      <c r="L3750" s="38"/>
      <c r="M3750" s="41" t="s">
        <v>1847</v>
      </c>
      <c r="N3750" s="50">
        <f>SUM(N3744:N3749)</f>
        <v>8427.7200000000012</v>
      </c>
      <c r="O3750" s="38"/>
    </row>
    <row r="3751" spans="1:15" ht="21.6" x14ac:dyDescent="0.25">
      <c r="A3751" s="18" t="s">
        <v>14</v>
      </c>
      <c r="B3751" s="18" t="s">
        <v>14</v>
      </c>
      <c r="C3751" s="8" t="s">
        <v>1546</v>
      </c>
      <c r="D3751" s="4" t="s">
        <v>1774</v>
      </c>
      <c r="E3751" s="4" t="s">
        <v>1773</v>
      </c>
      <c r="F3751" s="4" t="s">
        <v>1773</v>
      </c>
      <c r="G3751" s="4" t="s">
        <v>1684</v>
      </c>
      <c r="H3751" s="4" t="s">
        <v>1846</v>
      </c>
      <c r="I3751" s="4" t="s">
        <v>1892</v>
      </c>
      <c r="J3751" s="4">
        <v>30</v>
      </c>
      <c r="K3751" s="4">
        <v>23</v>
      </c>
      <c r="L3751" s="10">
        <v>42.6</v>
      </c>
      <c r="M3751" s="3">
        <v>0.76</v>
      </c>
      <c r="N3751" s="51">
        <f t="shared" si="59"/>
        <v>744.64800000000002</v>
      </c>
      <c r="O3751" s="10"/>
    </row>
    <row r="3752" spans="1:15" ht="21.6" x14ac:dyDescent="0.25">
      <c r="A3752" s="18" t="s">
        <v>14</v>
      </c>
      <c r="B3752" s="18" t="s">
        <v>14</v>
      </c>
      <c r="C3752" s="8" t="s">
        <v>1546</v>
      </c>
      <c r="D3752" s="4" t="s">
        <v>1774</v>
      </c>
      <c r="E3752" s="4" t="s">
        <v>1773</v>
      </c>
      <c r="F3752" s="4" t="s">
        <v>1775</v>
      </c>
      <c r="G3752" s="4" t="s">
        <v>1020</v>
      </c>
      <c r="H3752" s="4" t="s">
        <v>1020</v>
      </c>
      <c r="I3752" s="4" t="s">
        <v>1020</v>
      </c>
      <c r="J3752" s="4">
        <v>30</v>
      </c>
      <c r="K3752" s="4">
        <v>0</v>
      </c>
      <c r="L3752" s="10"/>
      <c r="M3752" s="2">
        <v>1</v>
      </c>
      <c r="N3752" s="51">
        <f t="shared" si="59"/>
        <v>0</v>
      </c>
      <c r="O3752" s="10"/>
    </row>
    <row r="3753" spans="1:15" ht="21.6" x14ac:dyDescent="0.25">
      <c r="A3753" s="18" t="s">
        <v>14</v>
      </c>
      <c r="B3753" s="18" t="s">
        <v>14</v>
      </c>
      <c r="C3753" s="8" t="s">
        <v>1546</v>
      </c>
      <c r="D3753" s="4" t="s">
        <v>1774</v>
      </c>
      <c r="E3753" s="4" t="s">
        <v>1776</v>
      </c>
      <c r="F3753" s="4" t="s">
        <v>1777</v>
      </c>
      <c r="G3753" s="4" t="s">
        <v>1778</v>
      </c>
      <c r="H3753" s="4" t="s">
        <v>97</v>
      </c>
      <c r="I3753" s="4">
        <v>7030411020</v>
      </c>
      <c r="J3753" s="4">
        <v>30</v>
      </c>
      <c r="K3753" s="4">
        <v>29</v>
      </c>
      <c r="L3753" s="10">
        <v>29</v>
      </c>
      <c r="M3753" s="3">
        <v>0.76</v>
      </c>
      <c r="N3753" s="51">
        <f t="shared" si="59"/>
        <v>639.16</v>
      </c>
      <c r="O3753" s="10"/>
    </row>
    <row r="3754" spans="1:15" ht="21.6" x14ac:dyDescent="0.25">
      <c r="A3754" s="18" t="s">
        <v>14</v>
      </c>
      <c r="B3754" s="18" t="s">
        <v>14</v>
      </c>
      <c r="C3754" s="8" t="s">
        <v>1546</v>
      </c>
      <c r="D3754" s="4" t="s">
        <v>1774</v>
      </c>
      <c r="E3754" s="4" t="s">
        <v>1779</v>
      </c>
      <c r="F3754" s="4" t="s">
        <v>1634</v>
      </c>
      <c r="G3754" s="4" t="s">
        <v>1635</v>
      </c>
      <c r="H3754" s="4" t="s">
        <v>97</v>
      </c>
      <c r="I3754" s="4">
        <v>7030377180</v>
      </c>
      <c r="J3754" s="4">
        <v>30</v>
      </c>
      <c r="K3754" s="4">
        <v>28</v>
      </c>
      <c r="L3754" s="10">
        <v>25</v>
      </c>
      <c r="M3754" s="3">
        <v>0.76</v>
      </c>
      <c r="N3754" s="51">
        <f t="shared" si="59"/>
        <v>532</v>
      </c>
      <c r="O3754" s="10"/>
    </row>
    <row r="3755" spans="1:15" ht="21.6" x14ac:dyDescent="0.25">
      <c r="A3755" s="18" t="s">
        <v>14</v>
      </c>
      <c r="B3755" s="18" t="s">
        <v>14</v>
      </c>
      <c r="C3755" s="8" t="s">
        <v>1546</v>
      </c>
      <c r="D3755" s="4" t="s">
        <v>1774</v>
      </c>
      <c r="E3755" s="4" t="s">
        <v>1776</v>
      </c>
      <c r="F3755" s="4" t="s">
        <v>1776</v>
      </c>
      <c r="G3755" s="4" t="s">
        <v>1893</v>
      </c>
      <c r="H3755" s="4" t="s">
        <v>97</v>
      </c>
      <c r="I3755" s="4">
        <v>9787030422385</v>
      </c>
      <c r="J3755" s="4">
        <v>30</v>
      </c>
      <c r="K3755" s="4">
        <v>29</v>
      </c>
      <c r="L3755" s="10">
        <v>79</v>
      </c>
      <c r="M3755" s="3">
        <v>0.76</v>
      </c>
      <c r="N3755" s="51">
        <f t="shared" si="59"/>
        <v>1741.16</v>
      </c>
      <c r="O3755" s="10"/>
    </row>
    <row r="3756" spans="1:15" ht="21.6" x14ac:dyDescent="0.25">
      <c r="A3756" s="18" t="s">
        <v>14</v>
      </c>
      <c r="B3756" s="18" t="s">
        <v>14</v>
      </c>
      <c r="C3756" s="8" t="s">
        <v>1546</v>
      </c>
      <c r="D3756" s="4" t="s">
        <v>1774</v>
      </c>
      <c r="E3756" s="4" t="s">
        <v>1780</v>
      </c>
      <c r="F3756" s="4" t="s">
        <v>1781</v>
      </c>
      <c r="G3756" s="4" t="s">
        <v>1782</v>
      </c>
      <c r="H3756" s="4" t="s">
        <v>1393</v>
      </c>
      <c r="I3756" s="4">
        <v>7117266826</v>
      </c>
      <c r="J3756" s="4">
        <v>30</v>
      </c>
      <c r="K3756" s="4">
        <v>29</v>
      </c>
      <c r="L3756" s="10">
        <v>42</v>
      </c>
      <c r="M3756" s="3">
        <v>0.76</v>
      </c>
      <c r="N3756" s="51">
        <f t="shared" si="59"/>
        <v>925.68000000000006</v>
      </c>
      <c r="O3756" s="10"/>
    </row>
    <row r="3757" spans="1:15" ht="21.6" x14ac:dyDescent="0.25">
      <c r="A3757" s="18" t="s">
        <v>14</v>
      </c>
      <c r="B3757" s="18" t="s">
        <v>14</v>
      </c>
      <c r="C3757" s="8" t="s">
        <v>1546</v>
      </c>
      <c r="D3757" s="4" t="s">
        <v>1774</v>
      </c>
      <c r="E3757" s="4" t="s">
        <v>1690</v>
      </c>
      <c r="F3757" s="4" t="s">
        <v>1690</v>
      </c>
      <c r="G3757" s="4" t="s">
        <v>1691</v>
      </c>
      <c r="H3757" s="4" t="s">
        <v>1393</v>
      </c>
      <c r="I3757" s="4" t="s">
        <v>1692</v>
      </c>
      <c r="J3757" s="4">
        <v>30</v>
      </c>
      <c r="K3757" s="4">
        <v>29</v>
      </c>
      <c r="L3757" s="10">
        <v>42</v>
      </c>
      <c r="M3757" s="3">
        <v>0.76</v>
      </c>
      <c r="N3757" s="51">
        <f t="shared" si="59"/>
        <v>925.68000000000006</v>
      </c>
      <c r="O3757" s="10"/>
    </row>
    <row r="3758" spans="1:15" ht="21.6" x14ac:dyDescent="0.25">
      <c r="A3758" s="18" t="s">
        <v>14</v>
      </c>
      <c r="B3758" s="18" t="s">
        <v>14</v>
      </c>
      <c r="C3758" s="8" t="s">
        <v>1546</v>
      </c>
      <c r="D3758" s="4" t="s">
        <v>1774</v>
      </c>
      <c r="E3758" s="4" t="s">
        <v>1779</v>
      </c>
      <c r="F3758" s="4" t="s">
        <v>1633</v>
      </c>
      <c r="G3758" s="4" t="s">
        <v>1635</v>
      </c>
      <c r="H3758" s="4" t="s">
        <v>1393</v>
      </c>
      <c r="I3758" s="4">
        <v>9787117208192</v>
      </c>
      <c r="J3758" s="4">
        <v>30</v>
      </c>
      <c r="K3758" s="4">
        <v>23</v>
      </c>
      <c r="L3758" s="10">
        <v>55</v>
      </c>
      <c r="M3758" s="3">
        <v>0.76</v>
      </c>
      <c r="N3758" s="51">
        <f t="shared" si="59"/>
        <v>961.4</v>
      </c>
      <c r="O3758" s="10"/>
    </row>
    <row r="3759" spans="1:15" ht="32.4" x14ac:dyDescent="0.25">
      <c r="A3759" s="18" t="s">
        <v>14</v>
      </c>
      <c r="B3759" s="18" t="s">
        <v>14</v>
      </c>
      <c r="C3759" s="8" t="s">
        <v>1546</v>
      </c>
      <c r="D3759" s="4" t="s">
        <v>1774</v>
      </c>
      <c r="E3759" s="4" t="s">
        <v>101</v>
      </c>
      <c r="F3759" s="4" t="s">
        <v>102</v>
      </c>
      <c r="G3759" s="4" t="s">
        <v>103</v>
      </c>
      <c r="H3759" s="4" t="s">
        <v>104</v>
      </c>
      <c r="I3759" s="5" t="s">
        <v>105</v>
      </c>
      <c r="J3759" s="4">
        <v>30</v>
      </c>
      <c r="K3759" s="4">
        <v>21</v>
      </c>
      <c r="L3759" s="10">
        <v>42</v>
      </c>
      <c r="M3759" s="3">
        <v>0.76</v>
      </c>
      <c r="N3759" s="51">
        <f t="shared" si="59"/>
        <v>670.32</v>
      </c>
      <c r="O3759" s="10"/>
    </row>
    <row r="3760" spans="1:15" ht="21.6" x14ac:dyDescent="0.25">
      <c r="A3760" s="18" t="s">
        <v>13</v>
      </c>
      <c r="B3760" s="18" t="s">
        <v>14</v>
      </c>
      <c r="C3760" s="8" t="s">
        <v>1546</v>
      </c>
      <c r="D3760" s="4" t="s">
        <v>1774</v>
      </c>
      <c r="E3760" s="4" t="s">
        <v>111</v>
      </c>
      <c r="F3760" s="4" t="s">
        <v>112</v>
      </c>
      <c r="G3760" s="4" t="s">
        <v>113</v>
      </c>
      <c r="H3760" s="4" t="s">
        <v>114</v>
      </c>
      <c r="I3760" s="4"/>
      <c r="J3760" s="4">
        <v>30</v>
      </c>
      <c r="K3760" s="4">
        <v>28</v>
      </c>
      <c r="L3760" s="4">
        <v>47</v>
      </c>
      <c r="M3760" s="3">
        <v>0.76</v>
      </c>
      <c r="N3760" s="51">
        <f t="shared" si="59"/>
        <v>1000.16</v>
      </c>
      <c r="O3760" s="4"/>
    </row>
    <row r="3761" spans="1:15" ht="21.6" x14ac:dyDescent="0.25">
      <c r="A3761" s="18" t="s">
        <v>13</v>
      </c>
      <c r="B3761" s="18" t="s">
        <v>14</v>
      </c>
      <c r="C3761" s="8" t="s">
        <v>1546</v>
      </c>
      <c r="D3761" s="4" t="s">
        <v>1774</v>
      </c>
      <c r="E3761" s="4" t="s">
        <v>111</v>
      </c>
      <c r="F3761" s="4" t="s">
        <v>115</v>
      </c>
      <c r="G3761" s="4" t="s">
        <v>113</v>
      </c>
      <c r="H3761" s="4" t="s">
        <v>114</v>
      </c>
      <c r="I3761" s="4"/>
      <c r="J3761" s="4">
        <v>30</v>
      </c>
      <c r="K3761" s="4">
        <v>29</v>
      </c>
      <c r="L3761" s="4">
        <v>47</v>
      </c>
      <c r="M3761" s="3">
        <v>0.76</v>
      </c>
      <c r="N3761" s="51">
        <f t="shared" si="59"/>
        <v>1035.8800000000001</v>
      </c>
      <c r="O3761" s="4"/>
    </row>
    <row r="3762" spans="1:15" ht="21.6" x14ac:dyDescent="0.25">
      <c r="A3762" s="18" t="s">
        <v>13</v>
      </c>
      <c r="B3762" s="18" t="s">
        <v>14</v>
      </c>
      <c r="C3762" s="8" t="s">
        <v>1546</v>
      </c>
      <c r="D3762" s="4" t="s">
        <v>1774</v>
      </c>
      <c r="E3762" s="4" t="s">
        <v>111</v>
      </c>
      <c r="F3762" s="4" t="s">
        <v>116</v>
      </c>
      <c r="G3762" s="4" t="s">
        <v>113</v>
      </c>
      <c r="H3762" s="4" t="s">
        <v>114</v>
      </c>
      <c r="I3762" s="4"/>
      <c r="J3762" s="4">
        <v>30</v>
      </c>
      <c r="K3762" s="4">
        <v>29</v>
      </c>
      <c r="L3762" s="4">
        <v>47</v>
      </c>
      <c r="M3762" s="3">
        <v>0.76</v>
      </c>
      <c r="N3762" s="51">
        <f t="shared" si="59"/>
        <v>1035.8800000000001</v>
      </c>
      <c r="O3762" s="4"/>
    </row>
    <row r="3763" spans="1:15" ht="21.6" x14ac:dyDescent="0.25">
      <c r="A3763" s="18" t="s">
        <v>13</v>
      </c>
      <c r="B3763" s="18" t="s">
        <v>14</v>
      </c>
      <c r="C3763" s="8" t="s">
        <v>1546</v>
      </c>
      <c r="D3763" s="4" t="s">
        <v>1774</v>
      </c>
      <c r="E3763" s="4" t="s">
        <v>111</v>
      </c>
      <c r="F3763" s="4" t="s">
        <v>117</v>
      </c>
      <c r="G3763" s="4" t="s">
        <v>118</v>
      </c>
      <c r="H3763" s="4" t="s">
        <v>119</v>
      </c>
      <c r="I3763" s="4"/>
      <c r="J3763" s="4">
        <v>30</v>
      </c>
      <c r="K3763" s="4">
        <v>27</v>
      </c>
      <c r="L3763" s="4">
        <v>55.9</v>
      </c>
      <c r="M3763" s="3">
        <v>0.76</v>
      </c>
      <c r="N3763" s="51">
        <f t="shared" si="59"/>
        <v>1147.068</v>
      </c>
      <c r="O3763" s="4"/>
    </row>
    <row r="3764" spans="1:15" ht="21.6" x14ac:dyDescent="0.25">
      <c r="A3764" s="18" t="s">
        <v>13</v>
      </c>
      <c r="B3764" s="18" t="s">
        <v>14</v>
      </c>
      <c r="C3764" s="8" t="s">
        <v>1546</v>
      </c>
      <c r="D3764" s="4" t="s">
        <v>1774</v>
      </c>
      <c r="E3764" s="4" t="s">
        <v>111</v>
      </c>
      <c r="F3764" s="4" t="s">
        <v>120</v>
      </c>
      <c r="G3764" s="4" t="s">
        <v>118</v>
      </c>
      <c r="H3764" s="4" t="s">
        <v>119</v>
      </c>
      <c r="I3764" s="4"/>
      <c r="J3764" s="4">
        <v>30</v>
      </c>
      <c r="K3764" s="4">
        <v>28</v>
      </c>
      <c r="L3764" s="4">
        <v>55.9</v>
      </c>
      <c r="M3764" s="3">
        <v>0.76</v>
      </c>
      <c r="N3764" s="51">
        <f t="shared" si="59"/>
        <v>1189.5520000000001</v>
      </c>
      <c r="O3764" s="4"/>
    </row>
    <row r="3765" spans="1:15" ht="32.4" x14ac:dyDescent="0.25">
      <c r="A3765" s="18" t="s">
        <v>13</v>
      </c>
      <c r="B3765" s="18" t="s">
        <v>14</v>
      </c>
      <c r="C3765" s="8" t="s">
        <v>1546</v>
      </c>
      <c r="D3765" s="4" t="s">
        <v>1774</v>
      </c>
      <c r="E3765" s="4" t="s">
        <v>111</v>
      </c>
      <c r="F3765" s="4" t="s">
        <v>121</v>
      </c>
      <c r="G3765" s="4" t="s">
        <v>122</v>
      </c>
      <c r="H3765" s="4" t="s">
        <v>114</v>
      </c>
      <c r="I3765" s="4"/>
      <c r="J3765" s="4">
        <v>30</v>
      </c>
      <c r="K3765" s="4">
        <v>27</v>
      </c>
      <c r="L3765" s="4">
        <v>30</v>
      </c>
      <c r="M3765" s="3">
        <v>0.76</v>
      </c>
      <c r="N3765" s="51">
        <f t="shared" si="59"/>
        <v>615.6</v>
      </c>
      <c r="O3765" s="4"/>
    </row>
    <row r="3766" spans="1:15" ht="32.4" x14ac:dyDescent="0.25">
      <c r="A3766" s="18" t="s">
        <v>13</v>
      </c>
      <c r="B3766" s="18" t="s">
        <v>14</v>
      </c>
      <c r="C3766" s="8" t="s">
        <v>1546</v>
      </c>
      <c r="D3766" s="4" t="s">
        <v>1774</v>
      </c>
      <c r="E3766" s="4" t="s">
        <v>111</v>
      </c>
      <c r="F3766" s="4" t="s">
        <v>123</v>
      </c>
      <c r="G3766" s="4" t="s">
        <v>122</v>
      </c>
      <c r="H3766" s="4" t="s">
        <v>114</v>
      </c>
      <c r="I3766" s="4"/>
      <c r="J3766" s="4">
        <v>30</v>
      </c>
      <c r="K3766" s="4">
        <v>28</v>
      </c>
      <c r="L3766" s="4">
        <v>30</v>
      </c>
      <c r="M3766" s="3">
        <v>0.76</v>
      </c>
      <c r="N3766" s="51">
        <f t="shared" si="59"/>
        <v>638.4</v>
      </c>
      <c r="O3766" s="4"/>
    </row>
    <row r="3767" spans="1:15" ht="32.4" x14ac:dyDescent="0.25">
      <c r="A3767" s="18" t="s">
        <v>13</v>
      </c>
      <c r="B3767" s="18" t="s">
        <v>14</v>
      </c>
      <c r="C3767" s="8" t="s">
        <v>1546</v>
      </c>
      <c r="D3767" s="4" t="s">
        <v>1774</v>
      </c>
      <c r="E3767" s="4" t="s">
        <v>111</v>
      </c>
      <c r="F3767" s="4" t="s">
        <v>124</v>
      </c>
      <c r="G3767" s="4" t="s">
        <v>122</v>
      </c>
      <c r="H3767" s="4" t="s">
        <v>114</v>
      </c>
      <c r="I3767" s="4"/>
      <c r="J3767" s="4">
        <v>30</v>
      </c>
      <c r="K3767" s="4">
        <v>28</v>
      </c>
      <c r="L3767" s="4">
        <v>30</v>
      </c>
      <c r="M3767" s="3">
        <v>0.76</v>
      </c>
      <c r="N3767" s="51">
        <f t="shared" si="59"/>
        <v>638.4</v>
      </c>
      <c r="O3767" s="4"/>
    </row>
    <row r="3768" spans="1:15" ht="32.4" x14ac:dyDescent="0.25">
      <c r="A3768" s="18" t="s">
        <v>13</v>
      </c>
      <c r="B3768" s="18" t="s">
        <v>14</v>
      </c>
      <c r="C3768" s="8" t="s">
        <v>1546</v>
      </c>
      <c r="D3768" s="4" t="s">
        <v>1774</v>
      </c>
      <c r="E3768" s="4" t="s">
        <v>111</v>
      </c>
      <c r="F3768" s="4" t="s">
        <v>125</v>
      </c>
      <c r="G3768" s="4" t="s">
        <v>122</v>
      </c>
      <c r="H3768" s="4" t="s">
        <v>114</v>
      </c>
      <c r="I3768" s="4"/>
      <c r="J3768" s="4">
        <v>30</v>
      </c>
      <c r="K3768" s="4">
        <v>28</v>
      </c>
      <c r="L3768" s="4">
        <v>30</v>
      </c>
      <c r="M3768" s="3">
        <v>0.76</v>
      </c>
      <c r="N3768" s="51">
        <f t="shared" si="59"/>
        <v>638.4</v>
      </c>
      <c r="O3768" s="4"/>
    </row>
    <row r="3769" spans="1:15" ht="32.4" x14ac:dyDescent="0.25">
      <c r="A3769" s="18" t="s">
        <v>13</v>
      </c>
      <c r="B3769" s="18" t="s">
        <v>14</v>
      </c>
      <c r="C3769" s="8" t="s">
        <v>1546</v>
      </c>
      <c r="D3769" s="4" t="s">
        <v>1774</v>
      </c>
      <c r="E3769" s="4" t="s">
        <v>126</v>
      </c>
      <c r="F3769" s="4" t="s">
        <v>126</v>
      </c>
      <c r="G3769" s="4" t="s">
        <v>90</v>
      </c>
      <c r="H3769" s="4" t="s">
        <v>59</v>
      </c>
      <c r="I3769" s="4"/>
      <c r="J3769" s="4">
        <v>30</v>
      </c>
      <c r="K3769" s="4">
        <v>29</v>
      </c>
      <c r="L3769" s="4">
        <v>18</v>
      </c>
      <c r="M3769" s="2">
        <v>1</v>
      </c>
      <c r="N3769" s="51">
        <f t="shared" si="59"/>
        <v>522</v>
      </c>
      <c r="O3769" s="4"/>
    </row>
    <row r="3770" spans="1:15" ht="21.6" x14ac:dyDescent="0.25">
      <c r="A3770" s="18" t="s">
        <v>13</v>
      </c>
      <c r="B3770" s="18" t="s">
        <v>14</v>
      </c>
      <c r="C3770" s="8" t="s">
        <v>1546</v>
      </c>
      <c r="D3770" s="4" t="s">
        <v>1774</v>
      </c>
      <c r="E3770" s="4" t="s">
        <v>1050</v>
      </c>
      <c r="F3770" s="4" t="s">
        <v>1051</v>
      </c>
      <c r="G3770" s="4" t="s">
        <v>1052</v>
      </c>
      <c r="H3770" s="4" t="s">
        <v>390</v>
      </c>
      <c r="I3770" s="4" t="s">
        <v>1053</v>
      </c>
      <c r="J3770" s="4">
        <v>30</v>
      </c>
      <c r="K3770" s="4">
        <v>29</v>
      </c>
      <c r="L3770" s="4">
        <v>46.8</v>
      </c>
      <c r="M3770" s="3">
        <v>0.76</v>
      </c>
      <c r="N3770" s="51">
        <f t="shared" si="59"/>
        <v>1031.472</v>
      </c>
      <c r="O3770" s="4"/>
    </row>
    <row r="3771" spans="1:15" ht="21.6" x14ac:dyDescent="0.25">
      <c r="A3771" s="18" t="s">
        <v>13</v>
      </c>
      <c r="B3771" s="18" t="s">
        <v>14</v>
      </c>
      <c r="C3771" s="8" t="s">
        <v>1546</v>
      </c>
      <c r="D3771" s="4" t="s">
        <v>1774</v>
      </c>
      <c r="E3771" s="4"/>
      <c r="F3771" s="15" t="s">
        <v>15</v>
      </c>
      <c r="G3771" s="15" t="s">
        <v>16</v>
      </c>
      <c r="H3771" s="15" t="s">
        <v>17</v>
      </c>
      <c r="I3771" s="16" t="s">
        <v>18</v>
      </c>
      <c r="J3771" s="15"/>
      <c r="K3771" s="15">
        <v>26</v>
      </c>
      <c r="L3771" s="15">
        <v>35.799999999999997</v>
      </c>
      <c r="M3771" s="3">
        <v>0.76</v>
      </c>
      <c r="N3771" s="51">
        <f t="shared" si="59"/>
        <v>707.40800000000002</v>
      </c>
      <c r="O3771" s="4"/>
    </row>
    <row r="3772" spans="1:15" s="42" customFormat="1" ht="21.6" x14ac:dyDescent="0.25">
      <c r="A3772" s="1"/>
      <c r="B3772" s="1"/>
      <c r="C3772" s="38" t="s">
        <v>1546</v>
      </c>
      <c r="D3772" s="38" t="s">
        <v>1774</v>
      </c>
      <c r="E3772" s="38"/>
      <c r="F3772" s="38"/>
      <c r="G3772" s="38"/>
      <c r="H3772" s="38"/>
      <c r="I3772" s="38"/>
      <c r="J3772" s="38"/>
      <c r="K3772" s="38"/>
      <c r="L3772" s="38"/>
      <c r="M3772" s="41" t="s">
        <v>1847</v>
      </c>
      <c r="N3772" s="50">
        <f>SUM(N3751:N3771)</f>
        <v>17340.268</v>
      </c>
      <c r="O3772" s="38"/>
    </row>
    <row r="3773" spans="1:15" ht="21.6" x14ac:dyDescent="0.25">
      <c r="A3773" s="18" t="s">
        <v>14</v>
      </c>
      <c r="B3773" s="18" t="s">
        <v>14</v>
      </c>
      <c r="C3773" s="8" t="s">
        <v>1546</v>
      </c>
      <c r="D3773" s="4" t="s">
        <v>1783</v>
      </c>
      <c r="E3773" s="4" t="s">
        <v>1773</v>
      </c>
      <c r="F3773" s="4" t="s">
        <v>1773</v>
      </c>
      <c r="G3773" s="4" t="s">
        <v>1684</v>
      </c>
      <c r="H3773" s="4" t="s">
        <v>1846</v>
      </c>
      <c r="I3773" s="4" t="s">
        <v>1892</v>
      </c>
      <c r="J3773" s="4">
        <v>30</v>
      </c>
      <c r="K3773" s="4">
        <v>30</v>
      </c>
      <c r="L3773" s="10">
        <v>42.6</v>
      </c>
      <c r="M3773" s="3">
        <v>0.76</v>
      </c>
      <c r="N3773" s="51">
        <f t="shared" ref="N3773:N3808" si="60">K3773*L3773*M3773</f>
        <v>971.28</v>
      </c>
      <c r="O3773" s="10"/>
    </row>
    <row r="3774" spans="1:15" ht="21.6" x14ac:dyDescent="0.25">
      <c r="A3774" s="18" t="s">
        <v>14</v>
      </c>
      <c r="B3774" s="18" t="s">
        <v>14</v>
      </c>
      <c r="C3774" s="8" t="s">
        <v>1546</v>
      </c>
      <c r="D3774" s="4" t="s">
        <v>1783</v>
      </c>
      <c r="E3774" s="4" t="s">
        <v>1773</v>
      </c>
      <c r="F3774" s="4" t="s">
        <v>1775</v>
      </c>
      <c r="G3774" s="4" t="s">
        <v>1020</v>
      </c>
      <c r="H3774" s="4" t="s">
        <v>1020</v>
      </c>
      <c r="I3774" s="4" t="s">
        <v>1020</v>
      </c>
      <c r="J3774" s="4">
        <v>30</v>
      </c>
      <c r="K3774" s="4">
        <v>0</v>
      </c>
      <c r="L3774" s="10"/>
      <c r="M3774" s="2">
        <v>1</v>
      </c>
      <c r="N3774" s="51">
        <f t="shared" si="60"/>
        <v>0</v>
      </c>
      <c r="O3774" s="10"/>
    </row>
    <row r="3775" spans="1:15" ht="21.6" x14ac:dyDescent="0.25">
      <c r="A3775" s="18" t="s">
        <v>14</v>
      </c>
      <c r="B3775" s="18" t="s">
        <v>14</v>
      </c>
      <c r="C3775" s="8" t="s">
        <v>1546</v>
      </c>
      <c r="D3775" s="4" t="s">
        <v>1783</v>
      </c>
      <c r="E3775" s="4" t="s">
        <v>1776</v>
      </c>
      <c r="F3775" s="4" t="s">
        <v>1777</v>
      </c>
      <c r="G3775" s="4" t="s">
        <v>1778</v>
      </c>
      <c r="H3775" s="4" t="s">
        <v>97</v>
      </c>
      <c r="I3775" s="4">
        <v>7030411020</v>
      </c>
      <c r="J3775" s="4">
        <v>30</v>
      </c>
      <c r="K3775" s="4">
        <v>30</v>
      </c>
      <c r="L3775" s="10">
        <v>29</v>
      </c>
      <c r="M3775" s="3">
        <v>0.76</v>
      </c>
      <c r="N3775" s="51">
        <f t="shared" si="60"/>
        <v>661.2</v>
      </c>
      <c r="O3775" s="10"/>
    </row>
    <row r="3776" spans="1:15" ht="21.6" x14ac:dyDescent="0.25">
      <c r="A3776" s="18" t="s">
        <v>14</v>
      </c>
      <c r="B3776" s="18" t="s">
        <v>14</v>
      </c>
      <c r="C3776" s="8" t="s">
        <v>1546</v>
      </c>
      <c r="D3776" s="4" t="s">
        <v>1783</v>
      </c>
      <c r="E3776" s="4" t="s">
        <v>1779</v>
      </c>
      <c r="F3776" s="4" t="s">
        <v>1634</v>
      </c>
      <c r="G3776" s="4" t="s">
        <v>1635</v>
      </c>
      <c r="H3776" s="4" t="s">
        <v>97</v>
      </c>
      <c r="I3776" s="4">
        <v>7030377180</v>
      </c>
      <c r="J3776" s="4">
        <v>30</v>
      </c>
      <c r="K3776" s="4">
        <v>30</v>
      </c>
      <c r="L3776" s="10">
        <v>25</v>
      </c>
      <c r="M3776" s="3">
        <v>0.76</v>
      </c>
      <c r="N3776" s="51">
        <f t="shared" si="60"/>
        <v>570</v>
      </c>
      <c r="O3776" s="10"/>
    </row>
    <row r="3777" spans="1:15" ht="21.6" x14ac:dyDescent="0.25">
      <c r="A3777" s="18" t="s">
        <v>14</v>
      </c>
      <c r="B3777" s="18" t="s">
        <v>14</v>
      </c>
      <c r="C3777" s="8" t="s">
        <v>1546</v>
      </c>
      <c r="D3777" s="4" t="s">
        <v>1783</v>
      </c>
      <c r="E3777" s="4" t="s">
        <v>1776</v>
      </c>
      <c r="F3777" s="4" t="s">
        <v>1776</v>
      </c>
      <c r="G3777" s="4" t="s">
        <v>1893</v>
      </c>
      <c r="H3777" s="4" t="s">
        <v>97</v>
      </c>
      <c r="I3777" s="4">
        <v>9787030422385</v>
      </c>
      <c r="J3777" s="4">
        <v>30</v>
      </c>
      <c r="K3777" s="4">
        <v>30</v>
      </c>
      <c r="L3777" s="10">
        <v>79</v>
      </c>
      <c r="M3777" s="3">
        <v>0.76</v>
      </c>
      <c r="N3777" s="51">
        <f t="shared" si="60"/>
        <v>1801.2</v>
      </c>
      <c r="O3777" s="10"/>
    </row>
    <row r="3778" spans="1:15" ht="21.6" x14ac:dyDescent="0.25">
      <c r="A3778" s="18" t="s">
        <v>14</v>
      </c>
      <c r="B3778" s="18" t="s">
        <v>14</v>
      </c>
      <c r="C3778" s="8" t="s">
        <v>1546</v>
      </c>
      <c r="D3778" s="4" t="s">
        <v>1783</v>
      </c>
      <c r="E3778" s="4" t="s">
        <v>1780</v>
      </c>
      <c r="F3778" s="4" t="s">
        <v>1781</v>
      </c>
      <c r="G3778" s="4" t="s">
        <v>1782</v>
      </c>
      <c r="H3778" s="4" t="s">
        <v>1393</v>
      </c>
      <c r="I3778" s="4">
        <v>7117266826</v>
      </c>
      <c r="J3778" s="4">
        <v>30</v>
      </c>
      <c r="K3778" s="4">
        <v>30</v>
      </c>
      <c r="L3778" s="10">
        <v>42</v>
      </c>
      <c r="M3778" s="3">
        <v>0.76</v>
      </c>
      <c r="N3778" s="51">
        <f t="shared" si="60"/>
        <v>957.6</v>
      </c>
      <c r="O3778" s="10"/>
    </row>
    <row r="3779" spans="1:15" ht="21.6" x14ac:dyDescent="0.25">
      <c r="A3779" s="18" t="s">
        <v>14</v>
      </c>
      <c r="B3779" s="18" t="s">
        <v>14</v>
      </c>
      <c r="C3779" s="8" t="s">
        <v>1546</v>
      </c>
      <c r="D3779" s="4" t="s">
        <v>1783</v>
      </c>
      <c r="E3779" s="4" t="s">
        <v>1690</v>
      </c>
      <c r="F3779" s="4" t="s">
        <v>1690</v>
      </c>
      <c r="G3779" s="4" t="s">
        <v>1691</v>
      </c>
      <c r="H3779" s="4" t="s">
        <v>1393</v>
      </c>
      <c r="I3779" s="4" t="s">
        <v>1692</v>
      </c>
      <c r="J3779" s="4">
        <v>30</v>
      </c>
      <c r="K3779" s="4">
        <v>30</v>
      </c>
      <c r="L3779" s="10">
        <v>42</v>
      </c>
      <c r="M3779" s="3">
        <v>0.76</v>
      </c>
      <c r="N3779" s="51">
        <f t="shared" si="60"/>
        <v>957.6</v>
      </c>
      <c r="O3779" s="10"/>
    </row>
    <row r="3780" spans="1:15" ht="21.6" x14ac:dyDescent="0.25">
      <c r="A3780" s="18" t="s">
        <v>14</v>
      </c>
      <c r="B3780" s="18" t="s">
        <v>14</v>
      </c>
      <c r="C3780" s="8" t="s">
        <v>1546</v>
      </c>
      <c r="D3780" s="4" t="s">
        <v>1783</v>
      </c>
      <c r="E3780" s="4" t="s">
        <v>1779</v>
      </c>
      <c r="F3780" s="4" t="s">
        <v>1633</v>
      </c>
      <c r="G3780" s="4" t="s">
        <v>1635</v>
      </c>
      <c r="H3780" s="4" t="s">
        <v>1393</v>
      </c>
      <c r="I3780" s="4">
        <v>9787117208192</v>
      </c>
      <c r="J3780" s="4">
        <v>30</v>
      </c>
      <c r="K3780" s="4">
        <v>30</v>
      </c>
      <c r="L3780" s="10">
        <v>55</v>
      </c>
      <c r="M3780" s="3">
        <v>0.76</v>
      </c>
      <c r="N3780" s="51">
        <f t="shared" si="60"/>
        <v>1254</v>
      </c>
      <c r="O3780" s="10"/>
    </row>
    <row r="3781" spans="1:15" ht="32.4" x14ac:dyDescent="0.25">
      <c r="A3781" s="18" t="s">
        <v>14</v>
      </c>
      <c r="B3781" s="18" t="s">
        <v>14</v>
      </c>
      <c r="C3781" s="8" t="s">
        <v>1546</v>
      </c>
      <c r="D3781" s="4" t="s">
        <v>1783</v>
      </c>
      <c r="E3781" s="4" t="s">
        <v>101</v>
      </c>
      <c r="F3781" s="4" t="s">
        <v>102</v>
      </c>
      <c r="G3781" s="4" t="s">
        <v>103</v>
      </c>
      <c r="H3781" s="4" t="s">
        <v>104</v>
      </c>
      <c r="I3781" s="5" t="s">
        <v>105</v>
      </c>
      <c r="J3781" s="4">
        <v>30</v>
      </c>
      <c r="K3781" s="4">
        <v>2</v>
      </c>
      <c r="L3781" s="10">
        <v>42</v>
      </c>
      <c r="M3781" s="3">
        <v>0.76</v>
      </c>
      <c r="N3781" s="51">
        <f t="shared" si="60"/>
        <v>63.84</v>
      </c>
      <c r="O3781" s="10"/>
    </row>
    <row r="3782" spans="1:15" ht="21.6" x14ac:dyDescent="0.25">
      <c r="A3782" s="18" t="s">
        <v>13</v>
      </c>
      <c r="B3782" s="18" t="s">
        <v>14</v>
      </c>
      <c r="C3782" s="8" t="s">
        <v>1546</v>
      </c>
      <c r="D3782" s="4" t="s">
        <v>1783</v>
      </c>
      <c r="E3782" s="4" t="s">
        <v>111</v>
      </c>
      <c r="F3782" s="4" t="s">
        <v>112</v>
      </c>
      <c r="G3782" s="4" t="s">
        <v>113</v>
      </c>
      <c r="H3782" s="4" t="s">
        <v>114</v>
      </c>
      <c r="I3782" s="4"/>
      <c r="J3782" s="4">
        <v>30</v>
      </c>
      <c r="K3782" s="4">
        <v>30</v>
      </c>
      <c r="L3782" s="4">
        <v>47</v>
      </c>
      <c r="M3782" s="3">
        <v>0.76</v>
      </c>
      <c r="N3782" s="51">
        <f t="shared" si="60"/>
        <v>1071.5999999999999</v>
      </c>
      <c r="O3782" s="4"/>
    </row>
    <row r="3783" spans="1:15" ht="21.6" x14ac:dyDescent="0.25">
      <c r="A3783" s="18" t="s">
        <v>13</v>
      </c>
      <c r="B3783" s="18" t="s">
        <v>14</v>
      </c>
      <c r="C3783" s="8" t="s">
        <v>1546</v>
      </c>
      <c r="D3783" s="4" t="s">
        <v>1783</v>
      </c>
      <c r="E3783" s="4" t="s">
        <v>111</v>
      </c>
      <c r="F3783" s="4" t="s">
        <v>115</v>
      </c>
      <c r="G3783" s="4" t="s">
        <v>113</v>
      </c>
      <c r="H3783" s="4" t="s">
        <v>114</v>
      </c>
      <c r="I3783" s="4"/>
      <c r="J3783" s="4">
        <v>30</v>
      </c>
      <c r="K3783" s="4">
        <v>30</v>
      </c>
      <c r="L3783" s="4">
        <v>47</v>
      </c>
      <c r="M3783" s="3">
        <v>0.76</v>
      </c>
      <c r="N3783" s="51">
        <f t="shared" si="60"/>
        <v>1071.5999999999999</v>
      </c>
      <c r="O3783" s="4"/>
    </row>
    <row r="3784" spans="1:15" ht="21.6" x14ac:dyDescent="0.25">
      <c r="A3784" s="18" t="s">
        <v>13</v>
      </c>
      <c r="B3784" s="18" t="s">
        <v>14</v>
      </c>
      <c r="C3784" s="8" t="s">
        <v>1546</v>
      </c>
      <c r="D3784" s="4" t="s">
        <v>1783</v>
      </c>
      <c r="E3784" s="4" t="s">
        <v>111</v>
      </c>
      <c r="F3784" s="4" t="s">
        <v>116</v>
      </c>
      <c r="G3784" s="4" t="s">
        <v>113</v>
      </c>
      <c r="H3784" s="4" t="s">
        <v>114</v>
      </c>
      <c r="I3784" s="4"/>
      <c r="J3784" s="4">
        <v>30</v>
      </c>
      <c r="K3784" s="4">
        <v>30</v>
      </c>
      <c r="L3784" s="4">
        <v>47</v>
      </c>
      <c r="M3784" s="3">
        <v>0.76</v>
      </c>
      <c r="N3784" s="51">
        <f t="shared" si="60"/>
        <v>1071.5999999999999</v>
      </c>
      <c r="O3784" s="4"/>
    </row>
    <row r="3785" spans="1:15" ht="21.6" x14ac:dyDescent="0.25">
      <c r="A3785" s="18" t="s">
        <v>13</v>
      </c>
      <c r="B3785" s="18" t="s">
        <v>14</v>
      </c>
      <c r="C3785" s="8" t="s">
        <v>1546</v>
      </c>
      <c r="D3785" s="4" t="s">
        <v>1783</v>
      </c>
      <c r="E3785" s="4" t="s">
        <v>111</v>
      </c>
      <c r="F3785" s="4" t="s">
        <v>117</v>
      </c>
      <c r="G3785" s="4" t="s">
        <v>118</v>
      </c>
      <c r="H3785" s="4" t="s">
        <v>119</v>
      </c>
      <c r="I3785" s="4"/>
      <c r="J3785" s="4">
        <v>30</v>
      </c>
      <c r="K3785" s="4">
        <v>15</v>
      </c>
      <c r="L3785" s="4">
        <v>55.9</v>
      </c>
      <c r="M3785" s="3">
        <v>0.76</v>
      </c>
      <c r="N3785" s="51">
        <f t="shared" si="60"/>
        <v>637.26</v>
      </c>
      <c r="O3785" s="4"/>
    </row>
    <row r="3786" spans="1:15" ht="21.6" x14ac:dyDescent="0.25">
      <c r="A3786" s="18" t="s">
        <v>13</v>
      </c>
      <c r="B3786" s="18" t="s">
        <v>14</v>
      </c>
      <c r="C3786" s="8" t="s">
        <v>1546</v>
      </c>
      <c r="D3786" s="4" t="s">
        <v>1783</v>
      </c>
      <c r="E3786" s="4" t="s">
        <v>111</v>
      </c>
      <c r="F3786" s="4" t="s">
        <v>120</v>
      </c>
      <c r="G3786" s="4" t="s">
        <v>118</v>
      </c>
      <c r="H3786" s="4" t="s">
        <v>119</v>
      </c>
      <c r="I3786" s="4"/>
      <c r="J3786" s="4">
        <v>30</v>
      </c>
      <c r="K3786" s="4">
        <v>15</v>
      </c>
      <c r="L3786" s="4">
        <v>55.9</v>
      </c>
      <c r="M3786" s="3">
        <v>0.76</v>
      </c>
      <c r="N3786" s="51">
        <f t="shared" si="60"/>
        <v>637.26</v>
      </c>
      <c r="O3786" s="4"/>
    </row>
    <row r="3787" spans="1:15" ht="32.4" x14ac:dyDescent="0.25">
      <c r="A3787" s="18" t="s">
        <v>13</v>
      </c>
      <c r="B3787" s="18" t="s">
        <v>14</v>
      </c>
      <c r="C3787" s="8" t="s">
        <v>1546</v>
      </c>
      <c r="D3787" s="4" t="s">
        <v>1783</v>
      </c>
      <c r="E3787" s="4" t="s">
        <v>111</v>
      </c>
      <c r="F3787" s="4" t="s">
        <v>121</v>
      </c>
      <c r="G3787" s="4" t="s">
        <v>122</v>
      </c>
      <c r="H3787" s="4" t="s">
        <v>114</v>
      </c>
      <c r="I3787" s="4"/>
      <c r="J3787" s="4">
        <v>30</v>
      </c>
      <c r="K3787" s="4">
        <v>21</v>
      </c>
      <c r="L3787" s="4">
        <v>30</v>
      </c>
      <c r="M3787" s="3">
        <v>0.76</v>
      </c>
      <c r="N3787" s="51">
        <f t="shared" si="60"/>
        <v>478.8</v>
      </c>
      <c r="O3787" s="4"/>
    </row>
    <row r="3788" spans="1:15" ht="32.4" x14ac:dyDescent="0.25">
      <c r="A3788" s="18" t="s">
        <v>13</v>
      </c>
      <c r="B3788" s="18" t="s">
        <v>14</v>
      </c>
      <c r="C3788" s="8" t="s">
        <v>1546</v>
      </c>
      <c r="D3788" s="4" t="s">
        <v>1783</v>
      </c>
      <c r="E3788" s="4" t="s">
        <v>111</v>
      </c>
      <c r="F3788" s="4" t="s">
        <v>123</v>
      </c>
      <c r="G3788" s="4" t="s">
        <v>122</v>
      </c>
      <c r="H3788" s="4" t="s">
        <v>114</v>
      </c>
      <c r="I3788" s="4"/>
      <c r="J3788" s="4">
        <v>30</v>
      </c>
      <c r="K3788" s="4">
        <v>25</v>
      </c>
      <c r="L3788" s="4">
        <v>30</v>
      </c>
      <c r="M3788" s="3">
        <v>0.76</v>
      </c>
      <c r="N3788" s="51">
        <f t="shared" si="60"/>
        <v>570</v>
      </c>
      <c r="O3788" s="4"/>
    </row>
    <row r="3789" spans="1:15" ht="32.4" x14ac:dyDescent="0.25">
      <c r="A3789" s="18" t="s">
        <v>13</v>
      </c>
      <c r="B3789" s="18" t="s">
        <v>14</v>
      </c>
      <c r="C3789" s="8" t="s">
        <v>1546</v>
      </c>
      <c r="D3789" s="4" t="s">
        <v>1783</v>
      </c>
      <c r="E3789" s="4" t="s">
        <v>111</v>
      </c>
      <c r="F3789" s="4" t="s">
        <v>124</v>
      </c>
      <c r="G3789" s="4" t="s">
        <v>122</v>
      </c>
      <c r="H3789" s="4" t="s">
        <v>114</v>
      </c>
      <c r="I3789" s="4"/>
      <c r="J3789" s="4">
        <v>30</v>
      </c>
      <c r="K3789" s="4">
        <v>23</v>
      </c>
      <c r="L3789" s="4">
        <v>30</v>
      </c>
      <c r="M3789" s="3">
        <v>0.76</v>
      </c>
      <c r="N3789" s="51">
        <f t="shared" si="60"/>
        <v>524.4</v>
      </c>
      <c r="O3789" s="4"/>
    </row>
    <row r="3790" spans="1:15" ht="32.4" x14ac:dyDescent="0.25">
      <c r="A3790" s="18" t="s">
        <v>13</v>
      </c>
      <c r="B3790" s="18" t="s">
        <v>14</v>
      </c>
      <c r="C3790" s="8" t="s">
        <v>1546</v>
      </c>
      <c r="D3790" s="4" t="s">
        <v>1783</v>
      </c>
      <c r="E3790" s="4" t="s">
        <v>111</v>
      </c>
      <c r="F3790" s="4" t="s">
        <v>125</v>
      </c>
      <c r="G3790" s="4" t="s">
        <v>122</v>
      </c>
      <c r="H3790" s="4" t="s">
        <v>114</v>
      </c>
      <c r="I3790" s="4"/>
      <c r="J3790" s="4">
        <v>30</v>
      </c>
      <c r="K3790" s="4">
        <v>23</v>
      </c>
      <c r="L3790" s="4">
        <v>30</v>
      </c>
      <c r="M3790" s="3">
        <v>0.76</v>
      </c>
      <c r="N3790" s="51">
        <f t="shared" si="60"/>
        <v>524.4</v>
      </c>
      <c r="O3790" s="4"/>
    </row>
    <row r="3791" spans="1:15" ht="32.4" x14ac:dyDescent="0.25">
      <c r="A3791" s="18" t="s">
        <v>13</v>
      </c>
      <c r="B3791" s="18" t="s">
        <v>14</v>
      </c>
      <c r="C3791" s="8" t="s">
        <v>1546</v>
      </c>
      <c r="D3791" s="4" t="s">
        <v>1783</v>
      </c>
      <c r="E3791" s="4" t="s">
        <v>126</v>
      </c>
      <c r="F3791" s="4" t="s">
        <v>126</v>
      </c>
      <c r="G3791" s="4" t="s">
        <v>90</v>
      </c>
      <c r="H3791" s="4" t="s">
        <v>59</v>
      </c>
      <c r="I3791" s="4"/>
      <c r="J3791" s="4">
        <v>30</v>
      </c>
      <c r="K3791" s="4">
        <v>5</v>
      </c>
      <c r="L3791" s="4">
        <v>18</v>
      </c>
      <c r="M3791" s="2">
        <v>1</v>
      </c>
      <c r="N3791" s="51">
        <f t="shared" si="60"/>
        <v>90</v>
      </c>
      <c r="O3791" s="4"/>
    </row>
    <row r="3792" spans="1:15" ht="21.6" x14ac:dyDescent="0.25">
      <c r="A3792" s="18" t="s">
        <v>13</v>
      </c>
      <c r="B3792" s="18" t="s">
        <v>14</v>
      </c>
      <c r="C3792" s="8" t="s">
        <v>1546</v>
      </c>
      <c r="D3792" s="4" t="s">
        <v>1783</v>
      </c>
      <c r="E3792" s="4"/>
      <c r="F3792" s="15" t="s">
        <v>15</v>
      </c>
      <c r="G3792" s="15" t="s">
        <v>16</v>
      </c>
      <c r="H3792" s="15" t="s">
        <v>17</v>
      </c>
      <c r="I3792" s="16" t="s">
        <v>18</v>
      </c>
      <c r="J3792" s="15"/>
      <c r="K3792" s="4">
        <v>4</v>
      </c>
      <c r="L3792" s="15">
        <v>35.799999999999997</v>
      </c>
      <c r="M3792" s="3">
        <v>0.76</v>
      </c>
      <c r="N3792" s="51">
        <f t="shared" si="60"/>
        <v>108.83199999999999</v>
      </c>
      <c r="O3792" s="4"/>
    </row>
    <row r="3793" spans="1:15" s="42" customFormat="1" ht="21.6" x14ac:dyDescent="0.25">
      <c r="A3793" s="1"/>
      <c r="B3793" s="1"/>
      <c r="C3793" s="38" t="s">
        <v>1546</v>
      </c>
      <c r="D3793" s="38" t="s">
        <v>1783</v>
      </c>
      <c r="E3793" s="38"/>
      <c r="F3793" s="38"/>
      <c r="G3793" s="38"/>
      <c r="H3793" s="38"/>
      <c r="I3793" s="38"/>
      <c r="J3793" s="38"/>
      <c r="K3793" s="38"/>
      <c r="L3793" s="38"/>
      <c r="M3793" s="41" t="s">
        <v>1847</v>
      </c>
      <c r="N3793" s="50">
        <f>SUM(N3773:N3792)</f>
        <v>14022.472000000002</v>
      </c>
      <c r="O3793" s="38"/>
    </row>
    <row r="3794" spans="1:15" ht="22.8" x14ac:dyDescent="0.25">
      <c r="A3794" s="18" t="s">
        <v>14</v>
      </c>
      <c r="B3794" s="18" t="s">
        <v>14</v>
      </c>
      <c r="C3794" s="25" t="s">
        <v>1790</v>
      </c>
      <c r="D3794" s="25" t="s">
        <v>1789</v>
      </c>
      <c r="E3794" s="25" t="s">
        <v>1784</v>
      </c>
      <c r="F3794" s="29" t="s">
        <v>1785</v>
      </c>
      <c r="G3794" s="25" t="s">
        <v>1786</v>
      </c>
      <c r="H3794" s="25" t="s">
        <v>1787</v>
      </c>
      <c r="I3794" s="25" t="s">
        <v>1788</v>
      </c>
      <c r="J3794" s="8">
        <v>120</v>
      </c>
      <c r="K3794" s="19">
        <v>120</v>
      </c>
      <c r="L3794" s="37">
        <v>49</v>
      </c>
      <c r="M3794" s="3">
        <v>0.76</v>
      </c>
      <c r="N3794" s="51">
        <f t="shared" si="60"/>
        <v>4468.8</v>
      </c>
      <c r="O3794" s="4"/>
    </row>
    <row r="3795" spans="1:15" ht="22.8" x14ac:dyDescent="0.25">
      <c r="A3795" s="18" t="s">
        <v>14</v>
      </c>
      <c r="B3795" s="18" t="s">
        <v>14</v>
      </c>
      <c r="C3795" s="25" t="s">
        <v>1790</v>
      </c>
      <c r="D3795" s="25" t="s">
        <v>1789</v>
      </c>
      <c r="E3795" s="25" t="s">
        <v>1784</v>
      </c>
      <c r="F3795" s="29" t="s">
        <v>1791</v>
      </c>
      <c r="G3795" s="25" t="s">
        <v>1792</v>
      </c>
      <c r="H3795" s="25" t="s">
        <v>1787</v>
      </c>
      <c r="I3795" s="30" t="s">
        <v>1793</v>
      </c>
      <c r="J3795" s="8">
        <v>120</v>
      </c>
      <c r="K3795" s="19">
        <v>105</v>
      </c>
      <c r="L3795" s="37">
        <v>28</v>
      </c>
      <c r="M3795" s="3">
        <v>0.76</v>
      </c>
      <c r="N3795" s="51">
        <f t="shared" si="60"/>
        <v>2234.4</v>
      </c>
      <c r="O3795" s="4"/>
    </row>
    <row r="3796" spans="1:15" ht="21.6" x14ac:dyDescent="0.25">
      <c r="A3796" s="18" t="s">
        <v>14</v>
      </c>
      <c r="B3796" s="18" t="s">
        <v>14</v>
      </c>
      <c r="C3796" s="27" t="s">
        <v>1790</v>
      </c>
      <c r="D3796" s="27" t="s">
        <v>1789</v>
      </c>
      <c r="E3796" s="27" t="s">
        <v>1794</v>
      </c>
      <c r="F3796" s="29" t="s">
        <v>1795</v>
      </c>
      <c r="G3796" s="27" t="s">
        <v>1796</v>
      </c>
      <c r="H3796" s="27" t="s">
        <v>1797</v>
      </c>
      <c r="I3796" s="30" t="s">
        <v>1798</v>
      </c>
      <c r="J3796" s="4">
        <v>120</v>
      </c>
      <c r="K3796" s="19">
        <v>108</v>
      </c>
      <c r="L3796" s="37">
        <v>39.799999999999997</v>
      </c>
      <c r="M3796" s="3">
        <v>0.76</v>
      </c>
      <c r="N3796" s="51">
        <f t="shared" si="60"/>
        <v>3266.7839999999997</v>
      </c>
      <c r="O3796" s="4"/>
    </row>
    <row r="3797" spans="1:15" ht="21.6" x14ac:dyDescent="0.25">
      <c r="A3797" s="18" t="s">
        <v>14</v>
      </c>
      <c r="B3797" s="18" t="s">
        <v>14</v>
      </c>
      <c r="C3797" s="27" t="s">
        <v>1790</v>
      </c>
      <c r="D3797" s="27" t="s">
        <v>1789</v>
      </c>
      <c r="E3797" s="27" t="s">
        <v>1799</v>
      </c>
      <c r="F3797" s="29" t="s">
        <v>1800</v>
      </c>
      <c r="G3797" s="27" t="s">
        <v>1801</v>
      </c>
      <c r="H3797" s="27" t="s">
        <v>114</v>
      </c>
      <c r="I3797" s="33" t="s">
        <v>1802</v>
      </c>
      <c r="J3797" s="4">
        <v>120</v>
      </c>
      <c r="K3797" s="19">
        <v>101</v>
      </c>
      <c r="L3797" s="37">
        <v>26</v>
      </c>
      <c r="M3797" s="3">
        <v>0.76</v>
      </c>
      <c r="N3797" s="51">
        <f t="shared" si="60"/>
        <v>1995.76</v>
      </c>
      <c r="O3797" s="4"/>
    </row>
    <row r="3798" spans="1:15" ht="21.6" x14ac:dyDescent="0.25">
      <c r="A3798" s="18" t="s">
        <v>14</v>
      </c>
      <c r="B3798" s="18" t="s">
        <v>14</v>
      </c>
      <c r="C3798" s="26" t="s">
        <v>1790</v>
      </c>
      <c r="D3798" s="26" t="s">
        <v>1789</v>
      </c>
      <c r="E3798" s="26" t="s">
        <v>1803</v>
      </c>
      <c r="F3798" s="31" t="s">
        <v>1804</v>
      </c>
      <c r="G3798" s="26" t="s">
        <v>1805</v>
      </c>
      <c r="H3798" s="26" t="s">
        <v>59</v>
      </c>
      <c r="I3798" s="34" t="s">
        <v>1806</v>
      </c>
      <c r="J3798" s="4">
        <v>80</v>
      </c>
      <c r="K3798" s="19">
        <v>80</v>
      </c>
      <c r="L3798" s="37">
        <v>47.6</v>
      </c>
      <c r="M3798" s="3">
        <v>0.76</v>
      </c>
      <c r="N3798" s="51">
        <f t="shared" si="60"/>
        <v>2894.08</v>
      </c>
      <c r="O3798" s="4"/>
    </row>
    <row r="3799" spans="1:15" ht="21.6" x14ac:dyDescent="0.25">
      <c r="A3799" s="18" t="s">
        <v>14</v>
      </c>
      <c r="B3799" s="18" t="s">
        <v>14</v>
      </c>
      <c r="C3799" s="26" t="s">
        <v>1790</v>
      </c>
      <c r="D3799" s="26" t="s">
        <v>1789</v>
      </c>
      <c r="E3799" s="26" t="s">
        <v>1803</v>
      </c>
      <c r="F3799" s="31" t="s">
        <v>1807</v>
      </c>
      <c r="G3799" s="26" t="s">
        <v>1805</v>
      </c>
      <c r="H3799" s="26" t="s">
        <v>59</v>
      </c>
      <c r="I3799" s="34" t="s">
        <v>1808</v>
      </c>
      <c r="J3799" s="4">
        <v>80</v>
      </c>
      <c r="K3799" s="19">
        <v>80</v>
      </c>
      <c r="L3799" s="37">
        <v>45.5</v>
      </c>
      <c r="M3799" s="3">
        <v>0.76</v>
      </c>
      <c r="N3799" s="51">
        <f t="shared" si="60"/>
        <v>2766.4</v>
      </c>
      <c r="O3799" s="4"/>
    </row>
    <row r="3800" spans="1:15" ht="21.6" x14ac:dyDescent="0.25">
      <c r="A3800" s="18" t="s">
        <v>14</v>
      </c>
      <c r="B3800" s="18" t="s">
        <v>14</v>
      </c>
      <c r="C3800" s="26" t="s">
        <v>1790</v>
      </c>
      <c r="D3800" s="26" t="s">
        <v>1814</v>
      </c>
      <c r="E3800" s="26" t="s">
        <v>1809</v>
      </c>
      <c r="F3800" s="26" t="s">
        <v>1810</v>
      </c>
      <c r="G3800" s="26" t="s">
        <v>1811</v>
      </c>
      <c r="H3800" s="26" t="s">
        <v>1812</v>
      </c>
      <c r="I3800" s="32" t="s">
        <v>1813</v>
      </c>
      <c r="J3800" s="4">
        <v>40</v>
      </c>
      <c r="K3800" s="19">
        <v>40</v>
      </c>
      <c r="L3800" s="37">
        <v>42.8</v>
      </c>
      <c r="M3800" s="3">
        <v>0.76</v>
      </c>
      <c r="N3800" s="51">
        <f t="shared" si="60"/>
        <v>1301.1200000000001</v>
      </c>
      <c r="O3800" s="4"/>
    </row>
    <row r="3801" spans="1:15" ht="21.6" x14ac:dyDescent="0.25">
      <c r="A3801" s="18" t="s">
        <v>14</v>
      </c>
      <c r="B3801" s="18" t="s">
        <v>14</v>
      </c>
      <c r="C3801" s="26" t="s">
        <v>1790</v>
      </c>
      <c r="D3801" s="26" t="s">
        <v>1814</v>
      </c>
      <c r="E3801" s="26" t="s">
        <v>1809</v>
      </c>
      <c r="F3801" s="26" t="s">
        <v>1815</v>
      </c>
      <c r="G3801" s="26" t="s">
        <v>1811</v>
      </c>
      <c r="H3801" s="26" t="s">
        <v>1812</v>
      </c>
      <c r="I3801" s="32" t="s">
        <v>1816</v>
      </c>
      <c r="J3801" s="4">
        <v>40</v>
      </c>
      <c r="K3801" s="19">
        <v>40</v>
      </c>
      <c r="L3801" s="37">
        <v>39</v>
      </c>
      <c r="M3801" s="3">
        <v>0.76</v>
      </c>
      <c r="N3801" s="51">
        <f t="shared" si="60"/>
        <v>1185.5999999999999</v>
      </c>
      <c r="O3801" s="4"/>
    </row>
    <row r="3802" spans="1:15" ht="21.6" x14ac:dyDescent="0.25">
      <c r="A3802" s="18" t="s">
        <v>14</v>
      </c>
      <c r="B3802" s="18" t="s">
        <v>14</v>
      </c>
      <c r="C3802" s="26" t="s">
        <v>1821</v>
      </c>
      <c r="D3802" s="26" t="s">
        <v>1789</v>
      </c>
      <c r="E3802" s="26" t="s">
        <v>1817</v>
      </c>
      <c r="F3802" s="31" t="s">
        <v>1818</v>
      </c>
      <c r="G3802" s="26" t="s">
        <v>1819</v>
      </c>
      <c r="H3802" s="26" t="s">
        <v>59</v>
      </c>
      <c r="I3802" s="32" t="s">
        <v>1820</v>
      </c>
      <c r="J3802" s="4">
        <v>45</v>
      </c>
      <c r="K3802" s="19">
        <v>21</v>
      </c>
      <c r="L3802" s="37">
        <v>42.5</v>
      </c>
      <c r="M3802" s="3">
        <v>0.76</v>
      </c>
      <c r="N3802" s="51">
        <f t="shared" si="60"/>
        <v>678.3</v>
      </c>
      <c r="O3802" s="4"/>
    </row>
    <row r="3803" spans="1:15" ht="21.6" x14ac:dyDescent="0.25">
      <c r="A3803" s="18" t="s">
        <v>14</v>
      </c>
      <c r="B3803" s="18" t="s">
        <v>14</v>
      </c>
      <c r="C3803" s="26" t="s">
        <v>1821</v>
      </c>
      <c r="D3803" s="28" t="s">
        <v>1823</v>
      </c>
      <c r="E3803" s="28" t="s">
        <v>370</v>
      </c>
      <c r="F3803" s="31" t="s">
        <v>1822</v>
      </c>
      <c r="G3803" s="28" t="s">
        <v>1805</v>
      </c>
      <c r="H3803" s="28" t="s">
        <v>59</v>
      </c>
      <c r="I3803" s="35" t="s">
        <v>373</v>
      </c>
      <c r="J3803" s="8">
        <v>80</v>
      </c>
      <c r="K3803" s="19">
        <v>58</v>
      </c>
      <c r="L3803" s="37">
        <v>22.2</v>
      </c>
      <c r="M3803" s="3">
        <v>0.76</v>
      </c>
      <c r="N3803" s="51">
        <f t="shared" si="60"/>
        <v>978.57599999999991</v>
      </c>
      <c r="O3803" s="4"/>
    </row>
    <row r="3804" spans="1:15" ht="32.4" x14ac:dyDescent="0.25">
      <c r="A3804" s="18" t="s">
        <v>14</v>
      </c>
      <c r="B3804" s="18" t="s">
        <v>14</v>
      </c>
      <c r="C3804" s="26" t="s">
        <v>1821</v>
      </c>
      <c r="D3804" s="28" t="s">
        <v>1823</v>
      </c>
      <c r="E3804" s="28" t="s">
        <v>370</v>
      </c>
      <c r="F3804" s="31" t="s">
        <v>1824</v>
      </c>
      <c r="G3804" s="28" t="s">
        <v>1805</v>
      </c>
      <c r="H3804" s="28" t="s">
        <v>59</v>
      </c>
      <c r="I3804" s="32" t="s">
        <v>1825</v>
      </c>
      <c r="J3804" s="8">
        <v>80</v>
      </c>
      <c r="K3804" s="19">
        <v>61</v>
      </c>
      <c r="L3804" s="37">
        <v>26.7</v>
      </c>
      <c r="M3804" s="3">
        <v>0.76</v>
      </c>
      <c r="N3804" s="51">
        <f t="shared" si="60"/>
        <v>1237.8120000000001</v>
      </c>
      <c r="O3804" s="4"/>
    </row>
    <row r="3805" spans="1:15" ht="43.2" x14ac:dyDescent="0.25">
      <c r="A3805" s="18" t="s">
        <v>14</v>
      </c>
      <c r="B3805" s="18" t="s">
        <v>14</v>
      </c>
      <c r="C3805" s="26" t="s">
        <v>1821</v>
      </c>
      <c r="D3805" s="26" t="s">
        <v>1789</v>
      </c>
      <c r="E3805" s="26" t="s">
        <v>1826</v>
      </c>
      <c r="F3805" s="31" t="s">
        <v>1827</v>
      </c>
      <c r="G3805" s="26" t="s">
        <v>1828</v>
      </c>
      <c r="H3805" s="26" t="s">
        <v>1829</v>
      </c>
      <c r="I3805" s="36" t="s">
        <v>1830</v>
      </c>
      <c r="J3805" s="4">
        <v>80</v>
      </c>
      <c r="K3805" s="19">
        <v>27</v>
      </c>
      <c r="L3805" s="37">
        <v>89.8</v>
      </c>
      <c r="M3805" s="3">
        <v>0.76</v>
      </c>
      <c r="N3805" s="51">
        <f t="shared" si="60"/>
        <v>1842.6959999999999</v>
      </c>
      <c r="O3805" s="4"/>
    </row>
    <row r="3806" spans="1:15" ht="26.4" x14ac:dyDescent="0.25">
      <c r="A3806" s="18" t="s">
        <v>14</v>
      </c>
      <c r="B3806" s="18" t="s">
        <v>14</v>
      </c>
      <c r="C3806" s="26" t="s">
        <v>1821</v>
      </c>
      <c r="D3806" s="26" t="s">
        <v>1789</v>
      </c>
      <c r="E3806" s="26" t="s">
        <v>1826</v>
      </c>
      <c r="F3806" s="31" t="s">
        <v>1831</v>
      </c>
      <c r="G3806" s="26" t="s">
        <v>1832</v>
      </c>
      <c r="H3806" s="26" t="s">
        <v>1833</v>
      </c>
      <c r="I3806" s="36" t="s">
        <v>1834</v>
      </c>
      <c r="J3806" s="4">
        <v>80</v>
      </c>
      <c r="K3806" s="19">
        <v>35</v>
      </c>
      <c r="L3806" s="37">
        <v>58</v>
      </c>
      <c r="M3806" s="3">
        <v>0.76</v>
      </c>
      <c r="N3806" s="51">
        <f t="shared" si="60"/>
        <v>1542.8</v>
      </c>
      <c r="O3806" s="4"/>
    </row>
    <row r="3807" spans="1:15" ht="21.6" x14ac:dyDescent="0.25">
      <c r="A3807" s="18" t="s">
        <v>14</v>
      </c>
      <c r="B3807" s="18" t="s">
        <v>14</v>
      </c>
      <c r="C3807" s="26" t="s">
        <v>1821</v>
      </c>
      <c r="D3807" s="26" t="s">
        <v>1789</v>
      </c>
      <c r="E3807" s="26" t="s">
        <v>1826</v>
      </c>
      <c r="F3807" s="31" t="s">
        <v>1835</v>
      </c>
      <c r="G3807" s="26" t="s">
        <v>1836</v>
      </c>
      <c r="H3807" s="26" t="s">
        <v>1837</v>
      </c>
      <c r="I3807" s="36" t="s">
        <v>1838</v>
      </c>
      <c r="J3807" s="4">
        <v>80</v>
      </c>
      <c r="K3807" s="19">
        <v>31</v>
      </c>
      <c r="L3807" s="37">
        <v>38</v>
      </c>
      <c r="M3807" s="3">
        <v>0.76</v>
      </c>
      <c r="N3807" s="51">
        <f t="shared" si="60"/>
        <v>895.28</v>
      </c>
      <c r="O3807" s="4"/>
    </row>
    <row r="3808" spans="1:15" ht="32.4" x14ac:dyDescent="0.25">
      <c r="A3808" s="18" t="s">
        <v>14</v>
      </c>
      <c r="B3808" s="18" t="s">
        <v>14</v>
      </c>
      <c r="C3808" s="26" t="s">
        <v>1790</v>
      </c>
      <c r="D3808" s="26" t="s">
        <v>1789</v>
      </c>
      <c r="E3808" s="26" t="s">
        <v>1839</v>
      </c>
      <c r="F3808" s="31" t="s">
        <v>1840</v>
      </c>
      <c r="G3808" s="26" t="s">
        <v>1841</v>
      </c>
      <c r="H3808" s="26" t="s">
        <v>1842</v>
      </c>
      <c r="I3808" s="36" t="s">
        <v>1843</v>
      </c>
      <c r="J3808" s="4">
        <v>40</v>
      </c>
      <c r="K3808" s="19">
        <v>14</v>
      </c>
      <c r="L3808" s="37">
        <v>99.8</v>
      </c>
      <c r="M3808" s="3">
        <v>0.76</v>
      </c>
      <c r="N3808" s="51">
        <f t="shared" si="60"/>
        <v>1061.8720000000001</v>
      </c>
      <c r="O3808" s="4"/>
    </row>
    <row r="3809" spans="1:15" s="42" customFormat="1" x14ac:dyDescent="0.25">
      <c r="A3809" s="46"/>
      <c r="B3809" s="46"/>
      <c r="C3809" s="48" t="s">
        <v>1790</v>
      </c>
      <c r="D3809" s="47"/>
      <c r="E3809" s="46"/>
      <c r="F3809" s="46"/>
      <c r="G3809" s="46"/>
      <c r="H3809" s="46"/>
      <c r="I3809" s="46"/>
      <c r="J3809" s="46"/>
      <c r="K3809" s="46"/>
      <c r="L3809" s="46"/>
      <c r="M3809" s="41" t="s">
        <v>1847</v>
      </c>
      <c r="N3809" s="53">
        <f>SUM(N3794:N3808)</f>
        <v>28350.28</v>
      </c>
      <c r="O3809" s="46"/>
    </row>
    <row r="3810" spans="1:15" s="59" customFormat="1" ht="33.9" customHeight="1" x14ac:dyDescent="0.25">
      <c r="A3810" s="54" t="s">
        <v>0</v>
      </c>
      <c r="B3810" s="55" t="s">
        <v>1</v>
      </c>
      <c r="C3810" s="54" t="s">
        <v>12</v>
      </c>
      <c r="D3810" s="54" t="s">
        <v>11</v>
      </c>
      <c r="E3810" s="54" t="s">
        <v>2</v>
      </c>
      <c r="F3810" s="54" t="s">
        <v>3</v>
      </c>
      <c r="G3810" s="54" t="s">
        <v>4</v>
      </c>
      <c r="H3810" s="54" t="s">
        <v>5</v>
      </c>
      <c r="I3810" s="56" t="s">
        <v>6</v>
      </c>
      <c r="J3810" s="54" t="s">
        <v>1896</v>
      </c>
      <c r="K3810" s="56" t="s">
        <v>8</v>
      </c>
      <c r="L3810" s="57" t="s">
        <v>9</v>
      </c>
      <c r="M3810" s="56" t="s">
        <v>1844</v>
      </c>
      <c r="N3810" s="58" t="s">
        <v>1845</v>
      </c>
      <c r="O3810" s="54" t="s">
        <v>10</v>
      </c>
    </row>
    <row r="3811" spans="1:15" s="67" customFormat="1" ht="33.9" customHeight="1" x14ac:dyDescent="0.25">
      <c r="A3811" s="60" t="s">
        <v>13</v>
      </c>
      <c r="B3811" s="60" t="s">
        <v>13</v>
      </c>
      <c r="C3811" s="61" t="s">
        <v>1897</v>
      </c>
      <c r="D3811" s="61" t="s">
        <v>1898</v>
      </c>
      <c r="E3811" s="61" t="s">
        <v>1899</v>
      </c>
      <c r="F3811" s="62" t="s">
        <v>1899</v>
      </c>
      <c r="G3811" s="61" t="s">
        <v>1900</v>
      </c>
      <c r="H3811" s="62" t="s">
        <v>1901</v>
      </c>
      <c r="I3811" s="63">
        <v>9787541062421</v>
      </c>
      <c r="J3811" s="61">
        <v>32</v>
      </c>
      <c r="K3811" s="61">
        <v>32</v>
      </c>
      <c r="L3811" s="64">
        <v>59</v>
      </c>
      <c r="M3811" s="65">
        <v>0.76</v>
      </c>
      <c r="N3811" s="66">
        <f t="shared" ref="N3811:N3817" si="61">M3811*K3811*L3811</f>
        <v>1434.88</v>
      </c>
      <c r="O3811" s="61"/>
    </row>
    <row r="3812" spans="1:15" s="67" customFormat="1" ht="33.9" customHeight="1" x14ac:dyDescent="0.25">
      <c r="A3812" s="68" t="s">
        <v>13</v>
      </c>
      <c r="B3812" s="68" t="s">
        <v>13</v>
      </c>
      <c r="C3812" s="69" t="s">
        <v>1897</v>
      </c>
      <c r="D3812" s="69" t="s">
        <v>1898</v>
      </c>
      <c r="E3812" s="69" t="s">
        <v>1902</v>
      </c>
      <c r="F3812" s="70" t="s">
        <v>1902</v>
      </c>
      <c r="G3812" s="69" t="s">
        <v>1903</v>
      </c>
      <c r="H3812" s="70" t="s">
        <v>322</v>
      </c>
      <c r="I3812" s="71">
        <v>9787307195998</v>
      </c>
      <c r="J3812" s="69">
        <v>32</v>
      </c>
      <c r="K3812" s="69">
        <v>32</v>
      </c>
      <c r="L3812" s="72">
        <v>49.9</v>
      </c>
      <c r="M3812" s="73">
        <v>0.76</v>
      </c>
      <c r="N3812" s="74">
        <f t="shared" si="61"/>
        <v>1213.568</v>
      </c>
      <c r="O3812" s="61"/>
    </row>
    <row r="3813" spans="1:15" s="82" customFormat="1" ht="33.9" customHeight="1" x14ac:dyDescent="0.25">
      <c r="A3813" s="75"/>
      <c r="B3813" s="75"/>
      <c r="C3813" s="76" t="s">
        <v>1897</v>
      </c>
      <c r="D3813" s="76" t="s">
        <v>1898</v>
      </c>
      <c r="E3813" s="76"/>
      <c r="F3813" s="77"/>
      <c r="G3813" s="76"/>
      <c r="H3813" s="77"/>
      <c r="I3813" s="78"/>
      <c r="J3813" s="76"/>
      <c r="K3813" s="76"/>
      <c r="L3813" s="79"/>
      <c r="M3813" s="80"/>
      <c r="N3813" s="81">
        <f>SUM(N3811:N3812)</f>
        <v>2648.4480000000003</v>
      </c>
      <c r="O3813" s="76"/>
    </row>
    <row r="3814" spans="1:15" s="67" customFormat="1" ht="33.9" customHeight="1" x14ac:dyDescent="0.25">
      <c r="A3814" s="60" t="s">
        <v>13</v>
      </c>
      <c r="B3814" s="60" t="s">
        <v>13</v>
      </c>
      <c r="C3814" s="61" t="s">
        <v>1897</v>
      </c>
      <c r="D3814" s="61" t="s">
        <v>1904</v>
      </c>
      <c r="E3814" s="61" t="s">
        <v>1902</v>
      </c>
      <c r="F3814" s="62" t="s">
        <v>1902</v>
      </c>
      <c r="G3814" s="61" t="s">
        <v>1903</v>
      </c>
      <c r="H3814" s="62" t="s">
        <v>322</v>
      </c>
      <c r="I3814" s="63">
        <v>9787307195998</v>
      </c>
      <c r="J3814" s="61">
        <v>27</v>
      </c>
      <c r="K3814" s="61">
        <v>27</v>
      </c>
      <c r="L3814" s="64">
        <v>49.9</v>
      </c>
      <c r="M3814" s="65">
        <v>0.76</v>
      </c>
      <c r="N3814" s="66">
        <f t="shared" si="61"/>
        <v>1023.948</v>
      </c>
      <c r="O3814" s="61"/>
    </row>
    <row r="3815" spans="1:15" s="67" customFormat="1" ht="33.9" customHeight="1" x14ac:dyDescent="0.25">
      <c r="A3815" s="60" t="s">
        <v>13</v>
      </c>
      <c r="B3815" s="60" t="s">
        <v>13</v>
      </c>
      <c r="C3815" s="61" t="s">
        <v>1897</v>
      </c>
      <c r="D3815" s="61" t="s">
        <v>1904</v>
      </c>
      <c r="E3815" s="61" t="s">
        <v>1905</v>
      </c>
      <c r="F3815" s="62" t="s">
        <v>1906</v>
      </c>
      <c r="G3815" s="61" t="s">
        <v>1907</v>
      </c>
      <c r="H3815" s="62" t="s">
        <v>257</v>
      </c>
      <c r="I3815" s="83" t="s">
        <v>1908</v>
      </c>
      <c r="J3815" s="61">
        <v>27</v>
      </c>
      <c r="K3815" s="61">
        <v>27</v>
      </c>
      <c r="L3815" s="64">
        <v>118</v>
      </c>
      <c r="M3815" s="65">
        <v>0.76</v>
      </c>
      <c r="N3815" s="66">
        <f t="shared" si="61"/>
        <v>2421.36</v>
      </c>
      <c r="O3815" s="61"/>
    </row>
    <row r="3816" spans="1:15" s="67" customFormat="1" ht="33.9" customHeight="1" x14ac:dyDescent="0.25">
      <c r="A3816" s="60" t="s">
        <v>13</v>
      </c>
      <c r="B3816" s="60" t="s">
        <v>13</v>
      </c>
      <c r="C3816" s="61" t="s">
        <v>1897</v>
      </c>
      <c r="D3816" s="61" t="s">
        <v>1904</v>
      </c>
      <c r="E3816" s="61" t="s">
        <v>1909</v>
      </c>
      <c r="F3816" s="62" t="s">
        <v>1910</v>
      </c>
      <c r="G3816" s="61" t="s">
        <v>1911</v>
      </c>
      <c r="H3816" s="62" t="s">
        <v>22</v>
      </c>
      <c r="I3816" s="83" t="s">
        <v>1912</v>
      </c>
      <c r="J3816" s="61">
        <v>27</v>
      </c>
      <c r="K3816" s="61">
        <v>27</v>
      </c>
      <c r="L3816" s="64">
        <v>35</v>
      </c>
      <c r="M3816" s="65">
        <v>0.76</v>
      </c>
      <c r="N3816" s="66">
        <f t="shared" si="61"/>
        <v>718.19999999999993</v>
      </c>
      <c r="O3816" s="61"/>
    </row>
    <row r="3817" spans="1:15" s="67" customFormat="1" ht="33.9" customHeight="1" x14ac:dyDescent="0.25">
      <c r="A3817" s="60" t="s">
        <v>13</v>
      </c>
      <c r="B3817" s="60" t="s">
        <v>13</v>
      </c>
      <c r="C3817" s="61" t="s">
        <v>1897</v>
      </c>
      <c r="D3817" s="61" t="s">
        <v>1904</v>
      </c>
      <c r="E3817" s="61" t="s">
        <v>1913</v>
      </c>
      <c r="F3817" s="62" t="s">
        <v>1914</v>
      </c>
      <c r="G3817" s="61" t="s">
        <v>1915</v>
      </c>
      <c r="H3817" s="62" t="s">
        <v>22</v>
      </c>
      <c r="I3817" s="83" t="s">
        <v>1916</v>
      </c>
      <c r="J3817" s="61">
        <v>27</v>
      </c>
      <c r="K3817" s="61">
        <v>27</v>
      </c>
      <c r="L3817" s="64">
        <v>79</v>
      </c>
      <c r="M3817" s="65">
        <v>0.76</v>
      </c>
      <c r="N3817" s="66">
        <f t="shared" si="61"/>
        <v>1621.08</v>
      </c>
      <c r="O3817" s="61"/>
    </row>
    <row r="3818" spans="1:15" s="82" customFormat="1" ht="33.9" customHeight="1" x14ac:dyDescent="0.25">
      <c r="A3818" s="75"/>
      <c r="B3818" s="75"/>
      <c r="C3818" s="76" t="s">
        <v>1897</v>
      </c>
      <c r="D3818" s="76" t="s">
        <v>1904</v>
      </c>
      <c r="E3818" s="76"/>
      <c r="F3818" s="77"/>
      <c r="G3818" s="76"/>
      <c r="H3818" s="77"/>
      <c r="I3818" s="78"/>
      <c r="J3818" s="76"/>
      <c r="K3818" s="76"/>
      <c r="L3818" s="79"/>
      <c r="M3818" s="80"/>
      <c r="N3818" s="81">
        <f>SUM(N3814:N3817)</f>
        <v>5784.5879999999997</v>
      </c>
      <c r="O3818" s="76"/>
    </row>
    <row r="3819" spans="1:15" s="67" customFormat="1" ht="33.9" customHeight="1" x14ac:dyDescent="0.25">
      <c r="A3819" s="60" t="s">
        <v>13</v>
      </c>
      <c r="B3819" s="60" t="s">
        <v>13</v>
      </c>
      <c r="C3819" s="61" t="s">
        <v>1897</v>
      </c>
      <c r="D3819" s="61" t="s">
        <v>1917</v>
      </c>
      <c r="E3819" s="61" t="s">
        <v>1918</v>
      </c>
      <c r="F3819" s="62" t="s">
        <v>1919</v>
      </c>
      <c r="G3819" s="61" t="s">
        <v>1920</v>
      </c>
      <c r="H3819" s="62" t="s">
        <v>428</v>
      </c>
      <c r="I3819" s="63">
        <v>9787564030469</v>
      </c>
      <c r="J3819" s="61">
        <v>25</v>
      </c>
      <c r="K3819" s="61">
        <v>25</v>
      </c>
      <c r="L3819" s="64">
        <v>66</v>
      </c>
      <c r="M3819" s="65">
        <v>0.76</v>
      </c>
      <c r="N3819" s="66">
        <f t="shared" ref="N3819:N3823" si="62">M3819*K3819*L3819</f>
        <v>1254</v>
      </c>
      <c r="O3819" s="61"/>
    </row>
    <row r="3820" spans="1:15" s="67" customFormat="1" ht="33.9" customHeight="1" x14ac:dyDescent="0.25">
      <c r="A3820" s="60" t="s">
        <v>13</v>
      </c>
      <c r="B3820" s="60" t="s">
        <v>13</v>
      </c>
      <c r="C3820" s="61" t="s">
        <v>1897</v>
      </c>
      <c r="D3820" s="61" t="s">
        <v>1917</v>
      </c>
      <c r="E3820" s="61" t="s">
        <v>1921</v>
      </c>
      <c r="F3820" s="62" t="s">
        <v>1922</v>
      </c>
      <c r="G3820" s="61" t="s">
        <v>1923</v>
      </c>
      <c r="H3820" s="62" t="s">
        <v>322</v>
      </c>
      <c r="I3820" s="63">
        <v>9787307207523</v>
      </c>
      <c r="J3820" s="61">
        <v>25</v>
      </c>
      <c r="K3820" s="61">
        <v>25</v>
      </c>
      <c r="L3820" s="64">
        <v>56.5</v>
      </c>
      <c r="M3820" s="65">
        <v>0.76</v>
      </c>
      <c r="N3820" s="66">
        <f t="shared" si="62"/>
        <v>1073.5</v>
      </c>
      <c r="O3820" s="61"/>
    </row>
    <row r="3821" spans="1:15" s="67" customFormat="1" ht="33.9" customHeight="1" x14ac:dyDescent="0.25">
      <c r="A3821" s="60" t="s">
        <v>13</v>
      </c>
      <c r="B3821" s="60" t="s">
        <v>13</v>
      </c>
      <c r="C3821" s="61" t="s">
        <v>1897</v>
      </c>
      <c r="D3821" s="61" t="s">
        <v>1917</v>
      </c>
      <c r="E3821" s="61" t="s">
        <v>1924</v>
      </c>
      <c r="F3821" s="62" t="s">
        <v>1925</v>
      </c>
      <c r="G3821" s="61" t="s">
        <v>1926</v>
      </c>
      <c r="H3821" s="62" t="s">
        <v>390</v>
      </c>
      <c r="I3821" s="63" t="s">
        <v>1927</v>
      </c>
      <c r="J3821" s="61">
        <v>25</v>
      </c>
      <c r="K3821" s="61">
        <v>25</v>
      </c>
      <c r="L3821" s="64">
        <v>52</v>
      </c>
      <c r="M3821" s="65">
        <v>0.76</v>
      </c>
      <c r="N3821" s="66">
        <f t="shared" si="62"/>
        <v>988</v>
      </c>
      <c r="O3821" s="61"/>
    </row>
    <row r="3822" spans="1:15" s="67" customFormat="1" ht="33.9" customHeight="1" x14ac:dyDescent="0.25">
      <c r="A3822" s="60" t="s">
        <v>13</v>
      </c>
      <c r="B3822" s="60" t="s">
        <v>13</v>
      </c>
      <c r="C3822" s="61" t="s">
        <v>1897</v>
      </c>
      <c r="D3822" s="61" t="s">
        <v>1917</v>
      </c>
      <c r="E3822" s="61" t="s">
        <v>1928</v>
      </c>
      <c r="F3822" s="62" t="s">
        <v>1929</v>
      </c>
      <c r="G3822" s="61"/>
      <c r="H3822" s="62" t="s">
        <v>176</v>
      </c>
      <c r="I3822" s="63">
        <v>9787115507617</v>
      </c>
      <c r="J3822" s="61">
        <v>25</v>
      </c>
      <c r="K3822" s="61">
        <v>25</v>
      </c>
      <c r="L3822" s="64">
        <v>79</v>
      </c>
      <c r="M3822" s="65">
        <v>0.76</v>
      </c>
      <c r="N3822" s="66">
        <f t="shared" si="62"/>
        <v>1501</v>
      </c>
      <c r="O3822" s="61"/>
    </row>
    <row r="3823" spans="1:15" s="67" customFormat="1" ht="33.9" customHeight="1" x14ac:dyDescent="0.25">
      <c r="A3823" s="60" t="s">
        <v>13</v>
      </c>
      <c r="B3823" s="60" t="s">
        <v>13</v>
      </c>
      <c r="C3823" s="61" t="s">
        <v>1897</v>
      </c>
      <c r="D3823" s="61" t="s">
        <v>1917</v>
      </c>
      <c r="E3823" s="61" t="s">
        <v>800</v>
      </c>
      <c r="F3823" s="62" t="s">
        <v>800</v>
      </c>
      <c r="G3823" s="61" t="s">
        <v>90</v>
      </c>
      <c r="H3823" s="62" t="s">
        <v>59</v>
      </c>
      <c r="I3823" s="83" t="s">
        <v>1930</v>
      </c>
      <c r="J3823" s="61">
        <v>25</v>
      </c>
      <c r="K3823" s="61">
        <v>25</v>
      </c>
      <c r="L3823" s="64">
        <v>25</v>
      </c>
      <c r="M3823" s="65">
        <v>1</v>
      </c>
      <c r="N3823" s="66">
        <f t="shared" si="62"/>
        <v>625</v>
      </c>
      <c r="O3823" s="61"/>
    </row>
    <row r="3824" spans="1:15" s="82" customFormat="1" ht="33.9" customHeight="1" x14ac:dyDescent="0.25">
      <c r="A3824" s="75"/>
      <c r="B3824" s="75"/>
      <c r="C3824" s="76" t="s">
        <v>1897</v>
      </c>
      <c r="D3824" s="76" t="s">
        <v>1917</v>
      </c>
      <c r="E3824" s="76"/>
      <c r="F3824" s="77"/>
      <c r="G3824" s="76"/>
      <c r="H3824" s="77"/>
      <c r="I3824" s="78"/>
      <c r="J3824" s="76"/>
      <c r="K3824" s="76"/>
      <c r="L3824" s="79"/>
      <c r="M3824" s="80"/>
      <c r="N3824" s="81">
        <f>SUM(N3819:N3823)</f>
        <v>5441.5</v>
      </c>
      <c r="O3824" s="76"/>
    </row>
    <row r="3825" spans="1:15" s="67" customFormat="1" ht="33.9" customHeight="1" x14ac:dyDescent="0.25">
      <c r="A3825" s="60" t="s">
        <v>13</v>
      </c>
      <c r="B3825" s="60" t="s">
        <v>13</v>
      </c>
      <c r="C3825" s="61" t="s">
        <v>1897</v>
      </c>
      <c r="D3825" s="61" t="s">
        <v>1931</v>
      </c>
      <c r="E3825" s="61" t="s">
        <v>1918</v>
      </c>
      <c r="F3825" s="62" t="s">
        <v>1919</v>
      </c>
      <c r="G3825" s="61" t="s">
        <v>1920</v>
      </c>
      <c r="H3825" s="62" t="s">
        <v>428</v>
      </c>
      <c r="I3825" s="63">
        <v>9787564030469</v>
      </c>
      <c r="J3825" s="61">
        <v>25</v>
      </c>
      <c r="K3825" s="61">
        <v>25</v>
      </c>
      <c r="L3825" s="64">
        <v>66</v>
      </c>
      <c r="M3825" s="65">
        <v>0.76</v>
      </c>
      <c r="N3825" s="66">
        <f t="shared" ref="N3825:N3829" si="63">M3825*K3825*L3825</f>
        <v>1254</v>
      </c>
      <c r="O3825" s="61"/>
    </row>
    <row r="3826" spans="1:15" s="67" customFormat="1" ht="33.9" customHeight="1" x14ac:dyDescent="0.25">
      <c r="A3826" s="60" t="s">
        <v>13</v>
      </c>
      <c r="B3826" s="60" t="s">
        <v>13</v>
      </c>
      <c r="C3826" s="61" t="s">
        <v>1897</v>
      </c>
      <c r="D3826" s="61" t="s">
        <v>1931</v>
      </c>
      <c r="E3826" s="61" t="s">
        <v>1921</v>
      </c>
      <c r="F3826" s="62" t="s">
        <v>1922</v>
      </c>
      <c r="G3826" s="61" t="s">
        <v>1923</v>
      </c>
      <c r="H3826" s="62" t="s">
        <v>322</v>
      </c>
      <c r="I3826" s="63">
        <v>9787307207523</v>
      </c>
      <c r="J3826" s="61">
        <v>25</v>
      </c>
      <c r="K3826" s="61">
        <v>25</v>
      </c>
      <c r="L3826" s="64">
        <v>56.5</v>
      </c>
      <c r="M3826" s="65">
        <v>0.76</v>
      </c>
      <c r="N3826" s="66">
        <f t="shared" si="63"/>
        <v>1073.5</v>
      </c>
      <c r="O3826" s="61"/>
    </row>
    <row r="3827" spans="1:15" s="67" customFormat="1" ht="33.9" customHeight="1" x14ac:dyDescent="0.25">
      <c r="A3827" s="60" t="s">
        <v>13</v>
      </c>
      <c r="B3827" s="60" t="s">
        <v>13</v>
      </c>
      <c r="C3827" s="61" t="s">
        <v>1897</v>
      </c>
      <c r="D3827" s="61" t="s">
        <v>1931</v>
      </c>
      <c r="E3827" s="61" t="s">
        <v>1924</v>
      </c>
      <c r="F3827" s="62" t="s">
        <v>1925</v>
      </c>
      <c r="G3827" s="61" t="s">
        <v>1926</v>
      </c>
      <c r="H3827" s="62" t="s">
        <v>390</v>
      </c>
      <c r="I3827" s="63" t="s">
        <v>1927</v>
      </c>
      <c r="J3827" s="61">
        <v>25</v>
      </c>
      <c r="K3827" s="61">
        <v>25</v>
      </c>
      <c r="L3827" s="64">
        <v>52</v>
      </c>
      <c r="M3827" s="65">
        <v>0.76</v>
      </c>
      <c r="N3827" s="66">
        <f t="shared" si="63"/>
        <v>988</v>
      </c>
      <c r="O3827" s="61"/>
    </row>
    <row r="3828" spans="1:15" s="67" customFormat="1" ht="33.9" customHeight="1" x14ac:dyDescent="0.25">
      <c r="A3828" s="60" t="s">
        <v>13</v>
      </c>
      <c r="B3828" s="60" t="s">
        <v>13</v>
      </c>
      <c r="C3828" s="61" t="s">
        <v>1897</v>
      </c>
      <c r="D3828" s="61" t="s">
        <v>1931</v>
      </c>
      <c r="E3828" s="61" t="s">
        <v>1928</v>
      </c>
      <c r="F3828" s="62" t="s">
        <v>1929</v>
      </c>
      <c r="G3828" s="61"/>
      <c r="H3828" s="62" t="s">
        <v>176</v>
      </c>
      <c r="I3828" s="63">
        <v>9787115507617</v>
      </c>
      <c r="J3828" s="61">
        <v>25</v>
      </c>
      <c r="K3828" s="61">
        <v>25</v>
      </c>
      <c r="L3828" s="64">
        <v>79</v>
      </c>
      <c r="M3828" s="65">
        <v>0.76</v>
      </c>
      <c r="N3828" s="66">
        <f t="shared" si="63"/>
        <v>1501</v>
      </c>
      <c r="O3828" s="61"/>
    </row>
    <row r="3829" spans="1:15" s="67" customFormat="1" ht="33.9" customHeight="1" x14ac:dyDescent="0.25">
      <c r="A3829" s="60" t="s">
        <v>13</v>
      </c>
      <c r="B3829" s="60" t="s">
        <v>13</v>
      </c>
      <c r="C3829" s="61" t="s">
        <v>1897</v>
      </c>
      <c r="D3829" s="61" t="s">
        <v>1931</v>
      </c>
      <c r="E3829" s="61" t="s">
        <v>800</v>
      </c>
      <c r="F3829" s="62" t="s">
        <v>800</v>
      </c>
      <c r="G3829" s="61" t="s">
        <v>90</v>
      </c>
      <c r="H3829" s="62" t="s">
        <v>59</v>
      </c>
      <c r="I3829" s="83" t="s">
        <v>1930</v>
      </c>
      <c r="J3829" s="61">
        <v>25</v>
      </c>
      <c r="K3829" s="61">
        <v>25</v>
      </c>
      <c r="L3829" s="64">
        <v>25</v>
      </c>
      <c r="M3829" s="65">
        <v>1</v>
      </c>
      <c r="N3829" s="66">
        <f t="shared" si="63"/>
        <v>625</v>
      </c>
      <c r="O3829" s="61"/>
    </row>
    <row r="3830" spans="1:15" s="82" customFormat="1" ht="33.9" customHeight="1" x14ac:dyDescent="0.25">
      <c r="A3830" s="75"/>
      <c r="B3830" s="75"/>
      <c r="C3830" s="76" t="s">
        <v>1897</v>
      </c>
      <c r="D3830" s="76" t="s">
        <v>1931</v>
      </c>
      <c r="E3830" s="76"/>
      <c r="F3830" s="77"/>
      <c r="G3830" s="76"/>
      <c r="H3830" s="77"/>
      <c r="I3830" s="78"/>
      <c r="J3830" s="76"/>
      <c r="K3830" s="76"/>
      <c r="L3830" s="79"/>
      <c r="M3830" s="80"/>
      <c r="N3830" s="81">
        <f>SUM(N3825:N3829)</f>
        <v>5441.5</v>
      </c>
      <c r="O3830" s="76"/>
    </row>
    <row r="3831" spans="1:15" s="67" customFormat="1" ht="33.9" customHeight="1" x14ac:dyDescent="0.25">
      <c r="A3831" s="60" t="s">
        <v>13</v>
      </c>
      <c r="B3831" s="60" t="s">
        <v>13</v>
      </c>
      <c r="C3831" s="61" t="s">
        <v>1897</v>
      </c>
      <c r="D3831" s="61" t="s">
        <v>1932</v>
      </c>
      <c r="E3831" s="61" t="s">
        <v>1933</v>
      </c>
      <c r="F3831" s="62" t="s">
        <v>1934</v>
      </c>
      <c r="G3831" s="61" t="s">
        <v>1935</v>
      </c>
      <c r="H3831" s="62" t="s">
        <v>322</v>
      </c>
      <c r="I3831" s="63" t="s">
        <v>1936</v>
      </c>
      <c r="J3831" s="61">
        <v>25</v>
      </c>
      <c r="K3831" s="61">
        <v>0</v>
      </c>
      <c r="L3831" s="64">
        <v>53</v>
      </c>
      <c r="M3831" s="65">
        <v>0.76</v>
      </c>
      <c r="N3831" s="66">
        <f t="shared" ref="N3831:N3846" si="64">M3831*K3831*L3831</f>
        <v>0</v>
      </c>
      <c r="O3831" s="61"/>
    </row>
    <row r="3832" spans="1:15" s="67" customFormat="1" ht="33.9" customHeight="1" x14ac:dyDescent="0.25">
      <c r="A3832" s="60" t="s">
        <v>13</v>
      </c>
      <c r="B3832" s="60" t="s">
        <v>13</v>
      </c>
      <c r="C3832" s="61" t="s">
        <v>1897</v>
      </c>
      <c r="D3832" s="61" t="s">
        <v>1932</v>
      </c>
      <c r="E3832" s="61" t="s">
        <v>1937</v>
      </c>
      <c r="F3832" s="62" t="s">
        <v>1934</v>
      </c>
      <c r="G3832" s="61" t="s">
        <v>1935</v>
      </c>
      <c r="H3832" s="62" t="s">
        <v>322</v>
      </c>
      <c r="I3832" s="63" t="s">
        <v>1936</v>
      </c>
      <c r="J3832" s="61">
        <v>25</v>
      </c>
      <c r="K3832" s="61">
        <v>27</v>
      </c>
      <c r="L3832" s="64">
        <v>53</v>
      </c>
      <c r="M3832" s="65">
        <v>0.76</v>
      </c>
      <c r="N3832" s="66">
        <f t="shared" si="64"/>
        <v>1087.56</v>
      </c>
      <c r="O3832" s="61"/>
    </row>
    <row r="3833" spans="1:15" s="67" customFormat="1" ht="33.9" customHeight="1" x14ac:dyDescent="0.25">
      <c r="A3833" s="60" t="s">
        <v>13</v>
      </c>
      <c r="B3833" s="60" t="s">
        <v>13</v>
      </c>
      <c r="C3833" s="61" t="s">
        <v>1897</v>
      </c>
      <c r="D3833" s="61" t="s">
        <v>1932</v>
      </c>
      <c r="E3833" s="61" t="s">
        <v>1938</v>
      </c>
      <c r="F3833" s="62" t="s">
        <v>1938</v>
      </c>
      <c r="G3833" s="61" t="s">
        <v>1939</v>
      </c>
      <c r="H3833" s="62" t="s">
        <v>322</v>
      </c>
      <c r="I3833" s="63">
        <v>9787307202009</v>
      </c>
      <c r="J3833" s="61">
        <v>25</v>
      </c>
      <c r="K3833" s="61">
        <v>27</v>
      </c>
      <c r="L3833" s="64">
        <v>58.5</v>
      </c>
      <c r="M3833" s="65">
        <v>0.76</v>
      </c>
      <c r="N3833" s="66">
        <f t="shared" si="64"/>
        <v>1200.42</v>
      </c>
      <c r="O3833" s="61"/>
    </row>
    <row r="3834" spans="1:15" s="67" customFormat="1" ht="33.9" customHeight="1" x14ac:dyDescent="0.25">
      <c r="A3834" s="60" t="s">
        <v>13</v>
      </c>
      <c r="B3834" s="60" t="s">
        <v>13</v>
      </c>
      <c r="C3834" s="61" t="s">
        <v>1897</v>
      </c>
      <c r="D3834" s="61" t="s">
        <v>1932</v>
      </c>
      <c r="E3834" s="61" t="s">
        <v>1940</v>
      </c>
      <c r="F3834" s="62" t="s">
        <v>1941</v>
      </c>
      <c r="G3834" s="61" t="s">
        <v>118</v>
      </c>
      <c r="H3834" s="62" t="s">
        <v>119</v>
      </c>
      <c r="I3834" s="63" t="s">
        <v>1942</v>
      </c>
      <c r="J3834" s="61">
        <v>25</v>
      </c>
      <c r="K3834" s="61">
        <v>27</v>
      </c>
      <c r="L3834" s="64">
        <v>43.9</v>
      </c>
      <c r="M3834" s="65">
        <v>0.76</v>
      </c>
      <c r="N3834" s="66">
        <f t="shared" si="64"/>
        <v>900.82799999999997</v>
      </c>
      <c r="O3834" s="61"/>
    </row>
    <row r="3835" spans="1:15" s="67" customFormat="1" ht="33.9" customHeight="1" x14ac:dyDescent="0.25">
      <c r="A3835" s="60" t="s">
        <v>13</v>
      </c>
      <c r="B3835" s="60" t="s">
        <v>13</v>
      </c>
      <c r="C3835" s="61" t="s">
        <v>1897</v>
      </c>
      <c r="D3835" s="61" t="s">
        <v>1932</v>
      </c>
      <c r="E3835" s="61" t="s">
        <v>1940</v>
      </c>
      <c r="F3835" s="62" t="s">
        <v>1943</v>
      </c>
      <c r="G3835" s="61" t="s">
        <v>118</v>
      </c>
      <c r="H3835" s="62" t="s">
        <v>119</v>
      </c>
      <c r="I3835" s="63" t="s">
        <v>1942</v>
      </c>
      <c r="J3835" s="61">
        <v>25</v>
      </c>
      <c r="K3835" s="61">
        <v>27</v>
      </c>
      <c r="L3835" s="64">
        <v>43.9</v>
      </c>
      <c r="M3835" s="65">
        <v>0.76</v>
      </c>
      <c r="N3835" s="66">
        <f t="shared" si="64"/>
        <v>900.82799999999997</v>
      </c>
      <c r="O3835" s="61"/>
    </row>
    <row r="3836" spans="1:15" s="67" customFormat="1" ht="33.9" customHeight="1" x14ac:dyDescent="0.25">
      <c r="A3836" s="60" t="s">
        <v>13</v>
      </c>
      <c r="B3836" s="60" t="s">
        <v>13</v>
      </c>
      <c r="C3836" s="61" t="s">
        <v>1897</v>
      </c>
      <c r="D3836" s="61" t="s">
        <v>1932</v>
      </c>
      <c r="E3836" s="61" t="s">
        <v>1944</v>
      </c>
      <c r="F3836" s="62" t="s">
        <v>1945</v>
      </c>
      <c r="G3836" s="61" t="s">
        <v>1946</v>
      </c>
      <c r="H3836" s="62" t="s">
        <v>1947</v>
      </c>
      <c r="I3836" s="63" t="s">
        <v>1948</v>
      </c>
      <c r="J3836" s="61">
        <v>25</v>
      </c>
      <c r="K3836" s="61">
        <v>27</v>
      </c>
      <c r="L3836" s="64">
        <v>99</v>
      </c>
      <c r="M3836" s="65">
        <v>0.76</v>
      </c>
      <c r="N3836" s="66">
        <f t="shared" si="64"/>
        <v>2031.48</v>
      </c>
      <c r="O3836" s="61"/>
    </row>
    <row r="3837" spans="1:15" s="67" customFormat="1" ht="33.9" customHeight="1" x14ac:dyDescent="0.25">
      <c r="A3837" s="60" t="s">
        <v>13</v>
      </c>
      <c r="B3837" s="60" t="s">
        <v>13</v>
      </c>
      <c r="C3837" s="61" t="s">
        <v>1897</v>
      </c>
      <c r="D3837" s="61" t="s">
        <v>1932</v>
      </c>
      <c r="E3837" s="61" t="s">
        <v>1940</v>
      </c>
      <c r="F3837" s="62" t="s">
        <v>1949</v>
      </c>
      <c r="G3837" s="61" t="s">
        <v>1950</v>
      </c>
      <c r="H3837" s="62" t="s">
        <v>59</v>
      </c>
      <c r="I3837" s="63">
        <v>9787040398892</v>
      </c>
      <c r="J3837" s="61">
        <v>25</v>
      </c>
      <c r="K3837" s="61">
        <v>27</v>
      </c>
      <c r="L3837" s="64">
        <v>33</v>
      </c>
      <c r="M3837" s="65">
        <v>0.76</v>
      </c>
      <c r="N3837" s="66">
        <f t="shared" si="64"/>
        <v>677.16</v>
      </c>
      <c r="O3837" s="61"/>
    </row>
    <row r="3838" spans="1:15" s="67" customFormat="1" ht="33.9" customHeight="1" x14ac:dyDescent="0.25">
      <c r="A3838" s="60" t="s">
        <v>13</v>
      </c>
      <c r="B3838" s="60" t="s">
        <v>13</v>
      </c>
      <c r="C3838" s="61" t="s">
        <v>1897</v>
      </c>
      <c r="D3838" s="61" t="s">
        <v>1932</v>
      </c>
      <c r="E3838" s="61" t="s">
        <v>1940</v>
      </c>
      <c r="F3838" s="62" t="s">
        <v>1951</v>
      </c>
      <c r="G3838" s="61" t="s">
        <v>1952</v>
      </c>
      <c r="H3838" s="62" t="s">
        <v>59</v>
      </c>
      <c r="I3838" s="63">
        <v>9787040393989</v>
      </c>
      <c r="J3838" s="61">
        <v>25</v>
      </c>
      <c r="K3838" s="61">
        <v>27</v>
      </c>
      <c r="L3838" s="64">
        <v>27</v>
      </c>
      <c r="M3838" s="65">
        <v>0.76</v>
      </c>
      <c r="N3838" s="66">
        <f t="shared" si="64"/>
        <v>554.04</v>
      </c>
      <c r="O3838" s="61"/>
    </row>
    <row r="3839" spans="1:15" s="67" customFormat="1" ht="33.9" customHeight="1" x14ac:dyDescent="0.25">
      <c r="A3839" s="60" t="s">
        <v>13</v>
      </c>
      <c r="B3839" s="60" t="s">
        <v>13</v>
      </c>
      <c r="C3839" s="61" t="s">
        <v>1897</v>
      </c>
      <c r="D3839" s="61" t="s">
        <v>1932</v>
      </c>
      <c r="E3839" s="61" t="s">
        <v>1940</v>
      </c>
      <c r="F3839" s="62" t="s">
        <v>1953</v>
      </c>
      <c r="G3839" s="61" t="s">
        <v>1950</v>
      </c>
      <c r="H3839" s="62" t="s">
        <v>59</v>
      </c>
      <c r="I3839" s="63">
        <v>9787040399011</v>
      </c>
      <c r="J3839" s="61">
        <v>25</v>
      </c>
      <c r="K3839" s="61">
        <v>27</v>
      </c>
      <c r="L3839" s="64">
        <v>33</v>
      </c>
      <c r="M3839" s="65">
        <v>0.76</v>
      </c>
      <c r="N3839" s="66">
        <f t="shared" si="64"/>
        <v>677.16</v>
      </c>
      <c r="O3839" s="61"/>
    </row>
    <row r="3840" spans="1:15" s="67" customFormat="1" ht="33.9" customHeight="1" x14ac:dyDescent="0.25">
      <c r="A3840" s="60" t="s">
        <v>13</v>
      </c>
      <c r="B3840" s="60" t="s">
        <v>13</v>
      </c>
      <c r="C3840" s="61" t="s">
        <v>1897</v>
      </c>
      <c r="D3840" s="61" t="s">
        <v>1932</v>
      </c>
      <c r="E3840" s="61" t="s">
        <v>1940</v>
      </c>
      <c r="F3840" s="62" t="s">
        <v>1954</v>
      </c>
      <c r="G3840" s="61" t="s">
        <v>1952</v>
      </c>
      <c r="H3840" s="62" t="s">
        <v>59</v>
      </c>
      <c r="I3840" s="63">
        <v>9787040393958</v>
      </c>
      <c r="J3840" s="61">
        <v>25</v>
      </c>
      <c r="K3840" s="61">
        <v>27</v>
      </c>
      <c r="L3840" s="64">
        <v>27</v>
      </c>
      <c r="M3840" s="65">
        <v>0.76</v>
      </c>
      <c r="N3840" s="66">
        <f t="shared" si="64"/>
        <v>554.04</v>
      </c>
      <c r="O3840" s="61"/>
    </row>
    <row r="3841" spans="1:15" s="67" customFormat="1" ht="33.9" customHeight="1" x14ac:dyDescent="0.25">
      <c r="A3841" s="60" t="s">
        <v>13</v>
      </c>
      <c r="B3841" s="60" t="s">
        <v>13</v>
      </c>
      <c r="C3841" s="61" t="s">
        <v>1897</v>
      </c>
      <c r="D3841" s="61" t="s">
        <v>1932</v>
      </c>
      <c r="E3841" s="61" t="s">
        <v>814</v>
      </c>
      <c r="F3841" s="62" t="s">
        <v>814</v>
      </c>
      <c r="G3841" s="61" t="s">
        <v>90</v>
      </c>
      <c r="H3841" s="62" t="s">
        <v>59</v>
      </c>
      <c r="I3841" s="83" t="s">
        <v>1955</v>
      </c>
      <c r="J3841" s="61">
        <v>25</v>
      </c>
      <c r="K3841" s="61">
        <v>27</v>
      </c>
      <c r="L3841" s="64">
        <v>26</v>
      </c>
      <c r="M3841" s="65">
        <v>1</v>
      </c>
      <c r="N3841" s="66">
        <f t="shared" si="64"/>
        <v>702</v>
      </c>
      <c r="O3841" s="61"/>
    </row>
    <row r="3842" spans="1:15" s="67" customFormat="1" ht="33.9" customHeight="1" x14ac:dyDescent="0.25">
      <c r="A3842" s="60" t="s">
        <v>13</v>
      </c>
      <c r="B3842" s="60" t="s">
        <v>13</v>
      </c>
      <c r="C3842" s="61" t="s">
        <v>1897</v>
      </c>
      <c r="D3842" s="61" t="s">
        <v>1932</v>
      </c>
      <c r="E3842" s="61" t="s">
        <v>810</v>
      </c>
      <c r="F3842" s="62" t="s">
        <v>810</v>
      </c>
      <c r="G3842" s="61" t="s">
        <v>811</v>
      </c>
      <c r="H3842" s="62" t="s">
        <v>812</v>
      </c>
      <c r="I3842" s="63">
        <v>9787010086941</v>
      </c>
      <c r="J3842" s="61">
        <v>25</v>
      </c>
      <c r="K3842" s="61">
        <v>27</v>
      </c>
      <c r="L3842" s="64">
        <v>35</v>
      </c>
      <c r="M3842" s="65">
        <v>0.76</v>
      </c>
      <c r="N3842" s="66">
        <f t="shared" si="64"/>
        <v>718.19999999999993</v>
      </c>
      <c r="O3842" s="61"/>
    </row>
    <row r="3843" spans="1:15" s="67" customFormat="1" ht="33.9" customHeight="1" x14ac:dyDescent="0.25">
      <c r="A3843" s="60" t="s">
        <v>14</v>
      </c>
      <c r="B3843" s="60" t="s">
        <v>13</v>
      </c>
      <c r="C3843" s="61" t="s">
        <v>1897</v>
      </c>
      <c r="D3843" s="61" t="s">
        <v>1932</v>
      </c>
      <c r="E3843" s="61" t="s">
        <v>101</v>
      </c>
      <c r="F3843" s="62" t="s">
        <v>102</v>
      </c>
      <c r="G3843" s="61" t="s">
        <v>103</v>
      </c>
      <c r="H3843" s="62" t="s">
        <v>104</v>
      </c>
      <c r="I3843" s="63">
        <v>9787569028621</v>
      </c>
      <c r="J3843" s="61">
        <v>25</v>
      </c>
      <c r="K3843" s="61">
        <v>27</v>
      </c>
      <c r="L3843" s="64">
        <v>42</v>
      </c>
      <c r="M3843" s="65">
        <v>0.76</v>
      </c>
      <c r="N3843" s="66">
        <f t="shared" si="64"/>
        <v>861.84</v>
      </c>
      <c r="O3843" s="61"/>
    </row>
    <row r="3844" spans="1:15" s="67" customFormat="1" ht="33.9" customHeight="1" x14ac:dyDescent="0.25">
      <c r="A3844" s="60" t="s">
        <v>13</v>
      </c>
      <c r="B3844" s="60" t="s">
        <v>13</v>
      </c>
      <c r="C3844" s="61" t="s">
        <v>1897</v>
      </c>
      <c r="D3844" s="61" t="s">
        <v>1932</v>
      </c>
      <c r="E3844" s="84"/>
      <c r="F3844" s="85" t="s">
        <v>15</v>
      </c>
      <c r="G3844" s="61" t="s">
        <v>16</v>
      </c>
      <c r="H3844" s="85" t="s">
        <v>17</v>
      </c>
      <c r="I3844" s="86" t="s">
        <v>1956</v>
      </c>
      <c r="J3844" s="84">
        <v>50</v>
      </c>
      <c r="K3844" s="61">
        <v>29</v>
      </c>
      <c r="L3844" s="87">
        <v>35.799999999999997</v>
      </c>
      <c r="M3844" s="65">
        <v>0.76</v>
      </c>
      <c r="N3844" s="66">
        <f t="shared" si="64"/>
        <v>789.03199999999993</v>
      </c>
      <c r="O3844" s="84"/>
    </row>
    <row r="3845" spans="1:15" s="88" customFormat="1" ht="33.9" customHeight="1" x14ac:dyDescent="0.25">
      <c r="A3845" s="60" t="s">
        <v>14</v>
      </c>
      <c r="B3845" s="60" t="s">
        <v>13</v>
      </c>
      <c r="C3845" s="61" t="s">
        <v>1897</v>
      </c>
      <c r="D3845" s="61" t="s">
        <v>1932</v>
      </c>
      <c r="E3845" s="61" t="s">
        <v>375</v>
      </c>
      <c r="F3845" s="62" t="s">
        <v>1957</v>
      </c>
      <c r="G3845" s="61" t="s">
        <v>1958</v>
      </c>
      <c r="H3845" s="62" t="s">
        <v>1959</v>
      </c>
      <c r="I3845" s="63" t="s">
        <v>1960</v>
      </c>
      <c r="J3845" s="61">
        <v>25</v>
      </c>
      <c r="K3845" s="61">
        <v>27</v>
      </c>
      <c r="L3845" s="64">
        <v>50</v>
      </c>
      <c r="M3845" s="65">
        <v>0.76</v>
      </c>
      <c r="N3845" s="66">
        <f t="shared" si="64"/>
        <v>1026</v>
      </c>
      <c r="O3845" s="64"/>
    </row>
    <row r="3846" spans="1:15" s="88" customFormat="1" ht="33.9" customHeight="1" x14ac:dyDescent="0.25">
      <c r="A3846" s="60" t="s">
        <v>14</v>
      </c>
      <c r="B3846" s="60" t="s">
        <v>13</v>
      </c>
      <c r="C3846" s="61" t="s">
        <v>1897</v>
      </c>
      <c r="D3846" s="61" t="s">
        <v>1932</v>
      </c>
      <c r="E3846" s="61" t="s">
        <v>375</v>
      </c>
      <c r="F3846" s="62" t="s">
        <v>376</v>
      </c>
      <c r="G3846" s="61" t="s">
        <v>377</v>
      </c>
      <c r="H3846" s="62" t="s">
        <v>97</v>
      </c>
      <c r="I3846" s="63">
        <v>7030532411</v>
      </c>
      <c r="J3846" s="61">
        <v>25</v>
      </c>
      <c r="K3846" s="61">
        <v>27</v>
      </c>
      <c r="L3846" s="64">
        <v>30</v>
      </c>
      <c r="M3846" s="65">
        <v>0.76</v>
      </c>
      <c r="N3846" s="66">
        <f t="shared" si="64"/>
        <v>615.6</v>
      </c>
      <c r="O3846" s="64"/>
    </row>
    <row r="3847" spans="1:15" s="89" customFormat="1" ht="33.9" customHeight="1" x14ac:dyDescent="0.25">
      <c r="A3847" s="75"/>
      <c r="B3847" s="75"/>
      <c r="C3847" s="76" t="s">
        <v>1897</v>
      </c>
      <c r="D3847" s="76" t="s">
        <v>1932</v>
      </c>
      <c r="E3847" s="76"/>
      <c r="F3847" s="77"/>
      <c r="G3847" s="76"/>
      <c r="H3847" s="77"/>
      <c r="I3847" s="78"/>
      <c r="J3847" s="76"/>
      <c r="K3847" s="76"/>
      <c r="L3847" s="79"/>
      <c r="M3847" s="80"/>
      <c r="N3847" s="81">
        <f>SUM(N3831:N3846)</f>
        <v>13296.188</v>
      </c>
      <c r="O3847" s="79"/>
    </row>
    <row r="3848" spans="1:15" s="67" customFormat="1" ht="33.9" customHeight="1" x14ac:dyDescent="0.25">
      <c r="A3848" s="60" t="s">
        <v>13</v>
      </c>
      <c r="B3848" s="60" t="s">
        <v>13</v>
      </c>
      <c r="C3848" s="61" t="s">
        <v>1897</v>
      </c>
      <c r="D3848" s="61" t="s">
        <v>1961</v>
      </c>
      <c r="E3848" s="61" t="s">
        <v>1937</v>
      </c>
      <c r="F3848" s="62" t="s">
        <v>1934</v>
      </c>
      <c r="G3848" s="61" t="s">
        <v>1935</v>
      </c>
      <c r="H3848" s="62" t="s">
        <v>322</v>
      </c>
      <c r="I3848" s="63" t="s">
        <v>1936</v>
      </c>
      <c r="J3848" s="61">
        <v>25</v>
      </c>
      <c r="K3848" s="61">
        <v>0</v>
      </c>
      <c r="L3848" s="64">
        <v>53</v>
      </c>
      <c r="M3848" s="65">
        <v>0.76</v>
      </c>
      <c r="N3848" s="66">
        <f t="shared" ref="N3848:N3863" si="65">M3848*K3848*L3848</f>
        <v>0</v>
      </c>
      <c r="O3848" s="61"/>
    </row>
    <row r="3849" spans="1:15" s="67" customFormat="1" ht="33.9" customHeight="1" x14ac:dyDescent="0.25">
      <c r="A3849" s="60" t="s">
        <v>13</v>
      </c>
      <c r="B3849" s="60" t="s">
        <v>13</v>
      </c>
      <c r="C3849" s="61" t="s">
        <v>1897</v>
      </c>
      <c r="D3849" s="61" t="s">
        <v>1961</v>
      </c>
      <c r="E3849" s="61" t="s">
        <v>1933</v>
      </c>
      <c r="F3849" s="62" t="s">
        <v>1934</v>
      </c>
      <c r="G3849" s="61" t="s">
        <v>1935</v>
      </c>
      <c r="H3849" s="62" t="s">
        <v>322</v>
      </c>
      <c r="I3849" s="63" t="s">
        <v>1936</v>
      </c>
      <c r="J3849" s="61">
        <v>25</v>
      </c>
      <c r="K3849" s="61">
        <v>25</v>
      </c>
      <c r="L3849" s="64">
        <v>53</v>
      </c>
      <c r="M3849" s="65">
        <v>0.76</v>
      </c>
      <c r="N3849" s="66">
        <f t="shared" si="65"/>
        <v>1007</v>
      </c>
      <c r="O3849" s="61"/>
    </row>
    <row r="3850" spans="1:15" s="67" customFormat="1" ht="33.9" customHeight="1" x14ac:dyDescent="0.25">
      <c r="A3850" s="60" t="s">
        <v>13</v>
      </c>
      <c r="B3850" s="60" t="s">
        <v>13</v>
      </c>
      <c r="C3850" s="61" t="s">
        <v>1897</v>
      </c>
      <c r="D3850" s="61" t="s">
        <v>1961</v>
      </c>
      <c r="E3850" s="61" t="s">
        <v>1938</v>
      </c>
      <c r="F3850" s="62" t="s">
        <v>1938</v>
      </c>
      <c r="G3850" s="61" t="s">
        <v>1939</v>
      </c>
      <c r="H3850" s="62" t="s">
        <v>322</v>
      </c>
      <c r="I3850" s="63">
        <v>9787307202009</v>
      </c>
      <c r="J3850" s="61">
        <v>25</v>
      </c>
      <c r="K3850" s="61">
        <v>25</v>
      </c>
      <c r="L3850" s="64">
        <v>58.5</v>
      </c>
      <c r="M3850" s="65">
        <v>0.76</v>
      </c>
      <c r="N3850" s="66">
        <f t="shared" si="65"/>
        <v>1111.5</v>
      </c>
      <c r="O3850" s="61"/>
    </row>
    <row r="3851" spans="1:15" s="67" customFormat="1" ht="33.9" customHeight="1" x14ac:dyDescent="0.25">
      <c r="A3851" s="60" t="s">
        <v>13</v>
      </c>
      <c r="B3851" s="60" t="s">
        <v>13</v>
      </c>
      <c r="C3851" s="61" t="s">
        <v>1897</v>
      </c>
      <c r="D3851" s="61" t="s">
        <v>1961</v>
      </c>
      <c r="E3851" s="61" t="s">
        <v>1940</v>
      </c>
      <c r="F3851" s="62" t="s">
        <v>1941</v>
      </c>
      <c r="G3851" s="61" t="s">
        <v>118</v>
      </c>
      <c r="H3851" s="62" t="s">
        <v>119</v>
      </c>
      <c r="I3851" s="63" t="s">
        <v>1942</v>
      </c>
      <c r="J3851" s="61">
        <v>25</v>
      </c>
      <c r="K3851" s="61">
        <v>25</v>
      </c>
      <c r="L3851" s="64">
        <v>43.9</v>
      </c>
      <c r="M3851" s="65">
        <v>0.76</v>
      </c>
      <c r="N3851" s="66">
        <f t="shared" si="65"/>
        <v>834.1</v>
      </c>
      <c r="O3851" s="61"/>
    </row>
    <row r="3852" spans="1:15" s="67" customFormat="1" ht="33.9" customHeight="1" x14ac:dyDescent="0.25">
      <c r="A3852" s="60" t="s">
        <v>13</v>
      </c>
      <c r="B3852" s="60" t="s">
        <v>13</v>
      </c>
      <c r="C3852" s="61" t="s">
        <v>1897</v>
      </c>
      <c r="D3852" s="61" t="s">
        <v>1961</v>
      </c>
      <c r="E3852" s="61" t="s">
        <v>1940</v>
      </c>
      <c r="F3852" s="62" t="s">
        <v>1943</v>
      </c>
      <c r="G3852" s="61" t="s">
        <v>118</v>
      </c>
      <c r="H3852" s="62" t="s">
        <v>119</v>
      </c>
      <c r="I3852" s="63" t="s">
        <v>1942</v>
      </c>
      <c r="J3852" s="61">
        <v>25</v>
      </c>
      <c r="K3852" s="61">
        <v>25</v>
      </c>
      <c r="L3852" s="64">
        <v>43.9</v>
      </c>
      <c r="M3852" s="65">
        <v>0.76</v>
      </c>
      <c r="N3852" s="66">
        <f t="shared" si="65"/>
        <v>834.1</v>
      </c>
      <c r="O3852" s="61"/>
    </row>
    <row r="3853" spans="1:15" s="67" customFormat="1" ht="33.9" customHeight="1" x14ac:dyDescent="0.25">
      <c r="A3853" s="60" t="s">
        <v>13</v>
      </c>
      <c r="B3853" s="60" t="s">
        <v>13</v>
      </c>
      <c r="C3853" s="61" t="s">
        <v>1897</v>
      </c>
      <c r="D3853" s="61" t="s">
        <v>1961</v>
      </c>
      <c r="E3853" s="61" t="s">
        <v>1944</v>
      </c>
      <c r="F3853" s="62" t="s">
        <v>1945</v>
      </c>
      <c r="G3853" s="61" t="s">
        <v>1946</v>
      </c>
      <c r="H3853" s="62" t="s">
        <v>1947</v>
      </c>
      <c r="I3853" s="63" t="s">
        <v>1948</v>
      </c>
      <c r="J3853" s="61">
        <v>25</v>
      </c>
      <c r="K3853" s="61">
        <v>25</v>
      </c>
      <c r="L3853" s="64">
        <v>99</v>
      </c>
      <c r="M3853" s="65">
        <v>0.76</v>
      </c>
      <c r="N3853" s="66">
        <f t="shared" si="65"/>
        <v>1881</v>
      </c>
      <c r="O3853" s="61"/>
    </row>
    <row r="3854" spans="1:15" s="67" customFormat="1" ht="33.9" customHeight="1" x14ac:dyDescent="0.25">
      <c r="A3854" s="60" t="s">
        <v>13</v>
      </c>
      <c r="B3854" s="60" t="s">
        <v>13</v>
      </c>
      <c r="C3854" s="61" t="s">
        <v>1897</v>
      </c>
      <c r="D3854" s="61" t="s">
        <v>1961</v>
      </c>
      <c r="E3854" s="61" t="s">
        <v>1940</v>
      </c>
      <c r="F3854" s="62" t="s">
        <v>1949</v>
      </c>
      <c r="G3854" s="61" t="s">
        <v>1950</v>
      </c>
      <c r="H3854" s="62" t="s">
        <v>59</v>
      </c>
      <c r="I3854" s="63">
        <v>9787040398892</v>
      </c>
      <c r="J3854" s="61">
        <v>25</v>
      </c>
      <c r="K3854" s="61">
        <v>25</v>
      </c>
      <c r="L3854" s="64">
        <v>33</v>
      </c>
      <c r="M3854" s="65">
        <v>0.76</v>
      </c>
      <c r="N3854" s="66">
        <f t="shared" si="65"/>
        <v>627</v>
      </c>
      <c r="O3854" s="61"/>
    </row>
    <row r="3855" spans="1:15" s="67" customFormat="1" ht="33.9" customHeight="1" x14ac:dyDescent="0.25">
      <c r="A3855" s="60" t="s">
        <v>13</v>
      </c>
      <c r="B3855" s="60" t="s">
        <v>13</v>
      </c>
      <c r="C3855" s="61" t="s">
        <v>1897</v>
      </c>
      <c r="D3855" s="61" t="s">
        <v>1961</v>
      </c>
      <c r="E3855" s="61" t="s">
        <v>1940</v>
      </c>
      <c r="F3855" s="62" t="s">
        <v>1951</v>
      </c>
      <c r="G3855" s="61" t="s">
        <v>1952</v>
      </c>
      <c r="H3855" s="62" t="s">
        <v>59</v>
      </c>
      <c r="I3855" s="63">
        <v>9787040393989</v>
      </c>
      <c r="J3855" s="61">
        <v>25</v>
      </c>
      <c r="K3855" s="61">
        <v>25</v>
      </c>
      <c r="L3855" s="64">
        <v>27</v>
      </c>
      <c r="M3855" s="65">
        <v>0.76</v>
      </c>
      <c r="N3855" s="66">
        <f t="shared" si="65"/>
        <v>513</v>
      </c>
      <c r="O3855" s="61"/>
    </row>
    <row r="3856" spans="1:15" s="67" customFormat="1" ht="33.9" customHeight="1" x14ac:dyDescent="0.25">
      <c r="A3856" s="60" t="s">
        <v>13</v>
      </c>
      <c r="B3856" s="60" t="s">
        <v>13</v>
      </c>
      <c r="C3856" s="61" t="s">
        <v>1897</v>
      </c>
      <c r="D3856" s="61" t="s">
        <v>1961</v>
      </c>
      <c r="E3856" s="61" t="s">
        <v>1940</v>
      </c>
      <c r="F3856" s="62" t="s">
        <v>1953</v>
      </c>
      <c r="G3856" s="61" t="s">
        <v>1950</v>
      </c>
      <c r="H3856" s="62" t="s">
        <v>59</v>
      </c>
      <c r="I3856" s="63">
        <v>9787040399011</v>
      </c>
      <c r="J3856" s="61">
        <v>25</v>
      </c>
      <c r="K3856" s="61">
        <v>25</v>
      </c>
      <c r="L3856" s="64">
        <v>33</v>
      </c>
      <c r="M3856" s="65">
        <v>0.76</v>
      </c>
      <c r="N3856" s="66">
        <f t="shared" si="65"/>
        <v>627</v>
      </c>
      <c r="O3856" s="61"/>
    </row>
    <row r="3857" spans="1:15" s="67" customFormat="1" ht="33.9" customHeight="1" x14ac:dyDescent="0.25">
      <c r="A3857" s="60" t="s">
        <v>13</v>
      </c>
      <c r="B3857" s="60" t="s">
        <v>13</v>
      </c>
      <c r="C3857" s="61" t="s">
        <v>1897</v>
      </c>
      <c r="D3857" s="61" t="s">
        <v>1961</v>
      </c>
      <c r="E3857" s="61" t="s">
        <v>1940</v>
      </c>
      <c r="F3857" s="62" t="s">
        <v>1954</v>
      </c>
      <c r="G3857" s="61" t="s">
        <v>1952</v>
      </c>
      <c r="H3857" s="62" t="s">
        <v>59</v>
      </c>
      <c r="I3857" s="63">
        <v>9787040393958</v>
      </c>
      <c r="J3857" s="61">
        <v>25</v>
      </c>
      <c r="K3857" s="61">
        <v>25</v>
      </c>
      <c r="L3857" s="64">
        <v>27</v>
      </c>
      <c r="M3857" s="65">
        <v>0.76</v>
      </c>
      <c r="N3857" s="66">
        <f t="shared" si="65"/>
        <v>513</v>
      </c>
      <c r="O3857" s="61"/>
    </row>
    <row r="3858" spans="1:15" s="67" customFormat="1" ht="33.9" customHeight="1" x14ac:dyDescent="0.25">
      <c r="A3858" s="60" t="s">
        <v>13</v>
      </c>
      <c r="B3858" s="60" t="s">
        <v>13</v>
      </c>
      <c r="C3858" s="61" t="s">
        <v>1897</v>
      </c>
      <c r="D3858" s="61" t="s">
        <v>1961</v>
      </c>
      <c r="E3858" s="61" t="s">
        <v>814</v>
      </c>
      <c r="F3858" s="62" t="s">
        <v>814</v>
      </c>
      <c r="G3858" s="61" t="s">
        <v>90</v>
      </c>
      <c r="H3858" s="62" t="s">
        <v>59</v>
      </c>
      <c r="I3858" s="83" t="s">
        <v>1955</v>
      </c>
      <c r="J3858" s="61">
        <v>25</v>
      </c>
      <c r="K3858" s="61">
        <v>26</v>
      </c>
      <c r="L3858" s="64">
        <v>26</v>
      </c>
      <c r="M3858" s="65">
        <v>1</v>
      </c>
      <c r="N3858" s="66">
        <f t="shared" si="65"/>
        <v>676</v>
      </c>
      <c r="O3858" s="61"/>
    </row>
    <row r="3859" spans="1:15" s="67" customFormat="1" ht="33.9" customHeight="1" x14ac:dyDescent="0.25">
      <c r="A3859" s="60" t="s">
        <v>13</v>
      </c>
      <c r="B3859" s="60" t="s">
        <v>13</v>
      </c>
      <c r="C3859" s="61" t="s">
        <v>1897</v>
      </c>
      <c r="D3859" s="61" t="s">
        <v>1961</v>
      </c>
      <c r="E3859" s="61" t="s">
        <v>810</v>
      </c>
      <c r="F3859" s="62" t="s">
        <v>810</v>
      </c>
      <c r="G3859" s="61" t="s">
        <v>811</v>
      </c>
      <c r="H3859" s="62" t="s">
        <v>812</v>
      </c>
      <c r="I3859" s="63">
        <v>9787010086941</v>
      </c>
      <c r="J3859" s="61">
        <v>25</v>
      </c>
      <c r="K3859" s="61">
        <v>26</v>
      </c>
      <c r="L3859" s="64">
        <v>35</v>
      </c>
      <c r="M3859" s="65">
        <v>0.76</v>
      </c>
      <c r="N3859" s="66">
        <f t="shared" si="65"/>
        <v>691.6</v>
      </c>
      <c r="O3859" s="61"/>
    </row>
    <row r="3860" spans="1:15" s="67" customFormat="1" ht="33.9" customHeight="1" x14ac:dyDescent="0.25">
      <c r="A3860" s="60" t="s">
        <v>14</v>
      </c>
      <c r="B3860" s="60" t="s">
        <v>13</v>
      </c>
      <c r="C3860" s="61" t="s">
        <v>1897</v>
      </c>
      <c r="D3860" s="61" t="s">
        <v>1961</v>
      </c>
      <c r="E3860" s="61" t="s">
        <v>101</v>
      </c>
      <c r="F3860" s="62" t="s">
        <v>102</v>
      </c>
      <c r="G3860" s="61" t="s">
        <v>103</v>
      </c>
      <c r="H3860" s="62" t="s">
        <v>104</v>
      </c>
      <c r="I3860" s="63">
        <v>9787569028621</v>
      </c>
      <c r="J3860" s="61">
        <v>25</v>
      </c>
      <c r="K3860" s="61">
        <v>25</v>
      </c>
      <c r="L3860" s="64">
        <v>42</v>
      </c>
      <c r="M3860" s="65">
        <v>0.76</v>
      </c>
      <c r="N3860" s="66">
        <f t="shared" si="65"/>
        <v>798</v>
      </c>
      <c r="O3860" s="61"/>
    </row>
    <row r="3861" spans="1:15" s="67" customFormat="1" ht="33.9" customHeight="1" x14ac:dyDescent="0.25">
      <c r="A3861" s="60" t="s">
        <v>13</v>
      </c>
      <c r="B3861" s="60" t="s">
        <v>13</v>
      </c>
      <c r="C3861" s="61" t="s">
        <v>1897</v>
      </c>
      <c r="D3861" s="61" t="s">
        <v>1961</v>
      </c>
      <c r="E3861" s="84"/>
      <c r="F3861" s="85" t="s">
        <v>15</v>
      </c>
      <c r="G3861" s="61" t="s">
        <v>16</v>
      </c>
      <c r="H3861" s="85" t="s">
        <v>17</v>
      </c>
      <c r="I3861" s="86" t="s">
        <v>1956</v>
      </c>
      <c r="J3861" s="84">
        <v>50</v>
      </c>
      <c r="K3861" s="61">
        <v>26</v>
      </c>
      <c r="L3861" s="87">
        <v>35.799999999999997</v>
      </c>
      <c r="M3861" s="65">
        <v>0.76</v>
      </c>
      <c r="N3861" s="66">
        <f t="shared" si="65"/>
        <v>707.40800000000002</v>
      </c>
      <c r="O3861" s="84"/>
    </row>
    <row r="3862" spans="1:15" s="88" customFormat="1" ht="33.9" customHeight="1" x14ac:dyDescent="0.25">
      <c r="A3862" s="60" t="s">
        <v>14</v>
      </c>
      <c r="B3862" s="60" t="s">
        <v>13</v>
      </c>
      <c r="C3862" s="61" t="s">
        <v>1897</v>
      </c>
      <c r="D3862" s="61" t="s">
        <v>1961</v>
      </c>
      <c r="E3862" s="61" t="s">
        <v>375</v>
      </c>
      <c r="F3862" s="62" t="s">
        <v>1957</v>
      </c>
      <c r="G3862" s="61" t="s">
        <v>1958</v>
      </c>
      <c r="H3862" s="62" t="s">
        <v>1959</v>
      </c>
      <c r="I3862" s="63" t="s">
        <v>1960</v>
      </c>
      <c r="J3862" s="61">
        <v>25</v>
      </c>
      <c r="K3862" s="61">
        <v>25</v>
      </c>
      <c r="L3862" s="64">
        <v>50</v>
      </c>
      <c r="M3862" s="65">
        <v>0.76</v>
      </c>
      <c r="N3862" s="66">
        <f t="shared" si="65"/>
        <v>950</v>
      </c>
      <c r="O3862" s="64"/>
    </row>
    <row r="3863" spans="1:15" s="88" customFormat="1" ht="33.9" customHeight="1" x14ac:dyDescent="0.25">
      <c r="A3863" s="60" t="s">
        <v>14</v>
      </c>
      <c r="B3863" s="60" t="s">
        <v>13</v>
      </c>
      <c r="C3863" s="61" t="s">
        <v>1897</v>
      </c>
      <c r="D3863" s="61" t="s">
        <v>1961</v>
      </c>
      <c r="E3863" s="61" t="s">
        <v>375</v>
      </c>
      <c r="F3863" s="62" t="s">
        <v>376</v>
      </c>
      <c r="G3863" s="61" t="s">
        <v>377</v>
      </c>
      <c r="H3863" s="62" t="s">
        <v>97</v>
      </c>
      <c r="I3863" s="63">
        <v>7030532411</v>
      </c>
      <c r="J3863" s="61">
        <v>25</v>
      </c>
      <c r="K3863" s="61">
        <v>25</v>
      </c>
      <c r="L3863" s="64">
        <v>30</v>
      </c>
      <c r="M3863" s="65">
        <v>0.76</v>
      </c>
      <c r="N3863" s="66">
        <f t="shared" si="65"/>
        <v>570</v>
      </c>
      <c r="O3863" s="64"/>
    </row>
    <row r="3864" spans="1:15" s="89" customFormat="1" ht="33.9" customHeight="1" x14ac:dyDescent="0.25">
      <c r="A3864" s="75"/>
      <c r="B3864" s="75"/>
      <c r="C3864" s="76" t="s">
        <v>1897</v>
      </c>
      <c r="D3864" s="76" t="s">
        <v>1961</v>
      </c>
      <c r="E3864" s="76"/>
      <c r="F3864" s="77"/>
      <c r="G3864" s="76"/>
      <c r="H3864" s="77"/>
      <c r="I3864" s="78"/>
      <c r="J3864" s="76"/>
      <c r="K3864" s="76"/>
      <c r="L3864" s="79"/>
      <c r="M3864" s="80"/>
      <c r="N3864" s="81">
        <f>SUM(N3848:N3863)</f>
        <v>12340.708000000001</v>
      </c>
      <c r="O3864" s="79"/>
    </row>
    <row r="3865" spans="1:15" s="67" customFormat="1" ht="33.9" customHeight="1" x14ac:dyDescent="0.25">
      <c r="A3865" s="60" t="s">
        <v>13</v>
      </c>
      <c r="B3865" s="60" t="s">
        <v>13</v>
      </c>
      <c r="C3865" s="61" t="s">
        <v>1897</v>
      </c>
      <c r="D3865" s="61" t="s">
        <v>1962</v>
      </c>
      <c r="E3865" s="61" t="s">
        <v>1963</v>
      </c>
      <c r="F3865" s="62" t="s">
        <v>1964</v>
      </c>
      <c r="G3865" s="61" t="s">
        <v>1965</v>
      </c>
      <c r="H3865" s="62" t="s">
        <v>153</v>
      </c>
      <c r="I3865" s="63" t="s">
        <v>1966</v>
      </c>
      <c r="J3865" s="61">
        <v>25</v>
      </c>
      <c r="K3865" s="61">
        <v>15</v>
      </c>
      <c r="L3865" s="64">
        <v>43</v>
      </c>
      <c r="M3865" s="65">
        <v>0.76</v>
      </c>
      <c r="N3865" s="66">
        <f t="shared" ref="N3865:N3867" si="66">M3865*K3865*L3865</f>
        <v>490.2</v>
      </c>
      <c r="O3865" s="61"/>
    </row>
    <row r="3866" spans="1:15" s="67" customFormat="1" ht="33.9" customHeight="1" x14ac:dyDescent="0.25">
      <c r="A3866" s="60" t="s">
        <v>13</v>
      </c>
      <c r="B3866" s="60" t="s">
        <v>13</v>
      </c>
      <c r="C3866" s="61" t="s">
        <v>1897</v>
      </c>
      <c r="D3866" s="61" t="s">
        <v>1962</v>
      </c>
      <c r="E3866" s="61" t="s">
        <v>1967</v>
      </c>
      <c r="F3866" s="62" t="s">
        <v>1968</v>
      </c>
      <c r="G3866" s="61" t="s">
        <v>1969</v>
      </c>
      <c r="H3866" s="62" t="s">
        <v>385</v>
      </c>
      <c r="I3866" s="63" t="s">
        <v>1970</v>
      </c>
      <c r="J3866" s="61">
        <v>25</v>
      </c>
      <c r="K3866" s="61">
        <v>23</v>
      </c>
      <c r="L3866" s="64">
        <v>34</v>
      </c>
      <c r="M3866" s="65">
        <v>0.76</v>
      </c>
      <c r="N3866" s="66">
        <f t="shared" si="66"/>
        <v>594.32000000000005</v>
      </c>
      <c r="O3866" s="61"/>
    </row>
    <row r="3867" spans="1:15" s="67" customFormat="1" ht="33.9" customHeight="1" x14ac:dyDescent="0.25">
      <c r="A3867" s="60" t="s">
        <v>13</v>
      </c>
      <c r="B3867" s="60" t="s">
        <v>13</v>
      </c>
      <c r="C3867" s="61" t="s">
        <v>1897</v>
      </c>
      <c r="D3867" s="61" t="s">
        <v>1962</v>
      </c>
      <c r="E3867" s="61" t="s">
        <v>1971</v>
      </c>
      <c r="F3867" s="62" t="s">
        <v>1972</v>
      </c>
      <c r="G3867" s="61" t="s">
        <v>1973</v>
      </c>
      <c r="H3867" s="62" t="s">
        <v>409</v>
      </c>
      <c r="I3867" s="63" t="s">
        <v>1974</v>
      </c>
      <c r="J3867" s="61">
        <v>25</v>
      </c>
      <c r="K3867" s="61">
        <v>0</v>
      </c>
      <c r="L3867" s="64"/>
      <c r="M3867" s="65">
        <v>0.76</v>
      </c>
      <c r="N3867" s="66">
        <f t="shared" si="66"/>
        <v>0</v>
      </c>
      <c r="O3867" s="61"/>
    </row>
    <row r="3868" spans="1:15" s="82" customFormat="1" ht="33.9" customHeight="1" x14ac:dyDescent="0.25">
      <c r="A3868" s="75"/>
      <c r="B3868" s="75"/>
      <c r="C3868" s="76" t="s">
        <v>1897</v>
      </c>
      <c r="D3868" s="76" t="s">
        <v>1962</v>
      </c>
      <c r="E3868" s="76"/>
      <c r="F3868" s="77"/>
      <c r="G3868" s="76"/>
      <c r="H3868" s="77"/>
      <c r="I3868" s="78"/>
      <c r="J3868" s="76"/>
      <c r="K3868" s="76"/>
      <c r="L3868" s="79"/>
      <c r="M3868" s="80"/>
      <c r="N3868" s="81">
        <f>SUM(N3865:N3867)</f>
        <v>1084.52</v>
      </c>
      <c r="O3868" s="76"/>
    </row>
    <row r="3869" spans="1:15" s="67" customFormat="1" ht="33.9" customHeight="1" x14ac:dyDescent="0.25">
      <c r="A3869" s="60" t="s">
        <v>13</v>
      </c>
      <c r="B3869" s="60" t="s">
        <v>13</v>
      </c>
      <c r="C3869" s="61" t="s">
        <v>1897</v>
      </c>
      <c r="D3869" s="61" t="s">
        <v>1975</v>
      </c>
      <c r="E3869" s="61" t="s">
        <v>1963</v>
      </c>
      <c r="F3869" s="62" t="s">
        <v>1964</v>
      </c>
      <c r="G3869" s="61" t="s">
        <v>1965</v>
      </c>
      <c r="H3869" s="62" t="s">
        <v>153</v>
      </c>
      <c r="I3869" s="63" t="s">
        <v>1966</v>
      </c>
      <c r="J3869" s="61">
        <v>25</v>
      </c>
      <c r="K3869" s="61">
        <v>17</v>
      </c>
      <c r="L3869" s="64">
        <v>43</v>
      </c>
      <c r="M3869" s="65">
        <v>0.76</v>
      </c>
      <c r="N3869" s="66">
        <f t="shared" ref="N3869:N3871" si="67">M3869*K3869*L3869</f>
        <v>555.55999999999995</v>
      </c>
      <c r="O3869" s="61"/>
    </row>
    <row r="3870" spans="1:15" s="67" customFormat="1" ht="33.9" customHeight="1" x14ac:dyDescent="0.25">
      <c r="A3870" s="60" t="s">
        <v>13</v>
      </c>
      <c r="B3870" s="60" t="s">
        <v>13</v>
      </c>
      <c r="C3870" s="61" t="s">
        <v>1897</v>
      </c>
      <c r="D3870" s="61" t="s">
        <v>1975</v>
      </c>
      <c r="E3870" s="61" t="s">
        <v>1967</v>
      </c>
      <c r="F3870" s="62" t="s">
        <v>1968</v>
      </c>
      <c r="G3870" s="61" t="s">
        <v>1969</v>
      </c>
      <c r="H3870" s="62" t="s">
        <v>385</v>
      </c>
      <c r="I3870" s="63" t="s">
        <v>1970</v>
      </c>
      <c r="J3870" s="61">
        <v>25</v>
      </c>
      <c r="K3870" s="61">
        <v>25</v>
      </c>
      <c r="L3870" s="64">
        <v>34</v>
      </c>
      <c r="M3870" s="65">
        <v>0.76</v>
      </c>
      <c r="N3870" s="66">
        <f t="shared" si="67"/>
        <v>646</v>
      </c>
      <c r="O3870" s="61"/>
    </row>
    <row r="3871" spans="1:15" s="67" customFormat="1" ht="33.9" customHeight="1" x14ac:dyDescent="0.25">
      <c r="A3871" s="60" t="s">
        <v>13</v>
      </c>
      <c r="B3871" s="60" t="s">
        <v>13</v>
      </c>
      <c r="C3871" s="61" t="s">
        <v>1897</v>
      </c>
      <c r="D3871" s="61" t="s">
        <v>1975</v>
      </c>
      <c r="E3871" s="61" t="s">
        <v>1971</v>
      </c>
      <c r="F3871" s="62" t="s">
        <v>1972</v>
      </c>
      <c r="G3871" s="61" t="s">
        <v>1973</v>
      </c>
      <c r="H3871" s="62" t="s">
        <v>409</v>
      </c>
      <c r="I3871" s="63" t="s">
        <v>1974</v>
      </c>
      <c r="J3871" s="61">
        <v>25</v>
      </c>
      <c r="K3871" s="61">
        <v>8</v>
      </c>
      <c r="L3871" s="64">
        <v>210</v>
      </c>
      <c r="M3871" s="65">
        <v>0.76</v>
      </c>
      <c r="N3871" s="66">
        <f t="shared" si="67"/>
        <v>1276.8</v>
      </c>
      <c r="O3871" s="61"/>
    </row>
    <row r="3872" spans="1:15" s="82" customFormat="1" ht="33.9" customHeight="1" x14ac:dyDescent="0.25">
      <c r="A3872" s="75"/>
      <c r="B3872" s="75"/>
      <c r="C3872" s="76" t="s">
        <v>1897</v>
      </c>
      <c r="D3872" s="76" t="s">
        <v>1975</v>
      </c>
      <c r="E3872" s="76"/>
      <c r="F3872" s="77"/>
      <c r="G3872" s="76"/>
      <c r="H3872" s="77"/>
      <c r="I3872" s="78"/>
      <c r="J3872" s="76"/>
      <c r="K3872" s="76"/>
      <c r="L3872" s="79"/>
      <c r="M3872" s="80"/>
      <c r="N3872" s="81">
        <f>SUM(N3869:N3871)</f>
        <v>2478.3599999999997</v>
      </c>
      <c r="O3872" s="76"/>
    </row>
    <row r="3873" spans="1:15" s="67" customFormat="1" ht="33.9" customHeight="1" x14ac:dyDescent="0.25">
      <c r="A3873" s="60" t="s">
        <v>13</v>
      </c>
      <c r="B3873" s="60" t="s">
        <v>13</v>
      </c>
      <c r="C3873" s="61" t="s">
        <v>1897</v>
      </c>
      <c r="D3873" s="61" t="s">
        <v>1976</v>
      </c>
      <c r="E3873" s="61" t="s">
        <v>1963</v>
      </c>
      <c r="F3873" s="62" t="s">
        <v>1964</v>
      </c>
      <c r="G3873" s="61" t="s">
        <v>1965</v>
      </c>
      <c r="H3873" s="62" t="s">
        <v>153</v>
      </c>
      <c r="I3873" s="63" t="s">
        <v>1966</v>
      </c>
      <c r="J3873" s="61">
        <v>25</v>
      </c>
      <c r="K3873" s="61">
        <v>15</v>
      </c>
      <c r="L3873" s="64">
        <v>43</v>
      </c>
      <c r="M3873" s="65">
        <v>0.76</v>
      </c>
      <c r="N3873" s="66">
        <f t="shared" ref="N3873:N3875" si="68">M3873*K3873*L3873</f>
        <v>490.2</v>
      </c>
      <c r="O3873" s="61"/>
    </row>
    <row r="3874" spans="1:15" s="67" customFormat="1" ht="33.9" customHeight="1" x14ac:dyDescent="0.25">
      <c r="A3874" s="60" t="s">
        <v>13</v>
      </c>
      <c r="B3874" s="60" t="s">
        <v>13</v>
      </c>
      <c r="C3874" s="61" t="s">
        <v>1897</v>
      </c>
      <c r="D3874" s="61" t="s">
        <v>1976</v>
      </c>
      <c r="E3874" s="61" t="s">
        <v>1967</v>
      </c>
      <c r="F3874" s="62" t="s">
        <v>1968</v>
      </c>
      <c r="G3874" s="61" t="s">
        <v>1969</v>
      </c>
      <c r="H3874" s="62" t="s">
        <v>385</v>
      </c>
      <c r="I3874" s="63" t="s">
        <v>1970</v>
      </c>
      <c r="J3874" s="61">
        <v>25</v>
      </c>
      <c r="K3874" s="61">
        <v>25</v>
      </c>
      <c r="L3874" s="64">
        <v>34</v>
      </c>
      <c r="M3874" s="65">
        <v>0.76</v>
      </c>
      <c r="N3874" s="66">
        <f t="shared" si="68"/>
        <v>646</v>
      </c>
      <c r="O3874" s="61"/>
    </row>
    <row r="3875" spans="1:15" s="67" customFormat="1" ht="33.9" customHeight="1" x14ac:dyDescent="0.25">
      <c r="A3875" s="60" t="s">
        <v>13</v>
      </c>
      <c r="B3875" s="60" t="s">
        <v>13</v>
      </c>
      <c r="C3875" s="61" t="s">
        <v>1897</v>
      </c>
      <c r="D3875" s="61" t="s">
        <v>1976</v>
      </c>
      <c r="E3875" s="61" t="s">
        <v>1971</v>
      </c>
      <c r="F3875" s="62" t="s">
        <v>1972</v>
      </c>
      <c r="G3875" s="61" t="s">
        <v>1973</v>
      </c>
      <c r="H3875" s="62" t="s">
        <v>409</v>
      </c>
      <c r="I3875" s="63" t="s">
        <v>1974</v>
      </c>
      <c r="J3875" s="61">
        <v>25</v>
      </c>
      <c r="K3875" s="61">
        <v>10</v>
      </c>
      <c r="L3875" s="64">
        <v>210</v>
      </c>
      <c r="M3875" s="65">
        <v>0.76</v>
      </c>
      <c r="N3875" s="66">
        <f t="shared" si="68"/>
        <v>1596</v>
      </c>
      <c r="O3875" s="61"/>
    </row>
    <row r="3876" spans="1:15" s="82" customFormat="1" ht="33.9" customHeight="1" x14ac:dyDescent="0.25">
      <c r="A3876" s="75"/>
      <c r="B3876" s="75"/>
      <c r="C3876" s="76" t="s">
        <v>1897</v>
      </c>
      <c r="D3876" s="76" t="s">
        <v>1976</v>
      </c>
      <c r="E3876" s="76"/>
      <c r="F3876" s="77"/>
      <c r="G3876" s="76"/>
      <c r="H3876" s="77"/>
      <c r="I3876" s="78"/>
      <c r="J3876" s="76"/>
      <c r="K3876" s="76"/>
      <c r="L3876" s="79"/>
      <c r="M3876" s="80"/>
      <c r="N3876" s="81">
        <f>SUM(N3873:N3875)</f>
        <v>2732.2</v>
      </c>
      <c r="O3876" s="76"/>
    </row>
    <row r="3877" spans="1:15" s="67" customFormat="1" ht="33.9" customHeight="1" x14ac:dyDescent="0.25">
      <c r="A3877" s="60" t="s">
        <v>13</v>
      </c>
      <c r="B3877" s="60" t="s">
        <v>13</v>
      </c>
      <c r="C3877" s="61" t="s">
        <v>1897</v>
      </c>
      <c r="D3877" s="61" t="s">
        <v>1977</v>
      </c>
      <c r="E3877" s="61" t="s">
        <v>1978</v>
      </c>
      <c r="F3877" s="62" t="s">
        <v>1979</v>
      </c>
      <c r="G3877" s="61" t="s">
        <v>1980</v>
      </c>
      <c r="H3877" s="62" t="s">
        <v>1981</v>
      </c>
      <c r="I3877" s="63" t="s">
        <v>1982</v>
      </c>
      <c r="J3877" s="61">
        <v>29</v>
      </c>
      <c r="K3877" s="61">
        <v>27</v>
      </c>
      <c r="L3877" s="64">
        <v>48</v>
      </c>
      <c r="M3877" s="65">
        <v>0.76</v>
      </c>
      <c r="N3877" s="66">
        <f t="shared" ref="N3877:N3881" si="69">M3877*K3877*L3877</f>
        <v>984.96</v>
      </c>
      <c r="O3877" s="61"/>
    </row>
    <row r="3878" spans="1:15" s="67" customFormat="1" ht="33.9" customHeight="1" x14ac:dyDescent="0.25">
      <c r="A3878" s="60" t="s">
        <v>13</v>
      </c>
      <c r="B3878" s="60" t="s">
        <v>13</v>
      </c>
      <c r="C3878" s="61" t="s">
        <v>1897</v>
      </c>
      <c r="D3878" s="61" t="s">
        <v>1977</v>
      </c>
      <c r="E3878" s="61" t="s">
        <v>1983</v>
      </c>
      <c r="F3878" s="62" t="s">
        <v>1984</v>
      </c>
      <c r="G3878" s="61" t="s">
        <v>1985</v>
      </c>
      <c r="H3878" s="62" t="s">
        <v>1701</v>
      </c>
      <c r="I3878" s="63" t="s">
        <v>1986</v>
      </c>
      <c r="J3878" s="61">
        <v>29</v>
      </c>
      <c r="K3878" s="61">
        <v>0</v>
      </c>
      <c r="L3878" s="64">
        <v>58</v>
      </c>
      <c r="M3878" s="65">
        <v>0.76</v>
      </c>
      <c r="N3878" s="66">
        <f t="shared" si="69"/>
        <v>0</v>
      </c>
      <c r="O3878" s="61"/>
    </row>
    <row r="3879" spans="1:15" s="67" customFormat="1" ht="33.9" customHeight="1" x14ac:dyDescent="0.25">
      <c r="A3879" s="60" t="s">
        <v>13</v>
      </c>
      <c r="B3879" s="60" t="s">
        <v>13</v>
      </c>
      <c r="C3879" s="61" t="s">
        <v>1897</v>
      </c>
      <c r="D3879" s="61" t="s">
        <v>1977</v>
      </c>
      <c r="E3879" s="61" t="s">
        <v>1987</v>
      </c>
      <c r="F3879" s="62" t="s">
        <v>1988</v>
      </c>
      <c r="G3879" s="61" t="s">
        <v>1989</v>
      </c>
      <c r="H3879" s="62" t="s">
        <v>1195</v>
      </c>
      <c r="I3879" s="63" t="s">
        <v>1990</v>
      </c>
      <c r="J3879" s="61">
        <v>29</v>
      </c>
      <c r="K3879" s="61">
        <v>27</v>
      </c>
      <c r="L3879" s="64">
        <v>58</v>
      </c>
      <c r="M3879" s="65">
        <v>0.76</v>
      </c>
      <c r="N3879" s="66">
        <f t="shared" si="69"/>
        <v>1190.1600000000001</v>
      </c>
      <c r="O3879" s="61"/>
    </row>
    <row r="3880" spans="1:15" s="67" customFormat="1" ht="33.9" customHeight="1" x14ac:dyDescent="0.25">
      <c r="A3880" s="60" t="s">
        <v>13</v>
      </c>
      <c r="B3880" s="60" t="s">
        <v>13</v>
      </c>
      <c r="C3880" s="61" t="s">
        <v>1897</v>
      </c>
      <c r="D3880" s="61" t="s">
        <v>1977</v>
      </c>
      <c r="E3880" s="61" t="s">
        <v>1991</v>
      </c>
      <c r="F3880" s="62" t="s">
        <v>1992</v>
      </c>
      <c r="G3880" s="61" t="s">
        <v>1993</v>
      </c>
      <c r="H3880" s="62" t="s">
        <v>1994</v>
      </c>
      <c r="I3880" s="63" t="s">
        <v>1995</v>
      </c>
      <c r="J3880" s="61">
        <v>29</v>
      </c>
      <c r="K3880" s="61">
        <v>27</v>
      </c>
      <c r="L3880" s="64">
        <v>35</v>
      </c>
      <c r="M3880" s="65">
        <v>0.76</v>
      </c>
      <c r="N3880" s="66">
        <f t="shared" si="69"/>
        <v>718.19999999999993</v>
      </c>
      <c r="O3880" s="61"/>
    </row>
    <row r="3881" spans="1:15" s="67" customFormat="1" ht="33.9" customHeight="1" x14ac:dyDescent="0.25">
      <c r="A3881" s="60" t="s">
        <v>13</v>
      </c>
      <c r="B3881" s="60" t="s">
        <v>13</v>
      </c>
      <c r="C3881" s="61" t="s">
        <v>1897</v>
      </c>
      <c r="D3881" s="61" t="s">
        <v>1977</v>
      </c>
      <c r="E3881" s="61" t="s">
        <v>1996</v>
      </c>
      <c r="F3881" s="62" t="s">
        <v>1997</v>
      </c>
      <c r="G3881" s="61" t="s">
        <v>1998</v>
      </c>
      <c r="H3881" s="62" t="s">
        <v>1195</v>
      </c>
      <c r="I3881" s="63" t="s">
        <v>1999</v>
      </c>
      <c r="J3881" s="61">
        <v>29</v>
      </c>
      <c r="K3881" s="61">
        <v>27</v>
      </c>
      <c r="L3881" s="64">
        <v>69.8</v>
      </c>
      <c r="M3881" s="65">
        <v>0.76</v>
      </c>
      <c r="N3881" s="66">
        <f t="shared" si="69"/>
        <v>1432.2959999999998</v>
      </c>
      <c r="O3881" s="61"/>
    </row>
    <row r="3882" spans="1:15" s="82" customFormat="1" ht="33.9" customHeight="1" x14ac:dyDescent="0.25">
      <c r="A3882" s="75"/>
      <c r="B3882" s="75"/>
      <c r="C3882" s="76" t="s">
        <v>1897</v>
      </c>
      <c r="D3882" s="76" t="s">
        <v>1977</v>
      </c>
      <c r="E3882" s="76"/>
      <c r="F3882" s="77"/>
      <c r="G3882" s="76"/>
      <c r="H3882" s="77"/>
      <c r="I3882" s="78"/>
      <c r="J3882" s="76"/>
      <c r="K3882" s="76"/>
      <c r="L3882" s="79"/>
      <c r="M3882" s="80"/>
      <c r="N3882" s="81">
        <f>SUM(N3877:N3881)</f>
        <v>4325.616</v>
      </c>
      <c r="O3882" s="76"/>
    </row>
    <row r="3883" spans="1:15" s="67" customFormat="1" ht="33.9" customHeight="1" x14ac:dyDescent="0.25">
      <c r="A3883" s="60" t="s">
        <v>13</v>
      </c>
      <c r="B3883" s="60" t="s">
        <v>13</v>
      </c>
      <c r="C3883" s="61" t="s">
        <v>1897</v>
      </c>
      <c r="D3883" s="61" t="s">
        <v>2000</v>
      </c>
      <c r="E3883" s="61" t="s">
        <v>1978</v>
      </c>
      <c r="F3883" s="62" t="s">
        <v>1979</v>
      </c>
      <c r="G3883" s="61" t="s">
        <v>1980</v>
      </c>
      <c r="H3883" s="62" t="s">
        <v>1981</v>
      </c>
      <c r="I3883" s="63" t="s">
        <v>1982</v>
      </c>
      <c r="J3883" s="61">
        <v>27</v>
      </c>
      <c r="K3883" s="61">
        <v>28</v>
      </c>
      <c r="L3883" s="64">
        <v>48</v>
      </c>
      <c r="M3883" s="65">
        <v>0.76</v>
      </c>
      <c r="N3883" s="66">
        <f t="shared" ref="N3883:N3887" si="70">M3883*K3883*L3883</f>
        <v>1021.44</v>
      </c>
      <c r="O3883" s="61"/>
    </row>
    <row r="3884" spans="1:15" s="67" customFormat="1" ht="33.9" customHeight="1" x14ac:dyDescent="0.25">
      <c r="A3884" s="60" t="s">
        <v>13</v>
      </c>
      <c r="B3884" s="60" t="s">
        <v>13</v>
      </c>
      <c r="C3884" s="61" t="s">
        <v>1897</v>
      </c>
      <c r="D3884" s="61" t="s">
        <v>2000</v>
      </c>
      <c r="E3884" s="61" t="s">
        <v>1983</v>
      </c>
      <c r="F3884" s="62" t="s">
        <v>1984</v>
      </c>
      <c r="G3884" s="61" t="s">
        <v>1985</v>
      </c>
      <c r="H3884" s="62" t="s">
        <v>1701</v>
      </c>
      <c r="I3884" s="63" t="s">
        <v>1986</v>
      </c>
      <c r="J3884" s="61">
        <v>27</v>
      </c>
      <c r="K3884" s="61">
        <v>27</v>
      </c>
      <c r="L3884" s="64">
        <v>58</v>
      </c>
      <c r="M3884" s="65">
        <v>0.76</v>
      </c>
      <c r="N3884" s="66">
        <f t="shared" si="70"/>
        <v>1190.1600000000001</v>
      </c>
      <c r="O3884" s="61"/>
    </row>
    <row r="3885" spans="1:15" s="67" customFormat="1" ht="33.9" customHeight="1" x14ac:dyDescent="0.25">
      <c r="A3885" s="60" t="s">
        <v>13</v>
      </c>
      <c r="B3885" s="60" t="s">
        <v>13</v>
      </c>
      <c r="C3885" s="61" t="s">
        <v>1897</v>
      </c>
      <c r="D3885" s="61" t="s">
        <v>2000</v>
      </c>
      <c r="E3885" s="61" t="s">
        <v>1987</v>
      </c>
      <c r="F3885" s="62" t="s">
        <v>1988</v>
      </c>
      <c r="G3885" s="61" t="s">
        <v>1989</v>
      </c>
      <c r="H3885" s="62" t="s">
        <v>1195</v>
      </c>
      <c r="I3885" s="63" t="s">
        <v>1990</v>
      </c>
      <c r="J3885" s="61">
        <v>27</v>
      </c>
      <c r="K3885" s="61">
        <v>28</v>
      </c>
      <c r="L3885" s="64">
        <v>58</v>
      </c>
      <c r="M3885" s="65">
        <v>0.76</v>
      </c>
      <c r="N3885" s="66">
        <f t="shared" si="70"/>
        <v>1234.24</v>
      </c>
      <c r="O3885" s="61"/>
    </row>
    <row r="3886" spans="1:15" s="67" customFormat="1" ht="33.9" customHeight="1" x14ac:dyDescent="0.25">
      <c r="A3886" s="60" t="s">
        <v>13</v>
      </c>
      <c r="B3886" s="60" t="s">
        <v>13</v>
      </c>
      <c r="C3886" s="61" t="s">
        <v>1897</v>
      </c>
      <c r="D3886" s="61" t="s">
        <v>2000</v>
      </c>
      <c r="E3886" s="61" t="s">
        <v>1991</v>
      </c>
      <c r="F3886" s="62" t="s">
        <v>1992</v>
      </c>
      <c r="G3886" s="61" t="s">
        <v>1993</v>
      </c>
      <c r="H3886" s="62" t="s">
        <v>1994</v>
      </c>
      <c r="I3886" s="63" t="s">
        <v>1995</v>
      </c>
      <c r="J3886" s="61">
        <v>27</v>
      </c>
      <c r="K3886" s="61">
        <v>28</v>
      </c>
      <c r="L3886" s="64">
        <v>35</v>
      </c>
      <c r="M3886" s="65">
        <v>0.76</v>
      </c>
      <c r="N3886" s="66">
        <f t="shared" si="70"/>
        <v>744.80000000000007</v>
      </c>
      <c r="O3886" s="61"/>
    </row>
    <row r="3887" spans="1:15" s="67" customFormat="1" ht="33.9" customHeight="1" x14ac:dyDescent="0.25">
      <c r="A3887" s="60" t="s">
        <v>13</v>
      </c>
      <c r="B3887" s="60" t="s">
        <v>13</v>
      </c>
      <c r="C3887" s="61" t="s">
        <v>1897</v>
      </c>
      <c r="D3887" s="61" t="s">
        <v>2000</v>
      </c>
      <c r="E3887" s="61" t="s">
        <v>1996</v>
      </c>
      <c r="F3887" s="62" t="s">
        <v>1997</v>
      </c>
      <c r="G3887" s="61" t="s">
        <v>1998</v>
      </c>
      <c r="H3887" s="62" t="s">
        <v>1195</v>
      </c>
      <c r="I3887" s="63" t="s">
        <v>1999</v>
      </c>
      <c r="J3887" s="61">
        <v>27</v>
      </c>
      <c r="K3887" s="61">
        <v>1</v>
      </c>
      <c r="L3887" s="64">
        <v>69.8</v>
      </c>
      <c r="M3887" s="65">
        <v>0.76</v>
      </c>
      <c r="N3887" s="66">
        <f t="shared" si="70"/>
        <v>53.048000000000002</v>
      </c>
      <c r="O3887" s="61"/>
    </row>
    <row r="3888" spans="1:15" s="82" customFormat="1" ht="33.9" customHeight="1" x14ac:dyDescent="0.25">
      <c r="A3888" s="75"/>
      <c r="B3888" s="75"/>
      <c r="C3888" s="76" t="s">
        <v>1897</v>
      </c>
      <c r="D3888" s="76" t="s">
        <v>2000</v>
      </c>
      <c r="E3888" s="76"/>
      <c r="F3888" s="77"/>
      <c r="G3888" s="76"/>
      <c r="H3888" s="77"/>
      <c r="I3888" s="78"/>
      <c r="J3888" s="76"/>
      <c r="K3888" s="76"/>
      <c r="L3888" s="79"/>
      <c r="M3888" s="80"/>
      <c r="N3888" s="81">
        <f>SUM(N3883:N3887)</f>
        <v>4243.6880000000001</v>
      </c>
      <c r="O3888" s="76"/>
    </row>
    <row r="3889" spans="1:15" s="67" customFormat="1" ht="33.9" customHeight="1" x14ac:dyDescent="0.25">
      <c r="A3889" s="60" t="s">
        <v>13</v>
      </c>
      <c r="B3889" s="60" t="s">
        <v>13</v>
      </c>
      <c r="C3889" s="61" t="s">
        <v>1897</v>
      </c>
      <c r="D3889" s="61" t="s">
        <v>2001</v>
      </c>
      <c r="E3889" s="61" t="s">
        <v>1978</v>
      </c>
      <c r="F3889" s="62" t="s">
        <v>1979</v>
      </c>
      <c r="G3889" s="61" t="s">
        <v>1980</v>
      </c>
      <c r="H3889" s="62" t="s">
        <v>1981</v>
      </c>
      <c r="I3889" s="63" t="s">
        <v>1982</v>
      </c>
      <c r="J3889" s="61">
        <v>26</v>
      </c>
      <c r="K3889" s="61">
        <v>25</v>
      </c>
      <c r="L3889" s="64">
        <v>48</v>
      </c>
      <c r="M3889" s="65">
        <v>0.76</v>
      </c>
      <c r="N3889" s="66">
        <f t="shared" ref="N3889:N3893" si="71">M3889*K3889*L3889</f>
        <v>912</v>
      </c>
      <c r="O3889" s="61"/>
    </row>
    <row r="3890" spans="1:15" s="67" customFormat="1" ht="33.9" customHeight="1" x14ac:dyDescent="0.25">
      <c r="A3890" s="60" t="s">
        <v>13</v>
      </c>
      <c r="B3890" s="60" t="s">
        <v>13</v>
      </c>
      <c r="C3890" s="61" t="s">
        <v>1897</v>
      </c>
      <c r="D3890" s="61" t="s">
        <v>2001</v>
      </c>
      <c r="E3890" s="61" t="s">
        <v>1983</v>
      </c>
      <c r="F3890" s="62" t="s">
        <v>1984</v>
      </c>
      <c r="G3890" s="61" t="s">
        <v>1985</v>
      </c>
      <c r="H3890" s="62" t="s">
        <v>1701</v>
      </c>
      <c r="I3890" s="63" t="s">
        <v>1986</v>
      </c>
      <c r="J3890" s="61">
        <v>26</v>
      </c>
      <c r="K3890" s="61">
        <f>25-17</f>
        <v>8</v>
      </c>
      <c r="L3890" s="64">
        <v>58</v>
      </c>
      <c r="M3890" s="65">
        <v>0.76</v>
      </c>
      <c r="N3890" s="66">
        <f t="shared" si="71"/>
        <v>352.64</v>
      </c>
      <c r="O3890" s="61"/>
    </row>
    <row r="3891" spans="1:15" s="67" customFormat="1" ht="33.9" customHeight="1" x14ac:dyDescent="0.25">
      <c r="A3891" s="60" t="s">
        <v>13</v>
      </c>
      <c r="B3891" s="60" t="s">
        <v>13</v>
      </c>
      <c r="C3891" s="61" t="s">
        <v>1897</v>
      </c>
      <c r="D3891" s="61" t="s">
        <v>2001</v>
      </c>
      <c r="E3891" s="61" t="s">
        <v>1987</v>
      </c>
      <c r="F3891" s="62" t="s">
        <v>1988</v>
      </c>
      <c r="G3891" s="61" t="s">
        <v>1989</v>
      </c>
      <c r="H3891" s="62" t="s">
        <v>1195</v>
      </c>
      <c r="I3891" s="63" t="s">
        <v>1990</v>
      </c>
      <c r="J3891" s="61">
        <v>26</v>
      </c>
      <c r="K3891" s="61">
        <v>25</v>
      </c>
      <c r="L3891" s="64">
        <v>58</v>
      </c>
      <c r="M3891" s="65">
        <v>0.76</v>
      </c>
      <c r="N3891" s="66">
        <f t="shared" si="71"/>
        <v>1102</v>
      </c>
      <c r="O3891" s="61"/>
    </row>
    <row r="3892" spans="1:15" s="67" customFormat="1" ht="33.9" customHeight="1" x14ac:dyDescent="0.25">
      <c r="A3892" s="60" t="s">
        <v>13</v>
      </c>
      <c r="B3892" s="60" t="s">
        <v>13</v>
      </c>
      <c r="C3892" s="61" t="s">
        <v>1897</v>
      </c>
      <c r="D3892" s="61" t="s">
        <v>2001</v>
      </c>
      <c r="E3892" s="61" t="s">
        <v>1991</v>
      </c>
      <c r="F3892" s="62" t="s">
        <v>1992</v>
      </c>
      <c r="G3892" s="61" t="s">
        <v>1993</v>
      </c>
      <c r="H3892" s="62" t="s">
        <v>1994</v>
      </c>
      <c r="I3892" s="63" t="s">
        <v>1995</v>
      </c>
      <c r="J3892" s="61">
        <v>26</v>
      </c>
      <c r="K3892" s="61">
        <v>25</v>
      </c>
      <c r="L3892" s="64">
        <v>35</v>
      </c>
      <c r="M3892" s="65">
        <v>0.76</v>
      </c>
      <c r="N3892" s="66">
        <f t="shared" si="71"/>
        <v>665</v>
      </c>
      <c r="O3892" s="61"/>
    </row>
    <row r="3893" spans="1:15" s="67" customFormat="1" ht="33.9" customHeight="1" x14ac:dyDescent="0.25">
      <c r="A3893" s="60" t="s">
        <v>13</v>
      </c>
      <c r="B3893" s="60" t="s">
        <v>13</v>
      </c>
      <c r="C3893" s="61" t="s">
        <v>1897</v>
      </c>
      <c r="D3893" s="61" t="s">
        <v>2001</v>
      </c>
      <c r="E3893" s="61" t="s">
        <v>1996</v>
      </c>
      <c r="F3893" s="62" t="s">
        <v>1997</v>
      </c>
      <c r="G3893" s="61" t="s">
        <v>1998</v>
      </c>
      <c r="H3893" s="62" t="s">
        <v>1195</v>
      </c>
      <c r="I3893" s="63" t="s">
        <v>1999</v>
      </c>
      <c r="J3893" s="61">
        <v>26</v>
      </c>
      <c r="K3893" s="61">
        <v>24</v>
      </c>
      <c r="L3893" s="64">
        <v>69.8</v>
      </c>
      <c r="M3893" s="65">
        <v>0.76</v>
      </c>
      <c r="N3893" s="66">
        <f t="shared" si="71"/>
        <v>1273.152</v>
      </c>
      <c r="O3893" s="61"/>
    </row>
    <row r="3894" spans="1:15" s="82" customFormat="1" ht="33.9" customHeight="1" x14ac:dyDescent="0.25">
      <c r="A3894" s="75"/>
      <c r="B3894" s="75"/>
      <c r="C3894" s="76" t="s">
        <v>1897</v>
      </c>
      <c r="D3894" s="76" t="s">
        <v>2001</v>
      </c>
      <c r="E3894" s="76"/>
      <c r="F3894" s="77"/>
      <c r="G3894" s="76"/>
      <c r="H3894" s="77"/>
      <c r="I3894" s="78"/>
      <c r="J3894" s="76"/>
      <c r="K3894" s="76"/>
      <c r="L3894" s="79"/>
      <c r="M3894" s="80"/>
      <c r="N3894" s="81">
        <f>SUM(N3889:N3893)</f>
        <v>4304.7919999999995</v>
      </c>
      <c r="O3894" s="76"/>
    </row>
    <row r="3895" spans="1:15" s="67" customFormat="1" ht="33.9" customHeight="1" x14ac:dyDescent="0.25">
      <c r="A3895" s="60" t="s">
        <v>13</v>
      </c>
      <c r="B3895" s="60" t="s">
        <v>13</v>
      </c>
      <c r="C3895" s="61" t="s">
        <v>1897</v>
      </c>
      <c r="D3895" s="61" t="s">
        <v>2002</v>
      </c>
      <c r="E3895" s="61" t="s">
        <v>2003</v>
      </c>
      <c r="F3895" s="62" t="s">
        <v>2004</v>
      </c>
      <c r="G3895" s="61" t="s">
        <v>2005</v>
      </c>
      <c r="H3895" s="62" t="s">
        <v>86</v>
      </c>
      <c r="I3895" s="63" t="s">
        <v>2006</v>
      </c>
      <c r="J3895" s="61">
        <v>26</v>
      </c>
      <c r="K3895" s="61">
        <v>26</v>
      </c>
      <c r="L3895" s="64">
        <v>35</v>
      </c>
      <c r="M3895" s="65">
        <v>0.76</v>
      </c>
      <c r="N3895" s="66">
        <f t="shared" ref="N3895:N3899" si="72">M3895*K3895*L3895</f>
        <v>691.6</v>
      </c>
      <c r="O3895" s="61"/>
    </row>
    <row r="3896" spans="1:15" s="67" customFormat="1" ht="33.9" customHeight="1" x14ac:dyDescent="0.25">
      <c r="A3896" s="60" t="s">
        <v>13</v>
      </c>
      <c r="B3896" s="60" t="s">
        <v>13</v>
      </c>
      <c r="C3896" s="61" t="s">
        <v>1897</v>
      </c>
      <c r="D3896" s="61" t="s">
        <v>2002</v>
      </c>
      <c r="E3896" s="61" t="s">
        <v>2007</v>
      </c>
      <c r="F3896" s="62" t="s">
        <v>2008</v>
      </c>
      <c r="G3896" s="61" t="s">
        <v>2009</v>
      </c>
      <c r="H3896" s="62" t="s">
        <v>2010</v>
      </c>
      <c r="I3896" s="63" t="s">
        <v>2011</v>
      </c>
      <c r="J3896" s="61">
        <v>26</v>
      </c>
      <c r="K3896" s="61">
        <v>26</v>
      </c>
      <c r="L3896" s="64">
        <v>88</v>
      </c>
      <c r="M3896" s="65">
        <v>0.76</v>
      </c>
      <c r="N3896" s="66">
        <f t="shared" si="72"/>
        <v>1738.88</v>
      </c>
      <c r="O3896" s="61"/>
    </row>
    <row r="3897" spans="1:15" s="67" customFormat="1" ht="33.9" customHeight="1" x14ac:dyDescent="0.25">
      <c r="A3897" s="60" t="s">
        <v>13</v>
      </c>
      <c r="B3897" s="60" t="s">
        <v>13</v>
      </c>
      <c r="C3897" s="61" t="s">
        <v>1897</v>
      </c>
      <c r="D3897" s="61" t="s">
        <v>2002</v>
      </c>
      <c r="E3897" s="61" t="s">
        <v>2012</v>
      </c>
      <c r="F3897" s="62" t="s">
        <v>2013</v>
      </c>
      <c r="G3897" s="61" t="s">
        <v>2014</v>
      </c>
      <c r="H3897" s="62" t="s">
        <v>1981</v>
      </c>
      <c r="I3897" s="63" t="s">
        <v>2015</v>
      </c>
      <c r="J3897" s="61">
        <v>26</v>
      </c>
      <c r="K3897" s="61">
        <v>26</v>
      </c>
      <c r="L3897" s="64">
        <v>40</v>
      </c>
      <c r="M3897" s="65">
        <v>0.76</v>
      </c>
      <c r="N3897" s="66">
        <f t="shared" si="72"/>
        <v>790.40000000000009</v>
      </c>
      <c r="O3897" s="61"/>
    </row>
    <row r="3898" spans="1:15" s="67" customFormat="1" ht="33.9" customHeight="1" x14ac:dyDescent="0.25">
      <c r="A3898" s="60" t="s">
        <v>13</v>
      </c>
      <c r="B3898" s="60" t="s">
        <v>13</v>
      </c>
      <c r="C3898" s="61" t="s">
        <v>1897</v>
      </c>
      <c r="D3898" s="61" t="s">
        <v>2002</v>
      </c>
      <c r="E3898" s="61" t="s">
        <v>800</v>
      </c>
      <c r="F3898" s="62" t="s">
        <v>800</v>
      </c>
      <c r="G3898" s="61" t="s">
        <v>90</v>
      </c>
      <c r="H3898" s="62" t="s">
        <v>59</v>
      </c>
      <c r="I3898" s="83" t="s">
        <v>1930</v>
      </c>
      <c r="J3898" s="61">
        <v>26</v>
      </c>
      <c r="K3898" s="61">
        <v>26</v>
      </c>
      <c r="L3898" s="64">
        <v>25</v>
      </c>
      <c r="M3898" s="65">
        <v>1</v>
      </c>
      <c r="N3898" s="66">
        <f t="shared" si="72"/>
        <v>650</v>
      </c>
      <c r="O3898" s="61"/>
    </row>
    <row r="3899" spans="1:15" s="67" customFormat="1" ht="33.9" customHeight="1" x14ac:dyDescent="0.25">
      <c r="A3899" s="60" t="s">
        <v>13</v>
      </c>
      <c r="B3899" s="60" t="s">
        <v>13</v>
      </c>
      <c r="C3899" s="61" t="s">
        <v>1897</v>
      </c>
      <c r="D3899" s="61" t="s">
        <v>2002</v>
      </c>
      <c r="E3899" s="61" t="s">
        <v>2016</v>
      </c>
      <c r="F3899" s="62" t="s">
        <v>2017</v>
      </c>
      <c r="G3899" s="61" t="s">
        <v>2018</v>
      </c>
      <c r="H3899" s="62" t="s">
        <v>2019</v>
      </c>
      <c r="I3899" s="63">
        <v>9787531078425</v>
      </c>
      <c r="J3899" s="61">
        <v>26</v>
      </c>
      <c r="K3899" s="61">
        <v>0</v>
      </c>
      <c r="L3899" s="64"/>
      <c r="M3899" s="65">
        <v>0.76</v>
      </c>
      <c r="N3899" s="66">
        <f t="shared" si="72"/>
        <v>0</v>
      </c>
      <c r="O3899" s="61"/>
    </row>
    <row r="3900" spans="1:15" s="82" customFormat="1" ht="33.9" customHeight="1" x14ac:dyDescent="0.25">
      <c r="A3900" s="75"/>
      <c r="B3900" s="75"/>
      <c r="C3900" s="76" t="s">
        <v>1897</v>
      </c>
      <c r="D3900" s="76" t="s">
        <v>2002</v>
      </c>
      <c r="E3900" s="76"/>
      <c r="F3900" s="77"/>
      <c r="G3900" s="76"/>
      <c r="H3900" s="77"/>
      <c r="I3900" s="78"/>
      <c r="J3900" s="76"/>
      <c r="K3900" s="76"/>
      <c r="L3900" s="79"/>
      <c r="M3900" s="80"/>
      <c r="N3900" s="81">
        <f>SUM(N3895:N3899)</f>
        <v>3870.88</v>
      </c>
      <c r="O3900" s="76"/>
    </row>
    <row r="3901" spans="1:15" s="67" customFormat="1" ht="33.9" customHeight="1" x14ac:dyDescent="0.25">
      <c r="A3901" s="60" t="s">
        <v>13</v>
      </c>
      <c r="B3901" s="60" t="s">
        <v>13</v>
      </c>
      <c r="C3901" s="61" t="s">
        <v>1897</v>
      </c>
      <c r="D3901" s="61" t="s">
        <v>2020</v>
      </c>
      <c r="E3901" s="61" t="s">
        <v>2003</v>
      </c>
      <c r="F3901" s="62" t="s">
        <v>2004</v>
      </c>
      <c r="G3901" s="61" t="s">
        <v>2005</v>
      </c>
      <c r="H3901" s="62" t="s">
        <v>86</v>
      </c>
      <c r="I3901" s="63" t="s">
        <v>2006</v>
      </c>
      <c r="J3901" s="61">
        <v>25</v>
      </c>
      <c r="K3901" s="61">
        <v>25</v>
      </c>
      <c r="L3901" s="64">
        <v>35</v>
      </c>
      <c r="M3901" s="65">
        <v>0.76</v>
      </c>
      <c r="N3901" s="66">
        <f t="shared" ref="N3901:N3905" si="73">M3901*K3901*L3901</f>
        <v>665</v>
      </c>
      <c r="O3901" s="61"/>
    </row>
    <row r="3902" spans="1:15" s="67" customFormat="1" ht="33.9" customHeight="1" x14ac:dyDescent="0.25">
      <c r="A3902" s="60" t="s">
        <v>13</v>
      </c>
      <c r="B3902" s="60" t="s">
        <v>13</v>
      </c>
      <c r="C3902" s="61" t="s">
        <v>1897</v>
      </c>
      <c r="D3902" s="61" t="s">
        <v>2020</v>
      </c>
      <c r="E3902" s="61" t="s">
        <v>2007</v>
      </c>
      <c r="F3902" s="62" t="s">
        <v>2008</v>
      </c>
      <c r="G3902" s="61" t="s">
        <v>2009</v>
      </c>
      <c r="H3902" s="62" t="s">
        <v>2010</v>
      </c>
      <c r="I3902" s="63" t="s">
        <v>2011</v>
      </c>
      <c r="J3902" s="61">
        <v>25</v>
      </c>
      <c r="K3902" s="61">
        <v>25</v>
      </c>
      <c r="L3902" s="64">
        <v>88</v>
      </c>
      <c r="M3902" s="65">
        <v>0.76</v>
      </c>
      <c r="N3902" s="66">
        <f t="shared" si="73"/>
        <v>1672</v>
      </c>
      <c r="O3902" s="61"/>
    </row>
    <row r="3903" spans="1:15" s="67" customFormat="1" ht="33.9" customHeight="1" x14ac:dyDescent="0.25">
      <c r="A3903" s="60" t="s">
        <v>13</v>
      </c>
      <c r="B3903" s="60" t="s">
        <v>13</v>
      </c>
      <c r="C3903" s="61" t="s">
        <v>1897</v>
      </c>
      <c r="D3903" s="61" t="s">
        <v>2020</v>
      </c>
      <c r="E3903" s="61" t="s">
        <v>2012</v>
      </c>
      <c r="F3903" s="62" t="s">
        <v>2013</v>
      </c>
      <c r="G3903" s="61" t="s">
        <v>2014</v>
      </c>
      <c r="H3903" s="62" t="s">
        <v>1981</v>
      </c>
      <c r="I3903" s="63" t="s">
        <v>2015</v>
      </c>
      <c r="J3903" s="61">
        <v>25</v>
      </c>
      <c r="K3903" s="61">
        <v>25</v>
      </c>
      <c r="L3903" s="64">
        <v>40</v>
      </c>
      <c r="M3903" s="65">
        <v>0.76</v>
      </c>
      <c r="N3903" s="66">
        <f t="shared" si="73"/>
        <v>760</v>
      </c>
      <c r="O3903" s="61"/>
    </row>
    <row r="3904" spans="1:15" s="67" customFormat="1" ht="33.9" customHeight="1" x14ac:dyDescent="0.25">
      <c r="A3904" s="60" t="s">
        <v>13</v>
      </c>
      <c r="B3904" s="60" t="s">
        <v>13</v>
      </c>
      <c r="C3904" s="61" t="s">
        <v>1897</v>
      </c>
      <c r="D3904" s="61" t="s">
        <v>2020</v>
      </c>
      <c r="E3904" s="61" t="s">
        <v>800</v>
      </c>
      <c r="F3904" s="62" t="s">
        <v>800</v>
      </c>
      <c r="G3904" s="61" t="s">
        <v>90</v>
      </c>
      <c r="H3904" s="62" t="s">
        <v>59</v>
      </c>
      <c r="I3904" s="83" t="s">
        <v>1930</v>
      </c>
      <c r="J3904" s="61">
        <v>25</v>
      </c>
      <c r="K3904" s="61">
        <v>25</v>
      </c>
      <c r="L3904" s="64">
        <v>25</v>
      </c>
      <c r="M3904" s="65">
        <v>1</v>
      </c>
      <c r="N3904" s="66">
        <f t="shared" si="73"/>
        <v>625</v>
      </c>
      <c r="O3904" s="61"/>
    </row>
    <row r="3905" spans="1:15" s="67" customFormat="1" ht="33.9" customHeight="1" x14ac:dyDescent="0.25">
      <c r="A3905" s="60" t="s">
        <v>13</v>
      </c>
      <c r="B3905" s="60" t="s">
        <v>13</v>
      </c>
      <c r="C3905" s="61" t="s">
        <v>1897</v>
      </c>
      <c r="D3905" s="61" t="s">
        <v>2020</v>
      </c>
      <c r="E3905" s="61" t="s">
        <v>2016</v>
      </c>
      <c r="F3905" s="62" t="s">
        <v>2017</v>
      </c>
      <c r="G3905" s="61" t="s">
        <v>2018</v>
      </c>
      <c r="H3905" s="62" t="s">
        <v>2019</v>
      </c>
      <c r="I3905" s="63">
        <v>9787531078425</v>
      </c>
      <c r="J3905" s="61">
        <v>25</v>
      </c>
      <c r="K3905" s="61">
        <v>0</v>
      </c>
      <c r="L3905" s="64"/>
      <c r="M3905" s="65">
        <v>0.76</v>
      </c>
      <c r="N3905" s="66">
        <f t="shared" si="73"/>
        <v>0</v>
      </c>
      <c r="O3905" s="61"/>
    </row>
    <row r="3906" spans="1:15" s="82" customFormat="1" ht="33.9" customHeight="1" x14ac:dyDescent="0.25">
      <c r="A3906" s="75"/>
      <c r="B3906" s="75"/>
      <c r="C3906" s="76" t="s">
        <v>1897</v>
      </c>
      <c r="D3906" s="76" t="s">
        <v>2020</v>
      </c>
      <c r="E3906" s="76"/>
      <c r="F3906" s="77"/>
      <c r="G3906" s="76"/>
      <c r="H3906" s="77"/>
      <c r="I3906" s="78"/>
      <c r="J3906" s="76"/>
      <c r="K3906" s="76"/>
      <c r="L3906" s="79"/>
      <c r="M3906" s="80"/>
      <c r="N3906" s="81">
        <f>SUM(N3901:N3905)</f>
        <v>3722</v>
      </c>
      <c r="O3906" s="76"/>
    </row>
    <row r="3907" spans="1:15" s="67" customFormat="1" ht="33.9" customHeight="1" x14ac:dyDescent="0.25">
      <c r="A3907" s="60" t="s">
        <v>13</v>
      </c>
      <c r="B3907" s="60" t="s">
        <v>13</v>
      </c>
      <c r="C3907" s="61" t="s">
        <v>1897</v>
      </c>
      <c r="D3907" s="61" t="s">
        <v>2021</v>
      </c>
      <c r="E3907" s="61" t="s">
        <v>2003</v>
      </c>
      <c r="F3907" s="62" t="s">
        <v>2004</v>
      </c>
      <c r="G3907" s="61" t="s">
        <v>2005</v>
      </c>
      <c r="H3907" s="62" t="s">
        <v>86</v>
      </c>
      <c r="I3907" s="63" t="s">
        <v>2006</v>
      </c>
      <c r="J3907" s="61">
        <v>25</v>
      </c>
      <c r="K3907" s="61">
        <v>25</v>
      </c>
      <c r="L3907" s="64">
        <v>35</v>
      </c>
      <c r="M3907" s="65">
        <v>0.76</v>
      </c>
      <c r="N3907" s="66">
        <f t="shared" ref="N3907:N3911" si="74">M3907*K3907*L3907</f>
        <v>665</v>
      </c>
      <c r="O3907" s="61"/>
    </row>
    <row r="3908" spans="1:15" s="67" customFormat="1" ht="33.9" customHeight="1" x14ac:dyDescent="0.25">
      <c r="A3908" s="60" t="s">
        <v>13</v>
      </c>
      <c r="B3908" s="60" t="s">
        <v>13</v>
      </c>
      <c r="C3908" s="61" t="s">
        <v>1897</v>
      </c>
      <c r="D3908" s="61" t="s">
        <v>2021</v>
      </c>
      <c r="E3908" s="61" t="s">
        <v>2007</v>
      </c>
      <c r="F3908" s="62" t="s">
        <v>2008</v>
      </c>
      <c r="G3908" s="61" t="s">
        <v>2009</v>
      </c>
      <c r="H3908" s="62" t="s">
        <v>2010</v>
      </c>
      <c r="I3908" s="63" t="s">
        <v>2011</v>
      </c>
      <c r="J3908" s="61">
        <v>25</v>
      </c>
      <c r="K3908" s="61">
        <v>25</v>
      </c>
      <c r="L3908" s="64">
        <v>88</v>
      </c>
      <c r="M3908" s="65">
        <v>0.76</v>
      </c>
      <c r="N3908" s="66">
        <f t="shared" si="74"/>
        <v>1672</v>
      </c>
      <c r="O3908" s="61"/>
    </row>
    <row r="3909" spans="1:15" s="67" customFormat="1" ht="33.9" customHeight="1" x14ac:dyDescent="0.25">
      <c r="A3909" s="60" t="s">
        <v>13</v>
      </c>
      <c r="B3909" s="60" t="s">
        <v>13</v>
      </c>
      <c r="C3909" s="61" t="s">
        <v>1897</v>
      </c>
      <c r="D3909" s="61" t="s">
        <v>2021</v>
      </c>
      <c r="E3909" s="61" t="s">
        <v>2012</v>
      </c>
      <c r="F3909" s="62" t="s">
        <v>2013</v>
      </c>
      <c r="G3909" s="61" t="s">
        <v>2014</v>
      </c>
      <c r="H3909" s="62" t="s">
        <v>1981</v>
      </c>
      <c r="I3909" s="63" t="s">
        <v>2015</v>
      </c>
      <c r="J3909" s="61">
        <v>25</v>
      </c>
      <c r="K3909" s="61">
        <v>25</v>
      </c>
      <c r="L3909" s="64">
        <v>40</v>
      </c>
      <c r="M3909" s="65">
        <v>0.76</v>
      </c>
      <c r="N3909" s="66">
        <f t="shared" si="74"/>
        <v>760</v>
      </c>
      <c r="O3909" s="61"/>
    </row>
    <row r="3910" spans="1:15" s="67" customFormat="1" ht="33.9" customHeight="1" x14ac:dyDescent="0.25">
      <c r="A3910" s="60" t="s">
        <v>13</v>
      </c>
      <c r="B3910" s="60" t="s">
        <v>13</v>
      </c>
      <c r="C3910" s="61" t="s">
        <v>1897</v>
      </c>
      <c r="D3910" s="61" t="s">
        <v>2021</v>
      </c>
      <c r="E3910" s="61" t="s">
        <v>800</v>
      </c>
      <c r="F3910" s="62" t="s">
        <v>800</v>
      </c>
      <c r="G3910" s="61" t="s">
        <v>90</v>
      </c>
      <c r="H3910" s="62" t="s">
        <v>59</v>
      </c>
      <c r="I3910" s="83" t="s">
        <v>1930</v>
      </c>
      <c r="J3910" s="61">
        <v>25</v>
      </c>
      <c r="K3910" s="61">
        <v>25</v>
      </c>
      <c r="L3910" s="64">
        <v>25</v>
      </c>
      <c r="M3910" s="65">
        <v>1</v>
      </c>
      <c r="N3910" s="66">
        <f t="shared" si="74"/>
        <v>625</v>
      </c>
      <c r="O3910" s="61"/>
    </row>
    <row r="3911" spans="1:15" s="67" customFormat="1" ht="33.9" customHeight="1" x14ac:dyDescent="0.25">
      <c r="A3911" s="60" t="s">
        <v>13</v>
      </c>
      <c r="B3911" s="60" t="s">
        <v>13</v>
      </c>
      <c r="C3911" s="61" t="s">
        <v>1897</v>
      </c>
      <c r="D3911" s="61" t="s">
        <v>2021</v>
      </c>
      <c r="E3911" s="61" t="s">
        <v>2016</v>
      </c>
      <c r="F3911" s="62" t="s">
        <v>2017</v>
      </c>
      <c r="G3911" s="61" t="s">
        <v>2018</v>
      </c>
      <c r="H3911" s="62" t="s">
        <v>2019</v>
      </c>
      <c r="I3911" s="63">
        <v>9787531078425</v>
      </c>
      <c r="J3911" s="61">
        <v>25</v>
      </c>
      <c r="K3911" s="61">
        <v>0</v>
      </c>
      <c r="L3911" s="64"/>
      <c r="M3911" s="65">
        <v>0.76</v>
      </c>
      <c r="N3911" s="66">
        <f t="shared" si="74"/>
        <v>0</v>
      </c>
      <c r="O3911" s="61"/>
    </row>
    <row r="3912" spans="1:15" s="82" customFormat="1" ht="33.9" customHeight="1" x14ac:dyDescent="0.25">
      <c r="A3912" s="75"/>
      <c r="B3912" s="75"/>
      <c r="C3912" s="76" t="s">
        <v>1897</v>
      </c>
      <c r="D3912" s="76" t="s">
        <v>2021</v>
      </c>
      <c r="E3912" s="76"/>
      <c r="F3912" s="77"/>
      <c r="G3912" s="76"/>
      <c r="H3912" s="77"/>
      <c r="I3912" s="78"/>
      <c r="J3912" s="76"/>
      <c r="K3912" s="76"/>
      <c r="L3912" s="79"/>
      <c r="M3912" s="80"/>
      <c r="N3912" s="81">
        <f>SUM(N3907:N3911)</f>
        <v>3722</v>
      </c>
      <c r="O3912" s="76"/>
    </row>
    <row r="3913" spans="1:15" s="67" customFormat="1" ht="33.9" customHeight="1" x14ac:dyDescent="0.25">
      <c r="A3913" s="60" t="s">
        <v>13</v>
      </c>
      <c r="B3913" s="60" t="s">
        <v>13</v>
      </c>
      <c r="C3913" s="61" t="s">
        <v>1897</v>
      </c>
      <c r="D3913" s="61" t="s">
        <v>2022</v>
      </c>
      <c r="E3913" s="61" t="s">
        <v>1938</v>
      </c>
      <c r="F3913" s="62" t="s">
        <v>2023</v>
      </c>
      <c r="G3913" s="61" t="s">
        <v>2024</v>
      </c>
      <c r="H3913" s="62" t="s">
        <v>2025</v>
      </c>
      <c r="I3913" s="63" t="s">
        <v>2026</v>
      </c>
      <c r="J3913" s="61">
        <v>25</v>
      </c>
      <c r="K3913" s="61">
        <v>25</v>
      </c>
      <c r="L3913" s="64">
        <v>45</v>
      </c>
      <c r="M3913" s="65">
        <v>0.76</v>
      </c>
      <c r="N3913" s="66">
        <f t="shared" ref="N3913:N3928" si="75">M3913*K3913*L3913</f>
        <v>855</v>
      </c>
      <c r="O3913" s="61"/>
    </row>
    <row r="3914" spans="1:15" s="67" customFormat="1" ht="33.9" customHeight="1" x14ac:dyDescent="0.25">
      <c r="A3914" s="60" t="s">
        <v>13</v>
      </c>
      <c r="B3914" s="60" t="s">
        <v>13</v>
      </c>
      <c r="C3914" s="61" t="s">
        <v>1897</v>
      </c>
      <c r="D3914" s="61" t="s">
        <v>2022</v>
      </c>
      <c r="E3914" s="61" t="s">
        <v>1937</v>
      </c>
      <c r="F3914" s="62" t="s">
        <v>2027</v>
      </c>
      <c r="G3914" s="61" t="s">
        <v>2028</v>
      </c>
      <c r="H3914" s="62" t="s">
        <v>2025</v>
      </c>
      <c r="I3914" s="63" t="s">
        <v>2029</v>
      </c>
      <c r="J3914" s="61">
        <v>25</v>
      </c>
      <c r="K3914" s="61">
        <v>25</v>
      </c>
      <c r="L3914" s="64">
        <v>56</v>
      </c>
      <c r="M3914" s="65">
        <v>0.76</v>
      </c>
      <c r="N3914" s="66">
        <f t="shared" si="75"/>
        <v>1064</v>
      </c>
      <c r="O3914" s="61"/>
    </row>
    <row r="3915" spans="1:15" s="67" customFormat="1" ht="33.9" customHeight="1" x14ac:dyDescent="0.25">
      <c r="A3915" s="60" t="s">
        <v>13</v>
      </c>
      <c r="B3915" s="60" t="s">
        <v>13</v>
      </c>
      <c r="C3915" s="61" t="s">
        <v>1897</v>
      </c>
      <c r="D3915" s="61" t="s">
        <v>2022</v>
      </c>
      <c r="E3915" s="61" t="s">
        <v>1940</v>
      </c>
      <c r="F3915" s="62" t="s">
        <v>1941</v>
      </c>
      <c r="G3915" s="61" t="s">
        <v>118</v>
      </c>
      <c r="H3915" s="62" t="s">
        <v>119</v>
      </c>
      <c r="I3915" s="63" t="s">
        <v>1942</v>
      </c>
      <c r="J3915" s="61">
        <v>25</v>
      </c>
      <c r="K3915" s="61">
        <v>25</v>
      </c>
      <c r="L3915" s="64">
        <v>43.9</v>
      </c>
      <c r="M3915" s="65">
        <v>0.76</v>
      </c>
      <c r="N3915" s="66">
        <f t="shared" si="75"/>
        <v>834.1</v>
      </c>
      <c r="O3915" s="61"/>
    </row>
    <row r="3916" spans="1:15" s="67" customFormat="1" ht="33.9" customHeight="1" x14ac:dyDescent="0.25">
      <c r="A3916" s="60" t="s">
        <v>13</v>
      </c>
      <c r="B3916" s="60" t="s">
        <v>13</v>
      </c>
      <c r="C3916" s="61" t="s">
        <v>1897</v>
      </c>
      <c r="D3916" s="61" t="s">
        <v>2022</v>
      </c>
      <c r="E3916" s="61" t="s">
        <v>2030</v>
      </c>
      <c r="F3916" s="62" t="s">
        <v>2031</v>
      </c>
      <c r="G3916" s="61" t="s">
        <v>2032</v>
      </c>
      <c r="H3916" s="62" t="s">
        <v>2033</v>
      </c>
      <c r="I3916" s="63" t="s">
        <v>2034</v>
      </c>
      <c r="J3916" s="61">
        <v>25</v>
      </c>
      <c r="K3916" s="61">
        <v>25</v>
      </c>
      <c r="L3916" s="64">
        <v>58</v>
      </c>
      <c r="M3916" s="65">
        <v>0.76</v>
      </c>
      <c r="N3916" s="66">
        <f t="shared" si="75"/>
        <v>1102</v>
      </c>
      <c r="O3916" s="61"/>
    </row>
    <row r="3917" spans="1:15" s="67" customFormat="1" ht="33.9" customHeight="1" x14ac:dyDescent="0.25">
      <c r="A3917" s="60" t="s">
        <v>13</v>
      </c>
      <c r="B3917" s="60" t="s">
        <v>13</v>
      </c>
      <c r="C3917" s="61" t="s">
        <v>1897</v>
      </c>
      <c r="D3917" s="61" t="s">
        <v>2022</v>
      </c>
      <c r="E3917" s="61" t="s">
        <v>1940</v>
      </c>
      <c r="F3917" s="62" t="s">
        <v>1943</v>
      </c>
      <c r="G3917" s="61" t="s">
        <v>118</v>
      </c>
      <c r="H3917" s="62" t="s">
        <v>119</v>
      </c>
      <c r="I3917" s="63" t="s">
        <v>1942</v>
      </c>
      <c r="J3917" s="61">
        <v>25</v>
      </c>
      <c r="K3917" s="61">
        <v>25</v>
      </c>
      <c r="L3917" s="64">
        <v>43.9</v>
      </c>
      <c r="M3917" s="65">
        <v>0.76</v>
      </c>
      <c r="N3917" s="66">
        <f t="shared" si="75"/>
        <v>834.1</v>
      </c>
      <c r="O3917" s="61"/>
    </row>
    <row r="3918" spans="1:15" s="67" customFormat="1" ht="33.9" customHeight="1" x14ac:dyDescent="0.25">
      <c r="A3918" s="60" t="s">
        <v>13</v>
      </c>
      <c r="B3918" s="60" t="s">
        <v>13</v>
      </c>
      <c r="C3918" s="61" t="s">
        <v>1897</v>
      </c>
      <c r="D3918" s="61" t="s">
        <v>2022</v>
      </c>
      <c r="E3918" s="61" t="s">
        <v>1945</v>
      </c>
      <c r="F3918" s="62" t="s">
        <v>2035</v>
      </c>
      <c r="G3918" s="61" t="s">
        <v>1946</v>
      </c>
      <c r="H3918" s="62" t="s">
        <v>1947</v>
      </c>
      <c r="I3918" s="63" t="s">
        <v>2036</v>
      </c>
      <c r="J3918" s="61">
        <v>25</v>
      </c>
      <c r="K3918" s="61">
        <v>25</v>
      </c>
      <c r="L3918" s="64">
        <v>49</v>
      </c>
      <c r="M3918" s="65">
        <v>0.76</v>
      </c>
      <c r="N3918" s="66">
        <f t="shared" si="75"/>
        <v>931</v>
      </c>
      <c r="O3918" s="61"/>
    </row>
    <row r="3919" spans="1:15" s="67" customFormat="1" ht="33.9" customHeight="1" x14ac:dyDescent="0.25">
      <c r="A3919" s="60" t="s">
        <v>13</v>
      </c>
      <c r="B3919" s="60" t="s">
        <v>13</v>
      </c>
      <c r="C3919" s="61" t="s">
        <v>1897</v>
      </c>
      <c r="D3919" s="61" t="s">
        <v>2022</v>
      </c>
      <c r="E3919" s="61" t="s">
        <v>1940</v>
      </c>
      <c r="F3919" s="62" t="s">
        <v>1949</v>
      </c>
      <c r="G3919" s="61" t="s">
        <v>1950</v>
      </c>
      <c r="H3919" s="62" t="s">
        <v>59</v>
      </c>
      <c r="I3919" s="63">
        <v>9787040398892</v>
      </c>
      <c r="J3919" s="61">
        <v>25</v>
      </c>
      <c r="K3919" s="61">
        <v>25</v>
      </c>
      <c r="L3919" s="64">
        <v>33</v>
      </c>
      <c r="M3919" s="65">
        <v>0.76</v>
      </c>
      <c r="N3919" s="66">
        <f t="shared" si="75"/>
        <v>627</v>
      </c>
      <c r="O3919" s="61"/>
    </row>
    <row r="3920" spans="1:15" s="67" customFormat="1" ht="33.9" customHeight="1" x14ac:dyDescent="0.25">
      <c r="A3920" s="60" t="s">
        <v>13</v>
      </c>
      <c r="B3920" s="60" t="s">
        <v>13</v>
      </c>
      <c r="C3920" s="61" t="s">
        <v>1897</v>
      </c>
      <c r="D3920" s="61" t="s">
        <v>2022</v>
      </c>
      <c r="E3920" s="61" t="s">
        <v>1940</v>
      </c>
      <c r="F3920" s="62" t="s">
        <v>1951</v>
      </c>
      <c r="G3920" s="61" t="s">
        <v>1952</v>
      </c>
      <c r="H3920" s="62" t="s">
        <v>59</v>
      </c>
      <c r="I3920" s="63">
        <v>9787040393989</v>
      </c>
      <c r="J3920" s="61">
        <v>25</v>
      </c>
      <c r="K3920" s="61">
        <v>25</v>
      </c>
      <c r="L3920" s="64">
        <v>27</v>
      </c>
      <c r="M3920" s="65">
        <v>0.76</v>
      </c>
      <c r="N3920" s="66">
        <f t="shared" si="75"/>
        <v>513</v>
      </c>
      <c r="O3920" s="61"/>
    </row>
    <row r="3921" spans="1:15" s="67" customFormat="1" ht="33.9" customHeight="1" x14ac:dyDescent="0.25">
      <c r="A3921" s="60" t="s">
        <v>13</v>
      </c>
      <c r="B3921" s="60" t="s">
        <v>13</v>
      </c>
      <c r="C3921" s="61" t="s">
        <v>1897</v>
      </c>
      <c r="D3921" s="61" t="s">
        <v>2022</v>
      </c>
      <c r="E3921" s="61" t="s">
        <v>1940</v>
      </c>
      <c r="F3921" s="62" t="s">
        <v>1953</v>
      </c>
      <c r="G3921" s="61" t="s">
        <v>1950</v>
      </c>
      <c r="H3921" s="62" t="s">
        <v>59</v>
      </c>
      <c r="I3921" s="63">
        <v>9787040399011</v>
      </c>
      <c r="J3921" s="61">
        <v>25</v>
      </c>
      <c r="K3921" s="61">
        <v>25</v>
      </c>
      <c r="L3921" s="64">
        <v>33</v>
      </c>
      <c r="M3921" s="65">
        <v>0.76</v>
      </c>
      <c r="N3921" s="66">
        <f t="shared" si="75"/>
        <v>627</v>
      </c>
      <c r="O3921" s="61"/>
    </row>
    <row r="3922" spans="1:15" s="67" customFormat="1" ht="33.9" customHeight="1" x14ac:dyDescent="0.25">
      <c r="A3922" s="60" t="s">
        <v>13</v>
      </c>
      <c r="B3922" s="60" t="s">
        <v>13</v>
      </c>
      <c r="C3922" s="61" t="s">
        <v>1897</v>
      </c>
      <c r="D3922" s="61" t="s">
        <v>2022</v>
      </c>
      <c r="E3922" s="61" t="s">
        <v>1940</v>
      </c>
      <c r="F3922" s="62" t="s">
        <v>1954</v>
      </c>
      <c r="G3922" s="61" t="s">
        <v>1952</v>
      </c>
      <c r="H3922" s="62" t="s">
        <v>59</v>
      </c>
      <c r="I3922" s="63">
        <v>9787040393958</v>
      </c>
      <c r="J3922" s="61">
        <v>25</v>
      </c>
      <c r="K3922" s="61">
        <v>25</v>
      </c>
      <c r="L3922" s="64">
        <v>27</v>
      </c>
      <c r="M3922" s="65">
        <v>0.76</v>
      </c>
      <c r="N3922" s="66">
        <f t="shared" si="75"/>
        <v>513</v>
      </c>
      <c r="O3922" s="61"/>
    </row>
    <row r="3923" spans="1:15" s="67" customFormat="1" ht="33.9" customHeight="1" x14ac:dyDescent="0.25">
      <c r="A3923" s="60" t="s">
        <v>13</v>
      </c>
      <c r="B3923" s="60" t="s">
        <v>13</v>
      </c>
      <c r="C3923" s="61" t="s">
        <v>1897</v>
      </c>
      <c r="D3923" s="61" t="s">
        <v>2022</v>
      </c>
      <c r="E3923" s="61" t="s">
        <v>814</v>
      </c>
      <c r="F3923" s="62" t="s">
        <v>814</v>
      </c>
      <c r="G3923" s="61" t="s">
        <v>90</v>
      </c>
      <c r="H3923" s="62" t="s">
        <v>59</v>
      </c>
      <c r="I3923" s="83" t="s">
        <v>1955</v>
      </c>
      <c r="J3923" s="61">
        <v>25</v>
      </c>
      <c r="K3923" s="61">
        <v>25</v>
      </c>
      <c r="L3923" s="64">
        <v>26</v>
      </c>
      <c r="M3923" s="65">
        <v>1</v>
      </c>
      <c r="N3923" s="66">
        <f t="shared" si="75"/>
        <v>650</v>
      </c>
      <c r="O3923" s="61"/>
    </row>
    <row r="3924" spans="1:15" s="67" customFormat="1" ht="33.9" customHeight="1" x14ac:dyDescent="0.25">
      <c r="A3924" s="60" t="s">
        <v>13</v>
      </c>
      <c r="B3924" s="60" t="s">
        <v>13</v>
      </c>
      <c r="C3924" s="61" t="s">
        <v>1897</v>
      </c>
      <c r="D3924" s="61" t="s">
        <v>2022</v>
      </c>
      <c r="E3924" s="61" t="s">
        <v>810</v>
      </c>
      <c r="F3924" s="62" t="s">
        <v>810</v>
      </c>
      <c r="G3924" s="61" t="s">
        <v>811</v>
      </c>
      <c r="H3924" s="62" t="s">
        <v>812</v>
      </c>
      <c r="I3924" s="63">
        <v>9787010086941</v>
      </c>
      <c r="J3924" s="61">
        <v>25</v>
      </c>
      <c r="K3924" s="61">
        <v>25</v>
      </c>
      <c r="L3924" s="64">
        <v>35</v>
      </c>
      <c r="M3924" s="65">
        <v>0.76</v>
      </c>
      <c r="N3924" s="66">
        <f t="shared" si="75"/>
        <v>665</v>
      </c>
      <c r="O3924" s="61"/>
    </row>
    <row r="3925" spans="1:15" s="67" customFormat="1" ht="33.9" customHeight="1" x14ac:dyDescent="0.25">
      <c r="A3925" s="60" t="s">
        <v>14</v>
      </c>
      <c r="B3925" s="60" t="s">
        <v>13</v>
      </c>
      <c r="C3925" s="61" t="s">
        <v>1897</v>
      </c>
      <c r="D3925" s="61" t="s">
        <v>2022</v>
      </c>
      <c r="E3925" s="61" t="s">
        <v>101</v>
      </c>
      <c r="F3925" s="62" t="s">
        <v>102</v>
      </c>
      <c r="G3925" s="61" t="s">
        <v>103</v>
      </c>
      <c r="H3925" s="62" t="s">
        <v>104</v>
      </c>
      <c r="I3925" s="63">
        <v>9787569028621</v>
      </c>
      <c r="J3925" s="61">
        <v>25</v>
      </c>
      <c r="K3925" s="61">
        <v>25</v>
      </c>
      <c r="L3925" s="64">
        <v>42</v>
      </c>
      <c r="M3925" s="65">
        <v>0.76</v>
      </c>
      <c r="N3925" s="66">
        <f t="shared" si="75"/>
        <v>798</v>
      </c>
      <c r="O3925" s="61"/>
    </row>
    <row r="3926" spans="1:15" s="67" customFormat="1" ht="33.9" customHeight="1" x14ac:dyDescent="0.25">
      <c r="A3926" s="60" t="s">
        <v>13</v>
      </c>
      <c r="B3926" s="60" t="s">
        <v>13</v>
      </c>
      <c r="C3926" s="61" t="s">
        <v>1897</v>
      </c>
      <c r="D3926" s="61" t="s">
        <v>2022</v>
      </c>
      <c r="E3926" s="84"/>
      <c r="F3926" s="85" t="s">
        <v>15</v>
      </c>
      <c r="G3926" s="61" t="s">
        <v>16</v>
      </c>
      <c r="H3926" s="85" t="s">
        <v>17</v>
      </c>
      <c r="I3926" s="86" t="s">
        <v>1956</v>
      </c>
      <c r="J3926" s="84">
        <v>50</v>
      </c>
      <c r="K3926" s="61">
        <v>25</v>
      </c>
      <c r="L3926" s="87">
        <v>35.799999999999997</v>
      </c>
      <c r="M3926" s="65">
        <v>0.76</v>
      </c>
      <c r="N3926" s="66">
        <f t="shared" si="75"/>
        <v>680.19999999999993</v>
      </c>
      <c r="O3926" s="84"/>
    </row>
    <row r="3927" spans="1:15" s="88" customFormat="1" ht="33.9" customHeight="1" x14ac:dyDescent="0.25">
      <c r="A3927" s="60" t="s">
        <v>14</v>
      </c>
      <c r="B3927" s="60" t="s">
        <v>13</v>
      </c>
      <c r="C3927" s="61" t="s">
        <v>1897</v>
      </c>
      <c r="D3927" s="61" t="s">
        <v>2022</v>
      </c>
      <c r="E3927" s="61" t="s">
        <v>375</v>
      </c>
      <c r="F3927" s="62" t="s">
        <v>1957</v>
      </c>
      <c r="G3927" s="61" t="s">
        <v>1958</v>
      </c>
      <c r="H3927" s="62" t="s">
        <v>1959</v>
      </c>
      <c r="I3927" s="63" t="s">
        <v>1960</v>
      </c>
      <c r="J3927" s="61">
        <v>25</v>
      </c>
      <c r="K3927" s="61">
        <v>25</v>
      </c>
      <c r="L3927" s="64">
        <v>50</v>
      </c>
      <c r="M3927" s="65">
        <v>0.76</v>
      </c>
      <c r="N3927" s="66">
        <f t="shared" si="75"/>
        <v>950</v>
      </c>
      <c r="O3927" s="64"/>
    </row>
    <row r="3928" spans="1:15" s="88" customFormat="1" ht="33.9" customHeight="1" x14ac:dyDescent="0.25">
      <c r="A3928" s="60" t="s">
        <v>14</v>
      </c>
      <c r="B3928" s="60" t="s">
        <v>13</v>
      </c>
      <c r="C3928" s="61" t="s">
        <v>1897</v>
      </c>
      <c r="D3928" s="61" t="s">
        <v>2022</v>
      </c>
      <c r="E3928" s="61" t="s">
        <v>375</v>
      </c>
      <c r="F3928" s="62" t="s">
        <v>376</v>
      </c>
      <c r="G3928" s="61" t="s">
        <v>377</v>
      </c>
      <c r="H3928" s="62" t="s">
        <v>97</v>
      </c>
      <c r="I3928" s="63">
        <v>7030532411</v>
      </c>
      <c r="J3928" s="61">
        <v>25</v>
      </c>
      <c r="K3928" s="61">
        <v>25</v>
      </c>
      <c r="L3928" s="64">
        <v>30</v>
      </c>
      <c r="M3928" s="65">
        <v>0.76</v>
      </c>
      <c r="N3928" s="66">
        <f t="shared" si="75"/>
        <v>570</v>
      </c>
      <c r="O3928" s="64"/>
    </row>
    <row r="3929" spans="1:15" s="89" customFormat="1" ht="33.9" customHeight="1" x14ac:dyDescent="0.25">
      <c r="A3929" s="75"/>
      <c r="B3929" s="75"/>
      <c r="C3929" s="76" t="s">
        <v>1897</v>
      </c>
      <c r="D3929" s="76" t="s">
        <v>2022</v>
      </c>
      <c r="E3929" s="76"/>
      <c r="F3929" s="77"/>
      <c r="G3929" s="76"/>
      <c r="H3929" s="77"/>
      <c r="I3929" s="78"/>
      <c r="J3929" s="76"/>
      <c r="K3929" s="76"/>
      <c r="L3929" s="79"/>
      <c r="M3929" s="80"/>
      <c r="N3929" s="81">
        <f>SUM(N3913:N3928)</f>
        <v>12213.400000000001</v>
      </c>
      <c r="O3929" s="79"/>
    </row>
    <row r="3930" spans="1:15" s="67" customFormat="1" ht="33.9" customHeight="1" x14ac:dyDescent="0.25">
      <c r="A3930" s="60" t="s">
        <v>13</v>
      </c>
      <c r="B3930" s="60" t="s">
        <v>13</v>
      </c>
      <c r="C3930" s="61" t="s">
        <v>1897</v>
      </c>
      <c r="D3930" s="61" t="s">
        <v>2037</v>
      </c>
      <c r="E3930" s="61" t="s">
        <v>1938</v>
      </c>
      <c r="F3930" s="62" t="s">
        <v>2023</v>
      </c>
      <c r="G3930" s="61" t="s">
        <v>2024</v>
      </c>
      <c r="H3930" s="62" t="s">
        <v>2025</v>
      </c>
      <c r="I3930" s="63" t="s">
        <v>2026</v>
      </c>
      <c r="J3930" s="61">
        <v>25</v>
      </c>
      <c r="K3930" s="61">
        <v>25</v>
      </c>
      <c r="L3930" s="64">
        <v>45</v>
      </c>
      <c r="M3930" s="65">
        <v>0.76</v>
      </c>
      <c r="N3930" s="66">
        <f t="shared" ref="N3930:N3945" si="76">M3930*K3930*L3930</f>
        <v>855</v>
      </c>
      <c r="O3930" s="61"/>
    </row>
    <row r="3931" spans="1:15" s="67" customFormat="1" ht="33.9" customHeight="1" x14ac:dyDescent="0.25">
      <c r="A3931" s="60" t="s">
        <v>13</v>
      </c>
      <c r="B3931" s="60" t="s">
        <v>13</v>
      </c>
      <c r="C3931" s="61" t="s">
        <v>1897</v>
      </c>
      <c r="D3931" s="61" t="s">
        <v>2037</v>
      </c>
      <c r="E3931" s="61" t="s">
        <v>1937</v>
      </c>
      <c r="F3931" s="62" t="s">
        <v>2027</v>
      </c>
      <c r="G3931" s="61" t="s">
        <v>2028</v>
      </c>
      <c r="H3931" s="62" t="s">
        <v>2025</v>
      </c>
      <c r="I3931" s="63" t="s">
        <v>2029</v>
      </c>
      <c r="J3931" s="61">
        <v>25</v>
      </c>
      <c r="K3931" s="61">
        <v>25</v>
      </c>
      <c r="L3931" s="64">
        <v>56</v>
      </c>
      <c r="M3931" s="65">
        <v>0.76</v>
      </c>
      <c r="N3931" s="66">
        <f t="shared" si="76"/>
        <v>1064</v>
      </c>
      <c r="O3931" s="61"/>
    </row>
    <row r="3932" spans="1:15" s="67" customFormat="1" ht="33.9" customHeight="1" x14ac:dyDescent="0.25">
      <c r="A3932" s="60" t="s">
        <v>13</v>
      </c>
      <c r="B3932" s="60" t="s">
        <v>13</v>
      </c>
      <c r="C3932" s="61" t="s">
        <v>1897</v>
      </c>
      <c r="D3932" s="61" t="s">
        <v>2037</v>
      </c>
      <c r="E3932" s="61" t="s">
        <v>1940</v>
      </c>
      <c r="F3932" s="62" t="s">
        <v>1941</v>
      </c>
      <c r="G3932" s="61" t="s">
        <v>118</v>
      </c>
      <c r="H3932" s="62" t="s">
        <v>119</v>
      </c>
      <c r="I3932" s="63" t="s">
        <v>1942</v>
      </c>
      <c r="J3932" s="61">
        <v>25</v>
      </c>
      <c r="K3932" s="61">
        <v>25</v>
      </c>
      <c r="L3932" s="64">
        <v>43.9</v>
      </c>
      <c r="M3932" s="65">
        <v>0.76</v>
      </c>
      <c r="N3932" s="66">
        <f t="shared" si="76"/>
        <v>834.1</v>
      </c>
      <c r="O3932" s="61"/>
    </row>
    <row r="3933" spans="1:15" s="67" customFormat="1" ht="33.9" customHeight="1" x14ac:dyDescent="0.25">
      <c r="A3933" s="60" t="s">
        <v>13</v>
      </c>
      <c r="B3933" s="60" t="s">
        <v>13</v>
      </c>
      <c r="C3933" s="61" t="s">
        <v>1897</v>
      </c>
      <c r="D3933" s="61" t="s">
        <v>2037</v>
      </c>
      <c r="E3933" s="61" t="s">
        <v>2030</v>
      </c>
      <c r="F3933" s="62" t="s">
        <v>2031</v>
      </c>
      <c r="G3933" s="61" t="s">
        <v>2032</v>
      </c>
      <c r="H3933" s="62" t="s">
        <v>2033</v>
      </c>
      <c r="I3933" s="63" t="s">
        <v>2034</v>
      </c>
      <c r="J3933" s="61">
        <v>25</v>
      </c>
      <c r="K3933" s="61">
        <v>25</v>
      </c>
      <c r="L3933" s="64">
        <v>58</v>
      </c>
      <c r="M3933" s="65">
        <v>0.76</v>
      </c>
      <c r="N3933" s="66">
        <f t="shared" si="76"/>
        <v>1102</v>
      </c>
      <c r="O3933" s="61"/>
    </row>
    <row r="3934" spans="1:15" s="67" customFormat="1" ht="33.9" customHeight="1" x14ac:dyDescent="0.25">
      <c r="A3934" s="60" t="s">
        <v>13</v>
      </c>
      <c r="B3934" s="60" t="s">
        <v>13</v>
      </c>
      <c r="C3934" s="61" t="s">
        <v>1897</v>
      </c>
      <c r="D3934" s="61" t="s">
        <v>2037</v>
      </c>
      <c r="E3934" s="61" t="s">
        <v>1940</v>
      </c>
      <c r="F3934" s="62" t="s">
        <v>1943</v>
      </c>
      <c r="G3934" s="61" t="s">
        <v>118</v>
      </c>
      <c r="H3934" s="62" t="s">
        <v>119</v>
      </c>
      <c r="I3934" s="63" t="s">
        <v>1942</v>
      </c>
      <c r="J3934" s="61">
        <v>25</v>
      </c>
      <c r="K3934" s="61">
        <v>25</v>
      </c>
      <c r="L3934" s="64">
        <v>43.9</v>
      </c>
      <c r="M3934" s="65">
        <v>0.76</v>
      </c>
      <c r="N3934" s="66">
        <f t="shared" si="76"/>
        <v>834.1</v>
      </c>
      <c r="O3934" s="61"/>
    </row>
    <row r="3935" spans="1:15" s="67" customFormat="1" ht="33.9" customHeight="1" x14ac:dyDescent="0.25">
      <c r="A3935" s="60" t="s">
        <v>13</v>
      </c>
      <c r="B3935" s="60" t="s">
        <v>13</v>
      </c>
      <c r="C3935" s="61" t="s">
        <v>1897</v>
      </c>
      <c r="D3935" s="61" t="s">
        <v>2037</v>
      </c>
      <c r="E3935" s="61" t="s">
        <v>1945</v>
      </c>
      <c r="F3935" s="62" t="s">
        <v>2035</v>
      </c>
      <c r="G3935" s="61" t="s">
        <v>1946</v>
      </c>
      <c r="H3935" s="62" t="s">
        <v>1947</v>
      </c>
      <c r="I3935" s="63" t="s">
        <v>2036</v>
      </c>
      <c r="J3935" s="61">
        <v>25</v>
      </c>
      <c r="K3935" s="61">
        <v>25</v>
      </c>
      <c r="L3935" s="64">
        <v>49</v>
      </c>
      <c r="M3935" s="65">
        <v>0.76</v>
      </c>
      <c r="N3935" s="66">
        <f t="shared" si="76"/>
        <v>931</v>
      </c>
      <c r="O3935" s="61"/>
    </row>
    <row r="3936" spans="1:15" s="67" customFormat="1" ht="33.9" customHeight="1" x14ac:dyDescent="0.25">
      <c r="A3936" s="60" t="s">
        <v>13</v>
      </c>
      <c r="B3936" s="60" t="s">
        <v>13</v>
      </c>
      <c r="C3936" s="61" t="s">
        <v>1897</v>
      </c>
      <c r="D3936" s="61" t="s">
        <v>2037</v>
      </c>
      <c r="E3936" s="61" t="s">
        <v>1940</v>
      </c>
      <c r="F3936" s="62" t="s">
        <v>1949</v>
      </c>
      <c r="G3936" s="61" t="s">
        <v>1950</v>
      </c>
      <c r="H3936" s="62" t="s">
        <v>59</v>
      </c>
      <c r="I3936" s="63">
        <v>9787040398892</v>
      </c>
      <c r="J3936" s="61">
        <v>25</v>
      </c>
      <c r="K3936" s="61">
        <v>25</v>
      </c>
      <c r="L3936" s="64">
        <v>33</v>
      </c>
      <c r="M3936" s="65">
        <v>0.76</v>
      </c>
      <c r="N3936" s="66">
        <f t="shared" si="76"/>
        <v>627</v>
      </c>
      <c r="O3936" s="61"/>
    </row>
    <row r="3937" spans="1:15" s="67" customFormat="1" ht="33.9" customHeight="1" x14ac:dyDescent="0.25">
      <c r="A3937" s="60" t="s">
        <v>13</v>
      </c>
      <c r="B3937" s="60" t="s">
        <v>13</v>
      </c>
      <c r="C3937" s="61" t="s">
        <v>1897</v>
      </c>
      <c r="D3937" s="61" t="s">
        <v>2037</v>
      </c>
      <c r="E3937" s="61" t="s">
        <v>1940</v>
      </c>
      <c r="F3937" s="62" t="s">
        <v>1951</v>
      </c>
      <c r="G3937" s="61" t="s">
        <v>1952</v>
      </c>
      <c r="H3937" s="62" t="s">
        <v>59</v>
      </c>
      <c r="I3937" s="63">
        <v>9787040393989</v>
      </c>
      <c r="J3937" s="61">
        <v>25</v>
      </c>
      <c r="K3937" s="61">
        <v>25</v>
      </c>
      <c r="L3937" s="64">
        <v>27</v>
      </c>
      <c r="M3937" s="65">
        <v>0.76</v>
      </c>
      <c r="N3937" s="66">
        <f t="shared" si="76"/>
        <v>513</v>
      </c>
      <c r="O3937" s="61"/>
    </row>
    <row r="3938" spans="1:15" s="67" customFormat="1" ht="33.9" customHeight="1" x14ac:dyDescent="0.25">
      <c r="A3938" s="60" t="s">
        <v>13</v>
      </c>
      <c r="B3938" s="60" t="s">
        <v>13</v>
      </c>
      <c r="C3938" s="61" t="s">
        <v>1897</v>
      </c>
      <c r="D3938" s="61" t="s">
        <v>2037</v>
      </c>
      <c r="E3938" s="61" t="s">
        <v>1940</v>
      </c>
      <c r="F3938" s="62" t="s">
        <v>1953</v>
      </c>
      <c r="G3938" s="61" t="s">
        <v>1950</v>
      </c>
      <c r="H3938" s="62" t="s">
        <v>59</v>
      </c>
      <c r="I3938" s="63">
        <v>9787040399011</v>
      </c>
      <c r="J3938" s="61">
        <v>25</v>
      </c>
      <c r="K3938" s="61">
        <v>25</v>
      </c>
      <c r="L3938" s="64">
        <v>33</v>
      </c>
      <c r="M3938" s="65">
        <v>0.76</v>
      </c>
      <c r="N3938" s="66">
        <f t="shared" si="76"/>
        <v>627</v>
      </c>
      <c r="O3938" s="61"/>
    </row>
    <row r="3939" spans="1:15" s="67" customFormat="1" ht="33.9" customHeight="1" x14ac:dyDescent="0.25">
      <c r="A3939" s="60" t="s">
        <v>13</v>
      </c>
      <c r="B3939" s="60" t="s">
        <v>13</v>
      </c>
      <c r="C3939" s="61" t="s">
        <v>1897</v>
      </c>
      <c r="D3939" s="61" t="s">
        <v>2037</v>
      </c>
      <c r="E3939" s="61" t="s">
        <v>1940</v>
      </c>
      <c r="F3939" s="62" t="s">
        <v>1954</v>
      </c>
      <c r="G3939" s="61" t="s">
        <v>1952</v>
      </c>
      <c r="H3939" s="62" t="s">
        <v>59</v>
      </c>
      <c r="I3939" s="63">
        <v>9787040393958</v>
      </c>
      <c r="J3939" s="61">
        <v>25</v>
      </c>
      <c r="K3939" s="61">
        <v>25</v>
      </c>
      <c r="L3939" s="64">
        <v>27</v>
      </c>
      <c r="M3939" s="65">
        <v>0.76</v>
      </c>
      <c r="N3939" s="66">
        <f t="shared" si="76"/>
        <v>513</v>
      </c>
      <c r="O3939" s="61"/>
    </row>
    <row r="3940" spans="1:15" s="67" customFormat="1" ht="33.9" customHeight="1" x14ac:dyDescent="0.25">
      <c r="A3940" s="60" t="s">
        <v>13</v>
      </c>
      <c r="B3940" s="60" t="s">
        <v>13</v>
      </c>
      <c r="C3940" s="61" t="s">
        <v>1897</v>
      </c>
      <c r="D3940" s="61" t="s">
        <v>2037</v>
      </c>
      <c r="E3940" s="61" t="s">
        <v>814</v>
      </c>
      <c r="F3940" s="62" t="s">
        <v>814</v>
      </c>
      <c r="G3940" s="61" t="s">
        <v>90</v>
      </c>
      <c r="H3940" s="62" t="s">
        <v>59</v>
      </c>
      <c r="I3940" s="83" t="s">
        <v>1955</v>
      </c>
      <c r="J3940" s="61">
        <v>25</v>
      </c>
      <c r="K3940" s="61">
        <v>25</v>
      </c>
      <c r="L3940" s="64">
        <v>26</v>
      </c>
      <c r="M3940" s="65">
        <v>1</v>
      </c>
      <c r="N3940" s="66">
        <f t="shared" si="76"/>
        <v>650</v>
      </c>
      <c r="O3940" s="61"/>
    </row>
    <row r="3941" spans="1:15" s="67" customFormat="1" ht="33.9" customHeight="1" x14ac:dyDescent="0.25">
      <c r="A3941" s="60" t="s">
        <v>13</v>
      </c>
      <c r="B3941" s="60" t="s">
        <v>13</v>
      </c>
      <c r="C3941" s="61" t="s">
        <v>1897</v>
      </c>
      <c r="D3941" s="61" t="s">
        <v>2037</v>
      </c>
      <c r="E3941" s="61" t="s">
        <v>810</v>
      </c>
      <c r="F3941" s="62" t="s">
        <v>810</v>
      </c>
      <c r="G3941" s="61" t="s">
        <v>811</v>
      </c>
      <c r="H3941" s="62" t="s">
        <v>812</v>
      </c>
      <c r="I3941" s="63">
        <v>9787010086941</v>
      </c>
      <c r="J3941" s="61">
        <v>25</v>
      </c>
      <c r="K3941" s="61">
        <v>25</v>
      </c>
      <c r="L3941" s="64">
        <v>35</v>
      </c>
      <c r="M3941" s="65">
        <v>0.76</v>
      </c>
      <c r="N3941" s="66">
        <f t="shared" si="76"/>
        <v>665</v>
      </c>
      <c r="O3941" s="61"/>
    </row>
    <row r="3942" spans="1:15" s="67" customFormat="1" ht="33.9" customHeight="1" x14ac:dyDescent="0.25">
      <c r="A3942" s="60" t="s">
        <v>14</v>
      </c>
      <c r="B3942" s="60" t="s">
        <v>13</v>
      </c>
      <c r="C3942" s="61" t="s">
        <v>1897</v>
      </c>
      <c r="D3942" s="61" t="s">
        <v>2037</v>
      </c>
      <c r="E3942" s="61" t="s">
        <v>101</v>
      </c>
      <c r="F3942" s="62" t="s">
        <v>102</v>
      </c>
      <c r="G3942" s="61" t="s">
        <v>103</v>
      </c>
      <c r="H3942" s="62" t="s">
        <v>104</v>
      </c>
      <c r="I3942" s="63">
        <v>9787569028621</v>
      </c>
      <c r="J3942" s="61">
        <v>25</v>
      </c>
      <c r="K3942" s="61">
        <v>25</v>
      </c>
      <c r="L3942" s="64">
        <v>42</v>
      </c>
      <c r="M3942" s="65">
        <v>0.76</v>
      </c>
      <c r="N3942" s="66">
        <f t="shared" si="76"/>
        <v>798</v>
      </c>
      <c r="O3942" s="61"/>
    </row>
    <row r="3943" spans="1:15" s="67" customFormat="1" ht="33.9" customHeight="1" x14ac:dyDescent="0.25">
      <c r="A3943" s="60" t="s">
        <v>13</v>
      </c>
      <c r="B3943" s="60" t="s">
        <v>13</v>
      </c>
      <c r="C3943" s="61" t="s">
        <v>1897</v>
      </c>
      <c r="D3943" s="61" t="s">
        <v>2037</v>
      </c>
      <c r="E3943" s="84"/>
      <c r="F3943" s="85" t="s">
        <v>15</v>
      </c>
      <c r="G3943" s="61" t="s">
        <v>16</v>
      </c>
      <c r="H3943" s="85" t="s">
        <v>17</v>
      </c>
      <c r="I3943" s="86" t="s">
        <v>1956</v>
      </c>
      <c r="J3943" s="84">
        <v>50</v>
      </c>
      <c r="K3943" s="61">
        <v>25</v>
      </c>
      <c r="L3943" s="87">
        <v>35.799999999999997</v>
      </c>
      <c r="M3943" s="65">
        <v>0.76</v>
      </c>
      <c r="N3943" s="66">
        <f t="shared" si="76"/>
        <v>680.19999999999993</v>
      </c>
      <c r="O3943" s="84"/>
    </row>
    <row r="3944" spans="1:15" s="88" customFormat="1" ht="33.9" customHeight="1" x14ac:dyDescent="0.25">
      <c r="A3944" s="60" t="s">
        <v>14</v>
      </c>
      <c r="B3944" s="60" t="s">
        <v>13</v>
      </c>
      <c r="C3944" s="61" t="s">
        <v>1897</v>
      </c>
      <c r="D3944" s="61" t="s">
        <v>2037</v>
      </c>
      <c r="E3944" s="61" t="s">
        <v>375</v>
      </c>
      <c r="F3944" s="62" t="s">
        <v>1957</v>
      </c>
      <c r="G3944" s="61" t="s">
        <v>1958</v>
      </c>
      <c r="H3944" s="62" t="s">
        <v>1959</v>
      </c>
      <c r="I3944" s="63" t="s">
        <v>1960</v>
      </c>
      <c r="J3944" s="61">
        <v>25</v>
      </c>
      <c r="K3944" s="61">
        <v>25</v>
      </c>
      <c r="L3944" s="64">
        <v>50</v>
      </c>
      <c r="M3944" s="65">
        <v>0.76</v>
      </c>
      <c r="N3944" s="66">
        <f t="shared" si="76"/>
        <v>950</v>
      </c>
      <c r="O3944" s="64"/>
    </row>
    <row r="3945" spans="1:15" s="88" customFormat="1" ht="33.9" customHeight="1" x14ac:dyDescent="0.25">
      <c r="A3945" s="60" t="s">
        <v>14</v>
      </c>
      <c r="B3945" s="60" t="s">
        <v>13</v>
      </c>
      <c r="C3945" s="61" t="s">
        <v>1897</v>
      </c>
      <c r="D3945" s="61" t="s">
        <v>2037</v>
      </c>
      <c r="E3945" s="61" t="s">
        <v>375</v>
      </c>
      <c r="F3945" s="62" t="s">
        <v>376</v>
      </c>
      <c r="G3945" s="61" t="s">
        <v>377</v>
      </c>
      <c r="H3945" s="62" t="s">
        <v>97</v>
      </c>
      <c r="I3945" s="63">
        <v>7030532411</v>
      </c>
      <c r="J3945" s="61">
        <v>25</v>
      </c>
      <c r="K3945" s="61">
        <v>25</v>
      </c>
      <c r="L3945" s="64">
        <v>30</v>
      </c>
      <c r="M3945" s="65">
        <v>0.76</v>
      </c>
      <c r="N3945" s="66">
        <f t="shared" si="76"/>
        <v>570</v>
      </c>
      <c r="O3945" s="64"/>
    </row>
    <row r="3946" spans="1:15" s="89" customFormat="1" ht="33.9" customHeight="1" x14ac:dyDescent="0.25">
      <c r="A3946" s="75"/>
      <c r="B3946" s="75"/>
      <c r="C3946" s="76" t="s">
        <v>1897</v>
      </c>
      <c r="D3946" s="76" t="s">
        <v>2037</v>
      </c>
      <c r="E3946" s="76"/>
      <c r="F3946" s="77"/>
      <c r="G3946" s="76"/>
      <c r="H3946" s="77"/>
      <c r="I3946" s="78"/>
      <c r="J3946" s="76"/>
      <c r="K3946" s="76"/>
      <c r="L3946" s="79"/>
      <c r="M3946" s="80"/>
      <c r="N3946" s="81">
        <f>SUM(N3930:N3945)</f>
        <v>12213.400000000001</v>
      </c>
      <c r="O3946" s="79"/>
    </row>
    <row r="3947" spans="1:15" s="67" customFormat="1" ht="33.9" customHeight="1" x14ac:dyDescent="0.25">
      <c r="A3947" s="60" t="s">
        <v>13</v>
      </c>
      <c r="B3947" s="60" t="s">
        <v>13</v>
      </c>
      <c r="C3947" s="61" t="s">
        <v>1897</v>
      </c>
      <c r="D3947" s="61" t="s">
        <v>2038</v>
      </c>
      <c r="E3947" s="61" t="s">
        <v>1938</v>
      </c>
      <c r="F3947" s="62" t="s">
        <v>2023</v>
      </c>
      <c r="G3947" s="61" t="s">
        <v>2024</v>
      </c>
      <c r="H3947" s="62" t="s">
        <v>2025</v>
      </c>
      <c r="I3947" s="63" t="s">
        <v>2026</v>
      </c>
      <c r="J3947" s="61">
        <v>25</v>
      </c>
      <c r="K3947" s="61">
        <v>24</v>
      </c>
      <c r="L3947" s="64">
        <v>45</v>
      </c>
      <c r="M3947" s="65">
        <v>0.76</v>
      </c>
      <c r="N3947" s="66">
        <f t="shared" ref="N3947:N3962" si="77">M3947*K3947*L3947</f>
        <v>820.80000000000007</v>
      </c>
      <c r="O3947" s="61"/>
    </row>
    <row r="3948" spans="1:15" s="67" customFormat="1" ht="33.9" customHeight="1" x14ac:dyDescent="0.25">
      <c r="A3948" s="60" t="s">
        <v>13</v>
      </c>
      <c r="B3948" s="60" t="s">
        <v>13</v>
      </c>
      <c r="C3948" s="61" t="s">
        <v>1897</v>
      </c>
      <c r="D3948" s="61" t="s">
        <v>2038</v>
      </c>
      <c r="E3948" s="61" t="s">
        <v>1937</v>
      </c>
      <c r="F3948" s="62" t="s">
        <v>2027</v>
      </c>
      <c r="G3948" s="61" t="s">
        <v>2028</v>
      </c>
      <c r="H3948" s="62" t="s">
        <v>2025</v>
      </c>
      <c r="I3948" s="63" t="s">
        <v>2029</v>
      </c>
      <c r="J3948" s="61">
        <v>25</v>
      </c>
      <c r="K3948" s="61">
        <v>24</v>
      </c>
      <c r="L3948" s="64">
        <v>56</v>
      </c>
      <c r="M3948" s="65">
        <v>0.76</v>
      </c>
      <c r="N3948" s="66">
        <f t="shared" si="77"/>
        <v>1021.44</v>
      </c>
      <c r="O3948" s="61"/>
    </row>
    <row r="3949" spans="1:15" s="67" customFormat="1" ht="33.9" customHeight="1" x14ac:dyDescent="0.25">
      <c r="A3949" s="60" t="s">
        <v>13</v>
      </c>
      <c r="B3949" s="60" t="s">
        <v>13</v>
      </c>
      <c r="C3949" s="61" t="s">
        <v>1897</v>
      </c>
      <c r="D3949" s="61" t="s">
        <v>2038</v>
      </c>
      <c r="E3949" s="61" t="s">
        <v>1940</v>
      </c>
      <c r="F3949" s="62" t="s">
        <v>1941</v>
      </c>
      <c r="G3949" s="61" t="s">
        <v>118</v>
      </c>
      <c r="H3949" s="62" t="s">
        <v>119</v>
      </c>
      <c r="I3949" s="63" t="s">
        <v>1942</v>
      </c>
      <c r="J3949" s="61">
        <v>25</v>
      </c>
      <c r="K3949" s="61">
        <v>24</v>
      </c>
      <c r="L3949" s="64">
        <v>43.9</v>
      </c>
      <c r="M3949" s="65">
        <v>0.76</v>
      </c>
      <c r="N3949" s="66">
        <f t="shared" si="77"/>
        <v>800.7360000000001</v>
      </c>
      <c r="O3949" s="61"/>
    </row>
    <row r="3950" spans="1:15" s="67" customFormat="1" ht="33.9" customHeight="1" x14ac:dyDescent="0.25">
      <c r="A3950" s="60" t="s">
        <v>13</v>
      </c>
      <c r="B3950" s="60" t="s">
        <v>13</v>
      </c>
      <c r="C3950" s="61" t="s">
        <v>1897</v>
      </c>
      <c r="D3950" s="61" t="s">
        <v>2038</v>
      </c>
      <c r="E3950" s="61" t="s">
        <v>2030</v>
      </c>
      <c r="F3950" s="62" t="s">
        <v>2031</v>
      </c>
      <c r="G3950" s="61" t="s">
        <v>2032</v>
      </c>
      <c r="H3950" s="62" t="s">
        <v>2033</v>
      </c>
      <c r="I3950" s="63" t="s">
        <v>2034</v>
      </c>
      <c r="J3950" s="61">
        <v>25</v>
      </c>
      <c r="K3950" s="61">
        <v>24</v>
      </c>
      <c r="L3950" s="64">
        <v>58</v>
      </c>
      <c r="M3950" s="65">
        <v>0.76</v>
      </c>
      <c r="N3950" s="66">
        <f t="shared" si="77"/>
        <v>1057.92</v>
      </c>
      <c r="O3950" s="61"/>
    </row>
    <row r="3951" spans="1:15" s="67" customFormat="1" ht="33.9" customHeight="1" x14ac:dyDescent="0.25">
      <c r="A3951" s="60" t="s">
        <v>13</v>
      </c>
      <c r="B3951" s="60" t="s">
        <v>13</v>
      </c>
      <c r="C3951" s="61" t="s">
        <v>1897</v>
      </c>
      <c r="D3951" s="61" t="s">
        <v>2038</v>
      </c>
      <c r="E3951" s="61" t="s">
        <v>1940</v>
      </c>
      <c r="F3951" s="62" t="s">
        <v>1943</v>
      </c>
      <c r="G3951" s="61" t="s">
        <v>118</v>
      </c>
      <c r="H3951" s="62" t="s">
        <v>119</v>
      </c>
      <c r="I3951" s="63" t="s">
        <v>1942</v>
      </c>
      <c r="J3951" s="61">
        <v>25</v>
      </c>
      <c r="K3951" s="61">
        <v>24</v>
      </c>
      <c r="L3951" s="64">
        <v>43.9</v>
      </c>
      <c r="M3951" s="65">
        <v>0.76</v>
      </c>
      <c r="N3951" s="66">
        <f t="shared" si="77"/>
        <v>800.7360000000001</v>
      </c>
      <c r="O3951" s="61"/>
    </row>
    <row r="3952" spans="1:15" s="67" customFormat="1" ht="33.9" customHeight="1" x14ac:dyDescent="0.25">
      <c r="A3952" s="60" t="s">
        <v>13</v>
      </c>
      <c r="B3952" s="60" t="s">
        <v>13</v>
      </c>
      <c r="C3952" s="61" t="s">
        <v>1897</v>
      </c>
      <c r="D3952" s="61" t="s">
        <v>2038</v>
      </c>
      <c r="E3952" s="61" t="s">
        <v>1945</v>
      </c>
      <c r="F3952" s="62" t="s">
        <v>2035</v>
      </c>
      <c r="G3952" s="61" t="s">
        <v>1946</v>
      </c>
      <c r="H3952" s="62" t="s">
        <v>1947</v>
      </c>
      <c r="I3952" s="63" t="s">
        <v>2036</v>
      </c>
      <c r="J3952" s="61">
        <v>25</v>
      </c>
      <c r="K3952" s="61">
        <v>24</v>
      </c>
      <c r="L3952" s="64">
        <v>49</v>
      </c>
      <c r="M3952" s="65">
        <v>0.76</v>
      </c>
      <c r="N3952" s="66">
        <f t="shared" si="77"/>
        <v>893.7600000000001</v>
      </c>
      <c r="O3952" s="61"/>
    </row>
    <row r="3953" spans="1:15" s="67" customFormat="1" ht="33.9" customHeight="1" x14ac:dyDescent="0.25">
      <c r="A3953" s="60" t="s">
        <v>13</v>
      </c>
      <c r="B3953" s="60" t="s">
        <v>13</v>
      </c>
      <c r="C3953" s="61" t="s">
        <v>1897</v>
      </c>
      <c r="D3953" s="61" t="s">
        <v>2038</v>
      </c>
      <c r="E3953" s="61" t="s">
        <v>1940</v>
      </c>
      <c r="F3953" s="62" t="s">
        <v>1949</v>
      </c>
      <c r="G3953" s="61" t="s">
        <v>1950</v>
      </c>
      <c r="H3953" s="62" t="s">
        <v>59</v>
      </c>
      <c r="I3953" s="63">
        <v>9787040398892</v>
      </c>
      <c r="J3953" s="61">
        <v>25</v>
      </c>
      <c r="K3953" s="61">
        <v>24</v>
      </c>
      <c r="L3953" s="64">
        <v>33</v>
      </c>
      <c r="M3953" s="65">
        <v>0.76</v>
      </c>
      <c r="N3953" s="66">
        <f t="shared" si="77"/>
        <v>601.92000000000007</v>
      </c>
      <c r="O3953" s="61"/>
    </row>
    <row r="3954" spans="1:15" s="67" customFormat="1" ht="33.9" customHeight="1" x14ac:dyDescent="0.25">
      <c r="A3954" s="60" t="s">
        <v>13</v>
      </c>
      <c r="B3954" s="60" t="s">
        <v>13</v>
      </c>
      <c r="C3954" s="61" t="s">
        <v>1897</v>
      </c>
      <c r="D3954" s="61" t="s">
        <v>2038</v>
      </c>
      <c r="E3954" s="61" t="s">
        <v>1940</v>
      </c>
      <c r="F3954" s="62" t="s">
        <v>1951</v>
      </c>
      <c r="G3954" s="61" t="s">
        <v>1952</v>
      </c>
      <c r="H3954" s="62" t="s">
        <v>59</v>
      </c>
      <c r="I3954" s="63">
        <v>9787040393989</v>
      </c>
      <c r="J3954" s="61">
        <v>25</v>
      </c>
      <c r="K3954" s="61">
        <v>24</v>
      </c>
      <c r="L3954" s="64">
        <v>27</v>
      </c>
      <c r="M3954" s="65">
        <v>0.76</v>
      </c>
      <c r="N3954" s="66">
        <f t="shared" si="77"/>
        <v>492.48000000000008</v>
      </c>
      <c r="O3954" s="61"/>
    </row>
    <row r="3955" spans="1:15" s="67" customFormat="1" ht="33.9" customHeight="1" x14ac:dyDescent="0.25">
      <c r="A3955" s="60" t="s">
        <v>13</v>
      </c>
      <c r="B3955" s="60" t="s">
        <v>13</v>
      </c>
      <c r="C3955" s="61" t="s">
        <v>1897</v>
      </c>
      <c r="D3955" s="61" t="s">
        <v>2038</v>
      </c>
      <c r="E3955" s="61" t="s">
        <v>1940</v>
      </c>
      <c r="F3955" s="62" t="s">
        <v>1953</v>
      </c>
      <c r="G3955" s="61" t="s">
        <v>1950</v>
      </c>
      <c r="H3955" s="62" t="s">
        <v>59</v>
      </c>
      <c r="I3955" s="63">
        <v>9787040399011</v>
      </c>
      <c r="J3955" s="61">
        <v>25</v>
      </c>
      <c r="K3955" s="61">
        <v>24</v>
      </c>
      <c r="L3955" s="64">
        <v>33</v>
      </c>
      <c r="M3955" s="65">
        <v>0.76</v>
      </c>
      <c r="N3955" s="66">
        <f t="shared" si="77"/>
        <v>601.92000000000007</v>
      </c>
      <c r="O3955" s="61"/>
    </row>
    <row r="3956" spans="1:15" s="67" customFormat="1" ht="33.9" customHeight="1" x14ac:dyDescent="0.25">
      <c r="A3956" s="60" t="s">
        <v>13</v>
      </c>
      <c r="B3956" s="60" t="s">
        <v>13</v>
      </c>
      <c r="C3956" s="61" t="s">
        <v>1897</v>
      </c>
      <c r="D3956" s="61" t="s">
        <v>2038</v>
      </c>
      <c r="E3956" s="61" t="s">
        <v>1940</v>
      </c>
      <c r="F3956" s="62" t="s">
        <v>1954</v>
      </c>
      <c r="G3956" s="61" t="s">
        <v>1952</v>
      </c>
      <c r="H3956" s="62" t="s">
        <v>59</v>
      </c>
      <c r="I3956" s="63">
        <v>9787040393958</v>
      </c>
      <c r="J3956" s="61">
        <v>25</v>
      </c>
      <c r="K3956" s="61">
        <v>24</v>
      </c>
      <c r="L3956" s="64">
        <v>27</v>
      </c>
      <c r="M3956" s="65">
        <v>0.76</v>
      </c>
      <c r="N3956" s="66">
        <f t="shared" si="77"/>
        <v>492.48000000000008</v>
      </c>
      <c r="O3956" s="61"/>
    </row>
    <row r="3957" spans="1:15" s="67" customFormat="1" ht="33.9" customHeight="1" x14ac:dyDescent="0.25">
      <c r="A3957" s="60" t="s">
        <v>13</v>
      </c>
      <c r="B3957" s="60" t="s">
        <v>13</v>
      </c>
      <c r="C3957" s="61" t="s">
        <v>1897</v>
      </c>
      <c r="D3957" s="61" t="s">
        <v>2038</v>
      </c>
      <c r="E3957" s="61" t="s">
        <v>814</v>
      </c>
      <c r="F3957" s="62" t="s">
        <v>814</v>
      </c>
      <c r="G3957" s="61" t="s">
        <v>90</v>
      </c>
      <c r="H3957" s="62" t="s">
        <v>59</v>
      </c>
      <c r="I3957" s="83" t="s">
        <v>1955</v>
      </c>
      <c r="J3957" s="61">
        <v>25</v>
      </c>
      <c r="K3957" s="61">
        <v>24</v>
      </c>
      <c r="L3957" s="64">
        <v>26</v>
      </c>
      <c r="M3957" s="65">
        <v>1</v>
      </c>
      <c r="N3957" s="66">
        <f t="shared" si="77"/>
        <v>624</v>
      </c>
      <c r="O3957" s="61"/>
    </row>
    <row r="3958" spans="1:15" s="67" customFormat="1" ht="33.9" customHeight="1" x14ac:dyDescent="0.25">
      <c r="A3958" s="60" t="s">
        <v>13</v>
      </c>
      <c r="B3958" s="60" t="s">
        <v>13</v>
      </c>
      <c r="C3958" s="61" t="s">
        <v>1897</v>
      </c>
      <c r="D3958" s="61" t="s">
        <v>2038</v>
      </c>
      <c r="E3958" s="61" t="s">
        <v>810</v>
      </c>
      <c r="F3958" s="62" t="s">
        <v>810</v>
      </c>
      <c r="G3958" s="61" t="s">
        <v>811</v>
      </c>
      <c r="H3958" s="62" t="s">
        <v>812</v>
      </c>
      <c r="I3958" s="63">
        <v>9787010086941</v>
      </c>
      <c r="J3958" s="61">
        <v>25</v>
      </c>
      <c r="K3958" s="61">
        <v>24</v>
      </c>
      <c r="L3958" s="64">
        <v>35</v>
      </c>
      <c r="M3958" s="65">
        <v>0.76</v>
      </c>
      <c r="N3958" s="66">
        <f t="shared" si="77"/>
        <v>638.40000000000009</v>
      </c>
      <c r="O3958" s="61"/>
    </row>
    <row r="3959" spans="1:15" s="67" customFormat="1" ht="33.9" customHeight="1" x14ac:dyDescent="0.25">
      <c r="A3959" s="60" t="s">
        <v>14</v>
      </c>
      <c r="B3959" s="60" t="s">
        <v>13</v>
      </c>
      <c r="C3959" s="61" t="s">
        <v>1897</v>
      </c>
      <c r="D3959" s="61" t="s">
        <v>2038</v>
      </c>
      <c r="E3959" s="61" t="s">
        <v>101</v>
      </c>
      <c r="F3959" s="62" t="s">
        <v>102</v>
      </c>
      <c r="G3959" s="61" t="s">
        <v>103</v>
      </c>
      <c r="H3959" s="62" t="s">
        <v>104</v>
      </c>
      <c r="I3959" s="63">
        <v>9787569028621</v>
      </c>
      <c r="J3959" s="61">
        <v>25</v>
      </c>
      <c r="K3959" s="61">
        <v>24</v>
      </c>
      <c r="L3959" s="64">
        <v>42</v>
      </c>
      <c r="M3959" s="65">
        <v>0.76</v>
      </c>
      <c r="N3959" s="66">
        <f t="shared" si="77"/>
        <v>766.08</v>
      </c>
      <c r="O3959" s="61"/>
    </row>
    <row r="3960" spans="1:15" s="67" customFormat="1" ht="33.9" customHeight="1" x14ac:dyDescent="0.25">
      <c r="A3960" s="60" t="s">
        <v>13</v>
      </c>
      <c r="B3960" s="60" t="s">
        <v>13</v>
      </c>
      <c r="C3960" s="61" t="s">
        <v>1897</v>
      </c>
      <c r="D3960" s="61" t="s">
        <v>2038</v>
      </c>
      <c r="E3960" s="84"/>
      <c r="F3960" s="85" t="s">
        <v>15</v>
      </c>
      <c r="G3960" s="61" t="s">
        <v>16</v>
      </c>
      <c r="H3960" s="85" t="s">
        <v>17</v>
      </c>
      <c r="I3960" s="86" t="s">
        <v>1956</v>
      </c>
      <c r="J3960" s="84">
        <v>50</v>
      </c>
      <c r="K3960" s="61">
        <v>24</v>
      </c>
      <c r="L3960" s="87">
        <v>35.799999999999997</v>
      </c>
      <c r="M3960" s="65">
        <v>0.76</v>
      </c>
      <c r="N3960" s="66">
        <f t="shared" si="77"/>
        <v>652.99200000000008</v>
      </c>
      <c r="O3960" s="84"/>
    </row>
    <row r="3961" spans="1:15" s="88" customFormat="1" ht="33.9" customHeight="1" x14ac:dyDescent="0.25">
      <c r="A3961" s="60" t="s">
        <v>14</v>
      </c>
      <c r="B3961" s="60" t="s">
        <v>13</v>
      </c>
      <c r="C3961" s="61" t="s">
        <v>1897</v>
      </c>
      <c r="D3961" s="61" t="s">
        <v>2038</v>
      </c>
      <c r="E3961" s="61" t="s">
        <v>375</v>
      </c>
      <c r="F3961" s="62" t="s">
        <v>1957</v>
      </c>
      <c r="G3961" s="61" t="s">
        <v>1958</v>
      </c>
      <c r="H3961" s="62" t="s">
        <v>1959</v>
      </c>
      <c r="I3961" s="63" t="s">
        <v>1960</v>
      </c>
      <c r="J3961" s="61">
        <v>25</v>
      </c>
      <c r="K3961" s="61">
        <v>26</v>
      </c>
      <c r="L3961" s="64">
        <v>50</v>
      </c>
      <c r="M3961" s="65">
        <v>0.76</v>
      </c>
      <c r="N3961" s="66">
        <f t="shared" si="77"/>
        <v>988.00000000000011</v>
      </c>
      <c r="O3961" s="64"/>
    </row>
    <row r="3962" spans="1:15" s="88" customFormat="1" ht="33.9" customHeight="1" x14ac:dyDescent="0.25">
      <c r="A3962" s="60" t="s">
        <v>14</v>
      </c>
      <c r="B3962" s="60" t="s">
        <v>13</v>
      </c>
      <c r="C3962" s="61" t="s">
        <v>1897</v>
      </c>
      <c r="D3962" s="61" t="s">
        <v>2038</v>
      </c>
      <c r="E3962" s="61" t="s">
        <v>375</v>
      </c>
      <c r="F3962" s="62" t="s">
        <v>376</v>
      </c>
      <c r="G3962" s="61" t="s">
        <v>377</v>
      </c>
      <c r="H3962" s="62" t="s">
        <v>97</v>
      </c>
      <c r="I3962" s="63">
        <v>7030532411</v>
      </c>
      <c r="J3962" s="61">
        <v>25</v>
      </c>
      <c r="K3962" s="61">
        <v>24</v>
      </c>
      <c r="L3962" s="64">
        <v>30</v>
      </c>
      <c r="M3962" s="65">
        <v>0.76</v>
      </c>
      <c r="N3962" s="66">
        <f t="shared" si="77"/>
        <v>547.20000000000005</v>
      </c>
      <c r="O3962" s="64"/>
    </row>
    <row r="3963" spans="1:15" s="89" customFormat="1" ht="33.9" customHeight="1" x14ac:dyDescent="0.25">
      <c r="A3963" s="75"/>
      <c r="B3963" s="75"/>
      <c r="C3963" s="76" t="s">
        <v>1897</v>
      </c>
      <c r="D3963" s="76" t="s">
        <v>2038</v>
      </c>
      <c r="E3963" s="76"/>
      <c r="F3963" s="77"/>
      <c r="G3963" s="76"/>
      <c r="H3963" s="77"/>
      <c r="I3963" s="78"/>
      <c r="J3963" s="76"/>
      <c r="K3963" s="76"/>
      <c r="L3963" s="79"/>
      <c r="M3963" s="80"/>
      <c r="N3963" s="81">
        <f>SUM(N3947:N3962)</f>
        <v>11800.864000000003</v>
      </c>
      <c r="O3963" s="79"/>
    </row>
    <row r="3964" spans="1:15" s="67" customFormat="1" ht="33.9" customHeight="1" x14ac:dyDescent="0.25">
      <c r="A3964" s="60" t="s">
        <v>13</v>
      </c>
      <c r="B3964" s="60" t="s">
        <v>13</v>
      </c>
      <c r="C3964" s="61" t="s">
        <v>1897</v>
      </c>
      <c r="D3964" s="61" t="s">
        <v>2039</v>
      </c>
      <c r="E3964" s="61" t="s">
        <v>2040</v>
      </c>
      <c r="F3964" s="62" t="s">
        <v>2041</v>
      </c>
      <c r="G3964" s="61" t="s">
        <v>2042</v>
      </c>
      <c r="H3964" s="62" t="s">
        <v>2043</v>
      </c>
      <c r="I3964" s="63" t="s">
        <v>2044</v>
      </c>
      <c r="J3964" s="61">
        <v>25</v>
      </c>
      <c r="K3964" s="61">
        <v>9</v>
      </c>
      <c r="L3964" s="64">
        <v>45</v>
      </c>
      <c r="M3964" s="65">
        <v>0.76</v>
      </c>
      <c r="N3964" s="66">
        <f t="shared" ref="N3964:N3974" si="78">M3964*K3964*L3964</f>
        <v>307.8</v>
      </c>
      <c r="O3964" s="61"/>
    </row>
    <row r="3965" spans="1:15" s="67" customFormat="1" ht="33.9" customHeight="1" x14ac:dyDescent="0.25">
      <c r="A3965" s="60" t="s">
        <v>13</v>
      </c>
      <c r="B3965" s="60" t="s">
        <v>13</v>
      </c>
      <c r="C3965" s="61" t="s">
        <v>1897</v>
      </c>
      <c r="D3965" s="61" t="s">
        <v>2039</v>
      </c>
      <c r="E3965" s="61" t="s">
        <v>2045</v>
      </c>
      <c r="F3965" s="62" t="s">
        <v>2046</v>
      </c>
      <c r="G3965" s="61" t="s">
        <v>2047</v>
      </c>
      <c r="H3965" s="62" t="s">
        <v>2043</v>
      </c>
      <c r="I3965" s="63" t="s">
        <v>2048</v>
      </c>
      <c r="J3965" s="61">
        <v>25</v>
      </c>
      <c r="K3965" s="61">
        <v>9</v>
      </c>
      <c r="L3965" s="64">
        <v>45</v>
      </c>
      <c r="M3965" s="65">
        <v>0.76</v>
      </c>
      <c r="N3965" s="66">
        <f t="shared" si="78"/>
        <v>307.8</v>
      </c>
      <c r="O3965" s="61"/>
    </row>
    <row r="3966" spans="1:15" s="67" customFormat="1" ht="33.9" customHeight="1" x14ac:dyDescent="0.25">
      <c r="A3966" s="60" t="s">
        <v>13</v>
      </c>
      <c r="B3966" s="60" t="s">
        <v>13</v>
      </c>
      <c r="C3966" s="61" t="s">
        <v>1897</v>
      </c>
      <c r="D3966" s="61" t="s">
        <v>2039</v>
      </c>
      <c r="E3966" s="61" t="s">
        <v>2049</v>
      </c>
      <c r="F3966" s="62" t="s">
        <v>2050</v>
      </c>
      <c r="G3966" s="61" t="s">
        <v>2051</v>
      </c>
      <c r="H3966" s="62" t="s">
        <v>2043</v>
      </c>
      <c r="I3966" s="63">
        <v>9787562163749</v>
      </c>
      <c r="J3966" s="61">
        <v>25</v>
      </c>
      <c r="K3966" s="61">
        <v>9</v>
      </c>
      <c r="L3966" s="64">
        <v>45</v>
      </c>
      <c r="M3966" s="65">
        <v>0.76</v>
      </c>
      <c r="N3966" s="66">
        <f t="shared" si="78"/>
        <v>307.8</v>
      </c>
      <c r="O3966" s="61"/>
    </row>
    <row r="3967" spans="1:15" s="67" customFormat="1" ht="33.9" customHeight="1" x14ac:dyDescent="0.25">
      <c r="A3967" s="60" t="s">
        <v>13</v>
      </c>
      <c r="B3967" s="60" t="s">
        <v>13</v>
      </c>
      <c r="C3967" s="61" t="s">
        <v>1897</v>
      </c>
      <c r="D3967" s="61" t="s">
        <v>2039</v>
      </c>
      <c r="E3967" s="61" t="s">
        <v>2052</v>
      </c>
      <c r="F3967" s="62" t="s">
        <v>2053</v>
      </c>
      <c r="G3967" s="61" t="s">
        <v>2054</v>
      </c>
      <c r="H3967" s="62" t="s">
        <v>2043</v>
      </c>
      <c r="I3967" s="63" t="s">
        <v>2055</v>
      </c>
      <c r="J3967" s="61">
        <v>25</v>
      </c>
      <c r="K3967" s="61">
        <v>4</v>
      </c>
      <c r="L3967" s="64">
        <v>19</v>
      </c>
      <c r="M3967" s="65">
        <v>0.76</v>
      </c>
      <c r="N3967" s="66">
        <f t="shared" si="78"/>
        <v>57.76</v>
      </c>
      <c r="O3967" s="61"/>
    </row>
    <row r="3968" spans="1:15" s="67" customFormat="1" ht="33.9" customHeight="1" x14ac:dyDescent="0.25">
      <c r="A3968" s="60" t="s">
        <v>13</v>
      </c>
      <c r="B3968" s="60" t="s">
        <v>13</v>
      </c>
      <c r="C3968" s="61" t="s">
        <v>1897</v>
      </c>
      <c r="D3968" s="61" t="s">
        <v>2039</v>
      </c>
      <c r="E3968" s="61" t="s">
        <v>2056</v>
      </c>
      <c r="F3968" s="62" t="s">
        <v>2057</v>
      </c>
      <c r="G3968" s="61" t="s">
        <v>2058</v>
      </c>
      <c r="H3968" s="62" t="s">
        <v>1436</v>
      </c>
      <c r="I3968" s="63" t="s">
        <v>2059</v>
      </c>
      <c r="J3968" s="61">
        <v>25</v>
      </c>
      <c r="K3968" s="61">
        <v>4</v>
      </c>
      <c r="L3968" s="64">
        <v>88</v>
      </c>
      <c r="M3968" s="65">
        <v>0.76</v>
      </c>
      <c r="N3968" s="66">
        <f t="shared" si="78"/>
        <v>267.52</v>
      </c>
      <c r="O3968" s="61"/>
    </row>
    <row r="3969" spans="1:15" s="67" customFormat="1" ht="33.9" customHeight="1" x14ac:dyDescent="0.25">
      <c r="A3969" s="60" t="s">
        <v>13</v>
      </c>
      <c r="B3969" s="60" t="s">
        <v>13</v>
      </c>
      <c r="C3969" s="61" t="s">
        <v>1897</v>
      </c>
      <c r="D3969" s="61" t="s">
        <v>2039</v>
      </c>
      <c r="E3969" s="61" t="s">
        <v>2060</v>
      </c>
      <c r="F3969" s="62" t="s">
        <v>2061</v>
      </c>
      <c r="G3969" s="61" t="s">
        <v>2062</v>
      </c>
      <c r="H3969" s="62" t="s">
        <v>2063</v>
      </c>
      <c r="I3969" s="63">
        <v>9787550317512</v>
      </c>
      <c r="J3969" s="61">
        <v>25</v>
      </c>
      <c r="K3969" s="61">
        <v>8</v>
      </c>
      <c r="L3969" s="64">
        <v>58</v>
      </c>
      <c r="M3969" s="65">
        <v>0.76</v>
      </c>
      <c r="N3969" s="66">
        <f t="shared" si="78"/>
        <v>352.64</v>
      </c>
      <c r="O3969" s="61"/>
    </row>
    <row r="3970" spans="1:15" s="67" customFormat="1" ht="33.9" customHeight="1" x14ac:dyDescent="0.25">
      <c r="A3970" s="60" t="s">
        <v>13</v>
      </c>
      <c r="B3970" s="60" t="s">
        <v>13</v>
      </c>
      <c r="C3970" s="61" t="s">
        <v>1897</v>
      </c>
      <c r="D3970" s="61" t="s">
        <v>2039</v>
      </c>
      <c r="E3970" s="61" t="s">
        <v>2064</v>
      </c>
      <c r="F3970" s="62" t="s">
        <v>2065</v>
      </c>
      <c r="G3970" s="61" t="s">
        <v>2066</v>
      </c>
      <c r="H3970" s="62" t="s">
        <v>2067</v>
      </c>
      <c r="I3970" s="83" t="s">
        <v>2068</v>
      </c>
      <c r="J3970" s="61">
        <v>25</v>
      </c>
      <c r="K3970" s="61">
        <v>8</v>
      </c>
      <c r="L3970" s="64">
        <v>68</v>
      </c>
      <c r="M3970" s="65">
        <v>0.76</v>
      </c>
      <c r="N3970" s="66">
        <f t="shared" si="78"/>
        <v>413.44</v>
      </c>
      <c r="O3970" s="61"/>
    </row>
    <row r="3971" spans="1:15" s="67" customFormat="1" ht="33.9" customHeight="1" x14ac:dyDescent="0.25">
      <c r="A3971" s="60" t="s">
        <v>13</v>
      </c>
      <c r="B3971" s="60" t="s">
        <v>13</v>
      </c>
      <c r="C3971" s="61" t="s">
        <v>1897</v>
      </c>
      <c r="D3971" s="61" t="s">
        <v>2039</v>
      </c>
      <c r="E3971" s="61" t="s">
        <v>2069</v>
      </c>
      <c r="F3971" s="62" t="s">
        <v>2070</v>
      </c>
      <c r="G3971" s="61" t="s">
        <v>2071</v>
      </c>
      <c r="H3971" s="62" t="s">
        <v>22</v>
      </c>
      <c r="I3971" s="63" t="s">
        <v>2072</v>
      </c>
      <c r="J3971" s="61">
        <v>25</v>
      </c>
      <c r="K3971" s="61">
        <v>4</v>
      </c>
      <c r="L3971" s="64">
        <v>65</v>
      </c>
      <c r="M3971" s="65">
        <v>0.76</v>
      </c>
      <c r="N3971" s="66">
        <f t="shared" si="78"/>
        <v>197.6</v>
      </c>
      <c r="O3971" s="61"/>
    </row>
    <row r="3972" spans="1:15" s="67" customFormat="1" ht="33.9" customHeight="1" x14ac:dyDescent="0.25">
      <c r="A3972" s="60" t="s">
        <v>13</v>
      </c>
      <c r="B3972" s="60" t="s">
        <v>13</v>
      </c>
      <c r="C3972" s="61" t="s">
        <v>1897</v>
      </c>
      <c r="D3972" s="61" t="s">
        <v>2039</v>
      </c>
      <c r="E3972" s="61" t="s">
        <v>2073</v>
      </c>
      <c r="F3972" s="62" t="s">
        <v>2074</v>
      </c>
      <c r="G3972" s="61" t="s">
        <v>2075</v>
      </c>
      <c r="H3972" s="62" t="s">
        <v>153</v>
      </c>
      <c r="I3972" s="63">
        <v>9787302506720</v>
      </c>
      <c r="J3972" s="61">
        <v>17</v>
      </c>
      <c r="K3972" s="61">
        <v>14</v>
      </c>
      <c r="L3972" s="64">
        <v>79</v>
      </c>
      <c r="M3972" s="65">
        <v>0.76</v>
      </c>
      <c r="N3972" s="66">
        <f t="shared" si="78"/>
        <v>840.56000000000006</v>
      </c>
      <c r="O3972" s="61"/>
    </row>
    <row r="3973" spans="1:15" s="67" customFormat="1" ht="33.9" customHeight="1" x14ac:dyDescent="0.25">
      <c r="A3973" s="60" t="s">
        <v>13</v>
      </c>
      <c r="B3973" s="60" t="s">
        <v>13</v>
      </c>
      <c r="C3973" s="61" t="s">
        <v>1897</v>
      </c>
      <c r="D3973" s="61" t="s">
        <v>2039</v>
      </c>
      <c r="E3973" s="61" t="s">
        <v>2073</v>
      </c>
      <c r="F3973" s="62" t="s">
        <v>2074</v>
      </c>
      <c r="G3973" s="61" t="s">
        <v>2075</v>
      </c>
      <c r="H3973" s="62" t="s">
        <v>153</v>
      </c>
      <c r="I3973" s="63">
        <v>9787302506720</v>
      </c>
      <c r="J3973" s="61">
        <v>17</v>
      </c>
      <c r="K3973" s="61">
        <v>8</v>
      </c>
      <c r="L3973" s="64">
        <v>79</v>
      </c>
      <c r="M3973" s="65">
        <v>0.76</v>
      </c>
      <c r="N3973" s="66">
        <f t="shared" si="78"/>
        <v>480.32</v>
      </c>
      <c r="O3973" s="61"/>
    </row>
    <row r="3974" spans="1:15" s="67" customFormat="1" ht="33.9" customHeight="1" x14ac:dyDescent="0.25">
      <c r="A3974" s="60" t="s">
        <v>13</v>
      </c>
      <c r="B3974" s="60" t="s">
        <v>13</v>
      </c>
      <c r="C3974" s="61" t="s">
        <v>1897</v>
      </c>
      <c r="D3974" s="61" t="s">
        <v>2039</v>
      </c>
      <c r="E3974" s="61" t="s">
        <v>2076</v>
      </c>
      <c r="F3974" s="62" t="s">
        <v>2077</v>
      </c>
      <c r="G3974" s="61" t="s">
        <v>2078</v>
      </c>
      <c r="H3974" s="62" t="s">
        <v>2025</v>
      </c>
      <c r="I3974" s="63">
        <v>9787558600890</v>
      </c>
      <c r="J3974" s="61">
        <v>25</v>
      </c>
      <c r="K3974" s="61">
        <v>9</v>
      </c>
      <c r="L3974" s="64">
        <v>48</v>
      </c>
      <c r="M3974" s="65">
        <v>0.76</v>
      </c>
      <c r="N3974" s="66">
        <f t="shared" si="78"/>
        <v>328.32</v>
      </c>
      <c r="O3974" s="61"/>
    </row>
    <row r="3975" spans="1:15" s="82" customFormat="1" ht="33.9" customHeight="1" x14ac:dyDescent="0.25">
      <c r="A3975" s="75"/>
      <c r="B3975" s="75"/>
      <c r="C3975" s="76" t="s">
        <v>1897</v>
      </c>
      <c r="D3975" s="76" t="s">
        <v>2039</v>
      </c>
      <c r="E3975" s="76"/>
      <c r="F3975" s="77"/>
      <c r="G3975" s="76"/>
      <c r="H3975" s="77"/>
      <c r="I3975" s="78"/>
      <c r="J3975" s="76"/>
      <c r="K3975" s="76"/>
      <c r="L3975" s="79"/>
      <c r="M3975" s="80"/>
      <c r="N3975" s="81">
        <f>SUM(N3964:N3974)</f>
        <v>3861.5600000000004</v>
      </c>
      <c r="O3975" s="76"/>
    </row>
    <row r="3976" spans="1:15" s="67" customFormat="1" ht="33.9" customHeight="1" x14ac:dyDescent="0.25">
      <c r="A3976" s="60" t="s">
        <v>13</v>
      </c>
      <c r="B3976" s="60" t="s">
        <v>13</v>
      </c>
      <c r="C3976" s="61" t="s">
        <v>1897</v>
      </c>
      <c r="D3976" s="61" t="s">
        <v>2079</v>
      </c>
      <c r="E3976" s="61" t="s">
        <v>2040</v>
      </c>
      <c r="F3976" s="62" t="s">
        <v>2041</v>
      </c>
      <c r="G3976" s="61" t="s">
        <v>2042</v>
      </c>
      <c r="H3976" s="62" t="s">
        <v>2043</v>
      </c>
      <c r="I3976" s="63" t="s">
        <v>2044</v>
      </c>
      <c r="J3976" s="61">
        <v>24</v>
      </c>
      <c r="K3976" s="61">
        <v>7</v>
      </c>
      <c r="L3976" s="64">
        <v>45</v>
      </c>
      <c r="M3976" s="65">
        <v>0.76</v>
      </c>
      <c r="N3976" s="66">
        <f t="shared" ref="N3976:N3986" si="79">M3976*K3976*L3976</f>
        <v>239.4</v>
      </c>
      <c r="O3976" s="61"/>
    </row>
    <row r="3977" spans="1:15" s="67" customFormat="1" ht="33.9" customHeight="1" x14ac:dyDescent="0.25">
      <c r="A3977" s="60" t="s">
        <v>13</v>
      </c>
      <c r="B3977" s="60" t="s">
        <v>13</v>
      </c>
      <c r="C3977" s="61" t="s">
        <v>1897</v>
      </c>
      <c r="D3977" s="61" t="s">
        <v>2079</v>
      </c>
      <c r="E3977" s="61" t="s">
        <v>2045</v>
      </c>
      <c r="F3977" s="62" t="s">
        <v>2046</v>
      </c>
      <c r="G3977" s="61" t="s">
        <v>2047</v>
      </c>
      <c r="H3977" s="62" t="s">
        <v>2043</v>
      </c>
      <c r="I3977" s="63" t="s">
        <v>2048</v>
      </c>
      <c r="J3977" s="61">
        <v>24</v>
      </c>
      <c r="K3977" s="61">
        <v>7</v>
      </c>
      <c r="L3977" s="64">
        <v>45</v>
      </c>
      <c r="M3977" s="65">
        <v>0.76</v>
      </c>
      <c r="N3977" s="66">
        <f t="shared" si="79"/>
        <v>239.4</v>
      </c>
      <c r="O3977" s="61"/>
    </row>
    <row r="3978" spans="1:15" s="67" customFormat="1" ht="33.9" customHeight="1" x14ac:dyDescent="0.25">
      <c r="A3978" s="60" t="s">
        <v>13</v>
      </c>
      <c r="B3978" s="60" t="s">
        <v>13</v>
      </c>
      <c r="C3978" s="61" t="s">
        <v>1897</v>
      </c>
      <c r="D3978" s="61" t="s">
        <v>2079</v>
      </c>
      <c r="E3978" s="61" t="s">
        <v>2049</v>
      </c>
      <c r="F3978" s="62" t="s">
        <v>2050</v>
      </c>
      <c r="G3978" s="61" t="s">
        <v>2051</v>
      </c>
      <c r="H3978" s="62" t="s">
        <v>2043</v>
      </c>
      <c r="I3978" s="63">
        <v>9787562163749</v>
      </c>
      <c r="J3978" s="61">
        <v>24</v>
      </c>
      <c r="K3978" s="61">
        <v>7</v>
      </c>
      <c r="L3978" s="64">
        <v>45</v>
      </c>
      <c r="M3978" s="65">
        <v>0.76</v>
      </c>
      <c r="N3978" s="66">
        <f t="shared" si="79"/>
        <v>239.4</v>
      </c>
      <c r="O3978" s="61"/>
    </row>
    <row r="3979" spans="1:15" s="67" customFormat="1" ht="33.9" customHeight="1" x14ac:dyDescent="0.25">
      <c r="A3979" s="60" t="s">
        <v>13</v>
      </c>
      <c r="B3979" s="60" t="s">
        <v>13</v>
      </c>
      <c r="C3979" s="61" t="s">
        <v>1897</v>
      </c>
      <c r="D3979" s="61" t="s">
        <v>2079</v>
      </c>
      <c r="E3979" s="61" t="s">
        <v>2052</v>
      </c>
      <c r="F3979" s="62" t="s">
        <v>2053</v>
      </c>
      <c r="G3979" s="61" t="s">
        <v>2054</v>
      </c>
      <c r="H3979" s="62" t="s">
        <v>2043</v>
      </c>
      <c r="I3979" s="63" t="s">
        <v>2055</v>
      </c>
      <c r="J3979" s="61">
        <v>24</v>
      </c>
      <c r="K3979" s="61">
        <v>8</v>
      </c>
      <c r="L3979" s="64">
        <v>19</v>
      </c>
      <c r="M3979" s="65">
        <v>0.76</v>
      </c>
      <c r="N3979" s="66">
        <f t="shared" si="79"/>
        <v>115.52</v>
      </c>
      <c r="O3979" s="61"/>
    </row>
    <row r="3980" spans="1:15" s="67" customFormat="1" ht="33.9" customHeight="1" x14ac:dyDescent="0.25">
      <c r="A3980" s="60" t="s">
        <v>13</v>
      </c>
      <c r="B3980" s="60" t="s">
        <v>13</v>
      </c>
      <c r="C3980" s="61" t="s">
        <v>1897</v>
      </c>
      <c r="D3980" s="61" t="s">
        <v>2079</v>
      </c>
      <c r="E3980" s="61" t="s">
        <v>2056</v>
      </c>
      <c r="F3980" s="62" t="s">
        <v>2057</v>
      </c>
      <c r="G3980" s="61" t="s">
        <v>2058</v>
      </c>
      <c r="H3980" s="62" t="s">
        <v>1436</v>
      </c>
      <c r="I3980" s="63" t="s">
        <v>2059</v>
      </c>
      <c r="J3980" s="61">
        <v>24</v>
      </c>
      <c r="K3980" s="61">
        <v>8</v>
      </c>
      <c r="L3980" s="64">
        <v>88</v>
      </c>
      <c r="M3980" s="65">
        <v>0.76</v>
      </c>
      <c r="N3980" s="66">
        <f t="shared" si="79"/>
        <v>535.04</v>
      </c>
      <c r="O3980" s="61"/>
    </row>
    <row r="3981" spans="1:15" s="67" customFormat="1" ht="33.9" customHeight="1" x14ac:dyDescent="0.25">
      <c r="A3981" s="60" t="s">
        <v>13</v>
      </c>
      <c r="B3981" s="60" t="s">
        <v>13</v>
      </c>
      <c r="C3981" s="61" t="s">
        <v>1897</v>
      </c>
      <c r="D3981" s="61" t="s">
        <v>2079</v>
      </c>
      <c r="E3981" s="61" t="s">
        <v>2060</v>
      </c>
      <c r="F3981" s="62" t="s">
        <v>2061</v>
      </c>
      <c r="G3981" s="61" t="s">
        <v>2062</v>
      </c>
      <c r="H3981" s="62" t="s">
        <v>2063</v>
      </c>
      <c r="I3981" s="63">
        <v>9787550317512</v>
      </c>
      <c r="J3981" s="61">
        <v>24</v>
      </c>
      <c r="K3981" s="61">
        <v>9</v>
      </c>
      <c r="L3981" s="64">
        <v>58</v>
      </c>
      <c r="M3981" s="65">
        <v>0.76</v>
      </c>
      <c r="N3981" s="66">
        <f t="shared" si="79"/>
        <v>396.71999999999997</v>
      </c>
      <c r="O3981" s="61"/>
    </row>
    <row r="3982" spans="1:15" s="67" customFormat="1" ht="33.9" customHeight="1" x14ac:dyDescent="0.25">
      <c r="A3982" s="60" t="s">
        <v>13</v>
      </c>
      <c r="B3982" s="60" t="s">
        <v>13</v>
      </c>
      <c r="C3982" s="61" t="s">
        <v>1897</v>
      </c>
      <c r="D3982" s="61" t="s">
        <v>2079</v>
      </c>
      <c r="E3982" s="61" t="s">
        <v>2064</v>
      </c>
      <c r="F3982" s="62" t="s">
        <v>2065</v>
      </c>
      <c r="G3982" s="61" t="s">
        <v>2066</v>
      </c>
      <c r="H3982" s="62" t="s">
        <v>2067</v>
      </c>
      <c r="I3982" s="83" t="s">
        <v>2068</v>
      </c>
      <c r="J3982" s="61">
        <v>24</v>
      </c>
      <c r="K3982" s="61">
        <v>9</v>
      </c>
      <c r="L3982" s="64">
        <v>68</v>
      </c>
      <c r="M3982" s="65">
        <v>0.76</v>
      </c>
      <c r="N3982" s="66">
        <f t="shared" si="79"/>
        <v>465.12</v>
      </c>
      <c r="O3982" s="61"/>
    </row>
    <row r="3983" spans="1:15" s="67" customFormat="1" ht="33.9" customHeight="1" x14ac:dyDescent="0.25">
      <c r="A3983" s="60" t="s">
        <v>13</v>
      </c>
      <c r="B3983" s="60" t="s">
        <v>13</v>
      </c>
      <c r="C3983" s="61" t="s">
        <v>1897</v>
      </c>
      <c r="D3983" s="61" t="s">
        <v>2079</v>
      </c>
      <c r="E3983" s="61" t="s">
        <v>2069</v>
      </c>
      <c r="F3983" s="62" t="s">
        <v>2070</v>
      </c>
      <c r="G3983" s="61" t="s">
        <v>2071</v>
      </c>
      <c r="H3983" s="62" t="s">
        <v>22</v>
      </c>
      <c r="I3983" s="63" t="s">
        <v>2072</v>
      </c>
      <c r="J3983" s="61">
        <v>24</v>
      </c>
      <c r="K3983" s="61">
        <v>8</v>
      </c>
      <c r="L3983" s="64">
        <v>65</v>
      </c>
      <c r="M3983" s="65">
        <v>0.76</v>
      </c>
      <c r="N3983" s="66">
        <f t="shared" si="79"/>
        <v>395.2</v>
      </c>
      <c r="O3983" s="61"/>
    </row>
    <row r="3984" spans="1:15" s="67" customFormat="1" ht="33.9" customHeight="1" x14ac:dyDescent="0.25">
      <c r="A3984" s="60" t="s">
        <v>13</v>
      </c>
      <c r="B3984" s="60" t="s">
        <v>13</v>
      </c>
      <c r="C3984" s="61" t="s">
        <v>1897</v>
      </c>
      <c r="D3984" s="61" t="s">
        <v>2079</v>
      </c>
      <c r="E3984" s="61" t="s">
        <v>2073</v>
      </c>
      <c r="F3984" s="62" t="s">
        <v>2074</v>
      </c>
      <c r="G3984" s="61" t="s">
        <v>2075</v>
      </c>
      <c r="H3984" s="62" t="s">
        <v>153</v>
      </c>
      <c r="I3984" s="63">
        <v>9787302506720</v>
      </c>
      <c r="J3984" s="61">
        <v>24</v>
      </c>
      <c r="K3984" s="61">
        <v>8</v>
      </c>
      <c r="L3984" s="64">
        <v>79</v>
      </c>
      <c r="M3984" s="65">
        <v>0.76</v>
      </c>
      <c r="N3984" s="66">
        <f t="shared" si="79"/>
        <v>480.32</v>
      </c>
      <c r="O3984" s="61"/>
    </row>
    <row r="3985" spans="1:15" s="67" customFormat="1" ht="33.9" customHeight="1" x14ac:dyDescent="0.25">
      <c r="A3985" s="60" t="s">
        <v>13</v>
      </c>
      <c r="B3985" s="60" t="s">
        <v>13</v>
      </c>
      <c r="C3985" s="61" t="s">
        <v>1897</v>
      </c>
      <c r="D3985" s="61" t="s">
        <v>2079</v>
      </c>
      <c r="E3985" s="61" t="s">
        <v>2073</v>
      </c>
      <c r="F3985" s="62" t="s">
        <v>2074</v>
      </c>
      <c r="G3985" s="61" t="s">
        <v>2075</v>
      </c>
      <c r="H3985" s="62" t="s">
        <v>153</v>
      </c>
      <c r="I3985" s="63">
        <v>9787302506720</v>
      </c>
      <c r="J3985" s="61">
        <v>0</v>
      </c>
      <c r="K3985" s="61">
        <v>16</v>
      </c>
      <c r="L3985" s="64">
        <v>79</v>
      </c>
      <c r="M3985" s="65">
        <v>0.76</v>
      </c>
      <c r="N3985" s="66">
        <f t="shared" si="79"/>
        <v>960.64</v>
      </c>
      <c r="O3985" s="61"/>
    </row>
    <row r="3986" spans="1:15" s="67" customFormat="1" ht="33.9" customHeight="1" x14ac:dyDescent="0.25">
      <c r="A3986" s="60" t="s">
        <v>13</v>
      </c>
      <c r="B3986" s="60" t="s">
        <v>13</v>
      </c>
      <c r="C3986" s="61" t="s">
        <v>1897</v>
      </c>
      <c r="D3986" s="61" t="s">
        <v>2079</v>
      </c>
      <c r="E3986" s="61" t="s">
        <v>2076</v>
      </c>
      <c r="F3986" s="62" t="s">
        <v>2077</v>
      </c>
      <c r="G3986" s="61" t="s">
        <v>2078</v>
      </c>
      <c r="H3986" s="62" t="s">
        <v>2025</v>
      </c>
      <c r="I3986" s="63">
        <v>9787558600890</v>
      </c>
      <c r="J3986" s="61">
        <v>24</v>
      </c>
      <c r="K3986" s="61">
        <v>7</v>
      </c>
      <c r="L3986" s="64">
        <v>48</v>
      </c>
      <c r="M3986" s="65">
        <v>0.76</v>
      </c>
      <c r="N3986" s="66">
        <f t="shared" si="79"/>
        <v>255.36</v>
      </c>
      <c r="O3986" s="61"/>
    </row>
    <row r="3987" spans="1:15" s="82" customFormat="1" ht="33.9" customHeight="1" x14ac:dyDescent="0.25">
      <c r="A3987" s="75"/>
      <c r="B3987" s="75"/>
      <c r="C3987" s="76" t="s">
        <v>1897</v>
      </c>
      <c r="D3987" s="76" t="s">
        <v>2079</v>
      </c>
      <c r="E3987" s="76"/>
      <c r="F3987" s="77"/>
      <c r="G3987" s="76"/>
      <c r="H3987" s="77"/>
      <c r="I3987" s="78"/>
      <c r="J3987" s="76"/>
      <c r="K3987" s="76"/>
      <c r="L3987" s="79"/>
      <c r="M3987" s="80"/>
      <c r="N3987" s="81">
        <f>SUM(N3976:N3986)</f>
        <v>4322.12</v>
      </c>
      <c r="O3987" s="76"/>
    </row>
    <row r="3988" spans="1:15" s="67" customFormat="1" ht="33.9" customHeight="1" x14ac:dyDescent="0.25">
      <c r="A3988" s="60" t="s">
        <v>13</v>
      </c>
      <c r="B3988" s="60" t="s">
        <v>13</v>
      </c>
      <c r="C3988" s="61" t="s">
        <v>1897</v>
      </c>
      <c r="D3988" s="61" t="s">
        <v>2080</v>
      </c>
      <c r="E3988" s="61" t="s">
        <v>2081</v>
      </c>
      <c r="F3988" s="62" t="s">
        <v>2082</v>
      </c>
      <c r="G3988" s="61" t="s">
        <v>2083</v>
      </c>
      <c r="H3988" s="62" t="s">
        <v>1981</v>
      </c>
      <c r="I3988" s="83" t="s">
        <v>2084</v>
      </c>
      <c r="J3988" s="61">
        <v>24</v>
      </c>
      <c r="K3988" s="61">
        <v>8</v>
      </c>
      <c r="L3988" s="64">
        <v>50</v>
      </c>
      <c r="M3988" s="65">
        <v>0.76</v>
      </c>
      <c r="N3988" s="66">
        <f t="shared" ref="N3988:N4000" si="80">M3988*K3988*L3988</f>
        <v>304</v>
      </c>
      <c r="O3988" s="61"/>
    </row>
    <row r="3989" spans="1:15" s="67" customFormat="1" ht="33.9" customHeight="1" x14ac:dyDescent="0.25">
      <c r="A3989" s="60" t="s">
        <v>13</v>
      </c>
      <c r="B3989" s="60" t="s">
        <v>13</v>
      </c>
      <c r="C3989" s="61" t="s">
        <v>1897</v>
      </c>
      <c r="D3989" s="61" t="s">
        <v>2080</v>
      </c>
      <c r="E3989" s="61" t="s">
        <v>2041</v>
      </c>
      <c r="F3989" s="62" t="s">
        <v>2041</v>
      </c>
      <c r="G3989" s="61" t="s">
        <v>2085</v>
      </c>
      <c r="H3989" s="62" t="s">
        <v>2043</v>
      </c>
      <c r="I3989" s="63">
        <v>9787562157588</v>
      </c>
      <c r="J3989" s="61">
        <v>24</v>
      </c>
      <c r="K3989" s="61">
        <v>9</v>
      </c>
      <c r="L3989" s="64">
        <v>45</v>
      </c>
      <c r="M3989" s="65">
        <v>0.76</v>
      </c>
      <c r="N3989" s="66">
        <f t="shared" si="80"/>
        <v>307.8</v>
      </c>
      <c r="O3989" s="61"/>
    </row>
    <row r="3990" spans="1:15" s="67" customFormat="1" ht="33.9" customHeight="1" x14ac:dyDescent="0.25">
      <c r="A3990" s="60" t="s">
        <v>13</v>
      </c>
      <c r="B3990" s="60" t="s">
        <v>13</v>
      </c>
      <c r="C3990" s="61" t="s">
        <v>1897</v>
      </c>
      <c r="D3990" s="61" t="s">
        <v>2080</v>
      </c>
      <c r="E3990" s="61" t="s">
        <v>2086</v>
      </c>
      <c r="F3990" s="62" t="s">
        <v>2087</v>
      </c>
      <c r="G3990" s="61" t="s">
        <v>2088</v>
      </c>
      <c r="H3990" s="62" t="s">
        <v>1981</v>
      </c>
      <c r="I3990" s="63">
        <v>9787531445654</v>
      </c>
      <c r="J3990" s="61">
        <v>24</v>
      </c>
      <c r="K3990" s="61">
        <v>24</v>
      </c>
      <c r="L3990" s="64">
        <v>57</v>
      </c>
      <c r="M3990" s="65">
        <v>0.76</v>
      </c>
      <c r="N3990" s="66">
        <f t="shared" si="80"/>
        <v>1039.68</v>
      </c>
      <c r="O3990" s="61"/>
    </row>
    <row r="3991" spans="1:15" s="67" customFormat="1" ht="33.9" customHeight="1" x14ac:dyDescent="0.25">
      <c r="A3991" s="60" t="s">
        <v>13</v>
      </c>
      <c r="B3991" s="60" t="s">
        <v>13</v>
      </c>
      <c r="C3991" s="61" t="s">
        <v>1897</v>
      </c>
      <c r="D3991" s="61" t="s">
        <v>2080</v>
      </c>
      <c r="E3991" s="61" t="s">
        <v>2086</v>
      </c>
      <c r="F3991" s="62" t="s">
        <v>2087</v>
      </c>
      <c r="G3991" s="61" t="s">
        <v>2088</v>
      </c>
      <c r="H3991" s="62" t="s">
        <v>1981</v>
      </c>
      <c r="I3991" s="63">
        <v>9787531445654</v>
      </c>
      <c r="J3991" s="61">
        <v>0</v>
      </c>
      <c r="K3991" s="61">
        <v>0</v>
      </c>
      <c r="L3991" s="64">
        <v>57</v>
      </c>
      <c r="M3991" s="65">
        <v>0.76</v>
      </c>
      <c r="N3991" s="66">
        <f t="shared" si="80"/>
        <v>0</v>
      </c>
      <c r="O3991" s="61"/>
    </row>
    <row r="3992" spans="1:15" s="67" customFormat="1" ht="33.9" customHeight="1" x14ac:dyDescent="0.25">
      <c r="A3992" s="60" t="s">
        <v>13</v>
      </c>
      <c r="B3992" s="60" t="s">
        <v>13</v>
      </c>
      <c r="C3992" s="61" t="s">
        <v>1897</v>
      </c>
      <c r="D3992" s="61" t="s">
        <v>2080</v>
      </c>
      <c r="E3992" s="61" t="s">
        <v>2089</v>
      </c>
      <c r="F3992" s="62" t="s">
        <v>2090</v>
      </c>
      <c r="G3992" s="61" t="s">
        <v>2091</v>
      </c>
      <c r="H3992" s="62" t="s">
        <v>1981</v>
      </c>
      <c r="I3992" s="63">
        <v>9787531473145</v>
      </c>
      <c r="J3992" s="61">
        <v>11</v>
      </c>
      <c r="K3992" s="61">
        <v>11</v>
      </c>
      <c r="L3992" s="64">
        <v>59</v>
      </c>
      <c r="M3992" s="65">
        <v>0.76</v>
      </c>
      <c r="N3992" s="66">
        <f t="shared" si="80"/>
        <v>493.23999999999995</v>
      </c>
      <c r="O3992" s="61"/>
    </row>
    <row r="3993" spans="1:15" s="67" customFormat="1" ht="33.9" customHeight="1" x14ac:dyDescent="0.25">
      <c r="A3993" s="60" t="s">
        <v>13</v>
      </c>
      <c r="B3993" s="60" t="s">
        <v>13</v>
      </c>
      <c r="C3993" s="61" t="s">
        <v>1897</v>
      </c>
      <c r="D3993" s="61" t="s">
        <v>2080</v>
      </c>
      <c r="E3993" s="61" t="s">
        <v>2089</v>
      </c>
      <c r="F3993" s="62" t="s">
        <v>2090</v>
      </c>
      <c r="G3993" s="61" t="s">
        <v>2091</v>
      </c>
      <c r="H3993" s="62" t="s">
        <v>1981</v>
      </c>
      <c r="I3993" s="63">
        <v>9787531473145</v>
      </c>
      <c r="J3993" s="61">
        <v>13</v>
      </c>
      <c r="K3993" s="61">
        <v>13</v>
      </c>
      <c r="L3993" s="64">
        <v>59</v>
      </c>
      <c r="M3993" s="65">
        <v>0.76</v>
      </c>
      <c r="N3993" s="66">
        <f t="shared" si="80"/>
        <v>582.92000000000007</v>
      </c>
      <c r="O3993" s="61"/>
    </row>
    <row r="3994" spans="1:15" s="67" customFormat="1" ht="33.9" customHeight="1" x14ac:dyDescent="0.25">
      <c r="A3994" s="60" t="s">
        <v>13</v>
      </c>
      <c r="B3994" s="60" t="s">
        <v>13</v>
      </c>
      <c r="C3994" s="61" t="s">
        <v>1897</v>
      </c>
      <c r="D3994" s="61" t="s">
        <v>2080</v>
      </c>
      <c r="E3994" s="61" t="s">
        <v>2092</v>
      </c>
      <c r="F3994" s="62" t="s">
        <v>2093</v>
      </c>
      <c r="G3994" s="61" t="s">
        <v>2094</v>
      </c>
      <c r="H3994" s="62" t="s">
        <v>1981</v>
      </c>
      <c r="I3994" s="63">
        <v>9787531446035</v>
      </c>
      <c r="J3994" s="61">
        <v>24</v>
      </c>
      <c r="K3994" s="61">
        <v>9</v>
      </c>
      <c r="L3994" s="64">
        <v>38</v>
      </c>
      <c r="M3994" s="65">
        <v>0.76</v>
      </c>
      <c r="N3994" s="66">
        <f t="shared" si="80"/>
        <v>259.92</v>
      </c>
      <c r="O3994" s="61"/>
    </row>
    <row r="3995" spans="1:15" s="67" customFormat="1" ht="33.9" customHeight="1" x14ac:dyDescent="0.25">
      <c r="A3995" s="60" t="s">
        <v>13</v>
      </c>
      <c r="B3995" s="60" t="s">
        <v>13</v>
      </c>
      <c r="C3995" s="61" t="s">
        <v>1897</v>
      </c>
      <c r="D3995" s="61" t="s">
        <v>2080</v>
      </c>
      <c r="E3995" s="61" t="s">
        <v>2095</v>
      </c>
      <c r="F3995" s="62" t="s">
        <v>2096</v>
      </c>
      <c r="G3995" s="61" t="s">
        <v>2097</v>
      </c>
      <c r="H3995" s="62" t="s">
        <v>2098</v>
      </c>
      <c r="I3995" s="63">
        <v>9787565824265</v>
      </c>
      <c r="J3995" s="61">
        <v>24</v>
      </c>
      <c r="K3995" s="61">
        <v>8</v>
      </c>
      <c r="L3995" s="64">
        <v>49.8</v>
      </c>
      <c r="M3995" s="65">
        <v>0.76</v>
      </c>
      <c r="N3995" s="66">
        <f t="shared" si="80"/>
        <v>302.78399999999999</v>
      </c>
      <c r="O3995" s="61"/>
    </row>
    <row r="3996" spans="1:15" s="67" customFormat="1" ht="33.9" customHeight="1" x14ac:dyDescent="0.25">
      <c r="A3996" s="60" t="s">
        <v>13</v>
      </c>
      <c r="B3996" s="60" t="s">
        <v>13</v>
      </c>
      <c r="C3996" s="61" t="s">
        <v>1897</v>
      </c>
      <c r="D3996" s="61" t="s">
        <v>2080</v>
      </c>
      <c r="E3996" s="61" t="s">
        <v>2099</v>
      </c>
      <c r="F3996" s="62" t="s">
        <v>2100</v>
      </c>
      <c r="G3996" s="61" t="s">
        <v>2101</v>
      </c>
      <c r="H3996" s="62" t="s">
        <v>2102</v>
      </c>
      <c r="I3996" s="63" t="s">
        <v>2103</v>
      </c>
      <c r="J3996" s="61">
        <v>24</v>
      </c>
      <c r="K3996" s="61">
        <v>7</v>
      </c>
      <c r="L3996" s="64">
        <v>32</v>
      </c>
      <c r="M3996" s="65">
        <v>0.76</v>
      </c>
      <c r="N3996" s="66">
        <f t="shared" si="80"/>
        <v>170.24</v>
      </c>
      <c r="O3996" s="61"/>
    </row>
    <row r="3997" spans="1:15" s="67" customFormat="1" ht="33.9" customHeight="1" x14ac:dyDescent="0.25">
      <c r="A3997" s="60" t="s">
        <v>13</v>
      </c>
      <c r="B3997" s="60" t="s">
        <v>13</v>
      </c>
      <c r="C3997" s="61" t="s">
        <v>1897</v>
      </c>
      <c r="D3997" s="61" t="s">
        <v>2080</v>
      </c>
      <c r="E3997" s="61" t="s">
        <v>2104</v>
      </c>
      <c r="F3997" s="62" t="s">
        <v>2105</v>
      </c>
      <c r="G3997" s="61" t="s">
        <v>2106</v>
      </c>
      <c r="H3997" s="62" t="s">
        <v>59</v>
      </c>
      <c r="I3997" s="63" t="s">
        <v>2107</v>
      </c>
      <c r="J3997" s="61">
        <v>24</v>
      </c>
      <c r="K3997" s="61">
        <v>0</v>
      </c>
      <c r="L3997" s="64">
        <v>55</v>
      </c>
      <c r="M3997" s="65">
        <v>0.76</v>
      </c>
      <c r="N3997" s="66">
        <f t="shared" si="80"/>
        <v>0</v>
      </c>
      <c r="O3997" s="61"/>
    </row>
    <row r="3998" spans="1:15" s="67" customFormat="1" ht="33.9" customHeight="1" x14ac:dyDescent="0.25">
      <c r="A3998" s="60" t="s">
        <v>13</v>
      </c>
      <c r="B3998" s="60" t="s">
        <v>13</v>
      </c>
      <c r="C3998" s="61" t="s">
        <v>1897</v>
      </c>
      <c r="D3998" s="61" t="s">
        <v>2080</v>
      </c>
      <c r="E3998" s="61" t="s">
        <v>800</v>
      </c>
      <c r="F3998" s="62" t="s">
        <v>800</v>
      </c>
      <c r="G3998" s="61" t="s">
        <v>90</v>
      </c>
      <c r="H3998" s="62" t="s">
        <v>59</v>
      </c>
      <c r="I3998" s="83" t="s">
        <v>1930</v>
      </c>
      <c r="J3998" s="61">
        <v>24</v>
      </c>
      <c r="K3998" s="61">
        <v>24</v>
      </c>
      <c r="L3998" s="64">
        <v>25</v>
      </c>
      <c r="M3998" s="65">
        <v>1</v>
      </c>
      <c r="N3998" s="66">
        <f t="shared" si="80"/>
        <v>600</v>
      </c>
      <c r="O3998" s="61"/>
    </row>
    <row r="3999" spans="1:15" s="67" customFormat="1" ht="33.9" customHeight="1" x14ac:dyDescent="0.25">
      <c r="A3999" s="60" t="s">
        <v>13</v>
      </c>
      <c r="B3999" s="60" t="s">
        <v>13</v>
      </c>
      <c r="C3999" s="61" t="s">
        <v>1897</v>
      </c>
      <c r="D3999" s="61" t="s">
        <v>2080</v>
      </c>
      <c r="E3999" s="61" t="s">
        <v>2108</v>
      </c>
      <c r="F3999" s="62" t="s">
        <v>2109</v>
      </c>
      <c r="G3999" s="61" t="s">
        <v>2110</v>
      </c>
      <c r="H3999" s="62" t="s">
        <v>2111</v>
      </c>
      <c r="I3999" s="63" t="s">
        <v>2112</v>
      </c>
      <c r="J3999" s="61">
        <v>24</v>
      </c>
      <c r="K3999" s="61">
        <v>0</v>
      </c>
      <c r="L3999" s="64">
        <v>58</v>
      </c>
      <c r="M3999" s="65">
        <v>0.76</v>
      </c>
      <c r="N3999" s="66">
        <f t="shared" si="80"/>
        <v>0</v>
      </c>
      <c r="O3999" s="61"/>
    </row>
    <row r="4000" spans="1:15" s="67" customFormat="1" ht="33.9" customHeight="1" x14ac:dyDescent="0.25">
      <c r="A4000" s="60" t="s">
        <v>13</v>
      </c>
      <c r="B4000" s="60" t="s">
        <v>13</v>
      </c>
      <c r="C4000" s="61" t="s">
        <v>1897</v>
      </c>
      <c r="D4000" s="61" t="s">
        <v>2080</v>
      </c>
      <c r="E4000" s="61" t="s">
        <v>2113</v>
      </c>
      <c r="F4000" s="62" t="s">
        <v>2114</v>
      </c>
      <c r="G4000" s="61" t="s">
        <v>2115</v>
      </c>
      <c r="H4000" s="62" t="s">
        <v>176</v>
      </c>
      <c r="I4000" s="63" t="s">
        <v>2116</v>
      </c>
      <c r="J4000" s="61">
        <v>24</v>
      </c>
      <c r="K4000" s="61">
        <v>0</v>
      </c>
      <c r="L4000" s="64"/>
      <c r="M4000" s="65">
        <v>0.76</v>
      </c>
      <c r="N4000" s="66">
        <f t="shared" si="80"/>
        <v>0</v>
      </c>
      <c r="O4000" s="61"/>
    </row>
    <row r="4001" spans="1:15" s="82" customFormat="1" ht="33.9" customHeight="1" x14ac:dyDescent="0.25">
      <c r="A4001" s="75"/>
      <c r="B4001" s="75"/>
      <c r="C4001" s="76" t="s">
        <v>1897</v>
      </c>
      <c r="D4001" s="76" t="s">
        <v>2080</v>
      </c>
      <c r="E4001" s="76"/>
      <c r="F4001" s="77"/>
      <c r="G4001" s="76"/>
      <c r="H4001" s="77"/>
      <c r="I4001" s="78"/>
      <c r="J4001" s="76"/>
      <c r="K4001" s="76"/>
      <c r="L4001" s="79"/>
      <c r="M4001" s="80"/>
      <c r="N4001" s="81">
        <f>SUM(N3988:N4000)</f>
        <v>4060.5839999999998</v>
      </c>
      <c r="O4001" s="76"/>
    </row>
    <row r="4002" spans="1:15" s="67" customFormat="1" ht="33.9" customHeight="1" x14ac:dyDescent="0.25">
      <c r="A4002" s="60" t="s">
        <v>13</v>
      </c>
      <c r="B4002" s="60" t="s">
        <v>13</v>
      </c>
      <c r="C4002" s="61" t="s">
        <v>1897</v>
      </c>
      <c r="D4002" s="61" t="s">
        <v>2117</v>
      </c>
      <c r="E4002" s="61" t="s">
        <v>2081</v>
      </c>
      <c r="F4002" s="62" t="s">
        <v>2082</v>
      </c>
      <c r="G4002" s="61" t="s">
        <v>2083</v>
      </c>
      <c r="H4002" s="62" t="s">
        <v>1981</v>
      </c>
      <c r="I4002" s="83" t="s">
        <v>2084</v>
      </c>
      <c r="J4002" s="61">
        <v>25</v>
      </c>
      <c r="K4002" s="61">
        <v>8</v>
      </c>
      <c r="L4002" s="64">
        <v>50</v>
      </c>
      <c r="M4002" s="65">
        <v>0.76</v>
      </c>
      <c r="N4002" s="66">
        <f t="shared" ref="N4002:N4014" si="81">M4002*K4002*L4002</f>
        <v>304</v>
      </c>
      <c r="O4002" s="61"/>
    </row>
    <row r="4003" spans="1:15" s="67" customFormat="1" ht="33.9" customHeight="1" x14ac:dyDescent="0.25">
      <c r="A4003" s="60" t="s">
        <v>13</v>
      </c>
      <c r="B4003" s="60" t="s">
        <v>13</v>
      </c>
      <c r="C4003" s="61" t="s">
        <v>1897</v>
      </c>
      <c r="D4003" s="61" t="s">
        <v>2117</v>
      </c>
      <c r="E4003" s="61" t="s">
        <v>2041</v>
      </c>
      <c r="F4003" s="62" t="s">
        <v>2041</v>
      </c>
      <c r="G4003" s="61" t="s">
        <v>2085</v>
      </c>
      <c r="H4003" s="62" t="s">
        <v>2043</v>
      </c>
      <c r="I4003" s="63">
        <v>9787562157588</v>
      </c>
      <c r="J4003" s="61">
        <v>25</v>
      </c>
      <c r="K4003" s="61">
        <v>7</v>
      </c>
      <c r="L4003" s="64">
        <v>45</v>
      </c>
      <c r="M4003" s="65">
        <v>0.76</v>
      </c>
      <c r="N4003" s="66">
        <f t="shared" si="81"/>
        <v>239.4</v>
      </c>
      <c r="O4003" s="61"/>
    </row>
    <row r="4004" spans="1:15" s="67" customFormat="1" ht="33.9" customHeight="1" x14ac:dyDescent="0.25">
      <c r="A4004" s="60" t="s">
        <v>13</v>
      </c>
      <c r="B4004" s="60" t="s">
        <v>13</v>
      </c>
      <c r="C4004" s="61" t="s">
        <v>1897</v>
      </c>
      <c r="D4004" s="61" t="s">
        <v>2117</v>
      </c>
      <c r="E4004" s="61" t="s">
        <v>2086</v>
      </c>
      <c r="F4004" s="62" t="s">
        <v>2087</v>
      </c>
      <c r="G4004" s="61" t="s">
        <v>2088</v>
      </c>
      <c r="H4004" s="62" t="s">
        <v>1981</v>
      </c>
      <c r="I4004" s="63">
        <v>9787531445654</v>
      </c>
      <c r="J4004" s="61">
        <v>18</v>
      </c>
      <c r="K4004" s="61">
        <v>18</v>
      </c>
      <c r="L4004" s="64">
        <v>57</v>
      </c>
      <c r="M4004" s="65">
        <v>0.76</v>
      </c>
      <c r="N4004" s="66">
        <f t="shared" si="81"/>
        <v>779.76</v>
      </c>
      <c r="O4004" s="61"/>
    </row>
    <row r="4005" spans="1:15" s="67" customFormat="1" ht="33.9" customHeight="1" x14ac:dyDescent="0.25">
      <c r="A4005" s="60" t="s">
        <v>13</v>
      </c>
      <c r="B4005" s="60" t="s">
        <v>13</v>
      </c>
      <c r="C4005" s="61" t="s">
        <v>1897</v>
      </c>
      <c r="D4005" s="61" t="s">
        <v>2117</v>
      </c>
      <c r="E4005" s="61" t="s">
        <v>2086</v>
      </c>
      <c r="F4005" s="62" t="s">
        <v>2087</v>
      </c>
      <c r="G4005" s="61" t="s">
        <v>2088</v>
      </c>
      <c r="H4005" s="62" t="s">
        <v>1981</v>
      </c>
      <c r="I4005" s="63">
        <v>9787531445654</v>
      </c>
      <c r="J4005" s="61">
        <v>18</v>
      </c>
      <c r="K4005" s="61">
        <v>6</v>
      </c>
      <c r="L4005" s="64">
        <v>57</v>
      </c>
      <c r="M4005" s="65">
        <v>0.76</v>
      </c>
      <c r="N4005" s="66">
        <f t="shared" si="81"/>
        <v>259.92</v>
      </c>
      <c r="O4005" s="61"/>
    </row>
    <row r="4006" spans="1:15" s="67" customFormat="1" ht="33.9" customHeight="1" x14ac:dyDescent="0.25">
      <c r="A4006" s="60" t="s">
        <v>13</v>
      </c>
      <c r="B4006" s="60" t="s">
        <v>13</v>
      </c>
      <c r="C4006" s="61" t="s">
        <v>1897</v>
      </c>
      <c r="D4006" s="61" t="s">
        <v>2117</v>
      </c>
      <c r="E4006" s="61" t="s">
        <v>2089</v>
      </c>
      <c r="F4006" s="62" t="s">
        <v>2090</v>
      </c>
      <c r="G4006" s="61" t="s">
        <v>2091</v>
      </c>
      <c r="H4006" s="62" t="s">
        <v>1981</v>
      </c>
      <c r="I4006" s="63">
        <v>9787531473145</v>
      </c>
      <c r="J4006" s="61">
        <v>18</v>
      </c>
      <c r="K4006" s="61">
        <v>18</v>
      </c>
      <c r="L4006" s="64">
        <v>59</v>
      </c>
      <c r="M4006" s="65">
        <v>0.76</v>
      </c>
      <c r="N4006" s="66">
        <f t="shared" si="81"/>
        <v>807.12</v>
      </c>
      <c r="O4006" s="61"/>
    </row>
    <row r="4007" spans="1:15" s="67" customFormat="1" ht="33.9" customHeight="1" x14ac:dyDescent="0.25">
      <c r="A4007" s="60" t="s">
        <v>13</v>
      </c>
      <c r="B4007" s="60" t="s">
        <v>13</v>
      </c>
      <c r="C4007" s="61" t="s">
        <v>1897</v>
      </c>
      <c r="D4007" s="61" t="s">
        <v>2117</v>
      </c>
      <c r="E4007" s="61" t="s">
        <v>2089</v>
      </c>
      <c r="F4007" s="62" t="s">
        <v>2090</v>
      </c>
      <c r="G4007" s="61" t="s">
        <v>2091</v>
      </c>
      <c r="H4007" s="62" t="s">
        <v>1981</v>
      </c>
      <c r="I4007" s="63">
        <v>9787531473145</v>
      </c>
      <c r="J4007" s="61">
        <v>7</v>
      </c>
      <c r="K4007" s="61">
        <v>6</v>
      </c>
      <c r="L4007" s="64">
        <v>59</v>
      </c>
      <c r="M4007" s="65">
        <v>0.76</v>
      </c>
      <c r="N4007" s="66">
        <f t="shared" si="81"/>
        <v>269.04000000000002</v>
      </c>
      <c r="O4007" s="61"/>
    </row>
    <row r="4008" spans="1:15" s="67" customFormat="1" ht="33.9" customHeight="1" x14ac:dyDescent="0.25">
      <c r="A4008" s="60" t="s">
        <v>13</v>
      </c>
      <c r="B4008" s="60" t="s">
        <v>13</v>
      </c>
      <c r="C4008" s="61" t="s">
        <v>1897</v>
      </c>
      <c r="D4008" s="61" t="s">
        <v>2117</v>
      </c>
      <c r="E4008" s="61" t="s">
        <v>2092</v>
      </c>
      <c r="F4008" s="62" t="s">
        <v>2093</v>
      </c>
      <c r="G4008" s="61" t="s">
        <v>2094</v>
      </c>
      <c r="H4008" s="62" t="s">
        <v>1981</v>
      </c>
      <c r="I4008" s="63">
        <v>9787531446035</v>
      </c>
      <c r="J4008" s="61">
        <v>25</v>
      </c>
      <c r="K4008" s="61">
        <v>7</v>
      </c>
      <c r="L4008" s="64">
        <v>38</v>
      </c>
      <c r="M4008" s="65">
        <v>0.76</v>
      </c>
      <c r="N4008" s="66">
        <f t="shared" si="81"/>
        <v>202.16000000000003</v>
      </c>
      <c r="O4008" s="61"/>
    </row>
    <row r="4009" spans="1:15" s="67" customFormat="1" ht="33.9" customHeight="1" x14ac:dyDescent="0.25">
      <c r="A4009" s="60" t="s">
        <v>13</v>
      </c>
      <c r="B4009" s="60" t="s">
        <v>13</v>
      </c>
      <c r="C4009" s="61" t="s">
        <v>1897</v>
      </c>
      <c r="D4009" s="61" t="s">
        <v>2117</v>
      </c>
      <c r="E4009" s="61" t="s">
        <v>2095</v>
      </c>
      <c r="F4009" s="62" t="s">
        <v>2096</v>
      </c>
      <c r="G4009" s="61" t="s">
        <v>2097</v>
      </c>
      <c r="H4009" s="62" t="s">
        <v>2098</v>
      </c>
      <c r="I4009" s="63">
        <v>9787565824265</v>
      </c>
      <c r="J4009" s="61">
        <v>25</v>
      </c>
      <c r="K4009" s="61">
        <v>8</v>
      </c>
      <c r="L4009" s="64">
        <v>49.8</v>
      </c>
      <c r="M4009" s="65">
        <v>0.76</v>
      </c>
      <c r="N4009" s="66">
        <f t="shared" si="81"/>
        <v>302.78399999999999</v>
      </c>
      <c r="O4009" s="61"/>
    </row>
    <row r="4010" spans="1:15" s="67" customFormat="1" ht="33.9" customHeight="1" x14ac:dyDescent="0.25">
      <c r="A4010" s="60" t="s">
        <v>13</v>
      </c>
      <c r="B4010" s="60" t="s">
        <v>13</v>
      </c>
      <c r="C4010" s="61" t="s">
        <v>1897</v>
      </c>
      <c r="D4010" s="61" t="s">
        <v>2117</v>
      </c>
      <c r="E4010" s="61" t="s">
        <v>2099</v>
      </c>
      <c r="F4010" s="62" t="s">
        <v>2100</v>
      </c>
      <c r="G4010" s="61" t="s">
        <v>2101</v>
      </c>
      <c r="H4010" s="62" t="s">
        <v>2102</v>
      </c>
      <c r="I4010" s="63" t="s">
        <v>2103</v>
      </c>
      <c r="J4010" s="61">
        <v>25</v>
      </c>
      <c r="K4010" s="61">
        <v>10</v>
      </c>
      <c r="L4010" s="64">
        <v>32</v>
      </c>
      <c r="M4010" s="65">
        <v>0.76</v>
      </c>
      <c r="N4010" s="66">
        <f t="shared" si="81"/>
        <v>243.2</v>
      </c>
      <c r="O4010" s="61"/>
    </row>
    <row r="4011" spans="1:15" s="67" customFormat="1" ht="33.9" customHeight="1" x14ac:dyDescent="0.25">
      <c r="A4011" s="60" t="s">
        <v>13</v>
      </c>
      <c r="B4011" s="60" t="s">
        <v>13</v>
      </c>
      <c r="C4011" s="61" t="s">
        <v>1897</v>
      </c>
      <c r="D4011" s="61" t="s">
        <v>2117</v>
      </c>
      <c r="E4011" s="61" t="s">
        <v>2104</v>
      </c>
      <c r="F4011" s="62" t="s">
        <v>2105</v>
      </c>
      <c r="G4011" s="61" t="s">
        <v>2106</v>
      </c>
      <c r="H4011" s="62" t="s">
        <v>59</v>
      </c>
      <c r="I4011" s="63" t="s">
        <v>2107</v>
      </c>
      <c r="J4011" s="61">
        <v>25</v>
      </c>
      <c r="K4011" s="61">
        <v>0</v>
      </c>
      <c r="L4011" s="64">
        <v>55</v>
      </c>
      <c r="M4011" s="65">
        <v>0.76</v>
      </c>
      <c r="N4011" s="66">
        <f t="shared" si="81"/>
        <v>0</v>
      </c>
      <c r="O4011" s="61"/>
    </row>
    <row r="4012" spans="1:15" s="67" customFormat="1" ht="33.9" customHeight="1" x14ac:dyDescent="0.25">
      <c r="A4012" s="60" t="s">
        <v>13</v>
      </c>
      <c r="B4012" s="60" t="s">
        <v>13</v>
      </c>
      <c r="C4012" s="61" t="s">
        <v>1897</v>
      </c>
      <c r="D4012" s="61" t="s">
        <v>2117</v>
      </c>
      <c r="E4012" s="61" t="s">
        <v>800</v>
      </c>
      <c r="F4012" s="62" t="s">
        <v>800</v>
      </c>
      <c r="G4012" s="61" t="s">
        <v>90</v>
      </c>
      <c r="H4012" s="62" t="s">
        <v>59</v>
      </c>
      <c r="I4012" s="83" t="s">
        <v>1930</v>
      </c>
      <c r="J4012" s="61">
        <v>25</v>
      </c>
      <c r="K4012" s="61">
        <v>24</v>
      </c>
      <c r="L4012" s="64">
        <v>25</v>
      </c>
      <c r="M4012" s="65">
        <v>1</v>
      </c>
      <c r="N4012" s="66">
        <f t="shared" si="81"/>
        <v>600</v>
      </c>
      <c r="O4012" s="61"/>
    </row>
    <row r="4013" spans="1:15" s="67" customFormat="1" ht="33.9" customHeight="1" x14ac:dyDescent="0.25">
      <c r="A4013" s="60" t="s">
        <v>13</v>
      </c>
      <c r="B4013" s="60" t="s">
        <v>13</v>
      </c>
      <c r="C4013" s="61" t="s">
        <v>1897</v>
      </c>
      <c r="D4013" s="61" t="s">
        <v>2117</v>
      </c>
      <c r="E4013" s="61" t="s">
        <v>2108</v>
      </c>
      <c r="F4013" s="62" t="s">
        <v>2109</v>
      </c>
      <c r="G4013" s="61" t="s">
        <v>2110</v>
      </c>
      <c r="H4013" s="62" t="s">
        <v>2111</v>
      </c>
      <c r="I4013" s="63" t="s">
        <v>2112</v>
      </c>
      <c r="J4013" s="61">
        <v>25</v>
      </c>
      <c r="K4013" s="61">
        <v>0</v>
      </c>
      <c r="L4013" s="64">
        <v>58</v>
      </c>
      <c r="M4013" s="65">
        <v>0.76</v>
      </c>
      <c r="N4013" s="66">
        <f t="shared" si="81"/>
        <v>0</v>
      </c>
      <c r="O4013" s="61"/>
    </row>
    <row r="4014" spans="1:15" s="67" customFormat="1" ht="33.9" customHeight="1" x14ac:dyDescent="0.25">
      <c r="A4014" s="60" t="s">
        <v>13</v>
      </c>
      <c r="B4014" s="60" t="s">
        <v>13</v>
      </c>
      <c r="C4014" s="61" t="s">
        <v>1897</v>
      </c>
      <c r="D4014" s="61" t="s">
        <v>2117</v>
      </c>
      <c r="E4014" s="61" t="s">
        <v>2113</v>
      </c>
      <c r="F4014" s="62" t="s">
        <v>2114</v>
      </c>
      <c r="G4014" s="61" t="s">
        <v>2115</v>
      </c>
      <c r="H4014" s="62" t="s">
        <v>176</v>
      </c>
      <c r="I4014" s="63">
        <v>9787115407304</v>
      </c>
      <c r="J4014" s="61">
        <v>25</v>
      </c>
      <c r="K4014" s="61">
        <v>0</v>
      </c>
      <c r="L4014" s="64">
        <v>49.8</v>
      </c>
      <c r="M4014" s="65">
        <v>0.76</v>
      </c>
      <c r="N4014" s="66">
        <f t="shared" si="81"/>
        <v>0</v>
      </c>
      <c r="O4014" s="61"/>
    </row>
    <row r="4015" spans="1:15" s="82" customFormat="1" ht="33.9" customHeight="1" x14ac:dyDescent="0.25">
      <c r="A4015" s="75"/>
      <c r="B4015" s="75"/>
      <c r="C4015" s="76" t="s">
        <v>1897</v>
      </c>
      <c r="D4015" s="76" t="s">
        <v>2117</v>
      </c>
      <c r="E4015" s="76"/>
      <c r="F4015" s="77"/>
      <c r="G4015" s="76"/>
      <c r="H4015" s="77"/>
      <c r="I4015" s="78"/>
      <c r="J4015" s="76"/>
      <c r="K4015" s="76"/>
      <c r="L4015" s="79"/>
      <c r="M4015" s="80"/>
      <c r="N4015" s="81">
        <f>SUM(N4002:N4014)</f>
        <v>4007.3839999999996</v>
      </c>
      <c r="O4015" s="76"/>
    </row>
    <row r="4016" spans="1:15" s="67" customFormat="1" ht="33.9" customHeight="1" x14ac:dyDescent="0.25">
      <c r="A4016" s="60" t="s">
        <v>13</v>
      </c>
      <c r="B4016" s="60" t="s">
        <v>13</v>
      </c>
      <c r="C4016" s="61" t="s">
        <v>1897</v>
      </c>
      <c r="D4016" s="61" t="s">
        <v>2118</v>
      </c>
      <c r="E4016" s="61" t="s">
        <v>2119</v>
      </c>
      <c r="F4016" s="62" t="s">
        <v>2120</v>
      </c>
      <c r="G4016" s="61" t="s">
        <v>2121</v>
      </c>
      <c r="H4016" s="62" t="s">
        <v>1981</v>
      </c>
      <c r="I4016" s="63">
        <v>9787531445548</v>
      </c>
      <c r="J4016" s="61">
        <v>25</v>
      </c>
      <c r="K4016" s="61">
        <v>25</v>
      </c>
      <c r="L4016" s="64">
        <v>48</v>
      </c>
      <c r="M4016" s="65">
        <v>0.76</v>
      </c>
      <c r="N4016" s="66">
        <f t="shared" ref="N4016:N4032" si="82">M4016*K4016*L4016</f>
        <v>912</v>
      </c>
      <c r="O4016" s="61"/>
    </row>
    <row r="4017" spans="1:15" s="67" customFormat="1" ht="33.9" customHeight="1" x14ac:dyDescent="0.25">
      <c r="A4017" s="60" t="s">
        <v>13</v>
      </c>
      <c r="B4017" s="60" t="s">
        <v>13</v>
      </c>
      <c r="C4017" s="61" t="s">
        <v>1897</v>
      </c>
      <c r="D4017" s="61" t="s">
        <v>2118</v>
      </c>
      <c r="E4017" s="61" t="s">
        <v>1698</v>
      </c>
      <c r="F4017" s="62" t="s">
        <v>2122</v>
      </c>
      <c r="G4017" s="61" t="s">
        <v>2123</v>
      </c>
      <c r="H4017" s="62" t="s">
        <v>2043</v>
      </c>
      <c r="I4017" s="63">
        <v>9787531445548</v>
      </c>
      <c r="J4017" s="61">
        <v>25</v>
      </c>
      <c r="K4017" s="61">
        <v>25</v>
      </c>
      <c r="L4017" s="64">
        <v>45</v>
      </c>
      <c r="M4017" s="65">
        <v>0.76</v>
      </c>
      <c r="N4017" s="66">
        <f t="shared" si="82"/>
        <v>855</v>
      </c>
      <c r="O4017" s="61"/>
    </row>
    <row r="4018" spans="1:15" s="67" customFormat="1" ht="33.9" customHeight="1" x14ac:dyDescent="0.25">
      <c r="A4018" s="60" t="s">
        <v>13</v>
      </c>
      <c r="B4018" s="60" t="s">
        <v>13</v>
      </c>
      <c r="C4018" s="61" t="s">
        <v>1897</v>
      </c>
      <c r="D4018" s="61" t="s">
        <v>2118</v>
      </c>
      <c r="E4018" s="61" t="s">
        <v>1940</v>
      </c>
      <c r="F4018" s="62" t="s">
        <v>1941</v>
      </c>
      <c r="G4018" s="61" t="s">
        <v>118</v>
      </c>
      <c r="H4018" s="62" t="s">
        <v>119</v>
      </c>
      <c r="I4018" s="63" t="s">
        <v>1942</v>
      </c>
      <c r="J4018" s="61">
        <v>25</v>
      </c>
      <c r="K4018" s="61">
        <v>25</v>
      </c>
      <c r="L4018" s="64">
        <v>43.9</v>
      </c>
      <c r="M4018" s="65">
        <v>0.76</v>
      </c>
      <c r="N4018" s="66">
        <f t="shared" si="82"/>
        <v>834.1</v>
      </c>
      <c r="O4018" s="61"/>
    </row>
    <row r="4019" spans="1:15" s="67" customFormat="1" ht="33.9" customHeight="1" x14ac:dyDescent="0.25">
      <c r="A4019" s="60" t="s">
        <v>13</v>
      </c>
      <c r="B4019" s="60" t="s">
        <v>13</v>
      </c>
      <c r="C4019" s="61" t="s">
        <v>1897</v>
      </c>
      <c r="D4019" s="61" t="s">
        <v>2118</v>
      </c>
      <c r="E4019" s="61" t="s">
        <v>1940</v>
      </c>
      <c r="F4019" s="62" t="s">
        <v>1943</v>
      </c>
      <c r="G4019" s="61" t="s">
        <v>118</v>
      </c>
      <c r="H4019" s="62" t="s">
        <v>119</v>
      </c>
      <c r="I4019" s="63" t="s">
        <v>1942</v>
      </c>
      <c r="J4019" s="61">
        <v>25</v>
      </c>
      <c r="K4019" s="61">
        <v>25</v>
      </c>
      <c r="L4019" s="64">
        <v>43.9</v>
      </c>
      <c r="M4019" s="65">
        <v>0.76</v>
      </c>
      <c r="N4019" s="66">
        <f t="shared" si="82"/>
        <v>834.1</v>
      </c>
      <c r="O4019" s="61"/>
    </row>
    <row r="4020" spans="1:15" s="67" customFormat="1" ht="33.9" customHeight="1" x14ac:dyDescent="0.25">
      <c r="A4020" s="60" t="s">
        <v>13</v>
      </c>
      <c r="B4020" s="60" t="s">
        <v>13</v>
      </c>
      <c r="C4020" s="61" t="s">
        <v>1897</v>
      </c>
      <c r="D4020" s="61" t="s">
        <v>2118</v>
      </c>
      <c r="E4020" s="61" t="s">
        <v>2124</v>
      </c>
      <c r="F4020" s="62" t="s">
        <v>2125</v>
      </c>
      <c r="G4020" s="61" t="s">
        <v>2126</v>
      </c>
      <c r="H4020" s="62" t="s">
        <v>2063</v>
      </c>
      <c r="I4020" s="63" t="s">
        <v>2127</v>
      </c>
      <c r="J4020" s="61">
        <v>25</v>
      </c>
      <c r="K4020" s="61">
        <v>25</v>
      </c>
      <c r="L4020" s="64">
        <v>38.5</v>
      </c>
      <c r="M4020" s="65">
        <v>0.76</v>
      </c>
      <c r="N4020" s="66">
        <f t="shared" si="82"/>
        <v>731.5</v>
      </c>
      <c r="O4020" s="61"/>
    </row>
    <row r="4021" spans="1:15" s="67" customFormat="1" ht="33.9" customHeight="1" x14ac:dyDescent="0.25">
      <c r="A4021" s="60" t="s">
        <v>13</v>
      </c>
      <c r="B4021" s="60" t="s">
        <v>13</v>
      </c>
      <c r="C4021" s="61" t="s">
        <v>1897</v>
      </c>
      <c r="D4021" s="61" t="s">
        <v>2118</v>
      </c>
      <c r="E4021" s="61" t="s">
        <v>1940</v>
      </c>
      <c r="F4021" s="62" t="s">
        <v>1949</v>
      </c>
      <c r="G4021" s="61" t="s">
        <v>1950</v>
      </c>
      <c r="H4021" s="62" t="s">
        <v>59</v>
      </c>
      <c r="I4021" s="63">
        <v>9787040398892</v>
      </c>
      <c r="J4021" s="61">
        <v>25</v>
      </c>
      <c r="K4021" s="61">
        <v>25</v>
      </c>
      <c r="L4021" s="64">
        <v>33</v>
      </c>
      <c r="M4021" s="65">
        <v>0.76</v>
      </c>
      <c r="N4021" s="66">
        <f t="shared" si="82"/>
        <v>627</v>
      </c>
      <c r="O4021" s="61"/>
    </row>
    <row r="4022" spans="1:15" s="67" customFormat="1" ht="33.9" customHeight="1" x14ac:dyDescent="0.25">
      <c r="A4022" s="60" t="s">
        <v>13</v>
      </c>
      <c r="B4022" s="60" t="s">
        <v>13</v>
      </c>
      <c r="C4022" s="61" t="s">
        <v>1897</v>
      </c>
      <c r="D4022" s="61" t="s">
        <v>2118</v>
      </c>
      <c r="E4022" s="61" t="s">
        <v>1940</v>
      </c>
      <c r="F4022" s="62" t="s">
        <v>1951</v>
      </c>
      <c r="G4022" s="61" t="s">
        <v>1952</v>
      </c>
      <c r="H4022" s="62" t="s">
        <v>59</v>
      </c>
      <c r="I4022" s="63">
        <v>9787040393989</v>
      </c>
      <c r="J4022" s="61">
        <v>25</v>
      </c>
      <c r="K4022" s="61">
        <v>25</v>
      </c>
      <c r="L4022" s="64">
        <v>27</v>
      </c>
      <c r="M4022" s="65">
        <v>0.76</v>
      </c>
      <c r="N4022" s="66">
        <f t="shared" si="82"/>
        <v>513</v>
      </c>
      <c r="O4022" s="61"/>
    </row>
    <row r="4023" spans="1:15" s="67" customFormat="1" ht="33.9" customHeight="1" x14ac:dyDescent="0.25">
      <c r="A4023" s="60" t="s">
        <v>13</v>
      </c>
      <c r="B4023" s="60" t="s">
        <v>13</v>
      </c>
      <c r="C4023" s="61" t="s">
        <v>1897</v>
      </c>
      <c r="D4023" s="61" t="s">
        <v>2118</v>
      </c>
      <c r="E4023" s="61" t="s">
        <v>1940</v>
      </c>
      <c r="F4023" s="62" t="s">
        <v>1953</v>
      </c>
      <c r="G4023" s="61" t="s">
        <v>1950</v>
      </c>
      <c r="H4023" s="62" t="s">
        <v>59</v>
      </c>
      <c r="I4023" s="63">
        <v>9787040399011</v>
      </c>
      <c r="J4023" s="61">
        <v>25</v>
      </c>
      <c r="K4023" s="61">
        <v>25</v>
      </c>
      <c r="L4023" s="64">
        <v>33</v>
      </c>
      <c r="M4023" s="65">
        <v>0.76</v>
      </c>
      <c r="N4023" s="66">
        <f t="shared" si="82"/>
        <v>627</v>
      </c>
      <c r="O4023" s="61"/>
    </row>
    <row r="4024" spans="1:15" s="67" customFormat="1" ht="33.9" customHeight="1" x14ac:dyDescent="0.25">
      <c r="A4024" s="60" t="s">
        <v>13</v>
      </c>
      <c r="B4024" s="60" t="s">
        <v>13</v>
      </c>
      <c r="C4024" s="61" t="s">
        <v>1897</v>
      </c>
      <c r="D4024" s="61" t="s">
        <v>2118</v>
      </c>
      <c r="E4024" s="61" t="s">
        <v>1940</v>
      </c>
      <c r="F4024" s="62" t="s">
        <v>1954</v>
      </c>
      <c r="G4024" s="61" t="s">
        <v>1952</v>
      </c>
      <c r="H4024" s="62" t="s">
        <v>59</v>
      </c>
      <c r="I4024" s="63">
        <v>9787040393958</v>
      </c>
      <c r="J4024" s="61">
        <v>25</v>
      </c>
      <c r="K4024" s="61">
        <v>25</v>
      </c>
      <c r="L4024" s="64">
        <v>27</v>
      </c>
      <c r="M4024" s="65">
        <v>0.76</v>
      </c>
      <c r="N4024" s="66">
        <f t="shared" si="82"/>
        <v>513</v>
      </c>
      <c r="O4024" s="61"/>
    </row>
    <row r="4025" spans="1:15" s="67" customFormat="1" ht="33.9" customHeight="1" x14ac:dyDescent="0.25">
      <c r="A4025" s="60" t="s">
        <v>13</v>
      </c>
      <c r="B4025" s="60" t="s">
        <v>13</v>
      </c>
      <c r="C4025" s="61" t="s">
        <v>1897</v>
      </c>
      <c r="D4025" s="61" t="s">
        <v>2118</v>
      </c>
      <c r="E4025" s="61" t="s">
        <v>814</v>
      </c>
      <c r="F4025" s="62" t="s">
        <v>814</v>
      </c>
      <c r="G4025" s="61" t="s">
        <v>90</v>
      </c>
      <c r="H4025" s="62" t="s">
        <v>59</v>
      </c>
      <c r="I4025" s="83" t="s">
        <v>1955</v>
      </c>
      <c r="J4025" s="61">
        <v>25</v>
      </c>
      <c r="K4025" s="61">
        <v>25</v>
      </c>
      <c r="L4025" s="64">
        <v>26</v>
      </c>
      <c r="M4025" s="65">
        <v>1</v>
      </c>
      <c r="N4025" s="66">
        <f t="shared" si="82"/>
        <v>650</v>
      </c>
      <c r="O4025" s="61"/>
    </row>
    <row r="4026" spans="1:15" s="67" customFormat="1" ht="33.9" customHeight="1" x14ac:dyDescent="0.25">
      <c r="A4026" s="60" t="s">
        <v>13</v>
      </c>
      <c r="B4026" s="60" t="s">
        <v>13</v>
      </c>
      <c r="C4026" s="61" t="s">
        <v>1897</v>
      </c>
      <c r="D4026" s="61" t="s">
        <v>2118</v>
      </c>
      <c r="E4026" s="61" t="s">
        <v>810</v>
      </c>
      <c r="F4026" s="62" t="s">
        <v>810</v>
      </c>
      <c r="G4026" s="61" t="s">
        <v>811</v>
      </c>
      <c r="H4026" s="62" t="s">
        <v>812</v>
      </c>
      <c r="I4026" s="63">
        <v>9787010086941</v>
      </c>
      <c r="J4026" s="61">
        <v>25</v>
      </c>
      <c r="K4026" s="61">
        <v>25</v>
      </c>
      <c r="L4026" s="64">
        <v>35</v>
      </c>
      <c r="M4026" s="65">
        <v>0.76</v>
      </c>
      <c r="N4026" s="66">
        <f t="shared" si="82"/>
        <v>665</v>
      </c>
      <c r="O4026" s="61"/>
    </row>
    <row r="4027" spans="1:15" s="67" customFormat="1" ht="33.9" customHeight="1" x14ac:dyDescent="0.25">
      <c r="A4027" s="60" t="s">
        <v>14</v>
      </c>
      <c r="B4027" s="60" t="s">
        <v>13</v>
      </c>
      <c r="C4027" s="61" t="s">
        <v>1897</v>
      </c>
      <c r="D4027" s="61" t="s">
        <v>2118</v>
      </c>
      <c r="E4027" s="61" t="s">
        <v>101</v>
      </c>
      <c r="F4027" s="62" t="s">
        <v>102</v>
      </c>
      <c r="G4027" s="61" t="s">
        <v>103</v>
      </c>
      <c r="H4027" s="62" t="s">
        <v>104</v>
      </c>
      <c r="I4027" s="63">
        <v>9787569028621</v>
      </c>
      <c r="J4027" s="61">
        <v>25</v>
      </c>
      <c r="K4027" s="61">
        <v>25</v>
      </c>
      <c r="L4027" s="64">
        <v>42</v>
      </c>
      <c r="M4027" s="65">
        <v>0.76</v>
      </c>
      <c r="N4027" s="66">
        <f t="shared" si="82"/>
        <v>798</v>
      </c>
      <c r="O4027" s="61"/>
    </row>
    <row r="4028" spans="1:15" s="67" customFormat="1" ht="33.9" customHeight="1" x14ac:dyDescent="0.25">
      <c r="A4028" s="60" t="s">
        <v>13</v>
      </c>
      <c r="B4028" s="60" t="s">
        <v>13</v>
      </c>
      <c r="C4028" s="61" t="s">
        <v>1897</v>
      </c>
      <c r="D4028" s="61" t="s">
        <v>2118</v>
      </c>
      <c r="E4028" s="84"/>
      <c r="F4028" s="85" t="s">
        <v>15</v>
      </c>
      <c r="G4028" s="61" t="s">
        <v>16</v>
      </c>
      <c r="H4028" s="85" t="s">
        <v>17</v>
      </c>
      <c r="I4028" s="86" t="s">
        <v>1956</v>
      </c>
      <c r="J4028" s="84">
        <v>50</v>
      </c>
      <c r="K4028" s="61">
        <v>25</v>
      </c>
      <c r="L4028" s="87">
        <v>35.799999999999997</v>
      </c>
      <c r="M4028" s="65">
        <v>0.76</v>
      </c>
      <c r="N4028" s="66">
        <f t="shared" si="82"/>
        <v>680.19999999999993</v>
      </c>
      <c r="O4028" s="84"/>
    </row>
    <row r="4029" spans="1:15" s="88" customFormat="1" ht="33.9" customHeight="1" x14ac:dyDescent="0.25">
      <c r="A4029" s="60" t="s">
        <v>14</v>
      </c>
      <c r="B4029" s="60" t="s">
        <v>13</v>
      </c>
      <c r="C4029" s="61" t="s">
        <v>1897</v>
      </c>
      <c r="D4029" s="61" t="s">
        <v>2118</v>
      </c>
      <c r="E4029" s="61" t="s">
        <v>375</v>
      </c>
      <c r="F4029" s="62" t="s">
        <v>1957</v>
      </c>
      <c r="G4029" s="61" t="s">
        <v>1958</v>
      </c>
      <c r="H4029" s="62" t="s">
        <v>1959</v>
      </c>
      <c r="I4029" s="63" t="s">
        <v>1960</v>
      </c>
      <c r="J4029" s="61">
        <v>25</v>
      </c>
      <c r="K4029" s="61">
        <v>25</v>
      </c>
      <c r="L4029" s="64">
        <v>50</v>
      </c>
      <c r="M4029" s="65">
        <v>0.76</v>
      </c>
      <c r="N4029" s="66">
        <f t="shared" si="82"/>
        <v>950</v>
      </c>
      <c r="O4029" s="64"/>
    </row>
    <row r="4030" spans="1:15" s="88" customFormat="1" ht="33.9" customHeight="1" x14ac:dyDescent="0.25">
      <c r="A4030" s="60" t="s">
        <v>14</v>
      </c>
      <c r="B4030" s="60" t="s">
        <v>13</v>
      </c>
      <c r="C4030" s="61" t="s">
        <v>1897</v>
      </c>
      <c r="D4030" s="61" t="s">
        <v>2118</v>
      </c>
      <c r="E4030" s="61" t="s">
        <v>375</v>
      </c>
      <c r="F4030" s="62" t="s">
        <v>376</v>
      </c>
      <c r="G4030" s="61" t="s">
        <v>377</v>
      </c>
      <c r="H4030" s="62" t="s">
        <v>97</v>
      </c>
      <c r="I4030" s="63">
        <v>7030532411</v>
      </c>
      <c r="J4030" s="61">
        <v>25</v>
      </c>
      <c r="K4030" s="61">
        <v>25</v>
      </c>
      <c r="L4030" s="64">
        <v>30</v>
      </c>
      <c r="M4030" s="65">
        <v>0.76</v>
      </c>
      <c r="N4030" s="66">
        <f t="shared" si="82"/>
        <v>570</v>
      </c>
      <c r="O4030" s="64"/>
    </row>
    <row r="4031" spans="1:15" s="96" customFormat="1" ht="33.9" customHeight="1" x14ac:dyDescent="0.25">
      <c r="A4031" s="90"/>
      <c r="B4031" s="60" t="s">
        <v>13</v>
      </c>
      <c r="C4031" s="61" t="s">
        <v>1897</v>
      </c>
      <c r="D4031" s="61" t="s">
        <v>2118</v>
      </c>
      <c r="E4031" s="91"/>
      <c r="F4031" s="90" t="s">
        <v>2128</v>
      </c>
      <c r="G4031" s="91" t="s">
        <v>90</v>
      </c>
      <c r="H4031" s="91" t="s">
        <v>2129</v>
      </c>
      <c r="I4031" s="93">
        <v>9787040473216</v>
      </c>
      <c r="J4031" s="90"/>
      <c r="K4031" s="94">
        <v>25</v>
      </c>
      <c r="L4031" s="95">
        <v>58</v>
      </c>
      <c r="M4031" s="65">
        <v>0.76</v>
      </c>
      <c r="N4031" s="66">
        <f t="shared" si="82"/>
        <v>1102</v>
      </c>
      <c r="O4031" s="90"/>
    </row>
    <row r="4032" spans="1:15" s="96" customFormat="1" ht="33.9" customHeight="1" x14ac:dyDescent="0.25">
      <c r="A4032" s="90"/>
      <c r="B4032" s="60" t="s">
        <v>13</v>
      </c>
      <c r="C4032" s="61" t="s">
        <v>1897</v>
      </c>
      <c r="D4032" s="61" t="s">
        <v>2118</v>
      </c>
      <c r="E4032" s="90"/>
      <c r="F4032" s="90" t="s">
        <v>2130</v>
      </c>
      <c r="G4032" s="91" t="s">
        <v>2131</v>
      </c>
      <c r="H4032" s="91" t="s">
        <v>2132</v>
      </c>
      <c r="I4032" s="93">
        <v>9787303191932</v>
      </c>
      <c r="J4032" s="90"/>
      <c r="K4032" s="61">
        <v>25</v>
      </c>
      <c r="L4032" s="95">
        <v>39.799999999999997</v>
      </c>
      <c r="M4032" s="65">
        <v>0.76</v>
      </c>
      <c r="N4032" s="66">
        <f t="shared" si="82"/>
        <v>756.19999999999993</v>
      </c>
      <c r="O4032" s="90"/>
    </row>
    <row r="4033" spans="1:15" s="104" customFormat="1" ht="33.9" customHeight="1" x14ac:dyDescent="0.25">
      <c r="A4033" s="98"/>
      <c r="B4033" s="99"/>
      <c r="C4033" s="76" t="s">
        <v>1897</v>
      </c>
      <c r="D4033" s="76" t="s">
        <v>2118</v>
      </c>
      <c r="E4033" s="98"/>
      <c r="F4033" s="98"/>
      <c r="G4033" s="100"/>
      <c r="H4033" s="100"/>
      <c r="I4033" s="101"/>
      <c r="J4033" s="98"/>
      <c r="K4033" s="76"/>
      <c r="L4033" s="102"/>
      <c r="M4033" s="80"/>
      <c r="N4033" s="103">
        <f>SUM(N4016:N4032)</f>
        <v>12618.100000000002</v>
      </c>
      <c r="O4033" s="98"/>
    </row>
    <row r="4034" spans="1:15" s="67" customFormat="1" ht="33.9" customHeight="1" x14ac:dyDescent="0.25">
      <c r="A4034" s="60" t="s">
        <v>13</v>
      </c>
      <c r="B4034" s="60" t="s">
        <v>13</v>
      </c>
      <c r="C4034" s="61" t="s">
        <v>1897</v>
      </c>
      <c r="D4034" s="61" t="s">
        <v>2133</v>
      </c>
      <c r="E4034" s="61" t="s">
        <v>2119</v>
      </c>
      <c r="F4034" s="62" t="s">
        <v>2120</v>
      </c>
      <c r="G4034" s="61" t="s">
        <v>2121</v>
      </c>
      <c r="H4034" s="62" t="s">
        <v>1981</v>
      </c>
      <c r="I4034" s="63">
        <v>9787531445548</v>
      </c>
      <c r="J4034" s="61">
        <v>25</v>
      </c>
      <c r="K4034" s="61">
        <v>24</v>
      </c>
      <c r="L4034" s="64">
        <v>48</v>
      </c>
      <c r="M4034" s="65">
        <v>0.76</v>
      </c>
      <c r="N4034" s="66">
        <f t="shared" ref="N4034:N4050" si="83">M4034*K4034*L4034</f>
        <v>875.5200000000001</v>
      </c>
      <c r="O4034" s="61"/>
    </row>
    <row r="4035" spans="1:15" s="67" customFormat="1" ht="33.9" customHeight="1" x14ac:dyDescent="0.25">
      <c r="A4035" s="60" t="s">
        <v>13</v>
      </c>
      <c r="B4035" s="60" t="s">
        <v>13</v>
      </c>
      <c r="C4035" s="61" t="s">
        <v>1897</v>
      </c>
      <c r="D4035" s="61" t="s">
        <v>2133</v>
      </c>
      <c r="E4035" s="61" t="s">
        <v>1698</v>
      </c>
      <c r="F4035" s="62" t="s">
        <v>2122</v>
      </c>
      <c r="G4035" s="61" t="s">
        <v>2123</v>
      </c>
      <c r="H4035" s="62" t="s">
        <v>2043</v>
      </c>
      <c r="I4035" s="63">
        <v>9787531445548</v>
      </c>
      <c r="J4035" s="61">
        <v>25</v>
      </c>
      <c r="K4035" s="61">
        <v>24</v>
      </c>
      <c r="L4035" s="64">
        <v>45</v>
      </c>
      <c r="M4035" s="65">
        <v>0.76</v>
      </c>
      <c r="N4035" s="66">
        <f t="shared" si="83"/>
        <v>820.80000000000007</v>
      </c>
      <c r="O4035" s="61"/>
    </row>
    <row r="4036" spans="1:15" s="67" customFormat="1" ht="33.9" customHeight="1" x14ac:dyDescent="0.25">
      <c r="A4036" s="60" t="s">
        <v>13</v>
      </c>
      <c r="B4036" s="60" t="s">
        <v>13</v>
      </c>
      <c r="C4036" s="61" t="s">
        <v>1897</v>
      </c>
      <c r="D4036" s="61" t="s">
        <v>2133</v>
      </c>
      <c r="E4036" s="61" t="s">
        <v>1940</v>
      </c>
      <c r="F4036" s="62" t="s">
        <v>1941</v>
      </c>
      <c r="G4036" s="61" t="s">
        <v>118</v>
      </c>
      <c r="H4036" s="62" t="s">
        <v>119</v>
      </c>
      <c r="I4036" s="63" t="s">
        <v>1942</v>
      </c>
      <c r="J4036" s="61">
        <v>25</v>
      </c>
      <c r="K4036" s="61">
        <v>24</v>
      </c>
      <c r="L4036" s="64">
        <v>43.9</v>
      </c>
      <c r="M4036" s="65">
        <v>0.76</v>
      </c>
      <c r="N4036" s="66">
        <f t="shared" si="83"/>
        <v>800.7360000000001</v>
      </c>
      <c r="O4036" s="61"/>
    </row>
    <row r="4037" spans="1:15" s="67" customFormat="1" ht="33.9" customHeight="1" x14ac:dyDescent="0.25">
      <c r="A4037" s="60" t="s">
        <v>13</v>
      </c>
      <c r="B4037" s="60" t="s">
        <v>13</v>
      </c>
      <c r="C4037" s="61" t="s">
        <v>1897</v>
      </c>
      <c r="D4037" s="61" t="s">
        <v>2133</v>
      </c>
      <c r="E4037" s="61" t="s">
        <v>1940</v>
      </c>
      <c r="F4037" s="62" t="s">
        <v>1943</v>
      </c>
      <c r="G4037" s="61" t="s">
        <v>118</v>
      </c>
      <c r="H4037" s="62" t="s">
        <v>119</v>
      </c>
      <c r="I4037" s="63" t="s">
        <v>1942</v>
      </c>
      <c r="J4037" s="61">
        <v>25</v>
      </c>
      <c r="K4037" s="61">
        <v>24</v>
      </c>
      <c r="L4037" s="64">
        <v>43.9</v>
      </c>
      <c r="M4037" s="65">
        <v>0.76</v>
      </c>
      <c r="N4037" s="66">
        <f t="shared" si="83"/>
        <v>800.7360000000001</v>
      </c>
      <c r="O4037" s="61"/>
    </row>
    <row r="4038" spans="1:15" s="67" customFormat="1" ht="33.9" customHeight="1" x14ac:dyDescent="0.25">
      <c r="A4038" s="60" t="s">
        <v>13</v>
      </c>
      <c r="B4038" s="60" t="s">
        <v>13</v>
      </c>
      <c r="C4038" s="61" t="s">
        <v>1897</v>
      </c>
      <c r="D4038" s="61" t="s">
        <v>2133</v>
      </c>
      <c r="E4038" s="61" t="s">
        <v>2124</v>
      </c>
      <c r="F4038" s="62" t="s">
        <v>2125</v>
      </c>
      <c r="G4038" s="61" t="s">
        <v>2126</v>
      </c>
      <c r="H4038" s="62" t="s">
        <v>2063</v>
      </c>
      <c r="I4038" s="63" t="s">
        <v>2127</v>
      </c>
      <c r="J4038" s="61">
        <v>25</v>
      </c>
      <c r="K4038" s="61">
        <v>24</v>
      </c>
      <c r="L4038" s="64">
        <v>38.5</v>
      </c>
      <c r="M4038" s="65">
        <v>0.76</v>
      </c>
      <c r="N4038" s="66">
        <f t="shared" si="83"/>
        <v>702.24000000000012</v>
      </c>
      <c r="O4038" s="61"/>
    </row>
    <row r="4039" spans="1:15" s="67" customFormat="1" ht="33.9" customHeight="1" x14ac:dyDescent="0.25">
      <c r="A4039" s="60" t="s">
        <v>13</v>
      </c>
      <c r="B4039" s="60" t="s">
        <v>13</v>
      </c>
      <c r="C4039" s="61" t="s">
        <v>1897</v>
      </c>
      <c r="D4039" s="61" t="s">
        <v>2133</v>
      </c>
      <c r="E4039" s="61" t="s">
        <v>1940</v>
      </c>
      <c r="F4039" s="62" t="s">
        <v>1949</v>
      </c>
      <c r="G4039" s="61" t="s">
        <v>1950</v>
      </c>
      <c r="H4039" s="62" t="s">
        <v>59</v>
      </c>
      <c r="I4039" s="63">
        <v>9787040398892</v>
      </c>
      <c r="J4039" s="61">
        <v>25</v>
      </c>
      <c r="K4039" s="61">
        <v>24</v>
      </c>
      <c r="L4039" s="64">
        <v>33</v>
      </c>
      <c r="M4039" s="65">
        <v>0.76</v>
      </c>
      <c r="N4039" s="66">
        <f t="shared" si="83"/>
        <v>601.92000000000007</v>
      </c>
      <c r="O4039" s="61"/>
    </row>
    <row r="4040" spans="1:15" s="67" customFormat="1" ht="33.9" customHeight="1" x14ac:dyDescent="0.25">
      <c r="A4040" s="60" t="s">
        <v>13</v>
      </c>
      <c r="B4040" s="60" t="s">
        <v>13</v>
      </c>
      <c r="C4040" s="61" t="s">
        <v>1897</v>
      </c>
      <c r="D4040" s="61" t="s">
        <v>2133</v>
      </c>
      <c r="E4040" s="61" t="s">
        <v>1940</v>
      </c>
      <c r="F4040" s="62" t="s">
        <v>1951</v>
      </c>
      <c r="G4040" s="61" t="s">
        <v>1952</v>
      </c>
      <c r="H4040" s="62" t="s">
        <v>59</v>
      </c>
      <c r="I4040" s="63">
        <v>9787040393989</v>
      </c>
      <c r="J4040" s="61">
        <v>25</v>
      </c>
      <c r="K4040" s="61">
        <v>24</v>
      </c>
      <c r="L4040" s="64">
        <v>27</v>
      </c>
      <c r="M4040" s="65">
        <v>0.76</v>
      </c>
      <c r="N4040" s="66">
        <f t="shared" si="83"/>
        <v>492.48000000000008</v>
      </c>
      <c r="O4040" s="61"/>
    </row>
    <row r="4041" spans="1:15" s="67" customFormat="1" ht="33.9" customHeight="1" x14ac:dyDescent="0.25">
      <c r="A4041" s="60" t="s">
        <v>13</v>
      </c>
      <c r="B4041" s="60" t="s">
        <v>13</v>
      </c>
      <c r="C4041" s="61" t="s">
        <v>1897</v>
      </c>
      <c r="D4041" s="61" t="s">
        <v>2133</v>
      </c>
      <c r="E4041" s="61" t="s">
        <v>1940</v>
      </c>
      <c r="F4041" s="62" t="s">
        <v>1953</v>
      </c>
      <c r="G4041" s="61" t="s">
        <v>1950</v>
      </c>
      <c r="H4041" s="62" t="s">
        <v>59</v>
      </c>
      <c r="I4041" s="63">
        <v>9787040399011</v>
      </c>
      <c r="J4041" s="61">
        <v>25</v>
      </c>
      <c r="K4041" s="61">
        <v>24</v>
      </c>
      <c r="L4041" s="64">
        <v>33</v>
      </c>
      <c r="M4041" s="65">
        <v>0.76</v>
      </c>
      <c r="N4041" s="66">
        <f t="shared" si="83"/>
        <v>601.92000000000007</v>
      </c>
      <c r="O4041" s="61"/>
    </row>
    <row r="4042" spans="1:15" s="67" customFormat="1" ht="33.9" customHeight="1" x14ac:dyDescent="0.25">
      <c r="A4042" s="60" t="s">
        <v>13</v>
      </c>
      <c r="B4042" s="60" t="s">
        <v>13</v>
      </c>
      <c r="C4042" s="61" t="s">
        <v>1897</v>
      </c>
      <c r="D4042" s="61" t="s">
        <v>2133</v>
      </c>
      <c r="E4042" s="61" t="s">
        <v>1940</v>
      </c>
      <c r="F4042" s="62" t="s">
        <v>1954</v>
      </c>
      <c r="G4042" s="61" t="s">
        <v>1952</v>
      </c>
      <c r="H4042" s="62" t="s">
        <v>59</v>
      </c>
      <c r="I4042" s="63">
        <v>9787040393958</v>
      </c>
      <c r="J4042" s="61">
        <v>25</v>
      </c>
      <c r="K4042" s="61">
        <v>24</v>
      </c>
      <c r="L4042" s="64">
        <v>27</v>
      </c>
      <c r="M4042" s="65">
        <v>0.76</v>
      </c>
      <c r="N4042" s="66">
        <f t="shared" si="83"/>
        <v>492.48000000000008</v>
      </c>
      <c r="O4042" s="61"/>
    </row>
    <row r="4043" spans="1:15" s="67" customFormat="1" ht="33.9" customHeight="1" x14ac:dyDescent="0.25">
      <c r="A4043" s="60" t="s">
        <v>13</v>
      </c>
      <c r="B4043" s="60" t="s">
        <v>13</v>
      </c>
      <c r="C4043" s="61" t="s">
        <v>1897</v>
      </c>
      <c r="D4043" s="61" t="s">
        <v>2133</v>
      </c>
      <c r="E4043" s="61" t="s">
        <v>814</v>
      </c>
      <c r="F4043" s="62" t="s">
        <v>814</v>
      </c>
      <c r="G4043" s="61" t="s">
        <v>90</v>
      </c>
      <c r="H4043" s="62" t="s">
        <v>59</v>
      </c>
      <c r="I4043" s="83" t="s">
        <v>1955</v>
      </c>
      <c r="J4043" s="61">
        <v>25</v>
      </c>
      <c r="K4043" s="61">
        <v>24</v>
      </c>
      <c r="L4043" s="64">
        <v>26</v>
      </c>
      <c r="M4043" s="65">
        <v>1</v>
      </c>
      <c r="N4043" s="66">
        <f t="shared" si="83"/>
        <v>624</v>
      </c>
      <c r="O4043" s="61"/>
    </row>
    <row r="4044" spans="1:15" s="67" customFormat="1" ht="33.9" customHeight="1" x14ac:dyDescent="0.25">
      <c r="A4044" s="60" t="s">
        <v>13</v>
      </c>
      <c r="B4044" s="60" t="s">
        <v>13</v>
      </c>
      <c r="C4044" s="61" t="s">
        <v>1897</v>
      </c>
      <c r="D4044" s="61" t="s">
        <v>2133</v>
      </c>
      <c r="E4044" s="61" t="s">
        <v>810</v>
      </c>
      <c r="F4044" s="62" t="s">
        <v>810</v>
      </c>
      <c r="G4044" s="61" t="s">
        <v>811</v>
      </c>
      <c r="H4044" s="62" t="s">
        <v>812</v>
      </c>
      <c r="I4044" s="63">
        <v>9787010086941</v>
      </c>
      <c r="J4044" s="61">
        <v>25</v>
      </c>
      <c r="K4044" s="61">
        <v>24</v>
      </c>
      <c r="L4044" s="64">
        <v>35</v>
      </c>
      <c r="M4044" s="65">
        <v>0.76</v>
      </c>
      <c r="N4044" s="66">
        <f t="shared" si="83"/>
        <v>638.40000000000009</v>
      </c>
      <c r="O4044" s="61"/>
    </row>
    <row r="4045" spans="1:15" s="67" customFormat="1" ht="33.9" customHeight="1" x14ac:dyDescent="0.25">
      <c r="A4045" s="60" t="s">
        <v>14</v>
      </c>
      <c r="B4045" s="60" t="s">
        <v>13</v>
      </c>
      <c r="C4045" s="61" t="s">
        <v>1897</v>
      </c>
      <c r="D4045" s="61" t="s">
        <v>2133</v>
      </c>
      <c r="E4045" s="61" t="s">
        <v>101</v>
      </c>
      <c r="F4045" s="62" t="s">
        <v>102</v>
      </c>
      <c r="G4045" s="61" t="s">
        <v>103</v>
      </c>
      <c r="H4045" s="62" t="s">
        <v>104</v>
      </c>
      <c r="I4045" s="63">
        <v>9787569028621</v>
      </c>
      <c r="J4045" s="61">
        <v>25</v>
      </c>
      <c r="K4045" s="61">
        <v>24</v>
      </c>
      <c r="L4045" s="64">
        <v>42</v>
      </c>
      <c r="M4045" s="65">
        <v>0.76</v>
      </c>
      <c r="N4045" s="66">
        <f t="shared" si="83"/>
        <v>766.08</v>
      </c>
      <c r="O4045" s="61"/>
    </row>
    <row r="4046" spans="1:15" s="67" customFormat="1" ht="33.9" customHeight="1" x14ac:dyDescent="0.25">
      <c r="A4046" s="60" t="s">
        <v>13</v>
      </c>
      <c r="B4046" s="60" t="s">
        <v>13</v>
      </c>
      <c r="C4046" s="61" t="s">
        <v>1897</v>
      </c>
      <c r="D4046" s="61" t="s">
        <v>2133</v>
      </c>
      <c r="E4046" s="84"/>
      <c r="F4046" s="85" t="s">
        <v>15</v>
      </c>
      <c r="G4046" s="61" t="s">
        <v>16</v>
      </c>
      <c r="H4046" s="85" t="s">
        <v>17</v>
      </c>
      <c r="I4046" s="86" t="s">
        <v>1956</v>
      </c>
      <c r="J4046" s="84">
        <v>50</v>
      </c>
      <c r="K4046" s="61">
        <v>24</v>
      </c>
      <c r="L4046" s="87">
        <v>35.799999999999997</v>
      </c>
      <c r="M4046" s="65">
        <v>0.76</v>
      </c>
      <c r="N4046" s="66">
        <f t="shared" si="83"/>
        <v>652.99200000000008</v>
      </c>
      <c r="O4046" s="84"/>
    </row>
    <row r="4047" spans="1:15" s="88" customFormat="1" ht="33.9" customHeight="1" x14ac:dyDescent="0.25">
      <c r="A4047" s="60" t="s">
        <v>14</v>
      </c>
      <c r="B4047" s="60" t="s">
        <v>13</v>
      </c>
      <c r="C4047" s="61" t="s">
        <v>1897</v>
      </c>
      <c r="D4047" s="61" t="s">
        <v>2133</v>
      </c>
      <c r="E4047" s="61" t="s">
        <v>375</v>
      </c>
      <c r="F4047" s="62" t="s">
        <v>376</v>
      </c>
      <c r="G4047" s="61" t="s">
        <v>377</v>
      </c>
      <c r="H4047" s="62" t="s">
        <v>97</v>
      </c>
      <c r="I4047" s="63">
        <v>7030532411</v>
      </c>
      <c r="J4047" s="61">
        <v>25</v>
      </c>
      <c r="K4047" s="61">
        <v>24</v>
      </c>
      <c r="L4047" s="64">
        <v>30</v>
      </c>
      <c r="M4047" s="65">
        <v>0.76</v>
      </c>
      <c r="N4047" s="66">
        <f t="shared" si="83"/>
        <v>547.20000000000005</v>
      </c>
      <c r="O4047" s="64"/>
    </row>
    <row r="4048" spans="1:15" s="88" customFormat="1" ht="33.9" customHeight="1" x14ac:dyDescent="0.25">
      <c r="A4048" s="60" t="s">
        <v>14</v>
      </c>
      <c r="B4048" s="60" t="s">
        <v>13</v>
      </c>
      <c r="C4048" s="61" t="s">
        <v>1897</v>
      </c>
      <c r="D4048" s="61" t="s">
        <v>2133</v>
      </c>
      <c r="E4048" s="61" t="s">
        <v>375</v>
      </c>
      <c r="F4048" s="62" t="s">
        <v>1957</v>
      </c>
      <c r="G4048" s="61" t="s">
        <v>1958</v>
      </c>
      <c r="H4048" s="62" t="s">
        <v>1959</v>
      </c>
      <c r="I4048" s="63" t="s">
        <v>1960</v>
      </c>
      <c r="J4048" s="61">
        <v>25</v>
      </c>
      <c r="K4048" s="61">
        <v>24</v>
      </c>
      <c r="L4048" s="64">
        <v>50</v>
      </c>
      <c r="M4048" s="65">
        <v>0.76</v>
      </c>
      <c r="N4048" s="66">
        <f t="shared" si="83"/>
        <v>912.00000000000011</v>
      </c>
      <c r="O4048" s="64"/>
    </row>
    <row r="4049" spans="1:15" s="96" customFormat="1" ht="33.9" customHeight="1" x14ac:dyDescent="0.25">
      <c r="A4049" s="90"/>
      <c r="B4049" s="92" t="s">
        <v>13</v>
      </c>
      <c r="C4049" s="61" t="s">
        <v>1897</v>
      </c>
      <c r="D4049" s="61" t="s">
        <v>2133</v>
      </c>
      <c r="E4049" s="90"/>
      <c r="F4049" s="90" t="s">
        <v>2128</v>
      </c>
      <c r="G4049" s="91" t="s">
        <v>90</v>
      </c>
      <c r="H4049" s="91" t="s">
        <v>2129</v>
      </c>
      <c r="I4049" s="93">
        <v>9787040473216</v>
      </c>
      <c r="J4049" s="90"/>
      <c r="K4049" s="61">
        <v>24</v>
      </c>
      <c r="L4049" s="95">
        <v>58</v>
      </c>
      <c r="M4049" s="65">
        <v>0.76</v>
      </c>
      <c r="N4049" s="66">
        <f t="shared" si="83"/>
        <v>1057.92</v>
      </c>
      <c r="O4049" s="90"/>
    </row>
    <row r="4050" spans="1:15" s="96" customFormat="1" ht="33.9" customHeight="1" x14ac:dyDescent="0.25">
      <c r="A4050" s="90"/>
      <c r="B4050" s="92" t="s">
        <v>13</v>
      </c>
      <c r="C4050" s="61" t="s">
        <v>1897</v>
      </c>
      <c r="D4050" s="61" t="s">
        <v>2133</v>
      </c>
      <c r="E4050" s="90"/>
      <c r="F4050" s="90" t="s">
        <v>2130</v>
      </c>
      <c r="G4050" s="91" t="s">
        <v>2131</v>
      </c>
      <c r="H4050" s="91" t="s">
        <v>2132</v>
      </c>
      <c r="I4050" s="93">
        <v>9787303191932</v>
      </c>
      <c r="J4050" s="90"/>
      <c r="K4050" s="61">
        <v>24</v>
      </c>
      <c r="L4050" s="95">
        <v>39.799999999999997</v>
      </c>
      <c r="M4050" s="65">
        <v>0.76</v>
      </c>
      <c r="N4050" s="66">
        <f t="shared" si="83"/>
        <v>725.952</v>
      </c>
      <c r="O4050" s="90"/>
    </row>
    <row r="4051" spans="1:15" s="104" customFormat="1" ht="33.9" customHeight="1" x14ac:dyDescent="0.25">
      <c r="A4051" s="98"/>
      <c r="B4051" s="99"/>
      <c r="C4051" s="76" t="s">
        <v>1897</v>
      </c>
      <c r="D4051" s="76" t="s">
        <v>2133</v>
      </c>
      <c r="E4051" s="98"/>
      <c r="F4051" s="98"/>
      <c r="G4051" s="100"/>
      <c r="H4051" s="100"/>
      <c r="I4051" s="101"/>
      <c r="J4051" s="98"/>
      <c r="K4051" s="76"/>
      <c r="L4051" s="102"/>
      <c r="M4051" s="80"/>
      <c r="N4051" s="81">
        <f>SUM(N4034:N4050)</f>
        <v>12113.376000000002</v>
      </c>
      <c r="O4051" s="98"/>
    </row>
    <row r="4052" spans="1:15" s="67" customFormat="1" ht="33.9" customHeight="1" x14ac:dyDescent="0.25">
      <c r="A4052" s="60" t="s">
        <v>13</v>
      </c>
      <c r="B4052" s="60" t="s">
        <v>13</v>
      </c>
      <c r="C4052" s="61" t="s">
        <v>1897</v>
      </c>
      <c r="D4052" s="61" t="s">
        <v>2134</v>
      </c>
      <c r="E4052" s="61" t="s">
        <v>2135</v>
      </c>
      <c r="F4052" s="62" t="s">
        <v>2136</v>
      </c>
      <c r="G4052" s="61" t="s">
        <v>2137</v>
      </c>
      <c r="H4052" s="62" t="s">
        <v>1195</v>
      </c>
      <c r="I4052" s="63" t="s">
        <v>2138</v>
      </c>
      <c r="J4052" s="61">
        <v>31</v>
      </c>
      <c r="K4052" s="61">
        <v>0</v>
      </c>
      <c r="L4052" s="64">
        <v>69.8</v>
      </c>
      <c r="M4052" s="65">
        <v>0.76</v>
      </c>
      <c r="N4052" s="66">
        <f t="shared" ref="N4052:N4055" si="84">M4052*K4052*L4052</f>
        <v>0</v>
      </c>
      <c r="O4052" s="61"/>
    </row>
    <row r="4053" spans="1:15" s="67" customFormat="1" ht="33.9" customHeight="1" x14ac:dyDescent="0.25">
      <c r="A4053" s="60" t="s">
        <v>13</v>
      </c>
      <c r="B4053" s="60" t="s">
        <v>13</v>
      </c>
      <c r="C4053" s="61" t="s">
        <v>1897</v>
      </c>
      <c r="D4053" s="61" t="s">
        <v>2134</v>
      </c>
      <c r="E4053" s="61" t="s">
        <v>1902</v>
      </c>
      <c r="F4053" s="62" t="s">
        <v>2139</v>
      </c>
      <c r="G4053" s="61" t="s">
        <v>2140</v>
      </c>
      <c r="H4053" s="62" t="s">
        <v>2141</v>
      </c>
      <c r="I4053" s="63" t="s">
        <v>2142</v>
      </c>
      <c r="J4053" s="61">
        <v>31</v>
      </c>
      <c r="K4053" s="61">
        <v>32</v>
      </c>
      <c r="L4053" s="64">
        <v>78</v>
      </c>
      <c r="M4053" s="65">
        <v>0.76</v>
      </c>
      <c r="N4053" s="66">
        <f t="shared" si="84"/>
        <v>1896.96</v>
      </c>
      <c r="O4053" s="61"/>
    </row>
    <row r="4054" spans="1:15" s="67" customFormat="1" ht="33.9" customHeight="1" x14ac:dyDescent="0.25">
      <c r="A4054" s="60" t="s">
        <v>13</v>
      </c>
      <c r="B4054" s="60" t="s">
        <v>13</v>
      </c>
      <c r="C4054" s="61" t="s">
        <v>1897</v>
      </c>
      <c r="D4054" s="61" t="s">
        <v>2134</v>
      </c>
      <c r="E4054" s="61" t="s">
        <v>2143</v>
      </c>
      <c r="F4054" s="62" t="s">
        <v>2144</v>
      </c>
      <c r="G4054" s="61" t="s">
        <v>2145</v>
      </c>
      <c r="H4054" s="62" t="s">
        <v>409</v>
      </c>
      <c r="I4054" s="63" t="s">
        <v>2146</v>
      </c>
      <c r="J4054" s="61">
        <v>31</v>
      </c>
      <c r="K4054" s="61">
        <v>32</v>
      </c>
      <c r="L4054" s="64">
        <v>48</v>
      </c>
      <c r="M4054" s="65">
        <v>0.76</v>
      </c>
      <c r="N4054" s="66">
        <f t="shared" si="84"/>
        <v>1167.3600000000001</v>
      </c>
      <c r="O4054" s="61"/>
    </row>
    <row r="4055" spans="1:15" s="67" customFormat="1" ht="33.9" customHeight="1" x14ac:dyDescent="0.25">
      <c r="A4055" s="60" t="s">
        <v>13</v>
      </c>
      <c r="B4055" s="60" t="s">
        <v>13</v>
      </c>
      <c r="C4055" s="61" t="s">
        <v>1897</v>
      </c>
      <c r="D4055" s="61" t="s">
        <v>2134</v>
      </c>
      <c r="E4055" s="61" t="s">
        <v>2147</v>
      </c>
      <c r="F4055" s="62" t="s">
        <v>2148</v>
      </c>
      <c r="G4055" s="61" t="s">
        <v>2149</v>
      </c>
      <c r="H4055" s="62" t="s">
        <v>385</v>
      </c>
      <c r="I4055" s="63">
        <v>9787122313956</v>
      </c>
      <c r="J4055" s="61">
        <v>31</v>
      </c>
      <c r="K4055" s="61">
        <v>32</v>
      </c>
      <c r="L4055" s="64">
        <v>89</v>
      </c>
      <c r="M4055" s="65">
        <v>0.76</v>
      </c>
      <c r="N4055" s="66">
        <f t="shared" si="84"/>
        <v>2164.48</v>
      </c>
      <c r="O4055" s="61"/>
    </row>
    <row r="4056" spans="1:15" s="82" customFormat="1" ht="33.9" customHeight="1" x14ac:dyDescent="0.25">
      <c r="A4056" s="75"/>
      <c r="B4056" s="75"/>
      <c r="C4056" s="76" t="s">
        <v>1897</v>
      </c>
      <c r="D4056" s="76" t="s">
        <v>2134</v>
      </c>
      <c r="E4056" s="76"/>
      <c r="F4056" s="77"/>
      <c r="G4056" s="76"/>
      <c r="H4056" s="77"/>
      <c r="I4056" s="78"/>
      <c r="J4056" s="76"/>
      <c r="K4056" s="76"/>
      <c r="L4056" s="79"/>
      <c r="M4056" s="80"/>
      <c r="N4056" s="81">
        <f>SUM(N4052:N4055)</f>
        <v>5228.8</v>
      </c>
      <c r="O4056" s="76"/>
    </row>
    <row r="4057" spans="1:15" s="67" customFormat="1" ht="33.9" customHeight="1" x14ac:dyDescent="0.25">
      <c r="A4057" s="60" t="s">
        <v>13</v>
      </c>
      <c r="B4057" s="60" t="s">
        <v>13</v>
      </c>
      <c r="C4057" s="61" t="s">
        <v>1897</v>
      </c>
      <c r="D4057" s="61" t="s">
        <v>2150</v>
      </c>
      <c r="E4057" s="61" t="s">
        <v>2135</v>
      </c>
      <c r="F4057" s="62" t="s">
        <v>2136</v>
      </c>
      <c r="G4057" s="61" t="s">
        <v>2137</v>
      </c>
      <c r="H4057" s="62" t="s">
        <v>1195</v>
      </c>
      <c r="I4057" s="63" t="s">
        <v>2138</v>
      </c>
      <c r="J4057" s="61">
        <v>0</v>
      </c>
      <c r="K4057" s="61">
        <v>0</v>
      </c>
      <c r="L4057" s="64">
        <v>69.8</v>
      </c>
      <c r="M4057" s="65">
        <v>0.76</v>
      </c>
      <c r="N4057" s="66">
        <f t="shared" ref="N4057:N4061" si="85">M4057*K4057*L4057</f>
        <v>0</v>
      </c>
      <c r="O4057" s="61"/>
    </row>
    <row r="4058" spans="1:15" s="67" customFormat="1" ht="33.9" customHeight="1" x14ac:dyDescent="0.25">
      <c r="A4058" s="60" t="s">
        <v>13</v>
      </c>
      <c r="B4058" s="60" t="s">
        <v>13</v>
      </c>
      <c r="C4058" s="61" t="s">
        <v>1897</v>
      </c>
      <c r="D4058" s="61" t="s">
        <v>2150</v>
      </c>
      <c r="E4058" s="61" t="s">
        <v>2135</v>
      </c>
      <c r="F4058" s="62" t="s">
        <v>2136</v>
      </c>
      <c r="G4058" s="61" t="s">
        <v>2137</v>
      </c>
      <c r="H4058" s="62" t="s">
        <v>1195</v>
      </c>
      <c r="I4058" s="63" t="s">
        <v>2138</v>
      </c>
      <c r="J4058" s="61">
        <v>31</v>
      </c>
      <c r="K4058" s="61">
        <v>30</v>
      </c>
      <c r="L4058" s="64">
        <v>69.8</v>
      </c>
      <c r="M4058" s="65">
        <v>0.76</v>
      </c>
      <c r="N4058" s="66">
        <f t="shared" si="85"/>
        <v>1591.44</v>
      </c>
      <c r="O4058" s="61"/>
    </row>
    <row r="4059" spans="1:15" s="67" customFormat="1" ht="33.9" customHeight="1" x14ac:dyDescent="0.25">
      <c r="A4059" s="60" t="s">
        <v>13</v>
      </c>
      <c r="B4059" s="60" t="s">
        <v>13</v>
      </c>
      <c r="C4059" s="61" t="s">
        <v>1897</v>
      </c>
      <c r="D4059" s="61" t="s">
        <v>2150</v>
      </c>
      <c r="E4059" s="61" t="s">
        <v>1902</v>
      </c>
      <c r="F4059" s="62" t="s">
        <v>2139</v>
      </c>
      <c r="G4059" s="61" t="s">
        <v>2140</v>
      </c>
      <c r="H4059" s="62" t="s">
        <v>2141</v>
      </c>
      <c r="I4059" s="63" t="s">
        <v>2142</v>
      </c>
      <c r="J4059" s="61">
        <v>31</v>
      </c>
      <c r="K4059" s="61">
        <v>30</v>
      </c>
      <c r="L4059" s="64">
        <v>78</v>
      </c>
      <c r="M4059" s="65">
        <v>0.76</v>
      </c>
      <c r="N4059" s="66">
        <f t="shared" si="85"/>
        <v>1778.4</v>
      </c>
      <c r="O4059" s="61"/>
    </row>
    <row r="4060" spans="1:15" s="67" customFormat="1" ht="33.9" customHeight="1" x14ac:dyDescent="0.25">
      <c r="A4060" s="60" t="s">
        <v>13</v>
      </c>
      <c r="B4060" s="60" t="s">
        <v>13</v>
      </c>
      <c r="C4060" s="61" t="s">
        <v>1897</v>
      </c>
      <c r="D4060" s="61" t="s">
        <v>2150</v>
      </c>
      <c r="E4060" s="61" t="s">
        <v>2143</v>
      </c>
      <c r="F4060" s="62" t="s">
        <v>2144</v>
      </c>
      <c r="G4060" s="61" t="s">
        <v>2145</v>
      </c>
      <c r="H4060" s="62" t="s">
        <v>409</v>
      </c>
      <c r="I4060" s="63" t="s">
        <v>2146</v>
      </c>
      <c r="J4060" s="61">
        <v>31</v>
      </c>
      <c r="K4060" s="61">
        <v>0</v>
      </c>
      <c r="L4060" s="64">
        <v>48</v>
      </c>
      <c r="M4060" s="65">
        <v>0.76</v>
      </c>
      <c r="N4060" s="66">
        <f t="shared" si="85"/>
        <v>0</v>
      </c>
      <c r="O4060" s="61"/>
    </row>
    <row r="4061" spans="1:15" s="67" customFormat="1" ht="33.9" customHeight="1" x14ac:dyDescent="0.25">
      <c r="A4061" s="60" t="s">
        <v>13</v>
      </c>
      <c r="B4061" s="60" t="s">
        <v>13</v>
      </c>
      <c r="C4061" s="61" t="s">
        <v>1897</v>
      </c>
      <c r="D4061" s="61" t="s">
        <v>2150</v>
      </c>
      <c r="E4061" s="61" t="s">
        <v>2147</v>
      </c>
      <c r="F4061" s="62" t="s">
        <v>2148</v>
      </c>
      <c r="G4061" s="61" t="s">
        <v>2149</v>
      </c>
      <c r="H4061" s="62" t="s">
        <v>385</v>
      </c>
      <c r="I4061" s="63">
        <v>9787122313956</v>
      </c>
      <c r="J4061" s="61">
        <v>31</v>
      </c>
      <c r="K4061" s="61">
        <v>0</v>
      </c>
      <c r="L4061" s="64">
        <v>89</v>
      </c>
      <c r="M4061" s="65">
        <v>0.76</v>
      </c>
      <c r="N4061" s="66">
        <f t="shared" si="85"/>
        <v>0</v>
      </c>
      <c r="O4061" s="61"/>
    </row>
    <row r="4062" spans="1:15" s="82" customFormat="1" ht="33.9" customHeight="1" x14ac:dyDescent="0.25">
      <c r="A4062" s="75"/>
      <c r="B4062" s="75"/>
      <c r="C4062" s="76" t="s">
        <v>1897</v>
      </c>
      <c r="D4062" s="76" t="s">
        <v>2150</v>
      </c>
      <c r="E4062" s="76"/>
      <c r="F4062" s="77"/>
      <c r="G4062" s="76"/>
      <c r="H4062" s="77"/>
      <c r="I4062" s="78"/>
      <c r="J4062" s="76"/>
      <c r="K4062" s="76"/>
      <c r="L4062" s="79"/>
      <c r="M4062" s="80"/>
      <c r="N4062" s="81">
        <f>SUM(N4057:N4061)</f>
        <v>3369.84</v>
      </c>
      <c r="O4062" s="76"/>
    </row>
    <row r="4063" spans="1:15" s="67" customFormat="1" ht="33.9" customHeight="1" x14ac:dyDescent="0.25">
      <c r="A4063" s="60" t="s">
        <v>13</v>
      </c>
      <c r="B4063" s="60" t="s">
        <v>13</v>
      </c>
      <c r="C4063" s="61" t="s">
        <v>1897</v>
      </c>
      <c r="D4063" s="61" t="s">
        <v>2151</v>
      </c>
      <c r="E4063" s="61" t="s">
        <v>2135</v>
      </c>
      <c r="F4063" s="62" t="s">
        <v>2136</v>
      </c>
      <c r="G4063" s="61" t="s">
        <v>2137</v>
      </c>
      <c r="H4063" s="62" t="s">
        <v>1195</v>
      </c>
      <c r="I4063" s="63" t="s">
        <v>2138</v>
      </c>
      <c r="J4063" s="61">
        <v>0</v>
      </c>
      <c r="K4063" s="61">
        <v>0</v>
      </c>
      <c r="L4063" s="64">
        <v>69.8</v>
      </c>
      <c r="M4063" s="65">
        <v>0.76</v>
      </c>
      <c r="N4063" s="66">
        <f t="shared" ref="N4063:N4067" si="86">M4063*K4063*L4063</f>
        <v>0</v>
      </c>
      <c r="O4063" s="61"/>
    </row>
    <row r="4064" spans="1:15" s="67" customFormat="1" ht="33.9" customHeight="1" x14ac:dyDescent="0.25">
      <c r="A4064" s="60" t="s">
        <v>13</v>
      </c>
      <c r="B4064" s="60" t="s">
        <v>13</v>
      </c>
      <c r="C4064" s="61" t="s">
        <v>1897</v>
      </c>
      <c r="D4064" s="61" t="s">
        <v>2151</v>
      </c>
      <c r="E4064" s="61" t="s">
        <v>2135</v>
      </c>
      <c r="F4064" s="62" t="s">
        <v>2136</v>
      </c>
      <c r="G4064" s="61" t="s">
        <v>2137</v>
      </c>
      <c r="H4064" s="62" t="s">
        <v>1195</v>
      </c>
      <c r="I4064" s="63" t="s">
        <v>2138</v>
      </c>
      <c r="J4064" s="61">
        <v>31</v>
      </c>
      <c r="K4064" s="61">
        <v>31</v>
      </c>
      <c r="L4064" s="64">
        <v>69.8</v>
      </c>
      <c r="M4064" s="65">
        <v>0.76</v>
      </c>
      <c r="N4064" s="66">
        <f t="shared" si="86"/>
        <v>1644.4879999999998</v>
      </c>
      <c r="O4064" s="61"/>
    </row>
    <row r="4065" spans="1:15" s="67" customFormat="1" ht="33.9" customHeight="1" x14ac:dyDescent="0.25">
      <c r="A4065" s="60" t="s">
        <v>13</v>
      </c>
      <c r="B4065" s="60" t="s">
        <v>13</v>
      </c>
      <c r="C4065" s="61" t="s">
        <v>1897</v>
      </c>
      <c r="D4065" s="61" t="s">
        <v>2151</v>
      </c>
      <c r="E4065" s="61" t="s">
        <v>1902</v>
      </c>
      <c r="F4065" s="62" t="s">
        <v>2139</v>
      </c>
      <c r="G4065" s="61" t="s">
        <v>2140</v>
      </c>
      <c r="H4065" s="62" t="s">
        <v>2141</v>
      </c>
      <c r="I4065" s="63" t="s">
        <v>2142</v>
      </c>
      <c r="J4065" s="61">
        <v>31</v>
      </c>
      <c r="K4065" s="61">
        <v>31</v>
      </c>
      <c r="L4065" s="64">
        <v>78</v>
      </c>
      <c r="M4065" s="65">
        <v>0.76</v>
      </c>
      <c r="N4065" s="66">
        <f t="shared" si="86"/>
        <v>1837.6799999999998</v>
      </c>
      <c r="O4065" s="61"/>
    </row>
    <row r="4066" spans="1:15" s="67" customFormat="1" ht="33.9" customHeight="1" x14ac:dyDescent="0.25">
      <c r="A4066" s="60" t="s">
        <v>13</v>
      </c>
      <c r="B4066" s="60" t="s">
        <v>13</v>
      </c>
      <c r="C4066" s="61" t="s">
        <v>1897</v>
      </c>
      <c r="D4066" s="61" t="s">
        <v>2151</v>
      </c>
      <c r="E4066" s="61" t="s">
        <v>2143</v>
      </c>
      <c r="F4066" s="62" t="s">
        <v>2144</v>
      </c>
      <c r="G4066" s="61" t="s">
        <v>2145</v>
      </c>
      <c r="H4066" s="62" t="s">
        <v>409</v>
      </c>
      <c r="I4066" s="63" t="s">
        <v>2146</v>
      </c>
      <c r="J4066" s="61">
        <v>31</v>
      </c>
      <c r="K4066" s="61">
        <v>0</v>
      </c>
      <c r="L4066" s="64">
        <v>48</v>
      </c>
      <c r="M4066" s="65">
        <v>0.76</v>
      </c>
      <c r="N4066" s="66">
        <f t="shared" si="86"/>
        <v>0</v>
      </c>
      <c r="O4066" s="61"/>
    </row>
    <row r="4067" spans="1:15" s="67" customFormat="1" ht="33.9" customHeight="1" x14ac:dyDescent="0.25">
      <c r="A4067" s="60" t="s">
        <v>13</v>
      </c>
      <c r="B4067" s="60" t="s">
        <v>13</v>
      </c>
      <c r="C4067" s="61" t="s">
        <v>1897</v>
      </c>
      <c r="D4067" s="61" t="s">
        <v>2151</v>
      </c>
      <c r="E4067" s="61" t="s">
        <v>2147</v>
      </c>
      <c r="F4067" s="62" t="s">
        <v>2148</v>
      </c>
      <c r="G4067" s="61" t="s">
        <v>2149</v>
      </c>
      <c r="H4067" s="62" t="s">
        <v>385</v>
      </c>
      <c r="I4067" s="63">
        <v>9787122313956</v>
      </c>
      <c r="J4067" s="61">
        <v>31</v>
      </c>
      <c r="K4067" s="61">
        <v>0</v>
      </c>
      <c r="L4067" s="64">
        <v>89</v>
      </c>
      <c r="M4067" s="65">
        <v>0.76</v>
      </c>
      <c r="N4067" s="66">
        <f t="shared" si="86"/>
        <v>0</v>
      </c>
      <c r="O4067" s="61"/>
    </row>
    <row r="4068" spans="1:15" s="82" customFormat="1" ht="33.9" customHeight="1" x14ac:dyDescent="0.25">
      <c r="A4068" s="75"/>
      <c r="B4068" s="75"/>
      <c r="C4068" s="76" t="s">
        <v>1897</v>
      </c>
      <c r="D4068" s="76" t="s">
        <v>2151</v>
      </c>
      <c r="E4068" s="76"/>
      <c r="F4068" s="77"/>
      <c r="G4068" s="76"/>
      <c r="H4068" s="77"/>
      <c r="I4068" s="78"/>
      <c r="J4068" s="76"/>
      <c r="K4068" s="76"/>
      <c r="L4068" s="79"/>
      <c r="M4068" s="80"/>
      <c r="N4068" s="81">
        <f>SUM(N4063:N4067)</f>
        <v>3482.1679999999997</v>
      </c>
      <c r="O4068" s="76"/>
    </row>
    <row r="4069" spans="1:15" s="67" customFormat="1" ht="33.9" customHeight="1" x14ac:dyDescent="0.25">
      <c r="A4069" s="60" t="s">
        <v>13</v>
      </c>
      <c r="B4069" s="60" t="s">
        <v>13</v>
      </c>
      <c r="C4069" s="61" t="s">
        <v>1897</v>
      </c>
      <c r="D4069" s="61" t="s">
        <v>2152</v>
      </c>
      <c r="E4069" s="61" t="s">
        <v>1909</v>
      </c>
      <c r="F4069" s="62" t="s">
        <v>1909</v>
      </c>
      <c r="G4069" s="61" t="s">
        <v>2153</v>
      </c>
      <c r="H4069" s="62" t="s">
        <v>1947</v>
      </c>
      <c r="I4069" s="63" t="s">
        <v>2154</v>
      </c>
      <c r="J4069" s="61">
        <v>25</v>
      </c>
      <c r="K4069" s="61">
        <v>9</v>
      </c>
      <c r="L4069" s="64">
        <v>30</v>
      </c>
      <c r="M4069" s="65">
        <v>0.76</v>
      </c>
      <c r="N4069" s="66">
        <f t="shared" ref="N4069:N4074" si="87">M4069*K4069*L4069</f>
        <v>205.2</v>
      </c>
      <c r="O4069" s="61"/>
    </row>
    <row r="4070" spans="1:15" s="67" customFormat="1" ht="33.9" customHeight="1" x14ac:dyDescent="0.25">
      <c r="A4070" s="60" t="s">
        <v>13</v>
      </c>
      <c r="B4070" s="60" t="s">
        <v>13</v>
      </c>
      <c r="C4070" s="61" t="s">
        <v>1897</v>
      </c>
      <c r="D4070" s="61" t="s">
        <v>2152</v>
      </c>
      <c r="E4070" s="61" t="s">
        <v>2155</v>
      </c>
      <c r="F4070" s="62" t="s">
        <v>2156</v>
      </c>
      <c r="G4070" s="61" t="s">
        <v>2157</v>
      </c>
      <c r="H4070" s="62" t="s">
        <v>2025</v>
      </c>
      <c r="I4070" s="63">
        <v>9787532298570</v>
      </c>
      <c r="J4070" s="61">
        <v>25</v>
      </c>
      <c r="K4070" s="61">
        <v>7</v>
      </c>
      <c r="L4070" s="64">
        <v>98</v>
      </c>
      <c r="M4070" s="65">
        <v>0.76</v>
      </c>
      <c r="N4070" s="66">
        <f t="shared" si="87"/>
        <v>521.36</v>
      </c>
      <c r="O4070" s="61"/>
    </row>
    <row r="4071" spans="1:15" s="67" customFormat="1" ht="33.9" customHeight="1" x14ac:dyDescent="0.25">
      <c r="A4071" s="60" t="s">
        <v>13</v>
      </c>
      <c r="B4071" s="60" t="s">
        <v>13</v>
      </c>
      <c r="C4071" s="61" t="s">
        <v>1897</v>
      </c>
      <c r="D4071" s="61" t="s">
        <v>2152</v>
      </c>
      <c r="E4071" s="61" t="s">
        <v>2158</v>
      </c>
      <c r="F4071" s="62" t="s">
        <v>2159</v>
      </c>
      <c r="G4071" s="61" t="s">
        <v>2160</v>
      </c>
      <c r="H4071" s="62" t="s">
        <v>257</v>
      </c>
      <c r="I4071" s="63">
        <v>9787121275319</v>
      </c>
      <c r="J4071" s="61">
        <v>25</v>
      </c>
      <c r="K4071" s="61">
        <v>10</v>
      </c>
      <c r="L4071" s="64">
        <v>69</v>
      </c>
      <c r="M4071" s="65">
        <v>0.76</v>
      </c>
      <c r="N4071" s="66">
        <f t="shared" si="87"/>
        <v>524.4</v>
      </c>
      <c r="O4071" s="61"/>
    </row>
    <row r="4072" spans="1:15" s="67" customFormat="1" ht="33.9" customHeight="1" x14ac:dyDescent="0.25">
      <c r="A4072" s="60" t="s">
        <v>13</v>
      </c>
      <c r="B4072" s="60" t="s">
        <v>13</v>
      </c>
      <c r="C4072" s="61" t="s">
        <v>1897</v>
      </c>
      <c r="D4072" s="61" t="s">
        <v>2152</v>
      </c>
      <c r="E4072" s="61" t="s">
        <v>2161</v>
      </c>
      <c r="F4072" s="62" t="s">
        <v>2162</v>
      </c>
      <c r="G4072" s="61" t="s">
        <v>2163</v>
      </c>
      <c r="H4072" s="62" t="s">
        <v>2141</v>
      </c>
      <c r="I4072" s="63">
        <v>9787551715843</v>
      </c>
      <c r="J4072" s="61">
        <v>25</v>
      </c>
      <c r="K4072" s="61">
        <v>9</v>
      </c>
      <c r="L4072" s="64">
        <v>48</v>
      </c>
      <c r="M4072" s="65">
        <v>0.76</v>
      </c>
      <c r="N4072" s="66">
        <f t="shared" si="87"/>
        <v>328.32</v>
      </c>
      <c r="O4072" s="61"/>
    </row>
    <row r="4073" spans="1:15" s="67" customFormat="1" ht="33.9" customHeight="1" x14ac:dyDescent="0.25">
      <c r="A4073" s="60" t="s">
        <v>13</v>
      </c>
      <c r="B4073" s="60" t="s">
        <v>13</v>
      </c>
      <c r="C4073" s="61" t="s">
        <v>1897</v>
      </c>
      <c r="D4073" s="61" t="s">
        <v>2152</v>
      </c>
      <c r="E4073" s="61" t="s">
        <v>2164</v>
      </c>
      <c r="F4073" s="62" t="s">
        <v>2165</v>
      </c>
      <c r="G4073" s="61" t="s">
        <v>2166</v>
      </c>
      <c r="H4073" s="62" t="s">
        <v>109</v>
      </c>
      <c r="I4073" s="63">
        <v>9787568910064</v>
      </c>
      <c r="J4073" s="61">
        <v>25</v>
      </c>
      <c r="K4073" s="61">
        <v>7</v>
      </c>
      <c r="L4073" s="64">
        <v>128</v>
      </c>
      <c r="M4073" s="65">
        <v>0.76</v>
      </c>
      <c r="N4073" s="66">
        <f t="shared" si="87"/>
        <v>680.96</v>
      </c>
      <c r="O4073" s="61"/>
    </row>
    <row r="4074" spans="1:15" s="67" customFormat="1" ht="33.9" customHeight="1" x14ac:dyDescent="0.25">
      <c r="A4074" s="60" t="s">
        <v>13</v>
      </c>
      <c r="B4074" s="60" t="s">
        <v>13</v>
      </c>
      <c r="C4074" s="61" t="s">
        <v>1897</v>
      </c>
      <c r="D4074" s="61" t="s">
        <v>2152</v>
      </c>
      <c r="E4074" s="61" t="s">
        <v>2167</v>
      </c>
      <c r="F4074" s="62" t="s">
        <v>2168</v>
      </c>
      <c r="G4074" s="61" t="s">
        <v>2169</v>
      </c>
      <c r="H4074" s="62" t="s">
        <v>2170</v>
      </c>
      <c r="I4074" s="63">
        <v>9787561185353</v>
      </c>
      <c r="J4074" s="61">
        <v>28</v>
      </c>
      <c r="K4074" s="61">
        <v>6</v>
      </c>
      <c r="L4074" s="64">
        <v>66</v>
      </c>
      <c r="M4074" s="65">
        <v>0.76</v>
      </c>
      <c r="N4074" s="66">
        <f t="shared" si="87"/>
        <v>300.96000000000004</v>
      </c>
      <c r="O4074" s="61"/>
    </row>
    <row r="4075" spans="1:15" s="82" customFormat="1" ht="33.9" customHeight="1" x14ac:dyDescent="0.25">
      <c r="A4075" s="75"/>
      <c r="B4075" s="75"/>
      <c r="C4075" s="76" t="s">
        <v>1897</v>
      </c>
      <c r="D4075" s="76" t="s">
        <v>2152</v>
      </c>
      <c r="E4075" s="76"/>
      <c r="F4075" s="77"/>
      <c r="G4075" s="76"/>
      <c r="H4075" s="77"/>
      <c r="I4075" s="78"/>
      <c r="J4075" s="76"/>
      <c r="K4075" s="76"/>
      <c r="L4075" s="79"/>
      <c r="M4075" s="80"/>
      <c r="N4075" s="81">
        <f>SUM(N4069:N4074)</f>
        <v>2561.1999999999998</v>
      </c>
      <c r="O4075" s="76"/>
    </row>
    <row r="4076" spans="1:15" s="67" customFormat="1" ht="33.9" customHeight="1" x14ac:dyDescent="0.25">
      <c r="A4076" s="60" t="s">
        <v>13</v>
      </c>
      <c r="B4076" s="60" t="s">
        <v>13</v>
      </c>
      <c r="C4076" s="61" t="s">
        <v>1897</v>
      </c>
      <c r="D4076" s="61" t="s">
        <v>2171</v>
      </c>
      <c r="E4076" s="61" t="s">
        <v>1909</v>
      </c>
      <c r="F4076" s="62" t="s">
        <v>1909</v>
      </c>
      <c r="G4076" s="61" t="s">
        <v>2153</v>
      </c>
      <c r="H4076" s="62" t="s">
        <v>1947</v>
      </c>
      <c r="I4076" s="63" t="s">
        <v>2154</v>
      </c>
      <c r="J4076" s="61">
        <v>24</v>
      </c>
      <c r="K4076" s="61">
        <v>8</v>
      </c>
      <c r="L4076" s="64">
        <v>30</v>
      </c>
      <c r="M4076" s="65">
        <v>0.76</v>
      </c>
      <c r="N4076" s="66">
        <f t="shared" ref="N4076:N4081" si="88">M4076*K4076*L4076</f>
        <v>182.4</v>
      </c>
      <c r="O4076" s="61"/>
    </row>
    <row r="4077" spans="1:15" s="67" customFormat="1" ht="33.9" customHeight="1" x14ac:dyDescent="0.25">
      <c r="A4077" s="60" t="s">
        <v>13</v>
      </c>
      <c r="B4077" s="60" t="s">
        <v>13</v>
      </c>
      <c r="C4077" s="61" t="s">
        <v>1897</v>
      </c>
      <c r="D4077" s="61" t="s">
        <v>2171</v>
      </c>
      <c r="E4077" s="61" t="s">
        <v>2155</v>
      </c>
      <c r="F4077" s="62" t="s">
        <v>2156</v>
      </c>
      <c r="G4077" s="61" t="s">
        <v>2157</v>
      </c>
      <c r="H4077" s="62" t="s">
        <v>2025</v>
      </c>
      <c r="I4077" s="63" t="s">
        <v>2172</v>
      </c>
      <c r="J4077" s="61">
        <v>24</v>
      </c>
      <c r="K4077" s="61">
        <v>6</v>
      </c>
      <c r="L4077" s="64">
        <v>98</v>
      </c>
      <c r="M4077" s="65">
        <v>0.76</v>
      </c>
      <c r="N4077" s="66">
        <f t="shared" si="88"/>
        <v>446.88000000000005</v>
      </c>
      <c r="O4077" s="61"/>
    </row>
    <row r="4078" spans="1:15" s="67" customFormat="1" ht="33.9" customHeight="1" x14ac:dyDescent="0.25">
      <c r="A4078" s="60" t="s">
        <v>13</v>
      </c>
      <c r="B4078" s="60" t="s">
        <v>13</v>
      </c>
      <c r="C4078" s="61" t="s">
        <v>1897</v>
      </c>
      <c r="D4078" s="61" t="s">
        <v>2171</v>
      </c>
      <c r="E4078" s="61" t="s">
        <v>2158</v>
      </c>
      <c r="F4078" s="62" t="s">
        <v>2159</v>
      </c>
      <c r="G4078" s="61" t="s">
        <v>2160</v>
      </c>
      <c r="H4078" s="62" t="s">
        <v>257</v>
      </c>
      <c r="I4078" s="63">
        <v>9787121275319</v>
      </c>
      <c r="J4078" s="61">
        <v>24</v>
      </c>
      <c r="K4078" s="61">
        <v>8</v>
      </c>
      <c r="L4078" s="64">
        <v>69</v>
      </c>
      <c r="M4078" s="65">
        <v>0.76</v>
      </c>
      <c r="N4078" s="66">
        <f t="shared" si="88"/>
        <v>419.52</v>
      </c>
      <c r="O4078" s="61"/>
    </row>
    <row r="4079" spans="1:15" s="67" customFormat="1" ht="33.9" customHeight="1" x14ac:dyDescent="0.25">
      <c r="A4079" s="60" t="s">
        <v>13</v>
      </c>
      <c r="B4079" s="60" t="s">
        <v>13</v>
      </c>
      <c r="C4079" s="61" t="s">
        <v>1897</v>
      </c>
      <c r="D4079" s="61" t="s">
        <v>2171</v>
      </c>
      <c r="E4079" s="61" t="s">
        <v>2161</v>
      </c>
      <c r="F4079" s="62" t="s">
        <v>2162</v>
      </c>
      <c r="G4079" s="61" t="s">
        <v>2163</v>
      </c>
      <c r="H4079" s="62" t="s">
        <v>2141</v>
      </c>
      <c r="I4079" s="63">
        <v>9787551715843</v>
      </c>
      <c r="J4079" s="61">
        <v>24</v>
      </c>
      <c r="K4079" s="61">
        <v>8</v>
      </c>
      <c r="L4079" s="64">
        <v>48</v>
      </c>
      <c r="M4079" s="65">
        <v>0.76</v>
      </c>
      <c r="N4079" s="66">
        <f t="shared" si="88"/>
        <v>291.84000000000003</v>
      </c>
      <c r="O4079" s="61"/>
    </row>
    <row r="4080" spans="1:15" s="67" customFormat="1" ht="33.9" customHeight="1" x14ac:dyDescent="0.25">
      <c r="A4080" s="60" t="s">
        <v>13</v>
      </c>
      <c r="B4080" s="60" t="s">
        <v>13</v>
      </c>
      <c r="C4080" s="61" t="s">
        <v>1897</v>
      </c>
      <c r="D4080" s="61" t="s">
        <v>2171</v>
      </c>
      <c r="E4080" s="61" t="s">
        <v>2164</v>
      </c>
      <c r="F4080" s="62" t="s">
        <v>2165</v>
      </c>
      <c r="G4080" s="61" t="s">
        <v>2166</v>
      </c>
      <c r="H4080" s="62" t="s">
        <v>109</v>
      </c>
      <c r="I4080" s="63">
        <v>9787568910064</v>
      </c>
      <c r="J4080" s="61">
        <v>24</v>
      </c>
      <c r="K4080" s="61">
        <v>8</v>
      </c>
      <c r="L4080" s="64">
        <v>128</v>
      </c>
      <c r="M4080" s="65">
        <v>0.76</v>
      </c>
      <c r="N4080" s="66">
        <f t="shared" si="88"/>
        <v>778.24</v>
      </c>
      <c r="O4080" s="61"/>
    </row>
    <row r="4081" spans="1:15" s="67" customFormat="1" ht="33.9" customHeight="1" x14ac:dyDescent="0.25">
      <c r="A4081" s="60" t="s">
        <v>13</v>
      </c>
      <c r="B4081" s="60" t="s">
        <v>13</v>
      </c>
      <c r="C4081" s="61" t="s">
        <v>1897</v>
      </c>
      <c r="D4081" s="61" t="s">
        <v>2171</v>
      </c>
      <c r="E4081" s="61" t="s">
        <v>2167</v>
      </c>
      <c r="F4081" s="62" t="s">
        <v>2168</v>
      </c>
      <c r="G4081" s="61" t="s">
        <v>2169</v>
      </c>
      <c r="H4081" s="62" t="s">
        <v>2170</v>
      </c>
      <c r="I4081" s="63">
        <v>9787561185353</v>
      </c>
      <c r="J4081" s="61">
        <v>24</v>
      </c>
      <c r="K4081" s="61">
        <v>6</v>
      </c>
      <c r="L4081" s="64">
        <v>66</v>
      </c>
      <c r="M4081" s="65">
        <v>0.76</v>
      </c>
      <c r="N4081" s="66">
        <f t="shared" si="88"/>
        <v>300.96000000000004</v>
      </c>
      <c r="O4081" s="61"/>
    </row>
    <row r="4082" spans="1:15" s="82" customFormat="1" ht="33.9" customHeight="1" x14ac:dyDescent="0.25">
      <c r="A4082" s="75"/>
      <c r="B4082" s="75"/>
      <c r="C4082" s="76" t="s">
        <v>1897</v>
      </c>
      <c r="D4082" s="76" t="s">
        <v>2171</v>
      </c>
      <c r="E4082" s="76"/>
      <c r="F4082" s="77"/>
      <c r="G4082" s="76"/>
      <c r="H4082" s="77"/>
      <c r="I4082" s="78"/>
      <c r="J4082" s="76"/>
      <c r="K4082" s="76"/>
      <c r="L4082" s="79"/>
      <c r="M4082" s="80"/>
      <c r="N4082" s="81">
        <f>SUM(N4076:N4081)</f>
        <v>2419.84</v>
      </c>
      <c r="O4082" s="76"/>
    </row>
    <row r="4083" spans="1:15" s="67" customFormat="1" ht="33.9" customHeight="1" x14ac:dyDescent="0.25">
      <c r="A4083" s="60" t="s">
        <v>13</v>
      </c>
      <c r="B4083" s="60" t="s">
        <v>13</v>
      </c>
      <c r="C4083" s="61" t="s">
        <v>1897</v>
      </c>
      <c r="D4083" s="61" t="s">
        <v>2173</v>
      </c>
      <c r="E4083" s="61" t="s">
        <v>1909</v>
      </c>
      <c r="F4083" s="62" t="s">
        <v>1909</v>
      </c>
      <c r="G4083" s="61" t="s">
        <v>2153</v>
      </c>
      <c r="H4083" s="62" t="s">
        <v>1947</v>
      </c>
      <c r="I4083" s="63" t="s">
        <v>2154</v>
      </c>
      <c r="J4083" s="61">
        <v>25</v>
      </c>
      <c r="K4083" s="61">
        <v>20</v>
      </c>
      <c r="L4083" s="64">
        <v>30</v>
      </c>
      <c r="M4083" s="65">
        <v>0.76</v>
      </c>
      <c r="N4083" s="66">
        <f t="shared" ref="N4083:N4088" si="89">M4083*K4083*L4083</f>
        <v>456</v>
      </c>
      <c r="O4083" s="61"/>
    </row>
    <row r="4084" spans="1:15" s="67" customFormat="1" ht="33.9" customHeight="1" x14ac:dyDescent="0.25">
      <c r="A4084" s="60" t="s">
        <v>13</v>
      </c>
      <c r="B4084" s="60" t="s">
        <v>13</v>
      </c>
      <c r="C4084" s="61" t="s">
        <v>1897</v>
      </c>
      <c r="D4084" s="61" t="s">
        <v>2173</v>
      </c>
      <c r="E4084" s="61" t="s">
        <v>2155</v>
      </c>
      <c r="F4084" s="62" t="s">
        <v>2156</v>
      </c>
      <c r="G4084" s="61" t="s">
        <v>2157</v>
      </c>
      <c r="H4084" s="62" t="s">
        <v>2025</v>
      </c>
      <c r="I4084" s="63" t="s">
        <v>2172</v>
      </c>
      <c r="J4084" s="61">
        <v>25</v>
      </c>
      <c r="K4084" s="61">
        <v>20</v>
      </c>
      <c r="L4084" s="64">
        <v>98</v>
      </c>
      <c r="M4084" s="65">
        <v>0.76</v>
      </c>
      <c r="N4084" s="66">
        <f t="shared" si="89"/>
        <v>1489.6</v>
      </c>
      <c r="O4084" s="61"/>
    </row>
    <row r="4085" spans="1:15" s="67" customFormat="1" ht="33.9" customHeight="1" x14ac:dyDescent="0.25">
      <c r="A4085" s="60" t="s">
        <v>13</v>
      </c>
      <c r="B4085" s="60" t="s">
        <v>13</v>
      </c>
      <c r="C4085" s="61" t="s">
        <v>1897</v>
      </c>
      <c r="D4085" s="61" t="s">
        <v>2173</v>
      </c>
      <c r="E4085" s="61" t="s">
        <v>2158</v>
      </c>
      <c r="F4085" s="62" t="s">
        <v>2159</v>
      </c>
      <c r="G4085" s="61" t="s">
        <v>2160</v>
      </c>
      <c r="H4085" s="62" t="s">
        <v>257</v>
      </c>
      <c r="I4085" s="63">
        <v>9787121275319</v>
      </c>
      <c r="J4085" s="61">
        <v>25</v>
      </c>
      <c r="K4085" s="61">
        <v>20</v>
      </c>
      <c r="L4085" s="64">
        <v>69</v>
      </c>
      <c r="M4085" s="65">
        <v>0.76</v>
      </c>
      <c r="N4085" s="66">
        <f t="shared" si="89"/>
        <v>1048.8</v>
      </c>
      <c r="O4085" s="61"/>
    </row>
    <row r="4086" spans="1:15" s="67" customFormat="1" ht="33.9" customHeight="1" x14ac:dyDescent="0.25">
      <c r="A4086" s="60" t="s">
        <v>13</v>
      </c>
      <c r="B4086" s="60" t="s">
        <v>13</v>
      </c>
      <c r="C4086" s="61" t="s">
        <v>1897</v>
      </c>
      <c r="D4086" s="61" t="s">
        <v>2173</v>
      </c>
      <c r="E4086" s="61" t="s">
        <v>2161</v>
      </c>
      <c r="F4086" s="62" t="s">
        <v>2162</v>
      </c>
      <c r="G4086" s="61" t="s">
        <v>2163</v>
      </c>
      <c r="H4086" s="62" t="s">
        <v>2141</v>
      </c>
      <c r="I4086" s="63">
        <v>9787551715843</v>
      </c>
      <c r="J4086" s="61">
        <v>25</v>
      </c>
      <c r="K4086" s="61">
        <v>20</v>
      </c>
      <c r="L4086" s="64">
        <v>48</v>
      </c>
      <c r="M4086" s="65">
        <v>0.76</v>
      </c>
      <c r="N4086" s="66">
        <f t="shared" si="89"/>
        <v>729.59999999999991</v>
      </c>
      <c r="O4086" s="61"/>
    </row>
    <row r="4087" spans="1:15" s="67" customFormat="1" ht="33.9" customHeight="1" x14ac:dyDescent="0.25">
      <c r="A4087" s="60" t="s">
        <v>13</v>
      </c>
      <c r="B4087" s="60" t="s">
        <v>13</v>
      </c>
      <c r="C4087" s="61" t="s">
        <v>1897</v>
      </c>
      <c r="D4087" s="61" t="s">
        <v>2173</v>
      </c>
      <c r="E4087" s="61" t="s">
        <v>2164</v>
      </c>
      <c r="F4087" s="62" t="s">
        <v>2165</v>
      </c>
      <c r="G4087" s="61" t="s">
        <v>2166</v>
      </c>
      <c r="H4087" s="62" t="s">
        <v>109</v>
      </c>
      <c r="I4087" s="63">
        <v>9787568910064</v>
      </c>
      <c r="J4087" s="61">
        <v>25</v>
      </c>
      <c r="K4087" s="61">
        <v>20</v>
      </c>
      <c r="L4087" s="64">
        <v>128</v>
      </c>
      <c r="M4087" s="65">
        <v>0.76</v>
      </c>
      <c r="N4087" s="66">
        <f t="shared" si="89"/>
        <v>1945.6</v>
      </c>
      <c r="O4087" s="61"/>
    </row>
    <row r="4088" spans="1:15" s="67" customFormat="1" ht="33.9" customHeight="1" x14ac:dyDescent="0.25">
      <c r="A4088" s="60" t="s">
        <v>13</v>
      </c>
      <c r="B4088" s="60" t="s">
        <v>13</v>
      </c>
      <c r="C4088" s="61" t="s">
        <v>1897</v>
      </c>
      <c r="D4088" s="61" t="s">
        <v>2173</v>
      </c>
      <c r="E4088" s="61" t="s">
        <v>2167</v>
      </c>
      <c r="F4088" s="62" t="s">
        <v>2168</v>
      </c>
      <c r="G4088" s="61" t="s">
        <v>2169</v>
      </c>
      <c r="H4088" s="62" t="s">
        <v>2170</v>
      </c>
      <c r="I4088" s="63">
        <v>9787561185353</v>
      </c>
      <c r="J4088" s="61">
        <v>25</v>
      </c>
      <c r="K4088" s="61">
        <v>20</v>
      </c>
      <c r="L4088" s="64">
        <v>66</v>
      </c>
      <c r="M4088" s="65">
        <v>0.76</v>
      </c>
      <c r="N4088" s="66">
        <f t="shared" si="89"/>
        <v>1003.1999999999999</v>
      </c>
      <c r="O4088" s="61"/>
    </row>
    <row r="4089" spans="1:15" s="82" customFormat="1" ht="33.9" customHeight="1" x14ac:dyDescent="0.25">
      <c r="A4089" s="75"/>
      <c r="B4089" s="75"/>
      <c r="C4089" s="76" t="s">
        <v>1897</v>
      </c>
      <c r="D4089" s="76" t="s">
        <v>2173</v>
      </c>
      <c r="E4089" s="76"/>
      <c r="F4089" s="77"/>
      <c r="G4089" s="76"/>
      <c r="H4089" s="77"/>
      <c r="I4089" s="78"/>
      <c r="J4089" s="76"/>
      <c r="K4089" s="76"/>
      <c r="L4089" s="79"/>
      <c r="M4089" s="80"/>
      <c r="N4089" s="81">
        <f>SUM(N4083:N4088)</f>
        <v>6672.7999999999993</v>
      </c>
      <c r="O4089" s="76"/>
    </row>
    <row r="4090" spans="1:15" s="67" customFormat="1" ht="33.9" customHeight="1" x14ac:dyDescent="0.25">
      <c r="A4090" s="60" t="s">
        <v>13</v>
      </c>
      <c r="B4090" s="60" t="s">
        <v>13</v>
      </c>
      <c r="C4090" s="61" t="s">
        <v>1897</v>
      </c>
      <c r="D4090" s="61" t="s">
        <v>2174</v>
      </c>
      <c r="E4090" s="61" t="s">
        <v>2175</v>
      </c>
      <c r="F4090" s="62" t="s">
        <v>2176</v>
      </c>
      <c r="G4090" s="61" t="s">
        <v>2177</v>
      </c>
      <c r="H4090" s="62" t="s">
        <v>2178</v>
      </c>
      <c r="I4090" s="63" t="s">
        <v>2179</v>
      </c>
      <c r="J4090" s="61">
        <v>26</v>
      </c>
      <c r="K4090" s="61">
        <v>26</v>
      </c>
      <c r="L4090" s="64">
        <v>48</v>
      </c>
      <c r="M4090" s="65">
        <v>0.76</v>
      </c>
      <c r="N4090" s="66">
        <f t="shared" ref="N4090:N4094" si="90">M4090*K4090*L4090</f>
        <v>948.48</v>
      </c>
      <c r="O4090" s="61"/>
    </row>
    <row r="4091" spans="1:15" s="67" customFormat="1" ht="33.9" customHeight="1" x14ac:dyDescent="0.25">
      <c r="A4091" s="60" t="s">
        <v>13</v>
      </c>
      <c r="B4091" s="60" t="s">
        <v>13</v>
      </c>
      <c r="C4091" s="61" t="s">
        <v>1897</v>
      </c>
      <c r="D4091" s="61" t="s">
        <v>2174</v>
      </c>
      <c r="E4091" s="61" t="s">
        <v>2180</v>
      </c>
      <c r="F4091" s="62" t="s">
        <v>2181</v>
      </c>
      <c r="G4091" s="61" t="s">
        <v>2182</v>
      </c>
      <c r="H4091" s="62" t="s">
        <v>153</v>
      </c>
      <c r="I4091" s="63" t="s">
        <v>2183</v>
      </c>
      <c r="J4091" s="61">
        <v>26</v>
      </c>
      <c r="K4091" s="61">
        <v>26</v>
      </c>
      <c r="L4091" s="64">
        <v>69.8</v>
      </c>
      <c r="M4091" s="65">
        <v>0.76</v>
      </c>
      <c r="N4091" s="66">
        <f t="shared" si="90"/>
        <v>1379.248</v>
      </c>
      <c r="O4091" s="61"/>
    </row>
    <row r="4092" spans="1:15" s="67" customFormat="1" ht="33.9" customHeight="1" x14ac:dyDescent="0.25">
      <c r="A4092" s="60" t="s">
        <v>13</v>
      </c>
      <c r="B4092" s="60" t="s">
        <v>13</v>
      </c>
      <c r="C4092" s="61" t="s">
        <v>1897</v>
      </c>
      <c r="D4092" s="61" t="s">
        <v>2174</v>
      </c>
      <c r="E4092" s="61" t="s">
        <v>2184</v>
      </c>
      <c r="F4092" s="62" t="s">
        <v>2185</v>
      </c>
      <c r="G4092" s="61" t="s">
        <v>2186</v>
      </c>
      <c r="H4092" s="62" t="s">
        <v>2025</v>
      </c>
      <c r="I4092" s="63">
        <v>9787558600388</v>
      </c>
      <c r="J4092" s="61">
        <v>26</v>
      </c>
      <c r="K4092" s="61">
        <v>26</v>
      </c>
      <c r="L4092" s="64">
        <v>58</v>
      </c>
      <c r="M4092" s="65">
        <v>0.76</v>
      </c>
      <c r="N4092" s="66">
        <f t="shared" si="90"/>
        <v>1146.0800000000002</v>
      </c>
      <c r="O4092" s="61"/>
    </row>
    <row r="4093" spans="1:15" s="67" customFormat="1" ht="33.9" customHeight="1" x14ac:dyDescent="0.25">
      <c r="A4093" s="60" t="s">
        <v>13</v>
      </c>
      <c r="B4093" s="60" t="s">
        <v>13</v>
      </c>
      <c r="C4093" s="61" t="s">
        <v>1897</v>
      </c>
      <c r="D4093" s="61" t="s">
        <v>2174</v>
      </c>
      <c r="E4093" s="61" t="s">
        <v>2187</v>
      </c>
      <c r="F4093" s="62" t="s">
        <v>2188</v>
      </c>
      <c r="G4093" s="61" t="s">
        <v>2189</v>
      </c>
      <c r="H4093" s="62" t="s">
        <v>22</v>
      </c>
      <c r="I4093" s="63" t="s">
        <v>2190</v>
      </c>
      <c r="J4093" s="61">
        <v>26</v>
      </c>
      <c r="K4093" s="61">
        <v>26</v>
      </c>
      <c r="L4093" s="64">
        <v>39</v>
      </c>
      <c r="M4093" s="65">
        <v>0.76</v>
      </c>
      <c r="N4093" s="66">
        <f t="shared" si="90"/>
        <v>770.6400000000001</v>
      </c>
      <c r="O4093" s="61"/>
    </row>
    <row r="4094" spans="1:15" s="67" customFormat="1" ht="33.9" customHeight="1" x14ac:dyDescent="0.25">
      <c r="A4094" s="60" t="s">
        <v>13</v>
      </c>
      <c r="B4094" s="60" t="s">
        <v>13</v>
      </c>
      <c r="C4094" s="61" t="s">
        <v>1897</v>
      </c>
      <c r="D4094" s="61" t="s">
        <v>2191</v>
      </c>
      <c r="E4094" s="61" t="s">
        <v>800</v>
      </c>
      <c r="F4094" s="62" t="s">
        <v>800</v>
      </c>
      <c r="G4094" s="61" t="s">
        <v>90</v>
      </c>
      <c r="H4094" s="62" t="s">
        <v>59</v>
      </c>
      <c r="I4094" s="83" t="s">
        <v>1930</v>
      </c>
      <c r="J4094" s="61">
        <v>26</v>
      </c>
      <c r="K4094" s="61">
        <v>26</v>
      </c>
      <c r="L4094" s="64">
        <v>25</v>
      </c>
      <c r="M4094" s="65">
        <v>1</v>
      </c>
      <c r="N4094" s="66">
        <f t="shared" si="90"/>
        <v>650</v>
      </c>
      <c r="O4094" s="61"/>
    </row>
    <row r="4095" spans="1:15" s="82" customFormat="1" ht="33.9" customHeight="1" x14ac:dyDescent="0.25">
      <c r="A4095" s="75"/>
      <c r="B4095" s="75"/>
      <c r="C4095" s="76" t="s">
        <v>1897</v>
      </c>
      <c r="D4095" s="76" t="s">
        <v>2174</v>
      </c>
      <c r="E4095" s="76"/>
      <c r="F4095" s="77"/>
      <c r="G4095" s="76"/>
      <c r="H4095" s="77"/>
      <c r="I4095" s="78"/>
      <c r="J4095" s="76"/>
      <c r="K4095" s="76"/>
      <c r="L4095" s="79"/>
      <c r="M4095" s="80"/>
      <c r="N4095" s="81">
        <f>SUM(N4090:N4094)</f>
        <v>4894.4480000000003</v>
      </c>
      <c r="O4095" s="76"/>
    </row>
    <row r="4096" spans="1:15" s="67" customFormat="1" ht="33.9" customHeight="1" x14ac:dyDescent="0.25">
      <c r="A4096" s="60" t="s">
        <v>13</v>
      </c>
      <c r="B4096" s="60" t="s">
        <v>13</v>
      </c>
      <c r="C4096" s="61" t="s">
        <v>1897</v>
      </c>
      <c r="D4096" s="61" t="s">
        <v>2191</v>
      </c>
      <c r="E4096" s="61" t="s">
        <v>2175</v>
      </c>
      <c r="F4096" s="62" t="s">
        <v>2176</v>
      </c>
      <c r="G4096" s="61" t="s">
        <v>2177</v>
      </c>
      <c r="H4096" s="62" t="s">
        <v>2178</v>
      </c>
      <c r="I4096" s="63" t="s">
        <v>2179</v>
      </c>
      <c r="J4096" s="61">
        <v>23</v>
      </c>
      <c r="K4096" s="61">
        <v>23</v>
      </c>
      <c r="L4096" s="64">
        <v>48</v>
      </c>
      <c r="M4096" s="65">
        <v>0.76</v>
      </c>
      <c r="N4096" s="66">
        <f t="shared" ref="N4096:N4100" si="91">M4096*K4096*L4096</f>
        <v>839.04</v>
      </c>
      <c r="O4096" s="61"/>
    </row>
    <row r="4097" spans="1:15" s="67" customFormat="1" ht="33.9" customHeight="1" x14ac:dyDescent="0.25">
      <c r="A4097" s="60" t="s">
        <v>13</v>
      </c>
      <c r="B4097" s="60" t="s">
        <v>13</v>
      </c>
      <c r="C4097" s="61" t="s">
        <v>1897</v>
      </c>
      <c r="D4097" s="61" t="s">
        <v>2191</v>
      </c>
      <c r="E4097" s="61" t="s">
        <v>2180</v>
      </c>
      <c r="F4097" s="62" t="s">
        <v>2181</v>
      </c>
      <c r="G4097" s="61" t="s">
        <v>2182</v>
      </c>
      <c r="H4097" s="62" t="s">
        <v>153</v>
      </c>
      <c r="I4097" s="63" t="s">
        <v>2183</v>
      </c>
      <c r="J4097" s="61">
        <v>23</v>
      </c>
      <c r="K4097" s="61">
        <v>23</v>
      </c>
      <c r="L4097" s="64">
        <v>69.8</v>
      </c>
      <c r="M4097" s="65">
        <v>0.76</v>
      </c>
      <c r="N4097" s="66">
        <f t="shared" si="91"/>
        <v>1220.104</v>
      </c>
      <c r="O4097" s="61"/>
    </row>
    <row r="4098" spans="1:15" s="67" customFormat="1" ht="33.9" customHeight="1" x14ac:dyDescent="0.25">
      <c r="A4098" s="60" t="s">
        <v>13</v>
      </c>
      <c r="B4098" s="60" t="s">
        <v>13</v>
      </c>
      <c r="C4098" s="61" t="s">
        <v>1897</v>
      </c>
      <c r="D4098" s="61" t="s">
        <v>2191</v>
      </c>
      <c r="E4098" s="61" t="s">
        <v>2184</v>
      </c>
      <c r="F4098" s="62" t="s">
        <v>2185</v>
      </c>
      <c r="G4098" s="61" t="s">
        <v>2186</v>
      </c>
      <c r="H4098" s="62" t="s">
        <v>2025</v>
      </c>
      <c r="I4098" s="63">
        <v>9787558600388</v>
      </c>
      <c r="J4098" s="61">
        <v>23</v>
      </c>
      <c r="K4098" s="61">
        <v>23</v>
      </c>
      <c r="L4098" s="64">
        <v>58</v>
      </c>
      <c r="M4098" s="65">
        <v>0.76</v>
      </c>
      <c r="N4098" s="66">
        <f t="shared" si="91"/>
        <v>1013.84</v>
      </c>
      <c r="O4098" s="61"/>
    </row>
    <row r="4099" spans="1:15" s="67" customFormat="1" ht="33.9" customHeight="1" x14ac:dyDescent="0.25">
      <c r="A4099" s="60" t="s">
        <v>13</v>
      </c>
      <c r="B4099" s="60" t="s">
        <v>13</v>
      </c>
      <c r="C4099" s="61" t="s">
        <v>1897</v>
      </c>
      <c r="D4099" s="61" t="s">
        <v>2191</v>
      </c>
      <c r="E4099" s="61" t="s">
        <v>2187</v>
      </c>
      <c r="F4099" s="62" t="s">
        <v>2188</v>
      </c>
      <c r="G4099" s="61" t="s">
        <v>2189</v>
      </c>
      <c r="H4099" s="62" t="s">
        <v>22</v>
      </c>
      <c r="I4099" s="63" t="s">
        <v>2190</v>
      </c>
      <c r="J4099" s="61">
        <v>23</v>
      </c>
      <c r="K4099" s="61">
        <v>23</v>
      </c>
      <c r="L4099" s="64">
        <v>39</v>
      </c>
      <c r="M4099" s="65">
        <v>0.76</v>
      </c>
      <c r="N4099" s="66">
        <f t="shared" si="91"/>
        <v>681.72</v>
      </c>
      <c r="O4099" s="61"/>
    </row>
    <row r="4100" spans="1:15" s="67" customFormat="1" ht="33.9" customHeight="1" x14ac:dyDescent="0.25">
      <c r="A4100" s="60" t="s">
        <v>13</v>
      </c>
      <c r="B4100" s="60" t="s">
        <v>13</v>
      </c>
      <c r="C4100" s="61" t="s">
        <v>1897</v>
      </c>
      <c r="D4100" s="61" t="s">
        <v>2191</v>
      </c>
      <c r="E4100" s="61" t="s">
        <v>800</v>
      </c>
      <c r="F4100" s="62" t="s">
        <v>800</v>
      </c>
      <c r="G4100" s="61" t="s">
        <v>90</v>
      </c>
      <c r="H4100" s="62" t="s">
        <v>59</v>
      </c>
      <c r="I4100" s="83" t="s">
        <v>1930</v>
      </c>
      <c r="J4100" s="61">
        <v>23</v>
      </c>
      <c r="K4100" s="61">
        <v>23</v>
      </c>
      <c r="L4100" s="64">
        <v>25</v>
      </c>
      <c r="M4100" s="65">
        <v>1</v>
      </c>
      <c r="N4100" s="66">
        <f t="shared" si="91"/>
        <v>575</v>
      </c>
      <c r="O4100" s="61"/>
    </row>
    <row r="4101" spans="1:15" s="82" customFormat="1" ht="33.9" customHeight="1" x14ac:dyDescent="0.25">
      <c r="A4101" s="75"/>
      <c r="B4101" s="75"/>
      <c r="C4101" s="76" t="s">
        <v>1897</v>
      </c>
      <c r="D4101" s="76" t="s">
        <v>2191</v>
      </c>
      <c r="E4101" s="76"/>
      <c r="F4101" s="77"/>
      <c r="G4101" s="76"/>
      <c r="H4101" s="77"/>
      <c r="I4101" s="78"/>
      <c r="J4101" s="76"/>
      <c r="K4101" s="76"/>
      <c r="L4101" s="79"/>
      <c r="M4101" s="80"/>
      <c r="N4101" s="81">
        <f>SUM(N4096:N4100)</f>
        <v>4329.7040000000006</v>
      </c>
      <c r="O4101" s="76"/>
    </row>
    <row r="4102" spans="1:15" s="67" customFormat="1" ht="33.9" customHeight="1" x14ac:dyDescent="0.25">
      <c r="A4102" s="60" t="s">
        <v>13</v>
      </c>
      <c r="B4102" s="60" t="s">
        <v>13</v>
      </c>
      <c r="C4102" s="61" t="s">
        <v>1897</v>
      </c>
      <c r="D4102" s="61" t="s">
        <v>2192</v>
      </c>
      <c r="E4102" s="61" t="s">
        <v>2175</v>
      </c>
      <c r="F4102" s="62" t="s">
        <v>2176</v>
      </c>
      <c r="G4102" s="61" t="s">
        <v>2177</v>
      </c>
      <c r="H4102" s="62" t="s">
        <v>2178</v>
      </c>
      <c r="I4102" s="63" t="s">
        <v>2179</v>
      </c>
      <c r="J4102" s="61">
        <v>25</v>
      </c>
      <c r="K4102" s="61">
        <v>25</v>
      </c>
      <c r="L4102" s="64">
        <v>48</v>
      </c>
      <c r="M4102" s="65">
        <v>0.76</v>
      </c>
      <c r="N4102" s="66">
        <f t="shared" ref="N4102:N4106" si="92">M4102*K4102*L4102</f>
        <v>912</v>
      </c>
      <c r="O4102" s="61"/>
    </row>
    <row r="4103" spans="1:15" s="67" customFormat="1" ht="33.9" customHeight="1" x14ac:dyDescent="0.25">
      <c r="A4103" s="60" t="s">
        <v>13</v>
      </c>
      <c r="B4103" s="60" t="s">
        <v>13</v>
      </c>
      <c r="C4103" s="61" t="s">
        <v>1897</v>
      </c>
      <c r="D4103" s="61" t="s">
        <v>2192</v>
      </c>
      <c r="E4103" s="61" t="s">
        <v>2180</v>
      </c>
      <c r="F4103" s="62" t="s">
        <v>2181</v>
      </c>
      <c r="G4103" s="61" t="s">
        <v>2182</v>
      </c>
      <c r="H4103" s="62" t="s">
        <v>153</v>
      </c>
      <c r="I4103" s="63" t="s">
        <v>2183</v>
      </c>
      <c r="J4103" s="61">
        <v>25</v>
      </c>
      <c r="K4103" s="61">
        <v>25</v>
      </c>
      <c r="L4103" s="64">
        <v>69.8</v>
      </c>
      <c r="M4103" s="65">
        <v>0.76</v>
      </c>
      <c r="N4103" s="66">
        <f t="shared" si="92"/>
        <v>1326.2</v>
      </c>
      <c r="O4103" s="61"/>
    </row>
    <row r="4104" spans="1:15" s="67" customFormat="1" ht="33.9" customHeight="1" x14ac:dyDescent="0.25">
      <c r="A4104" s="60" t="s">
        <v>13</v>
      </c>
      <c r="B4104" s="60" t="s">
        <v>13</v>
      </c>
      <c r="C4104" s="61" t="s">
        <v>1897</v>
      </c>
      <c r="D4104" s="61" t="s">
        <v>2192</v>
      </c>
      <c r="E4104" s="61" t="s">
        <v>2184</v>
      </c>
      <c r="F4104" s="62" t="s">
        <v>2185</v>
      </c>
      <c r="G4104" s="61" t="s">
        <v>2186</v>
      </c>
      <c r="H4104" s="62" t="s">
        <v>2025</v>
      </c>
      <c r="I4104" s="63">
        <v>9787558600388</v>
      </c>
      <c r="J4104" s="61">
        <v>25</v>
      </c>
      <c r="K4104" s="61">
        <v>25</v>
      </c>
      <c r="L4104" s="64">
        <v>58</v>
      </c>
      <c r="M4104" s="65">
        <v>0.76</v>
      </c>
      <c r="N4104" s="66">
        <f t="shared" si="92"/>
        <v>1102</v>
      </c>
      <c r="O4104" s="61"/>
    </row>
    <row r="4105" spans="1:15" s="67" customFormat="1" ht="33.9" customHeight="1" x14ac:dyDescent="0.25">
      <c r="A4105" s="60" t="s">
        <v>13</v>
      </c>
      <c r="B4105" s="60" t="s">
        <v>13</v>
      </c>
      <c r="C4105" s="61" t="s">
        <v>1897</v>
      </c>
      <c r="D4105" s="61" t="s">
        <v>2192</v>
      </c>
      <c r="E4105" s="61" t="s">
        <v>2187</v>
      </c>
      <c r="F4105" s="62" t="s">
        <v>2188</v>
      </c>
      <c r="G4105" s="61" t="s">
        <v>2189</v>
      </c>
      <c r="H4105" s="62" t="s">
        <v>22</v>
      </c>
      <c r="I4105" s="63" t="s">
        <v>2190</v>
      </c>
      <c r="J4105" s="61">
        <v>25</v>
      </c>
      <c r="K4105" s="61">
        <v>25</v>
      </c>
      <c r="L4105" s="64">
        <v>39</v>
      </c>
      <c r="M4105" s="65">
        <v>0.76</v>
      </c>
      <c r="N4105" s="66">
        <f t="shared" si="92"/>
        <v>741</v>
      </c>
      <c r="O4105" s="61"/>
    </row>
    <row r="4106" spans="1:15" s="67" customFormat="1" ht="33.9" customHeight="1" x14ac:dyDescent="0.25">
      <c r="A4106" s="60" t="s">
        <v>13</v>
      </c>
      <c r="B4106" s="60" t="s">
        <v>13</v>
      </c>
      <c r="C4106" s="61" t="s">
        <v>1897</v>
      </c>
      <c r="D4106" s="61" t="s">
        <v>2192</v>
      </c>
      <c r="E4106" s="61" t="s">
        <v>800</v>
      </c>
      <c r="F4106" s="62" t="s">
        <v>800</v>
      </c>
      <c r="G4106" s="61" t="s">
        <v>90</v>
      </c>
      <c r="H4106" s="62" t="s">
        <v>59</v>
      </c>
      <c r="I4106" s="83" t="s">
        <v>1930</v>
      </c>
      <c r="J4106" s="61">
        <v>25</v>
      </c>
      <c r="K4106" s="61">
        <v>25</v>
      </c>
      <c r="L4106" s="64">
        <v>25</v>
      </c>
      <c r="M4106" s="65">
        <v>1</v>
      </c>
      <c r="N4106" s="66">
        <f t="shared" si="92"/>
        <v>625</v>
      </c>
      <c r="O4106" s="61"/>
    </row>
    <row r="4107" spans="1:15" s="82" customFormat="1" ht="33.9" customHeight="1" x14ac:dyDescent="0.25">
      <c r="A4107" s="75"/>
      <c r="B4107" s="75"/>
      <c r="C4107" s="76" t="s">
        <v>1897</v>
      </c>
      <c r="D4107" s="76" t="s">
        <v>2192</v>
      </c>
      <c r="E4107" s="76"/>
      <c r="F4107" s="77"/>
      <c r="G4107" s="76"/>
      <c r="H4107" s="77"/>
      <c r="I4107" s="78"/>
      <c r="J4107" s="76"/>
      <c r="K4107" s="76"/>
      <c r="L4107" s="79"/>
      <c r="M4107" s="80"/>
      <c r="N4107" s="81">
        <f>SUM(N4102:N4106)</f>
        <v>4706.2</v>
      </c>
      <c r="O4107" s="76"/>
    </row>
    <row r="4108" spans="1:15" s="67" customFormat="1" ht="33.9" customHeight="1" x14ac:dyDescent="0.25">
      <c r="A4108" s="60" t="s">
        <v>13</v>
      </c>
      <c r="B4108" s="60" t="s">
        <v>13</v>
      </c>
      <c r="C4108" s="61" t="s">
        <v>1897</v>
      </c>
      <c r="D4108" s="61" t="s">
        <v>2193</v>
      </c>
      <c r="E4108" s="61" t="s">
        <v>1933</v>
      </c>
      <c r="F4108" s="62" t="s">
        <v>2194</v>
      </c>
      <c r="G4108" s="61" t="s">
        <v>2195</v>
      </c>
      <c r="H4108" s="62" t="s">
        <v>109</v>
      </c>
      <c r="I4108" s="63">
        <v>9787568906289</v>
      </c>
      <c r="J4108" s="61">
        <v>25</v>
      </c>
      <c r="K4108" s="61">
        <v>23</v>
      </c>
      <c r="L4108" s="64">
        <v>38</v>
      </c>
      <c r="M4108" s="65">
        <v>0.76</v>
      </c>
      <c r="N4108" s="66">
        <f t="shared" ref="N4108:N4123" si="93">M4108*K4108*L4108</f>
        <v>664.24</v>
      </c>
      <c r="O4108" s="61"/>
    </row>
    <row r="4109" spans="1:15" s="67" customFormat="1" ht="33.9" customHeight="1" x14ac:dyDescent="0.25">
      <c r="A4109" s="60" t="s">
        <v>13</v>
      </c>
      <c r="B4109" s="60" t="s">
        <v>13</v>
      </c>
      <c r="C4109" s="61" t="s">
        <v>1897</v>
      </c>
      <c r="D4109" s="61" t="s">
        <v>2193</v>
      </c>
      <c r="E4109" s="61" t="s">
        <v>1937</v>
      </c>
      <c r="F4109" s="62" t="s">
        <v>1937</v>
      </c>
      <c r="G4109" s="61" t="s">
        <v>2196</v>
      </c>
      <c r="H4109" s="62" t="s">
        <v>109</v>
      </c>
      <c r="I4109" s="63">
        <v>9787568905077</v>
      </c>
      <c r="J4109" s="61">
        <v>25</v>
      </c>
      <c r="K4109" s="61">
        <v>23</v>
      </c>
      <c r="L4109" s="64">
        <v>38</v>
      </c>
      <c r="M4109" s="65">
        <v>0.76</v>
      </c>
      <c r="N4109" s="66">
        <f t="shared" si="93"/>
        <v>664.24</v>
      </c>
      <c r="O4109" s="61"/>
    </row>
    <row r="4110" spans="1:15" s="67" customFormat="1" ht="33.9" customHeight="1" x14ac:dyDescent="0.25">
      <c r="A4110" s="60" t="s">
        <v>13</v>
      </c>
      <c r="B4110" s="60" t="s">
        <v>13</v>
      </c>
      <c r="C4110" s="61" t="s">
        <v>1897</v>
      </c>
      <c r="D4110" s="61" t="s">
        <v>2193</v>
      </c>
      <c r="E4110" s="61" t="s">
        <v>1938</v>
      </c>
      <c r="F4110" s="62" t="s">
        <v>2023</v>
      </c>
      <c r="G4110" s="61" t="s">
        <v>2024</v>
      </c>
      <c r="H4110" s="62" t="s">
        <v>2025</v>
      </c>
      <c r="I4110" s="63" t="s">
        <v>2026</v>
      </c>
      <c r="J4110" s="61">
        <v>25</v>
      </c>
      <c r="K4110" s="61">
        <v>23</v>
      </c>
      <c r="L4110" s="64">
        <v>45</v>
      </c>
      <c r="M4110" s="65">
        <v>0.76</v>
      </c>
      <c r="N4110" s="66">
        <f t="shared" si="93"/>
        <v>786.6</v>
      </c>
      <c r="O4110" s="61"/>
    </row>
    <row r="4111" spans="1:15" s="67" customFormat="1" ht="33.9" customHeight="1" x14ac:dyDescent="0.25">
      <c r="A4111" s="60" t="s">
        <v>13</v>
      </c>
      <c r="B4111" s="60" t="s">
        <v>13</v>
      </c>
      <c r="C4111" s="61" t="s">
        <v>1897</v>
      </c>
      <c r="D4111" s="61" t="s">
        <v>2193</v>
      </c>
      <c r="E4111" s="61" t="s">
        <v>1940</v>
      </c>
      <c r="F4111" s="62" t="s">
        <v>1941</v>
      </c>
      <c r="G4111" s="61" t="s">
        <v>118</v>
      </c>
      <c r="H4111" s="62" t="s">
        <v>119</v>
      </c>
      <c r="I4111" s="63" t="s">
        <v>1942</v>
      </c>
      <c r="J4111" s="61">
        <v>25</v>
      </c>
      <c r="K4111" s="61">
        <v>23</v>
      </c>
      <c r="L4111" s="64">
        <v>43.9</v>
      </c>
      <c r="M4111" s="65">
        <v>0.76</v>
      </c>
      <c r="N4111" s="66">
        <f t="shared" si="93"/>
        <v>767.37199999999996</v>
      </c>
      <c r="O4111" s="61"/>
    </row>
    <row r="4112" spans="1:15" s="67" customFormat="1" ht="33.9" customHeight="1" x14ac:dyDescent="0.25">
      <c r="A4112" s="60" t="s">
        <v>13</v>
      </c>
      <c r="B4112" s="60" t="s">
        <v>13</v>
      </c>
      <c r="C4112" s="61" t="s">
        <v>1897</v>
      </c>
      <c r="D4112" s="61" t="s">
        <v>2193</v>
      </c>
      <c r="E4112" s="61" t="s">
        <v>1940</v>
      </c>
      <c r="F4112" s="62" t="s">
        <v>1943</v>
      </c>
      <c r="G4112" s="61" t="s">
        <v>118</v>
      </c>
      <c r="H4112" s="62" t="s">
        <v>119</v>
      </c>
      <c r="I4112" s="63" t="s">
        <v>1942</v>
      </c>
      <c r="J4112" s="61">
        <v>25</v>
      </c>
      <c r="K4112" s="61">
        <v>23</v>
      </c>
      <c r="L4112" s="64">
        <v>43.9</v>
      </c>
      <c r="M4112" s="65">
        <v>0.76</v>
      </c>
      <c r="N4112" s="66">
        <f t="shared" si="93"/>
        <v>767.37199999999996</v>
      </c>
      <c r="O4112" s="61"/>
    </row>
    <row r="4113" spans="1:15" s="67" customFormat="1" ht="33.9" customHeight="1" x14ac:dyDescent="0.25">
      <c r="A4113" s="60" t="s">
        <v>13</v>
      </c>
      <c r="B4113" s="60" t="s">
        <v>13</v>
      </c>
      <c r="C4113" s="61" t="s">
        <v>1897</v>
      </c>
      <c r="D4113" s="61" t="s">
        <v>2193</v>
      </c>
      <c r="E4113" s="61" t="s">
        <v>1945</v>
      </c>
      <c r="F4113" s="62" t="s">
        <v>1945</v>
      </c>
      <c r="G4113" s="61" t="s">
        <v>1946</v>
      </c>
      <c r="H4113" s="62" t="s">
        <v>1947</v>
      </c>
      <c r="I4113" s="63" t="s">
        <v>2197</v>
      </c>
      <c r="J4113" s="61">
        <v>25</v>
      </c>
      <c r="K4113" s="61">
        <v>23</v>
      </c>
      <c r="L4113" s="64">
        <v>99</v>
      </c>
      <c r="M4113" s="65">
        <v>0.76</v>
      </c>
      <c r="N4113" s="66">
        <f t="shared" si="93"/>
        <v>1730.52</v>
      </c>
      <c r="O4113" s="61"/>
    </row>
    <row r="4114" spans="1:15" s="67" customFormat="1" ht="33.9" customHeight="1" x14ac:dyDescent="0.25">
      <c r="A4114" s="60" t="s">
        <v>13</v>
      </c>
      <c r="B4114" s="60" t="s">
        <v>13</v>
      </c>
      <c r="C4114" s="61" t="s">
        <v>1897</v>
      </c>
      <c r="D4114" s="61" t="s">
        <v>2193</v>
      </c>
      <c r="E4114" s="61" t="s">
        <v>1940</v>
      </c>
      <c r="F4114" s="62" t="s">
        <v>1949</v>
      </c>
      <c r="G4114" s="61" t="s">
        <v>1950</v>
      </c>
      <c r="H4114" s="62" t="s">
        <v>59</v>
      </c>
      <c r="I4114" s="63">
        <v>9787040398892</v>
      </c>
      <c r="J4114" s="61">
        <v>25</v>
      </c>
      <c r="K4114" s="61">
        <v>23</v>
      </c>
      <c r="L4114" s="64">
        <v>33</v>
      </c>
      <c r="M4114" s="65">
        <v>0.76</v>
      </c>
      <c r="N4114" s="66">
        <f t="shared" si="93"/>
        <v>576.84</v>
      </c>
      <c r="O4114" s="61"/>
    </row>
    <row r="4115" spans="1:15" s="67" customFormat="1" ht="33.9" customHeight="1" x14ac:dyDescent="0.25">
      <c r="A4115" s="60" t="s">
        <v>13</v>
      </c>
      <c r="B4115" s="60" t="s">
        <v>13</v>
      </c>
      <c r="C4115" s="61" t="s">
        <v>1897</v>
      </c>
      <c r="D4115" s="61" t="s">
        <v>2193</v>
      </c>
      <c r="E4115" s="61" t="s">
        <v>1940</v>
      </c>
      <c r="F4115" s="62" t="s">
        <v>1951</v>
      </c>
      <c r="G4115" s="61" t="s">
        <v>1952</v>
      </c>
      <c r="H4115" s="62" t="s">
        <v>59</v>
      </c>
      <c r="I4115" s="63">
        <v>9787040393989</v>
      </c>
      <c r="J4115" s="61">
        <v>25</v>
      </c>
      <c r="K4115" s="61">
        <v>23</v>
      </c>
      <c r="L4115" s="64">
        <v>27</v>
      </c>
      <c r="M4115" s="65">
        <v>0.76</v>
      </c>
      <c r="N4115" s="66">
        <f t="shared" si="93"/>
        <v>471.96000000000004</v>
      </c>
      <c r="O4115" s="61"/>
    </row>
    <row r="4116" spans="1:15" s="67" customFormat="1" ht="33.9" customHeight="1" x14ac:dyDescent="0.25">
      <c r="A4116" s="60" t="s">
        <v>13</v>
      </c>
      <c r="B4116" s="60" t="s">
        <v>13</v>
      </c>
      <c r="C4116" s="61" t="s">
        <v>1897</v>
      </c>
      <c r="D4116" s="61" t="s">
        <v>2193</v>
      </c>
      <c r="E4116" s="61" t="s">
        <v>1940</v>
      </c>
      <c r="F4116" s="62" t="s">
        <v>1953</v>
      </c>
      <c r="G4116" s="61" t="s">
        <v>1950</v>
      </c>
      <c r="H4116" s="62" t="s">
        <v>59</v>
      </c>
      <c r="I4116" s="63">
        <v>9787040399011</v>
      </c>
      <c r="J4116" s="61">
        <v>25</v>
      </c>
      <c r="K4116" s="61">
        <v>23</v>
      </c>
      <c r="L4116" s="64">
        <v>33</v>
      </c>
      <c r="M4116" s="65">
        <v>0.76</v>
      </c>
      <c r="N4116" s="66">
        <f t="shared" si="93"/>
        <v>576.84</v>
      </c>
      <c r="O4116" s="61"/>
    </row>
    <row r="4117" spans="1:15" s="67" customFormat="1" ht="33.9" customHeight="1" x14ac:dyDescent="0.25">
      <c r="A4117" s="60" t="s">
        <v>13</v>
      </c>
      <c r="B4117" s="60" t="s">
        <v>13</v>
      </c>
      <c r="C4117" s="61" t="s">
        <v>1897</v>
      </c>
      <c r="D4117" s="61" t="s">
        <v>2193</v>
      </c>
      <c r="E4117" s="61" t="s">
        <v>1940</v>
      </c>
      <c r="F4117" s="62" t="s">
        <v>1954</v>
      </c>
      <c r="G4117" s="61" t="s">
        <v>1952</v>
      </c>
      <c r="H4117" s="62" t="s">
        <v>59</v>
      </c>
      <c r="I4117" s="63">
        <v>9787040393958</v>
      </c>
      <c r="J4117" s="61">
        <v>25</v>
      </c>
      <c r="K4117" s="61">
        <v>23</v>
      </c>
      <c r="L4117" s="64">
        <v>27</v>
      </c>
      <c r="M4117" s="65">
        <v>0.76</v>
      </c>
      <c r="N4117" s="66">
        <f t="shared" si="93"/>
        <v>471.96000000000004</v>
      </c>
      <c r="O4117" s="61"/>
    </row>
    <row r="4118" spans="1:15" s="67" customFormat="1" ht="33.9" customHeight="1" x14ac:dyDescent="0.25">
      <c r="A4118" s="60" t="s">
        <v>13</v>
      </c>
      <c r="B4118" s="60" t="s">
        <v>13</v>
      </c>
      <c r="C4118" s="61" t="s">
        <v>1897</v>
      </c>
      <c r="D4118" s="61" t="s">
        <v>2193</v>
      </c>
      <c r="E4118" s="61" t="s">
        <v>814</v>
      </c>
      <c r="F4118" s="62" t="s">
        <v>814</v>
      </c>
      <c r="G4118" s="61" t="s">
        <v>90</v>
      </c>
      <c r="H4118" s="62" t="s">
        <v>59</v>
      </c>
      <c r="I4118" s="83" t="s">
        <v>1955</v>
      </c>
      <c r="J4118" s="61">
        <v>25</v>
      </c>
      <c r="K4118" s="61">
        <v>23</v>
      </c>
      <c r="L4118" s="64">
        <v>26</v>
      </c>
      <c r="M4118" s="65">
        <v>1</v>
      </c>
      <c r="N4118" s="66">
        <f t="shared" si="93"/>
        <v>598</v>
      </c>
      <c r="O4118" s="61"/>
    </row>
    <row r="4119" spans="1:15" s="67" customFormat="1" ht="33.9" customHeight="1" x14ac:dyDescent="0.25">
      <c r="A4119" s="60" t="s">
        <v>13</v>
      </c>
      <c r="B4119" s="60" t="s">
        <v>13</v>
      </c>
      <c r="C4119" s="61" t="s">
        <v>1897</v>
      </c>
      <c r="D4119" s="61" t="s">
        <v>2193</v>
      </c>
      <c r="E4119" s="61" t="s">
        <v>810</v>
      </c>
      <c r="F4119" s="62" t="s">
        <v>810</v>
      </c>
      <c r="G4119" s="61" t="s">
        <v>811</v>
      </c>
      <c r="H4119" s="62" t="s">
        <v>812</v>
      </c>
      <c r="I4119" s="63">
        <v>9787010086941</v>
      </c>
      <c r="J4119" s="61">
        <v>25</v>
      </c>
      <c r="K4119" s="61">
        <v>23</v>
      </c>
      <c r="L4119" s="64">
        <v>35</v>
      </c>
      <c r="M4119" s="65">
        <v>0.76</v>
      </c>
      <c r="N4119" s="66">
        <f t="shared" si="93"/>
        <v>611.80000000000007</v>
      </c>
      <c r="O4119" s="61"/>
    </row>
    <row r="4120" spans="1:15" s="67" customFormat="1" ht="33.9" customHeight="1" x14ac:dyDescent="0.25">
      <c r="A4120" s="60" t="s">
        <v>14</v>
      </c>
      <c r="B4120" s="60" t="s">
        <v>13</v>
      </c>
      <c r="C4120" s="61" t="s">
        <v>1897</v>
      </c>
      <c r="D4120" s="61" t="s">
        <v>2193</v>
      </c>
      <c r="E4120" s="61" t="s">
        <v>101</v>
      </c>
      <c r="F4120" s="62" t="s">
        <v>102</v>
      </c>
      <c r="G4120" s="61" t="s">
        <v>103</v>
      </c>
      <c r="H4120" s="62" t="s">
        <v>104</v>
      </c>
      <c r="I4120" s="63">
        <v>9787569028621</v>
      </c>
      <c r="J4120" s="61">
        <v>25</v>
      </c>
      <c r="K4120" s="61">
        <v>23</v>
      </c>
      <c r="L4120" s="64">
        <v>42</v>
      </c>
      <c r="M4120" s="65">
        <v>0.76</v>
      </c>
      <c r="N4120" s="66">
        <f t="shared" si="93"/>
        <v>734.16</v>
      </c>
      <c r="O4120" s="61"/>
    </row>
    <row r="4121" spans="1:15" s="67" customFormat="1" ht="33.9" customHeight="1" x14ac:dyDescent="0.25">
      <c r="A4121" s="60" t="s">
        <v>13</v>
      </c>
      <c r="B4121" s="60" t="s">
        <v>13</v>
      </c>
      <c r="C4121" s="61" t="s">
        <v>1897</v>
      </c>
      <c r="D4121" s="61" t="s">
        <v>2193</v>
      </c>
      <c r="E4121" s="84"/>
      <c r="F4121" s="85" t="s">
        <v>15</v>
      </c>
      <c r="G4121" s="61" t="s">
        <v>16</v>
      </c>
      <c r="H4121" s="85" t="s">
        <v>17</v>
      </c>
      <c r="I4121" s="86" t="s">
        <v>1956</v>
      </c>
      <c r="J4121" s="84">
        <v>50</v>
      </c>
      <c r="K4121" s="61">
        <v>23</v>
      </c>
      <c r="L4121" s="87">
        <v>35.799999999999997</v>
      </c>
      <c r="M4121" s="65">
        <v>0.76</v>
      </c>
      <c r="N4121" s="66">
        <f t="shared" si="93"/>
        <v>625.78399999999999</v>
      </c>
      <c r="O4121" s="84"/>
    </row>
    <row r="4122" spans="1:15" s="88" customFormat="1" ht="33.9" customHeight="1" x14ac:dyDescent="0.25">
      <c r="A4122" s="60" t="s">
        <v>14</v>
      </c>
      <c r="B4122" s="60" t="s">
        <v>13</v>
      </c>
      <c r="C4122" s="61" t="s">
        <v>1897</v>
      </c>
      <c r="D4122" s="61" t="s">
        <v>2193</v>
      </c>
      <c r="E4122" s="61" t="s">
        <v>375</v>
      </c>
      <c r="F4122" s="62" t="s">
        <v>1957</v>
      </c>
      <c r="G4122" s="61" t="s">
        <v>1958</v>
      </c>
      <c r="H4122" s="62" t="s">
        <v>1959</v>
      </c>
      <c r="I4122" s="63" t="s">
        <v>1960</v>
      </c>
      <c r="J4122" s="61">
        <v>25</v>
      </c>
      <c r="K4122" s="61">
        <v>23</v>
      </c>
      <c r="L4122" s="64">
        <v>50</v>
      </c>
      <c r="M4122" s="65">
        <v>0.76</v>
      </c>
      <c r="N4122" s="66">
        <f t="shared" si="93"/>
        <v>874</v>
      </c>
      <c r="O4122" s="64"/>
    </row>
    <row r="4123" spans="1:15" s="88" customFormat="1" ht="33.9" customHeight="1" x14ac:dyDescent="0.25">
      <c r="A4123" s="60" t="s">
        <v>14</v>
      </c>
      <c r="B4123" s="60" t="s">
        <v>13</v>
      </c>
      <c r="C4123" s="61" t="s">
        <v>1897</v>
      </c>
      <c r="D4123" s="61" t="s">
        <v>2193</v>
      </c>
      <c r="E4123" s="61" t="s">
        <v>375</v>
      </c>
      <c r="F4123" s="62" t="s">
        <v>376</v>
      </c>
      <c r="G4123" s="61" t="s">
        <v>377</v>
      </c>
      <c r="H4123" s="62" t="s">
        <v>97</v>
      </c>
      <c r="I4123" s="63">
        <v>7030532411</v>
      </c>
      <c r="J4123" s="61">
        <v>25</v>
      </c>
      <c r="K4123" s="61">
        <v>23</v>
      </c>
      <c r="L4123" s="64">
        <v>30</v>
      </c>
      <c r="M4123" s="65">
        <v>0.76</v>
      </c>
      <c r="N4123" s="66">
        <f t="shared" si="93"/>
        <v>524.4</v>
      </c>
      <c r="O4123" s="64"/>
    </row>
    <row r="4124" spans="1:15" s="89" customFormat="1" ht="33.9" customHeight="1" x14ac:dyDescent="0.25">
      <c r="A4124" s="75"/>
      <c r="B4124" s="75"/>
      <c r="C4124" s="76" t="s">
        <v>1897</v>
      </c>
      <c r="D4124" s="76" t="s">
        <v>2193</v>
      </c>
      <c r="E4124" s="76"/>
      <c r="F4124" s="77"/>
      <c r="G4124" s="76"/>
      <c r="H4124" s="77"/>
      <c r="I4124" s="78"/>
      <c r="J4124" s="76"/>
      <c r="K4124" s="76"/>
      <c r="L4124" s="79"/>
      <c r="M4124" s="80"/>
      <c r="N4124" s="81">
        <f>SUM(N4108:N4123)</f>
        <v>11446.087999999998</v>
      </c>
      <c r="O4124" s="79"/>
    </row>
    <row r="4125" spans="1:15" s="67" customFormat="1" ht="33.9" customHeight="1" x14ac:dyDescent="0.25">
      <c r="A4125" s="60" t="s">
        <v>13</v>
      </c>
      <c r="B4125" s="60" t="s">
        <v>13</v>
      </c>
      <c r="C4125" s="61" t="s">
        <v>1897</v>
      </c>
      <c r="D4125" s="61" t="s">
        <v>2198</v>
      </c>
      <c r="E4125" s="61" t="s">
        <v>1933</v>
      </c>
      <c r="F4125" s="62" t="s">
        <v>2194</v>
      </c>
      <c r="G4125" s="61" t="s">
        <v>2195</v>
      </c>
      <c r="H4125" s="62" t="s">
        <v>109</v>
      </c>
      <c r="I4125" s="63">
        <v>9787568906289</v>
      </c>
      <c r="J4125" s="61">
        <v>25</v>
      </c>
      <c r="K4125" s="61">
        <v>24</v>
      </c>
      <c r="L4125" s="64">
        <v>38</v>
      </c>
      <c r="M4125" s="65">
        <v>0.76</v>
      </c>
      <c r="N4125" s="66">
        <f t="shared" ref="N4125:N4140" si="94">M4125*K4125*L4125</f>
        <v>693.12000000000012</v>
      </c>
      <c r="O4125" s="61"/>
    </row>
    <row r="4126" spans="1:15" s="67" customFormat="1" ht="33.9" customHeight="1" x14ac:dyDescent="0.25">
      <c r="A4126" s="60" t="s">
        <v>13</v>
      </c>
      <c r="B4126" s="60" t="s">
        <v>13</v>
      </c>
      <c r="C4126" s="61" t="s">
        <v>1897</v>
      </c>
      <c r="D4126" s="61" t="s">
        <v>2198</v>
      </c>
      <c r="E4126" s="61" t="s">
        <v>1937</v>
      </c>
      <c r="F4126" s="62" t="s">
        <v>1937</v>
      </c>
      <c r="G4126" s="61" t="s">
        <v>2196</v>
      </c>
      <c r="H4126" s="62" t="s">
        <v>109</v>
      </c>
      <c r="I4126" s="63">
        <v>9787568905077</v>
      </c>
      <c r="J4126" s="61">
        <v>25</v>
      </c>
      <c r="K4126" s="61">
        <v>24</v>
      </c>
      <c r="L4126" s="64">
        <v>38</v>
      </c>
      <c r="M4126" s="65">
        <v>0.76</v>
      </c>
      <c r="N4126" s="66">
        <f t="shared" si="94"/>
        <v>693.12000000000012</v>
      </c>
      <c r="O4126" s="61"/>
    </row>
    <row r="4127" spans="1:15" s="67" customFormat="1" ht="33.9" customHeight="1" x14ac:dyDescent="0.25">
      <c r="A4127" s="60" t="s">
        <v>13</v>
      </c>
      <c r="B4127" s="60" t="s">
        <v>13</v>
      </c>
      <c r="C4127" s="61" t="s">
        <v>1897</v>
      </c>
      <c r="D4127" s="61" t="s">
        <v>2198</v>
      </c>
      <c r="E4127" s="61" t="s">
        <v>1938</v>
      </c>
      <c r="F4127" s="62" t="s">
        <v>2023</v>
      </c>
      <c r="G4127" s="61" t="s">
        <v>2024</v>
      </c>
      <c r="H4127" s="62" t="s">
        <v>2025</v>
      </c>
      <c r="I4127" s="63" t="s">
        <v>2026</v>
      </c>
      <c r="J4127" s="61">
        <v>25</v>
      </c>
      <c r="K4127" s="61">
        <v>21</v>
      </c>
      <c r="L4127" s="64">
        <v>45</v>
      </c>
      <c r="M4127" s="65">
        <v>0.76</v>
      </c>
      <c r="N4127" s="66">
        <f t="shared" si="94"/>
        <v>718.2</v>
      </c>
      <c r="O4127" s="61"/>
    </row>
    <row r="4128" spans="1:15" s="67" customFormat="1" ht="33.9" customHeight="1" x14ac:dyDescent="0.25">
      <c r="A4128" s="60" t="s">
        <v>13</v>
      </c>
      <c r="B4128" s="60" t="s">
        <v>13</v>
      </c>
      <c r="C4128" s="61" t="s">
        <v>1897</v>
      </c>
      <c r="D4128" s="61" t="s">
        <v>2198</v>
      </c>
      <c r="E4128" s="61" t="s">
        <v>1940</v>
      </c>
      <c r="F4128" s="62" t="s">
        <v>1941</v>
      </c>
      <c r="G4128" s="61" t="s">
        <v>118</v>
      </c>
      <c r="H4128" s="62" t="s">
        <v>119</v>
      </c>
      <c r="I4128" s="63" t="s">
        <v>1942</v>
      </c>
      <c r="J4128" s="61">
        <v>25</v>
      </c>
      <c r="K4128" s="61">
        <v>24</v>
      </c>
      <c r="L4128" s="64">
        <v>43.9</v>
      </c>
      <c r="M4128" s="65">
        <v>0.76</v>
      </c>
      <c r="N4128" s="66">
        <f t="shared" si="94"/>
        <v>800.7360000000001</v>
      </c>
      <c r="O4128" s="61"/>
    </row>
    <row r="4129" spans="1:15" s="67" customFormat="1" ht="33.9" customHeight="1" x14ac:dyDescent="0.25">
      <c r="A4129" s="60" t="s">
        <v>13</v>
      </c>
      <c r="B4129" s="60" t="s">
        <v>13</v>
      </c>
      <c r="C4129" s="61" t="s">
        <v>1897</v>
      </c>
      <c r="D4129" s="61" t="s">
        <v>2198</v>
      </c>
      <c r="E4129" s="61" t="s">
        <v>1940</v>
      </c>
      <c r="F4129" s="62" t="s">
        <v>1943</v>
      </c>
      <c r="G4129" s="61" t="s">
        <v>118</v>
      </c>
      <c r="H4129" s="62" t="s">
        <v>119</v>
      </c>
      <c r="I4129" s="63" t="s">
        <v>1942</v>
      </c>
      <c r="J4129" s="61">
        <v>25</v>
      </c>
      <c r="K4129" s="61">
        <v>24</v>
      </c>
      <c r="L4129" s="64">
        <v>43.9</v>
      </c>
      <c r="M4129" s="65">
        <v>0.76</v>
      </c>
      <c r="N4129" s="66">
        <f t="shared" si="94"/>
        <v>800.7360000000001</v>
      </c>
      <c r="O4129" s="61"/>
    </row>
    <row r="4130" spans="1:15" s="67" customFormat="1" ht="33.9" customHeight="1" x14ac:dyDescent="0.25">
      <c r="A4130" s="60" t="s">
        <v>13</v>
      </c>
      <c r="B4130" s="60" t="s">
        <v>13</v>
      </c>
      <c r="C4130" s="61" t="s">
        <v>1897</v>
      </c>
      <c r="D4130" s="61" t="s">
        <v>2198</v>
      </c>
      <c r="E4130" s="61" t="s">
        <v>1945</v>
      </c>
      <c r="F4130" s="62" t="s">
        <v>1945</v>
      </c>
      <c r="G4130" s="61" t="s">
        <v>1946</v>
      </c>
      <c r="H4130" s="62" t="s">
        <v>1947</v>
      </c>
      <c r="I4130" s="63" t="s">
        <v>2197</v>
      </c>
      <c r="J4130" s="61">
        <v>25</v>
      </c>
      <c r="K4130" s="61">
        <v>24</v>
      </c>
      <c r="L4130" s="64">
        <v>99</v>
      </c>
      <c r="M4130" s="65">
        <v>0.76</v>
      </c>
      <c r="N4130" s="66">
        <f t="shared" si="94"/>
        <v>1805.7600000000002</v>
      </c>
      <c r="O4130" s="61"/>
    </row>
    <row r="4131" spans="1:15" s="67" customFormat="1" ht="33.9" customHeight="1" x14ac:dyDescent="0.25">
      <c r="A4131" s="60" t="s">
        <v>13</v>
      </c>
      <c r="B4131" s="60" t="s">
        <v>13</v>
      </c>
      <c r="C4131" s="61" t="s">
        <v>1897</v>
      </c>
      <c r="D4131" s="61" t="s">
        <v>2198</v>
      </c>
      <c r="E4131" s="61" t="s">
        <v>1940</v>
      </c>
      <c r="F4131" s="62" t="s">
        <v>1949</v>
      </c>
      <c r="G4131" s="61" t="s">
        <v>1950</v>
      </c>
      <c r="H4131" s="62" t="s">
        <v>59</v>
      </c>
      <c r="I4131" s="63">
        <v>9787040398892</v>
      </c>
      <c r="J4131" s="61">
        <v>25</v>
      </c>
      <c r="K4131" s="61">
        <v>24</v>
      </c>
      <c r="L4131" s="64">
        <v>33</v>
      </c>
      <c r="M4131" s="65">
        <v>0.76</v>
      </c>
      <c r="N4131" s="66">
        <f t="shared" si="94"/>
        <v>601.92000000000007</v>
      </c>
      <c r="O4131" s="61"/>
    </row>
    <row r="4132" spans="1:15" s="67" customFormat="1" ht="33.9" customHeight="1" x14ac:dyDescent="0.25">
      <c r="A4132" s="60" t="s">
        <v>13</v>
      </c>
      <c r="B4132" s="60" t="s">
        <v>13</v>
      </c>
      <c r="C4132" s="61" t="s">
        <v>1897</v>
      </c>
      <c r="D4132" s="61" t="s">
        <v>2198</v>
      </c>
      <c r="E4132" s="61" t="s">
        <v>1940</v>
      </c>
      <c r="F4132" s="62" t="s">
        <v>1951</v>
      </c>
      <c r="G4132" s="61" t="s">
        <v>1952</v>
      </c>
      <c r="H4132" s="62" t="s">
        <v>59</v>
      </c>
      <c r="I4132" s="63">
        <v>9787040393989</v>
      </c>
      <c r="J4132" s="61">
        <v>25</v>
      </c>
      <c r="K4132" s="61">
        <v>24</v>
      </c>
      <c r="L4132" s="64">
        <v>27</v>
      </c>
      <c r="M4132" s="65">
        <v>0.76</v>
      </c>
      <c r="N4132" s="66">
        <f t="shared" si="94"/>
        <v>492.48000000000008</v>
      </c>
      <c r="O4132" s="61"/>
    </row>
    <row r="4133" spans="1:15" s="67" customFormat="1" ht="33.9" customHeight="1" x14ac:dyDescent="0.25">
      <c r="A4133" s="60" t="s">
        <v>13</v>
      </c>
      <c r="B4133" s="60" t="s">
        <v>13</v>
      </c>
      <c r="C4133" s="61" t="s">
        <v>1897</v>
      </c>
      <c r="D4133" s="61" t="s">
        <v>2198</v>
      </c>
      <c r="E4133" s="61" t="s">
        <v>1940</v>
      </c>
      <c r="F4133" s="62" t="s">
        <v>1953</v>
      </c>
      <c r="G4133" s="61" t="s">
        <v>1950</v>
      </c>
      <c r="H4133" s="62" t="s">
        <v>59</v>
      </c>
      <c r="I4133" s="63">
        <v>9787040399011</v>
      </c>
      <c r="J4133" s="61">
        <v>25</v>
      </c>
      <c r="K4133" s="61">
        <v>24</v>
      </c>
      <c r="L4133" s="64">
        <v>33</v>
      </c>
      <c r="M4133" s="65">
        <v>0.76</v>
      </c>
      <c r="N4133" s="66">
        <f t="shared" si="94"/>
        <v>601.92000000000007</v>
      </c>
      <c r="O4133" s="61"/>
    </row>
    <row r="4134" spans="1:15" s="67" customFormat="1" ht="33.9" customHeight="1" x14ac:dyDescent="0.25">
      <c r="A4134" s="60" t="s">
        <v>13</v>
      </c>
      <c r="B4134" s="60" t="s">
        <v>13</v>
      </c>
      <c r="C4134" s="61" t="s">
        <v>1897</v>
      </c>
      <c r="D4134" s="61" t="s">
        <v>2198</v>
      </c>
      <c r="E4134" s="61" t="s">
        <v>1940</v>
      </c>
      <c r="F4134" s="62" t="s">
        <v>1954</v>
      </c>
      <c r="G4134" s="61" t="s">
        <v>1952</v>
      </c>
      <c r="H4134" s="62" t="s">
        <v>59</v>
      </c>
      <c r="I4134" s="63">
        <v>9787040393958</v>
      </c>
      <c r="J4134" s="61">
        <v>25</v>
      </c>
      <c r="K4134" s="61">
        <v>24</v>
      </c>
      <c r="L4134" s="64">
        <v>27</v>
      </c>
      <c r="M4134" s="65">
        <v>0.76</v>
      </c>
      <c r="N4134" s="66">
        <f t="shared" si="94"/>
        <v>492.48000000000008</v>
      </c>
      <c r="O4134" s="61"/>
    </row>
    <row r="4135" spans="1:15" s="67" customFormat="1" ht="33.9" customHeight="1" x14ac:dyDescent="0.25">
      <c r="A4135" s="60" t="s">
        <v>13</v>
      </c>
      <c r="B4135" s="60" t="s">
        <v>13</v>
      </c>
      <c r="C4135" s="61" t="s">
        <v>1897</v>
      </c>
      <c r="D4135" s="61" t="s">
        <v>2198</v>
      </c>
      <c r="E4135" s="61" t="s">
        <v>814</v>
      </c>
      <c r="F4135" s="62" t="s">
        <v>814</v>
      </c>
      <c r="G4135" s="61" t="s">
        <v>90</v>
      </c>
      <c r="H4135" s="62" t="s">
        <v>59</v>
      </c>
      <c r="I4135" s="83" t="s">
        <v>1955</v>
      </c>
      <c r="J4135" s="61">
        <v>25</v>
      </c>
      <c r="K4135" s="61">
        <v>24</v>
      </c>
      <c r="L4135" s="64">
        <v>26</v>
      </c>
      <c r="M4135" s="65">
        <v>1</v>
      </c>
      <c r="N4135" s="66">
        <f t="shared" si="94"/>
        <v>624</v>
      </c>
      <c r="O4135" s="61"/>
    </row>
    <row r="4136" spans="1:15" s="67" customFormat="1" ht="33.9" customHeight="1" x14ac:dyDescent="0.25">
      <c r="A4136" s="60" t="s">
        <v>13</v>
      </c>
      <c r="B4136" s="60" t="s">
        <v>13</v>
      </c>
      <c r="C4136" s="61" t="s">
        <v>1897</v>
      </c>
      <c r="D4136" s="61" t="s">
        <v>2198</v>
      </c>
      <c r="E4136" s="61" t="s">
        <v>810</v>
      </c>
      <c r="F4136" s="62" t="s">
        <v>810</v>
      </c>
      <c r="G4136" s="61" t="s">
        <v>811</v>
      </c>
      <c r="H4136" s="62" t="s">
        <v>812</v>
      </c>
      <c r="I4136" s="63">
        <v>9787010086941</v>
      </c>
      <c r="J4136" s="61">
        <v>25</v>
      </c>
      <c r="K4136" s="61">
        <v>24</v>
      </c>
      <c r="L4136" s="64">
        <v>35</v>
      </c>
      <c r="M4136" s="65">
        <v>0.76</v>
      </c>
      <c r="N4136" s="66">
        <f t="shared" si="94"/>
        <v>638.40000000000009</v>
      </c>
      <c r="O4136" s="61"/>
    </row>
    <row r="4137" spans="1:15" s="67" customFormat="1" ht="33.9" customHeight="1" x14ac:dyDescent="0.25">
      <c r="A4137" s="60" t="s">
        <v>14</v>
      </c>
      <c r="B4137" s="60" t="s">
        <v>13</v>
      </c>
      <c r="C4137" s="61" t="s">
        <v>1897</v>
      </c>
      <c r="D4137" s="61" t="s">
        <v>2198</v>
      </c>
      <c r="E4137" s="61" t="s">
        <v>101</v>
      </c>
      <c r="F4137" s="62" t="s">
        <v>102</v>
      </c>
      <c r="G4137" s="61" t="s">
        <v>103</v>
      </c>
      <c r="H4137" s="62" t="s">
        <v>104</v>
      </c>
      <c r="I4137" s="63">
        <v>9787569028621</v>
      </c>
      <c r="J4137" s="61">
        <v>25</v>
      </c>
      <c r="K4137" s="61">
        <v>24</v>
      </c>
      <c r="L4137" s="64">
        <v>42</v>
      </c>
      <c r="M4137" s="65">
        <v>0.76</v>
      </c>
      <c r="N4137" s="66">
        <f t="shared" si="94"/>
        <v>766.08</v>
      </c>
      <c r="O4137" s="61"/>
    </row>
    <row r="4138" spans="1:15" s="67" customFormat="1" ht="33.9" customHeight="1" x14ac:dyDescent="0.25">
      <c r="A4138" s="60" t="s">
        <v>13</v>
      </c>
      <c r="B4138" s="60" t="s">
        <v>13</v>
      </c>
      <c r="C4138" s="61" t="s">
        <v>1897</v>
      </c>
      <c r="D4138" s="61" t="s">
        <v>2198</v>
      </c>
      <c r="E4138" s="84"/>
      <c r="F4138" s="85" t="s">
        <v>15</v>
      </c>
      <c r="G4138" s="61" t="s">
        <v>16</v>
      </c>
      <c r="H4138" s="85" t="s">
        <v>17</v>
      </c>
      <c r="I4138" s="86" t="s">
        <v>1956</v>
      </c>
      <c r="J4138" s="84">
        <v>50</v>
      </c>
      <c r="K4138" s="61">
        <v>24</v>
      </c>
      <c r="L4138" s="87">
        <v>35.799999999999997</v>
      </c>
      <c r="M4138" s="65">
        <v>0.76</v>
      </c>
      <c r="N4138" s="66">
        <f t="shared" si="94"/>
        <v>652.99200000000008</v>
      </c>
      <c r="O4138" s="84"/>
    </row>
    <row r="4139" spans="1:15" s="88" customFormat="1" ht="33.9" customHeight="1" x14ac:dyDescent="0.25">
      <c r="A4139" s="60" t="s">
        <v>14</v>
      </c>
      <c r="B4139" s="60" t="s">
        <v>13</v>
      </c>
      <c r="C4139" s="61" t="s">
        <v>1897</v>
      </c>
      <c r="D4139" s="61" t="s">
        <v>2198</v>
      </c>
      <c r="E4139" s="61" t="s">
        <v>375</v>
      </c>
      <c r="F4139" s="62" t="s">
        <v>1957</v>
      </c>
      <c r="G4139" s="61" t="s">
        <v>1958</v>
      </c>
      <c r="H4139" s="62" t="s">
        <v>1959</v>
      </c>
      <c r="I4139" s="63" t="s">
        <v>1960</v>
      </c>
      <c r="J4139" s="61">
        <v>25</v>
      </c>
      <c r="K4139" s="61">
        <v>24</v>
      </c>
      <c r="L4139" s="64">
        <v>50</v>
      </c>
      <c r="M4139" s="65">
        <v>0.76</v>
      </c>
      <c r="N4139" s="66">
        <f t="shared" si="94"/>
        <v>912.00000000000011</v>
      </c>
      <c r="O4139" s="64"/>
    </row>
    <row r="4140" spans="1:15" s="88" customFormat="1" ht="33.9" customHeight="1" x14ac:dyDescent="0.25">
      <c r="A4140" s="60" t="s">
        <v>14</v>
      </c>
      <c r="B4140" s="60" t="s">
        <v>13</v>
      </c>
      <c r="C4140" s="61" t="s">
        <v>1897</v>
      </c>
      <c r="D4140" s="61" t="s">
        <v>2198</v>
      </c>
      <c r="E4140" s="61" t="s">
        <v>375</v>
      </c>
      <c r="F4140" s="62" t="s">
        <v>376</v>
      </c>
      <c r="G4140" s="61" t="s">
        <v>377</v>
      </c>
      <c r="H4140" s="62" t="s">
        <v>97</v>
      </c>
      <c r="I4140" s="63">
        <v>7030532411</v>
      </c>
      <c r="J4140" s="61">
        <v>25</v>
      </c>
      <c r="K4140" s="61">
        <v>24</v>
      </c>
      <c r="L4140" s="64">
        <v>30</v>
      </c>
      <c r="M4140" s="65">
        <v>0.76</v>
      </c>
      <c r="N4140" s="66">
        <f t="shared" si="94"/>
        <v>547.20000000000005</v>
      </c>
      <c r="O4140" s="64"/>
    </row>
    <row r="4141" spans="1:15" s="89" customFormat="1" ht="33.9" customHeight="1" x14ac:dyDescent="0.25">
      <c r="A4141" s="75"/>
      <c r="B4141" s="75"/>
      <c r="C4141" s="76" t="s">
        <v>1897</v>
      </c>
      <c r="D4141" s="76" t="s">
        <v>2198</v>
      </c>
      <c r="E4141" s="76"/>
      <c r="F4141" s="77"/>
      <c r="G4141" s="76"/>
      <c r="H4141" s="77"/>
      <c r="I4141" s="78"/>
      <c r="J4141" s="76"/>
      <c r="K4141" s="76"/>
      <c r="L4141" s="79"/>
      <c r="M4141" s="80"/>
      <c r="N4141" s="81">
        <f>SUM(N4125:N4140)</f>
        <v>11841.144000000002</v>
      </c>
      <c r="O4141" s="79"/>
    </row>
    <row r="4142" spans="1:15" s="67" customFormat="1" ht="33.9" customHeight="1" x14ac:dyDescent="0.25">
      <c r="A4142" s="60" t="s">
        <v>13</v>
      </c>
      <c r="B4142" s="60" t="s">
        <v>13</v>
      </c>
      <c r="C4142" s="61" t="s">
        <v>1897</v>
      </c>
      <c r="D4142" s="61" t="s">
        <v>2199</v>
      </c>
      <c r="E4142" s="61" t="s">
        <v>1933</v>
      </c>
      <c r="F4142" s="62" t="s">
        <v>2194</v>
      </c>
      <c r="G4142" s="61" t="s">
        <v>2195</v>
      </c>
      <c r="H4142" s="62" t="s">
        <v>109</v>
      </c>
      <c r="I4142" s="63">
        <v>9787568906289</v>
      </c>
      <c r="J4142" s="61">
        <v>25</v>
      </c>
      <c r="K4142" s="61">
        <v>25</v>
      </c>
      <c r="L4142" s="64">
        <v>38</v>
      </c>
      <c r="M4142" s="65">
        <v>0.76</v>
      </c>
      <c r="N4142" s="66">
        <f t="shared" ref="N4142:N4157" si="95">M4142*K4142*L4142</f>
        <v>722</v>
      </c>
      <c r="O4142" s="61"/>
    </row>
    <row r="4143" spans="1:15" s="67" customFormat="1" ht="33.9" customHeight="1" x14ac:dyDescent="0.25">
      <c r="A4143" s="60" t="s">
        <v>13</v>
      </c>
      <c r="B4143" s="60" t="s">
        <v>13</v>
      </c>
      <c r="C4143" s="61" t="s">
        <v>1897</v>
      </c>
      <c r="D4143" s="61" t="s">
        <v>2199</v>
      </c>
      <c r="E4143" s="61" t="s">
        <v>1937</v>
      </c>
      <c r="F4143" s="62" t="s">
        <v>1937</v>
      </c>
      <c r="G4143" s="61" t="s">
        <v>2196</v>
      </c>
      <c r="H4143" s="62" t="s">
        <v>109</v>
      </c>
      <c r="I4143" s="63">
        <v>9787568905077</v>
      </c>
      <c r="J4143" s="61">
        <v>25</v>
      </c>
      <c r="K4143" s="61">
        <v>25</v>
      </c>
      <c r="L4143" s="64">
        <v>38</v>
      </c>
      <c r="M4143" s="65">
        <v>0.76</v>
      </c>
      <c r="N4143" s="66">
        <f t="shared" si="95"/>
        <v>722</v>
      </c>
      <c r="O4143" s="61"/>
    </row>
    <row r="4144" spans="1:15" s="67" customFormat="1" ht="33.9" customHeight="1" x14ac:dyDescent="0.25">
      <c r="A4144" s="60" t="s">
        <v>13</v>
      </c>
      <c r="B4144" s="60" t="s">
        <v>13</v>
      </c>
      <c r="C4144" s="61" t="s">
        <v>1897</v>
      </c>
      <c r="D4144" s="61" t="s">
        <v>2199</v>
      </c>
      <c r="E4144" s="61" t="s">
        <v>1938</v>
      </c>
      <c r="F4144" s="62" t="s">
        <v>2023</v>
      </c>
      <c r="G4144" s="61" t="s">
        <v>2024</v>
      </c>
      <c r="H4144" s="62" t="s">
        <v>2025</v>
      </c>
      <c r="I4144" s="63" t="s">
        <v>2026</v>
      </c>
      <c r="J4144" s="61">
        <v>25</v>
      </c>
      <c r="K4144" s="61">
        <v>25</v>
      </c>
      <c r="L4144" s="64">
        <v>45</v>
      </c>
      <c r="M4144" s="65">
        <v>0.76</v>
      </c>
      <c r="N4144" s="66">
        <f t="shared" si="95"/>
        <v>855</v>
      </c>
      <c r="O4144" s="61"/>
    </row>
    <row r="4145" spans="1:15" s="67" customFormat="1" ht="33.9" customHeight="1" x14ac:dyDescent="0.25">
      <c r="A4145" s="60" t="s">
        <v>13</v>
      </c>
      <c r="B4145" s="60" t="s">
        <v>13</v>
      </c>
      <c r="C4145" s="61" t="s">
        <v>1897</v>
      </c>
      <c r="D4145" s="61" t="s">
        <v>2199</v>
      </c>
      <c r="E4145" s="61" t="s">
        <v>1940</v>
      </c>
      <c r="F4145" s="62" t="s">
        <v>1941</v>
      </c>
      <c r="G4145" s="61" t="s">
        <v>118</v>
      </c>
      <c r="H4145" s="62" t="s">
        <v>119</v>
      </c>
      <c r="I4145" s="63" t="s">
        <v>1942</v>
      </c>
      <c r="J4145" s="61">
        <v>25</v>
      </c>
      <c r="K4145" s="61">
        <v>25</v>
      </c>
      <c r="L4145" s="64">
        <v>43.9</v>
      </c>
      <c r="M4145" s="65">
        <v>0.76</v>
      </c>
      <c r="N4145" s="66">
        <f t="shared" si="95"/>
        <v>834.1</v>
      </c>
      <c r="O4145" s="61"/>
    </row>
    <row r="4146" spans="1:15" s="67" customFormat="1" ht="33.9" customHeight="1" x14ac:dyDescent="0.25">
      <c r="A4146" s="60" t="s">
        <v>13</v>
      </c>
      <c r="B4146" s="60" t="s">
        <v>13</v>
      </c>
      <c r="C4146" s="61" t="s">
        <v>1897</v>
      </c>
      <c r="D4146" s="61" t="s">
        <v>2199</v>
      </c>
      <c r="E4146" s="61" t="s">
        <v>1940</v>
      </c>
      <c r="F4146" s="62" t="s">
        <v>1943</v>
      </c>
      <c r="G4146" s="61" t="s">
        <v>118</v>
      </c>
      <c r="H4146" s="62" t="s">
        <v>119</v>
      </c>
      <c r="I4146" s="63" t="s">
        <v>1942</v>
      </c>
      <c r="J4146" s="61">
        <v>25</v>
      </c>
      <c r="K4146" s="61">
        <v>25</v>
      </c>
      <c r="L4146" s="64">
        <v>43.9</v>
      </c>
      <c r="M4146" s="65">
        <v>0.76</v>
      </c>
      <c r="N4146" s="66">
        <f t="shared" si="95"/>
        <v>834.1</v>
      </c>
      <c r="O4146" s="61"/>
    </row>
    <row r="4147" spans="1:15" s="67" customFormat="1" ht="33.9" customHeight="1" x14ac:dyDescent="0.25">
      <c r="A4147" s="60" t="s">
        <v>13</v>
      </c>
      <c r="B4147" s="60" t="s">
        <v>13</v>
      </c>
      <c r="C4147" s="61" t="s">
        <v>1897</v>
      </c>
      <c r="D4147" s="61" t="s">
        <v>2199</v>
      </c>
      <c r="E4147" s="61" t="s">
        <v>1945</v>
      </c>
      <c r="F4147" s="62" t="s">
        <v>1945</v>
      </c>
      <c r="G4147" s="61" t="s">
        <v>1946</v>
      </c>
      <c r="H4147" s="62" t="s">
        <v>1947</v>
      </c>
      <c r="I4147" s="63" t="s">
        <v>2197</v>
      </c>
      <c r="J4147" s="61">
        <v>25</v>
      </c>
      <c r="K4147" s="61">
        <v>25</v>
      </c>
      <c r="L4147" s="64">
        <v>99</v>
      </c>
      <c r="M4147" s="65">
        <v>0.76</v>
      </c>
      <c r="N4147" s="66">
        <f t="shared" si="95"/>
        <v>1881</v>
      </c>
      <c r="O4147" s="61"/>
    </row>
    <row r="4148" spans="1:15" s="67" customFormat="1" ht="33.9" customHeight="1" x14ac:dyDescent="0.25">
      <c r="A4148" s="60" t="s">
        <v>13</v>
      </c>
      <c r="B4148" s="60" t="s">
        <v>13</v>
      </c>
      <c r="C4148" s="61" t="s">
        <v>1897</v>
      </c>
      <c r="D4148" s="61" t="s">
        <v>2199</v>
      </c>
      <c r="E4148" s="61" t="s">
        <v>1940</v>
      </c>
      <c r="F4148" s="62" t="s">
        <v>1949</v>
      </c>
      <c r="G4148" s="61" t="s">
        <v>1950</v>
      </c>
      <c r="H4148" s="62" t="s">
        <v>59</v>
      </c>
      <c r="I4148" s="63">
        <v>9787040398892</v>
      </c>
      <c r="J4148" s="61">
        <v>25</v>
      </c>
      <c r="K4148" s="61">
        <v>25</v>
      </c>
      <c r="L4148" s="64">
        <v>33</v>
      </c>
      <c r="M4148" s="65">
        <v>0.76</v>
      </c>
      <c r="N4148" s="66">
        <f t="shared" si="95"/>
        <v>627</v>
      </c>
      <c r="O4148" s="61"/>
    </row>
    <row r="4149" spans="1:15" s="67" customFormat="1" ht="33.9" customHeight="1" x14ac:dyDescent="0.25">
      <c r="A4149" s="60" t="s">
        <v>13</v>
      </c>
      <c r="B4149" s="60" t="s">
        <v>13</v>
      </c>
      <c r="C4149" s="61" t="s">
        <v>1897</v>
      </c>
      <c r="D4149" s="61" t="s">
        <v>2199</v>
      </c>
      <c r="E4149" s="61" t="s">
        <v>1940</v>
      </c>
      <c r="F4149" s="62" t="s">
        <v>1951</v>
      </c>
      <c r="G4149" s="61" t="s">
        <v>1952</v>
      </c>
      <c r="H4149" s="62" t="s">
        <v>59</v>
      </c>
      <c r="I4149" s="63">
        <v>9787040393989</v>
      </c>
      <c r="J4149" s="61">
        <v>25</v>
      </c>
      <c r="K4149" s="61">
        <v>25</v>
      </c>
      <c r="L4149" s="64">
        <v>27</v>
      </c>
      <c r="M4149" s="65">
        <v>0.76</v>
      </c>
      <c r="N4149" s="66">
        <f t="shared" si="95"/>
        <v>513</v>
      </c>
      <c r="O4149" s="61"/>
    </row>
    <row r="4150" spans="1:15" s="67" customFormat="1" ht="33.9" customHeight="1" x14ac:dyDescent="0.25">
      <c r="A4150" s="60" t="s">
        <v>13</v>
      </c>
      <c r="B4150" s="60" t="s">
        <v>13</v>
      </c>
      <c r="C4150" s="61" t="s">
        <v>1897</v>
      </c>
      <c r="D4150" s="61" t="s">
        <v>2199</v>
      </c>
      <c r="E4150" s="61" t="s">
        <v>1940</v>
      </c>
      <c r="F4150" s="62" t="s">
        <v>1953</v>
      </c>
      <c r="G4150" s="61" t="s">
        <v>1950</v>
      </c>
      <c r="H4150" s="62" t="s">
        <v>59</v>
      </c>
      <c r="I4150" s="63">
        <v>9787040399011</v>
      </c>
      <c r="J4150" s="61">
        <v>25</v>
      </c>
      <c r="K4150" s="61">
        <v>25</v>
      </c>
      <c r="L4150" s="64">
        <v>33</v>
      </c>
      <c r="M4150" s="65">
        <v>0.76</v>
      </c>
      <c r="N4150" s="66">
        <f t="shared" si="95"/>
        <v>627</v>
      </c>
      <c r="O4150" s="61"/>
    </row>
    <row r="4151" spans="1:15" s="67" customFormat="1" ht="33.9" customHeight="1" x14ac:dyDescent="0.25">
      <c r="A4151" s="60" t="s">
        <v>13</v>
      </c>
      <c r="B4151" s="60" t="s">
        <v>13</v>
      </c>
      <c r="C4151" s="61" t="s">
        <v>1897</v>
      </c>
      <c r="D4151" s="61" t="s">
        <v>2199</v>
      </c>
      <c r="E4151" s="61" t="s">
        <v>1940</v>
      </c>
      <c r="F4151" s="62" t="s">
        <v>1954</v>
      </c>
      <c r="G4151" s="61" t="s">
        <v>1952</v>
      </c>
      <c r="H4151" s="62" t="s">
        <v>59</v>
      </c>
      <c r="I4151" s="63">
        <v>9787040393958</v>
      </c>
      <c r="J4151" s="61">
        <v>25</v>
      </c>
      <c r="K4151" s="61">
        <v>25</v>
      </c>
      <c r="L4151" s="64">
        <v>27</v>
      </c>
      <c r="M4151" s="65">
        <v>0.76</v>
      </c>
      <c r="N4151" s="66">
        <f t="shared" si="95"/>
        <v>513</v>
      </c>
      <c r="O4151" s="61"/>
    </row>
    <row r="4152" spans="1:15" s="67" customFormat="1" ht="33.9" customHeight="1" x14ac:dyDescent="0.25">
      <c r="A4152" s="60" t="s">
        <v>13</v>
      </c>
      <c r="B4152" s="60" t="s">
        <v>13</v>
      </c>
      <c r="C4152" s="61" t="s">
        <v>1897</v>
      </c>
      <c r="D4152" s="61" t="s">
        <v>2199</v>
      </c>
      <c r="E4152" s="61" t="s">
        <v>814</v>
      </c>
      <c r="F4152" s="62" t="s">
        <v>814</v>
      </c>
      <c r="G4152" s="61" t="s">
        <v>90</v>
      </c>
      <c r="H4152" s="62" t="s">
        <v>59</v>
      </c>
      <c r="I4152" s="83" t="s">
        <v>1955</v>
      </c>
      <c r="J4152" s="61">
        <v>25</v>
      </c>
      <c r="K4152" s="61">
        <v>25</v>
      </c>
      <c r="L4152" s="64">
        <v>26</v>
      </c>
      <c r="M4152" s="65">
        <v>1</v>
      </c>
      <c r="N4152" s="66">
        <f t="shared" si="95"/>
        <v>650</v>
      </c>
      <c r="O4152" s="61"/>
    </row>
    <row r="4153" spans="1:15" s="67" customFormat="1" ht="33.9" customHeight="1" x14ac:dyDescent="0.25">
      <c r="A4153" s="60" t="s">
        <v>13</v>
      </c>
      <c r="B4153" s="60" t="s">
        <v>13</v>
      </c>
      <c r="C4153" s="61" t="s">
        <v>1897</v>
      </c>
      <c r="D4153" s="61" t="s">
        <v>2199</v>
      </c>
      <c r="E4153" s="61" t="s">
        <v>810</v>
      </c>
      <c r="F4153" s="62" t="s">
        <v>810</v>
      </c>
      <c r="G4153" s="61" t="s">
        <v>811</v>
      </c>
      <c r="H4153" s="62" t="s">
        <v>812</v>
      </c>
      <c r="I4153" s="63">
        <v>9787010086941</v>
      </c>
      <c r="J4153" s="61">
        <v>25</v>
      </c>
      <c r="K4153" s="61">
        <v>25</v>
      </c>
      <c r="L4153" s="64">
        <v>35</v>
      </c>
      <c r="M4153" s="65">
        <v>0.76</v>
      </c>
      <c r="N4153" s="66">
        <f t="shared" si="95"/>
        <v>665</v>
      </c>
      <c r="O4153" s="61"/>
    </row>
    <row r="4154" spans="1:15" s="67" customFormat="1" ht="33.9" customHeight="1" x14ac:dyDescent="0.25">
      <c r="A4154" s="60" t="s">
        <v>14</v>
      </c>
      <c r="B4154" s="60" t="s">
        <v>13</v>
      </c>
      <c r="C4154" s="61" t="s">
        <v>1897</v>
      </c>
      <c r="D4154" s="61" t="s">
        <v>2199</v>
      </c>
      <c r="E4154" s="61" t="s">
        <v>101</v>
      </c>
      <c r="F4154" s="62" t="s">
        <v>102</v>
      </c>
      <c r="G4154" s="61" t="s">
        <v>103</v>
      </c>
      <c r="H4154" s="62" t="s">
        <v>104</v>
      </c>
      <c r="I4154" s="63">
        <v>9787569028621</v>
      </c>
      <c r="J4154" s="61">
        <v>25</v>
      </c>
      <c r="K4154" s="61">
        <v>25</v>
      </c>
      <c r="L4154" s="64">
        <v>42</v>
      </c>
      <c r="M4154" s="65">
        <v>0.76</v>
      </c>
      <c r="N4154" s="66">
        <f t="shared" si="95"/>
        <v>798</v>
      </c>
      <c r="O4154" s="61"/>
    </row>
    <row r="4155" spans="1:15" s="67" customFormat="1" ht="33.9" customHeight="1" x14ac:dyDescent="0.25">
      <c r="A4155" s="60" t="s">
        <v>13</v>
      </c>
      <c r="B4155" s="60" t="s">
        <v>13</v>
      </c>
      <c r="C4155" s="61" t="s">
        <v>1897</v>
      </c>
      <c r="D4155" s="61" t="s">
        <v>2199</v>
      </c>
      <c r="E4155" s="84"/>
      <c r="F4155" s="85" t="s">
        <v>15</v>
      </c>
      <c r="G4155" s="61" t="s">
        <v>16</v>
      </c>
      <c r="H4155" s="85" t="s">
        <v>17</v>
      </c>
      <c r="I4155" s="86" t="s">
        <v>1956</v>
      </c>
      <c r="J4155" s="84">
        <v>50</v>
      </c>
      <c r="K4155" s="61">
        <v>25</v>
      </c>
      <c r="L4155" s="87">
        <v>35.799999999999997</v>
      </c>
      <c r="M4155" s="65">
        <v>0.76</v>
      </c>
      <c r="N4155" s="66">
        <f t="shared" si="95"/>
        <v>680.19999999999993</v>
      </c>
      <c r="O4155" s="84"/>
    </row>
    <row r="4156" spans="1:15" s="88" customFormat="1" ht="33.9" customHeight="1" x14ac:dyDescent="0.25">
      <c r="A4156" s="60" t="s">
        <v>14</v>
      </c>
      <c r="B4156" s="60" t="s">
        <v>13</v>
      </c>
      <c r="C4156" s="61" t="s">
        <v>1897</v>
      </c>
      <c r="D4156" s="61" t="s">
        <v>2199</v>
      </c>
      <c r="E4156" s="61" t="s">
        <v>375</v>
      </c>
      <c r="F4156" s="62" t="s">
        <v>1957</v>
      </c>
      <c r="G4156" s="61" t="s">
        <v>1958</v>
      </c>
      <c r="H4156" s="62" t="s">
        <v>1959</v>
      </c>
      <c r="I4156" s="63" t="s">
        <v>1960</v>
      </c>
      <c r="J4156" s="61">
        <v>25</v>
      </c>
      <c r="K4156" s="61">
        <v>25</v>
      </c>
      <c r="L4156" s="64">
        <v>50</v>
      </c>
      <c r="M4156" s="65">
        <v>0.76</v>
      </c>
      <c r="N4156" s="66">
        <f t="shared" si="95"/>
        <v>950</v>
      </c>
      <c r="O4156" s="64"/>
    </row>
    <row r="4157" spans="1:15" s="88" customFormat="1" ht="33.9" customHeight="1" x14ac:dyDescent="0.25">
      <c r="A4157" s="60" t="s">
        <v>14</v>
      </c>
      <c r="B4157" s="60" t="s">
        <v>13</v>
      </c>
      <c r="C4157" s="61" t="s">
        <v>1897</v>
      </c>
      <c r="D4157" s="61" t="s">
        <v>2199</v>
      </c>
      <c r="E4157" s="61" t="s">
        <v>375</v>
      </c>
      <c r="F4157" s="62" t="s">
        <v>376</v>
      </c>
      <c r="G4157" s="61" t="s">
        <v>377</v>
      </c>
      <c r="H4157" s="62" t="s">
        <v>97</v>
      </c>
      <c r="I4157" s="63">
        <v>7030532411</v>
      </c>
      <c r="J4157" s="61">
        <v>25</v>
      </c>
      <c r="K4157" s="61">
        <v>25</v>
      </c>
      <c r="L4157" s="64">
        <v>30</v>
      </c>
      <c r="M4157" s="65">
        <v>0.76</v>
      </c>
      <c r="N4157" s="66">
        <f t="shared" si="95"/>
        <v>570</v>
      </c>
      <c r="O4157" s="64"/>
    </row>
    <row r="4158" spans="1:15" s="89" customFormat="1" ht="33.9" customHeight="1" x14ac:dyDescent="0.25">
      <c r="A4158" s="75"/>
      <c r="B4158" s="75"/>
      <c r="C4158" s="76" t="s">
        <v>1897</v>
      </c>
      <c r="D4158" s="76" t="s">
        <v>2199</v>
      </c>
      <c r="E4158" s="76"/>
      <c r="F4158" s="77"/>
      <c r="G4158" s="76"/>
      <c r="H4158" s="77"/>
      <c r="I4158" s="78"/>
      <c r="J4158" s="76"/>
      <c r="K4158" s="76"/>
      <c r="L4158" s="79"/>
      <c r="M4158" s="80"/>
      <c r="N4158" s="81">
        <f>SUM(N4142:N4157)</f>
        <v>12441.400000000001</v>
      </c>
      <c r="O4158" s="79"/>
    </row>
    <row r="4159" spans="1:15" s="67" customFormat="1" ht="33.9" customHeight="1" x14ac:dyDescent="0.25">
      <c r="A4159" s="60" t="s">
        <v>13</v>
      </c>
      <c r="B4159" s="60" t="s">
        <v>13</v>
      </c>
      <c r="C4159" s="61" t="s">
        <v>2200</v>
      </c>
      <c r="D4159" s="61" t="s">
        <v>2201</v>
      </c>
      <c r="E4159" s="61" t="s">
        <v>2202</v>
      </c>
      <c r="F4159" s="62" t="s">
        <v>2203</v>
      </c>
      <c r="G4159" s="61"/>
      <c r="H4159" s="62" t="s">
        <v>1195</v>
      </c>
      <c r="I4159" s="63" t="s">
        <v>2204</v>
      </c>
      <c r="J4159" s="61">
        <v>25</v>
      </c>
      <c r="K4159" s="61">
        <v>1</v>
      </c>
      <c r="L4159" s="64">
        <v>89.9</v>
      </c>
      <c r="M4159" s="65">
        <v>0.76</v>
      </c>
      <c r="N4159" s="66">
        <f t="shared" ref="N4159:N4173" si="96">M4159*K4159*L4159</f>
        <v>68.323999999999998</v>
      </c>
      <c r="O4159" s="61"/>
    </row>
    <row r="4160" spans="1:15" s="82" customFormat="1" ht="33.9" customHeight="1" x14ac:dyDescent="0.25">
      <c r="A4160" s="75"/>
      <c r="B4160" s="75"/>
      <c r="C4160" s="76" t="s">
        <v>2200</v>
      </c>
      <c r="D4160" s="76" t="s">
        <v>2201</v>
      </c>
      <c r="E4160" s="76"/>
      <c r="F4160" s="77"/>
      <c r="G4160" s="76"/>
      <c r="H4160" s="77"/>
      <c r="I4160" s="78"/>
      <c r="J4160" s="76"/>
      <c r="K4160" s="76"/>
      <c r="L4160" s="79"/>
      <c r="M4160" s="80"/>
      <c r="N4160" s="81">
        <f>SUM(N4159:N4159)</f>
        <v>68.323999999999998</v>
      </c>
      <c r="O4160" s="76"/>
    </row>
    <row r="4161" spans="1:15" s="67" customFormat="1" ht="33.9" customHeight="1" x14ac:dyDescent="0.25">
      <c r="A4161" s="60" t="s">
        <v>13</v>
      </c>
      <c r="B4161" s="60" t="s">
        <v>13</v>
      </c>
      <c r="C4161" s="61" t="s">
        <v>2200</v>
      </c>
      <c r="D4161" s="61" t="s">
        <v>2205</v>
      </c>
      <c r="E4161" s="61" t="s">
        <v>2206</v>
      </c>
      <c r="F4161" s="62" t="s">
        <v>2207</v>
      </c>
      <c r="G4161" s="61" t="s">
        <v>2208</v>
      </c>
      <c r="H4161" s="62" t="s">
        <v>2209</v>
      </c>
      <c r="I4161" s="63">
        <v>9787504186980</v>
      </c>
      <c r="J4161" s="61">
        <v>25</v>
      </c>
      <c r="K4161" s="61">
        <v>2</v>
      </c>
      <c r="L4161" s="64">
        <v>45</v>
      </c>
      <c r="M4161" s="65">
        <v>0.76</v>
      </c>
      <c r="N4161" s="66">
        <f t="shared" si="96"/>
        <v>68.400000000000006</v>
      </c>
      <c r="O4161" s="61"/>
    </row>
    <row r="4162" spans="1:15" s="67" customFormat="1" ht="33.9" customHeight="1" x14ac:dyDescent="0.25">
      <c r="A4162" s="60" t="s">
        <v>13</v>
      </c>
      <c r="B4162" s="60" t="s">
        <v>13</v>
      </c>
      <c r="C4162" s="61" t="s">
        <v>2200</v>
      </c>
      <c r="D4162" s="61" t="s">
        <v>2205</v>
      </c>
      <c r="E4162" s="61" t="s">
        <v>2210</v>
      </c>
      <c r="F4162" s="62" t="s">
        <v>2211</v>
      </c>
      <c r="G4162" s="61" t="s">
        <v>2212</v>
      </c>
      <c r="H4162" s="62" t="s">
        <v>2213</v>
      </c>
      <c r="I4162" s="63" t="s">
        <v>2214</v>
      </c>
      <c r="J4162" s="61">
        <v>25</v>
      </c>
      <c r="K4162" s="61">
        <v>2</v>
      </c>
      <c r="L4162" s="64">
        <v>49</v>
      </c>
      <c r="M4162" s="65">
        <v>0.76</v>
      </c>
      <c r="N4162" s="66">
        <f t="shared" si="96"/>
        <v>74.48</v>
      </c>
      <c r="O4162" s="61"/>
    </row>
    <row r="4163" spans="1:15" s="67" customFormat="1" ht="33.9" customHeight="1" x14ac:dyDescent="0.25">
      <c r="A4163" s="60" t="s">
        <v>13</v>
      </c>
      <c r="B4163" s="60" t="s">
        <v>13</v>
      </c>
      <c r="C4163" s="61" t="s">
        <v>2200</v>
      </c>
      <c r="D4163" s="61" t="s">
        <v>2205</v>
      </c>
      <c r="E4163" s="61" t="s">
        <v>2215</v>
      </c>
      <c r="F4163" s="62" t="s">
        <v>2216</v>
      </c>
      <c r="G4163" s="61" t="s">
        <v>2217</v>
      </c>
      <c r="H4163" s="62" t="s">
        <v>1649</v>
      </c>
      <c r="I4163" s="63" t="s">
        <v>2218</v>
      </c>
      <c r="J4163" s="61">
        <v>25</v>
      </c>
      <c r="K4163" s="61">
        <v>8</v>
      </c>
      <c r="L4163" s="64">
        <v>49</v>
      </c>
      <c r="M4163" s="65">
        <v>0.76</v>
      </c>
      <c r="N4163" s="66">
        <f t="shared" si="96"/>
        <v>297.92</v>
      </c>
      <c r="O4163" s="61"/>
    </row>
    <row r="4164" spans="1:15" s="67" customFormat="1" ht="33.9" customHeight="1" x14ac:dyDescent="0.25">
      <c r="A4164" s="60" t="s">
        <v>13</v>
      </c>
      <c r="B4164" s="60" t="s">
        <v>13</v>
      </c>
      <c r="C4164" s="61" t="s">
        <v>2200</v>
      </c>
      <c r="D4164" s="61" t="s">
        <v>2205</v>
      </c>
      <c r="E4164" s="61" t="s">
        <v>2219</v>
      </c>
      <c r="F4164" s="62" t="s">
        <v>2220</v>
      </c>
      <c r="G4164" s="61" t="s">
        <v>2221</v>
      </c>
      <c r="H4164" s="62" t="s">
        <v>1829</v>
      </c>
      <c r="I4164" s="63" t="s">
        <v>2222</v>
      </c>
      <c r="J4164" s="61">
        <v>25</v>
      </c>
      <c r="K4164" s="61">
        <v>0</v>
      </c>
      <c r="L4164" s="64">
        <v>45</v>
      </c>
      <c r="M4164" s="65">
        <v>0.76</v>
      </c>
      <c r="N4164" s="66">
        <f t="shared" si="96"/>
        <v>0</v>
      </c>
      <c r="O4164" s="61"/>
    </row>
    <row r="4165" spans="1:15" s="67" customFormat="1" ht="33.9" customHeight="1" x14ac:dyDescent="0.25">
      <c r="A4165" s="60" t="s">
        <v>13</v>
      </c>
      <c r="B4165" s="60" t="s">
        <v>13</v>
      </c>
      <c r="C4165" s="61" t="s">
        <v>2200</v>
      </c>
      <c r="D4165" s="61" t="s">
        <v>2205</v>
      </c>
      <c r="E4165" s="61" t="s">
        <v>2223</v>
      </c>
      <c r="F4165" s="62" t="s">
        <v>2220</v>
      </c>
      <c r="G4165" s="61" t="s">
        <v>2221</v>
      </c>
      <c r="H4165" s="62" t="s">
        <v>1829</v>
      </c>
      <c r="I4165" s="63" t="s">
        <v>2222</v>
      </c>
      <c r="J4165" s="61">
        <v>25</v>
      </c>
      <c r="K4165" s="61">
        <v>0</v>
      </c>
      <c r="L4165" s="64">
        <v>45</v>
      </c>
      <c r="M4165" s="65">
        <v>0.76</v>
      </c>
      <c r="N4165" s="66">
        <f t="shared" si="96"/>
        <v>0</v>
      </c>
      <c r="O4165" s="61"/>
    </row>
    <row r="4166" spans="1:15" s="67" customFormat="1" ht="33.9" customHeight="1" x14ac:dyDescent="0.25">
      <c r="A4166" s="60" t="s">
        <v>13</v>
      </c>
      <c r="B4166" s="60" t="s">
        <v>13</v>
      </c>
      <c r="C4166" s="61" t="s">
        <v>2200</v>
      </c>
      <c r="D4166" s="61" t="s">
        <v>2205</v>
      </c>
      <c r="E4166" s="61" t="s">
        <v>2224</v>
      </c>
      <c r="F4166" s="62" t="s">
        <v>2225</v>
      </c>
      <c r="G4166" s="61" t="s">
        <v>2226</v>
      </c>
      <c r="H4166" s="62" t="s">
        <v>1947</v>
      </c>
      <c r="I4166" s="63">
        <v>9787102050829</v>
      </c>
      <c r="J4166" s="61">
        <v>25</v>
      </c>
      <c r="K4166" s="61">
        <v>8</v>
      </c>
      <c r="L4166" s="64">
        <v>58</v>
      </c>
      <c r="M4166" s="65">
        <v>0.76</v>
      </c>
      <c r="N4166" s="66">
        <f t="shared" si="96"/>
        <v>352.64</v>
      </c>
      <c r="O4166" s="61"/>
    </row>
    <row r="4167" spans="1:15" s="67" customFormat="1" ht="33.9" customHeight="1" x14ac:dyDescent="0.25">
      <c r="A4167" s="60" t="s">
        <v>13</v>
      </c>
      <c r="B4167" s="60" t="s">
        <v>13</v>
      </c>
      <c r="C4167" s="61" t="s">
        <v>2200</v>
      </c>
      <c r="D4167" s="61" t="s">
        <v>2205</v>
      </c>
      <c r="E4167" s="61" t="s">
        <v>2227</v>
      </c>
      <c r="F4167" s="62" t="s">
        <v>2228</v>
      </c>
      <c r="G4167" s="61" t="s">
        <v>2229</v>
      </c>
      <c r="H4167" s="62" t="s">
        <v>176</v>
      </c>
      <c r="I4167" s="63" t="s">
        <v>2230</v>
      </c>
      <c r="J4167" s="61">
        <v>25</v>
      </c>
      <c r="K4167" s="61">
        <v>2</v>
      </c>
      <c r="L4167" s="64">
        <v>99</v>
      </c>
      <c r="M4167" s="65">
        <v>0.76</v>
      </c>
      <c r="N4167" s="66">
        <f t="shared" si="96"/>
        <v>150.47999999999999</v>
      </c>
      <c r="O4167" s="61"/>
    </row>
    <row r="4168" spans="1:15" s="67" customFormat="1" ht="33.9" customHeight="1" x14ac:dyDescent="0.25">
      <c r="A4168" s="60" t="s">
        <v>13</v>
      </c>
      <c r="B4168" s="60" t="s">
        <v>13</v>
      </c>
      <c r="C4168" s="61" t="s">
        <v>2200</v>
      </c>
      <c r="D4168" s="61" t="s">
        <v>2205</v>
      </c>
      <c r="E4168" s="61" t="s">
        <v>2202</v>
      </c>
      <c r="F4168" s="62" t="s">
        <v>2203</v>
      </c>
      <c r="G4168" s="61"/>
      <c r="H4168" s="62" t="s">
        <v>1195</v>
      </c>
      <c r="I4168" s="63" t="s">
        <v>2204</v>
      </c>
      <c r="J4168" s="61">
        <v>25</v>
      </c>
      <c r="K4168" s="61">
        <v>6</v>
      </c>
      <c r="L4168" s="64">
        <v>89.9</v>
      </c>
      <c r="M4168" s="65">
        <v>0.76</v>
      </c>
      <c r="N4168" s="66">
        <f t="shared" si="96"/>
        <v>409.94400000000007</v>
      </c>
      <c r="O4168" s="61"/>
    </row>
    <row r="4169" spans="1:15" s="67" customFormat="1" ht="33.9" customHeight="1" x14ac:dyDescent="0.25">
      <c r="A4169" s="60" t="s">
        <v>13</v>
      </c>
      <c r="B4169" s="60" t="s">
        <v>13</v>
      </c>
      <c r="C4169" s="61" t="s">
        <v>2200</v>
      </c>
      <c r="D4169" s="61" t="s">
        <v>2205</v>
      </c>
      <c r="E4169" s="61" t="s">
        <v>2231</v>
      </c>
      <c r="F4169" s="62" t="s">
        <v>2232</v>
      </c>
      <c r="G4169" s="61"/>
      <c r="H4169" s="62" t="s">
        <v>2233</v>
      </c>
      <c r="I4169" s="63">
        <v>9787106035335</v>
      </c>
      <c r="J4169" s="61">
        <v>25</v>
      </c>
      <c r="K4169" s="61">
        <v>2</v>
      </c>
      <c r="L4169" s="64">
        <v>38</v>
      </c>
      <c r="M4169" s="65">
        <v>0.76</v>
      </c>
      <c r="N4169" s="66">
        <f t="shared" si="96"/>
        <v>57.76</v>
      </c>
      <c r="O4169" s="61"/>
    </row>
    <row r="4170" spans="1:15" s="67" customFormat="1" ht="33.9" customHeight="1" x14ac:dyDescent="0.25">
      <c r="A4170" s="60" t="s">
        <v>13</v>
      </c>
      <c r="B4170" s="60" t="s">
        <v>13</v>
      </c>
      <c r="C4170" s="61" t="s">
        <v>2200</v>
      </c>
      <c r="D4170" s="61" t="s">
        <v>2205</v>
      </c>
      <c r="E4170" s="61" t="s">
        <v>2234</v>
      </c>
      <c r="F4170" s="62" t="s">
        <v>2232</v>
      </c>
      <c r="G4170" s="61"/>
      <c r="H4170" s="62" t="s">
        <v>2233</v>
      </c>
      <c r="I4170" s="63">
        <v>9787106035335</v>
      </c>
      <c r="J4170" s="61">
        <v>25</v>
      </c>
      <c r="K4170" s="61">
        <v>0</v>
      </c>
      <c r="L4170" s="64">
        <v>38</v>
      </c>
      <c r="M4170" s="65">
        <v>0.76</v>
      </c>
      <c r="N4170" s="66">
        <f t="shared" si="96"/>
        <v>0</v>
      </c>
      <c r="O4170" s="61"/>
    </row>
    <row r="4171" spans="1:15" s="67" customFormat="1" ht="33.9" customHeight="1" x14ac:dyDescent="0.25">
      <c r="A4171" s="60" t="s">
        <v>13</v>
      </c>
      <c r="B4171" s="60" t="s">
        <v>13</v>
      </c>
      <c r="C4171" s="61" t="s">
        <v>2200</v>
      </c>
      <c r="D4171" s="61" t="s">
        <v>2205</v>
      </c>
      <c r="E4171" s="61" t="s">
        <v>2235</v>
      </c>
      <c r="F4171" s="62" t="s">
        <v>2232</v>
      </c>
      <c r="G4171" s="61"/>
      <c r="H4171" s="62" t="s">
        <v>2233</v>
      </c>
      <c r="I4171" s="63">
        <v>9787106035335</v>
      </c>
      <c r="J4171" s="61">
        <v>25</v>
      </c>
      <c r="K4171" s="61">
        <v>0</v>
      </c>
      <c r="L4171" s="64">
        <v>38</v>
      </c>
      <c r="M4171" s="65">
        <v>0.76</v>
      </c>
      <c r="N4171" s="66">
        <f t="shared" si="96"/>
        <v>0</v>
      </c>
      <c r="O4171" s="61"/>
    </row>
    <row r="4172" spans="1:15" s="67" customFormat="1" ht="33.9" customHeight="1" x14ac:dyDescent="0.25">
      <c r="A4172" s="60" t="s">
        <v>13</v>
      </c>
      <c r="B4172" s="60" t="s">
        <v>13</v>
      </c>
      <c r="C4172" s="61" t="s">
        <v>2200</v>
      </c>
      <c r="D4172" s="61" t="s">
        <v>2205</v>
      </c>
      <c r="E4172" s="61" t="s">
        <v>2236</v>
      </c>
      <c r="F4172" s="62" t="s">
        <v>2237</v>
      </c>
      <c r="G4172" s="61" t="s">
        <v>2238</v>
      </c>
      <c r="H4172" s="62" t="s">
        <v>2239</v>
      </c>
      <c r="I4172" s="63">
        <v>9787559620354</v>
      </c>
      <c r="J4172" s="61">
        <v>25</v>
      </c>
      <c r="K4172" s="61">
        <v>8</v>
      </c>
      <c r="L4172" s="64">
        <v>92</v>
      </c>
      <c r="M4172" s="65">
        <v>0.76</v>
      </c>
      <c r="N4172" s="66">
        <f t="shared" si="96"/>
        <v>559.36</v>
      </c>
      <c r="O4172" s="61"/>
    </row>
    <row r="4173" spans="1:15" s="67" customFormat="1" ht="33.9" customHeight="1" x14ac:dyDescent="0.25">
      <c r="A4173" s="60" t="s">
        <v>13</v>
      </c>
      <c r="B4173" s="60" t="s">
        <v>13</v>
      </c>
      <c r="C4173" s="61" t="s">
        <v>2200</v>
      </c>
      <c r="D4173" s="61" t="s">
        <v>2205</v>
      </c>
      <c r="E4173" s="61" t="s">
        <v>2240</v>
      </c>
      <c r="F4173" s="62" t="s">
        <v>2241</v>
      </c>
      <c r="G4173" s="61"/>
      <c r="H4173" s="62" t="s">
        <v>2242</v>
      </c>
      <c r="I4173" s="83" t="s">
        <v>2243</v>
      </c>
      <c r="J4173" s="61">
        <v>25</v>
      </c>
      <c r="K4173" s="61">
        <v>0</v>
      </c>
      <c r="L4173" s="64"/>
      <c r="M4173" s="65">
        <v>0.76</v>
      </c>
      <c r="N4173" s="66">
        <f t="shared" si="96"/>
        <v>0</v>
      </c>
      <c r="O4173" s="61"/>
    </row>
    <row r="4174" spans="1:15" s="82" customFormat="1" ht="33.9" customHeight="1" x14ac:dyDescent="0.25">
      <c r="A4174" s="75"/>
      <c r="B4174" s="75"/>
      <c r="C4174" s="76" t="s">
        <v>2200</v>
      </c>
      <c r="D4174" s="76" t="s">
        <v>2205</v>
      </c>
      <c r="E4174" s="76"/>
      <c r="F4174" s="77"/>
      <c r="G4174" s="76"/>
      <c r="H4174" s="77"/>
      <c r="I4174" s="78"/>
      <c r="J4174" s="76"/>
      <c r="K4174" s="76"/>
      <c r="L4174" s="79"/>
      <c r="M4174" s="80"/>
      <c r="N4174" s="81">
        <f>SUM(N4161:N4173)</f>
        <v>1970.9839999999999</v>
      </c>
      <c r="O4174" s="76"/>
    </row>
    <row r="4175" spans="1:15" s="67" customFormat="1" ht="33.9" customHeight="1" x14ac:dyDescent="0.25">
      <c r="A4175" s="60" t="s">
        <v>13</v>
      </c>
      <c r="B4175" s="60" t="s">
        <v>13</v>
      </c>
      <c r="C4175" s="61" t="s">
        <v>2200</v>
      </c>
      <c r="D4175" s="61" t="s">
        <v>2244</v>
      </c>
      <c r="E4175" s="61" t="s">
        <v>2206</v>
      </c>
      <c r="F4175" s="62" t="s">
        <v>2207</v>
      </c>
      <c r="G4175" s="61" t="s">
        <v>2208</v>
      </c>
      <c r="H4175" s="62" t="s">
        <v>2209</v>
      </c>
      <c r="I4175" s="63">
        <v>9787504186980</v>
      </c>
      <c r="J4175" s="61">
        <v>24</v>
      </c>
      <c r="K4175" s="61">
        <v>5</v>
      </c>
      <c r="L4175" s="64">
        <v>45</v>
      </c>
      <c r="M4175" s="65">
        <v>0.76</v>
      </c>
      <c r="N4175" s="66">
        <f t="shared" ref="N4175:N4187" si="97">M4175*K4175*L4175</f>
        <v>171</v>
      </c>
      <c r="O4175" s="61"/>
    </row>
    <row r="4176" spans="1:15" s="67" customFormat="1" ht="33.9" customHeight="1" x14ac:dyDescent="0.25">
      <c r="A4176" s="60" t="s">
        <v>13</v>
      </c>
      <c r="B4176" s="60" t="s">
        <v>13</v>
      </c>
      <c r="C4176" s="61" t="s">
        <v>2200</v>
      </c>
      <c r="D4176" s="61" t="s">
        <v>2244</v>
      </c>
      <c r="E4176" s="61" t="s">
        <v>2210</v>
      </c>
      <c r="F4176" s="62" t="s">
        <v>2211</v>
      </c>
      <c r="G4176" s="61" t="s">
        <v>2212</v>
      </c>
      <c r="H4176" s="62" t="s">
        <v>2213</v>
      </c>
      <c r="I4176" s="63" t="s">
        <v>2214</v>
      </c>
      <c r="J4176" s="61">
        <v>24</v>
      </c>
      <c r="K4176" s="61">
        <v>6</v>
      </c>
      <c r="L4176" s="64">
        <v>49</v>
      </c>
      <c r="M4176" s="65">
        <v>0.76</v>
      </c>
      <c r="N4176" s="66">
        <f t="shared" si="97"/>
        <v>223.44000000000003</v>
      </c>
      <c r="O4176" s="61"/>
    </row>
    <row r="4177" spans="1:15" s="67" customFormat="1" ht="33.9" customHeight="1" x14ac:dyDescent="0.25">
      <c r="A4177" s="60" t="s">
        <v>13</v>
      </c>
      <c r="B4177" s="60" t="s">
        <v>13</v>
      </c>
      <c r="C4177" s="61" t="s">
        <v>2200</v>
      </c>
      <c r="D4177" s="61" t="s">
        <v>2244</v>
      </c>
      <c r="E4177" s="61" t="s">
        <v>2215</v>
      </c>
      <c r="F4177" s="62" t="s">
        <v>2216</v>
      </c>
      <c r="G4177" s="61" t="s">
        <v>2217</v>
      </c>
      <c r="H4177" s="62" t="s">
        <v>1649</v>
      </c>
      <c r="I4177" s="63" t="s">
        <v>2218</v>
      </c>
      <c r="J4177" s="61">
        <v>24</v>
      </c>
      <c r="K4177" s="61">
        <v>8</v>
      </c>
      <c r="L4177" s="64">
        <v>49</v>
      </c>
      <c r="M4177" s="65">
        <v>0.76</v>
      </c>
      <c r="N4177" s="66">
        <f t="shared" si="97"/>
        <v>297.92</v>
      </c>
      <c r="O4177" s="61"/>
    </row>
    <row r="4178" spans="1:15" s="67" customFormat="1" ht="33.9" customHeight="1" x14ac:dyDescent="0.25">
      <c r="A4178" s="60" t="s">
        <v>13</v>
      </c>
      <c r="B4178" s="60" t="s">
        <v>13</v>
      </c>
      <c r="C4178" s="61" t="s">
        <v>2200</v>
      </c>
      <c r="D4178" s="61" t="s">
        <v>2244</v>
      </c>
      <c r="E4178" s="61" t="s">
        <v>2219</v>
      </c>
      <c r="F4178" s="62" t="s">
        <v>2220</v>
      </c>
      <c r="G4178" s="61" t="s">
        <v>2221</v>
      </c>
      <c r="H4178" s="62" t="s">
        <v>1829</v>
      </c>
      <c r="I4178" s="63" t="s">
        <v>2222</v>
      </c>
      <c r="J4178" s="61">
        <v>24</v>
      </c>
      <c r="K4178" s="61">
        <v>0</v>
      </c>
      <c r="L4178" s="64">
        <v>45</v>
      </c>
      <c r="M4178" s="65">
        <v>0.76</v>
      </c>
      <c r="N4178" s="66">
        <f t="shared" si="97"/>
        <v>0</v>
      </c>
      <c r="O4178" s="61"/>
    </row>
    <row r="4179" spans="1:15" s="67" customFormat="1" ht="33.9" customHeight="1" x14ac:dyDescent="0.25">
      <c r="A4179" s="60" t="s">
        <v>13</v>
      </c>
      <c r="B4179" s="60" t="s">
        <v>13</v>
      </c>
      <c r="C4179" s="61" t="s">
        <v>2200</v>
      </c>
      <c r="D4179" s="61" t="s">
        <v>2244</v>
      </c>
      <c r="E4179" s="61" t="s">
        <v>2223</v>
      </c>
      <c r="F4179" s="62" t="s">
        <v>2220</v>
      </c>
      <c r="G4179" s="61" t="s">
        <v>2221</v>
      </c>
      <c r="H4179" s="62" t="s">
        <v>1829</v>
      </c>
      <c r="I4179" s="63" t="s">
        <v>2222</v>
      </c>
      <c r="J4179" s="61">
        <v>24</v>
      </c>
      <c r="K4179" s="61">
        <v>0</v>
      </c>
      <c r="L4179" s="64">
        <v>45</v>
      </c>
      <c r="M4179" s="65">
        <v>0.76</v>
      </c>
      <c r="N4179" s="66">
        <f t="shared" si="97"/>
        <v>0</v>
      </c>
      <c r="O4179" s="61"/>
    </row>
    <row r="4180" spans="1:15" s="67" customFormat="1" ht="33.9" customHeight="1" x14ac:dyDescent="0.25">
      <c r="A4180" s="60" t="s">
        <v>13</v>
      </c>
      <c r="B4180" s="60" t="s">
        <v>13</v>
      </c>
      <c r="C4180" s="61" t="s">
        <v>2200</v>
      </c>
      <c r="D4180" s="61" t="s">
        <v>2244</v>
      </c>
      <c r="E4180" s="61" t="s">
        <v>2224</v>
      </c>
      <c r="F4180" s="62" t="s">
        <v>2225</v>
      </c>
      <c r="G4180" s="61" t="s">
        <v>2226</v>
      </c>
      <c r="H4180" s="62" t="s">
        <v>1947</v>
      </c>
      <c r="I4180" s="63">
        <v>9787102050829</v>
      </c>
      <c r="J4180" s="61">
        <v>24</v>
      </c>
      <c r="K4180" s="61">
        <v>8</v>
      </c>
      <c r="L4180" s="64">
        <v>58</v>
      </c>
      <c r="M4180" s="65">
        <v>0.76</v>
      </c>
      <c r="N4180" s="66">
        <f t="shared" si="97"/>
        <v>352.64</v>
      </c>
      <c r="O4180" s="61"/>
    </row>
    <row r="4181" spans="1:15" s="67" customFormat="1" ht="33.9" customHeight="1" x14ac:dyDescent="0.25">
      <c r="A4181" s="60" t="s">
        <v>13</v>
      </c>
      <c r="B4181" s="60" t="s">
        <v>13</v>
      </c>
      <c r="C4181" s="61" t="s">
        <v>2200</v>
      </c>
      <c r="D4181" s="61" t="s">
        <v>2244</v>
      </c>
      <c r="E4181" s="61" t="s">
        <v>2227</v>
      </c>
      <c r="F4181" s="62" t="s">
        <v>2228</v>
      </c>
      <c r="G4181" s="61" t="s">
        <v>2229</v>
      </c>
      <c r="H4181" s="62" t="s">
        <v>176</v>
      </c>
      <c r="I4181" s="63" t="s">
        <v>2230</v>
      </c>
      <c r="J4181" s="61">
        <v>24</v>
      </c>
      <c r="K4181" s="61">
        <v>19</v>
      </c>
      <c r="L4181" s="64">
        <v>99</v>
      </c>
      <c r="M4181" s="65">
        <v>0.76</v>
      </c>
      <c r="N4181" s="66">
        <f t="shared" si="97"/>
        <v>1429.56</v>
      </c>
      <c r="O4181" s="61"/>
    </row>
    <row r="4182" spans="1:15" s="67" customFormat="1" ht="33.9" customHeight="1" x14ac:dyDescent="0.25">
      <c r="A4182" s="60" t="s">
        <v>13</v>
      </c>
      <c r="B4182" s="60" t="s">
        <v>13</v>
      </c>
      <c r="C4182" s="61" t="s">
        <v>2200</v>
      </c>
      <c r="D4182" s="61" t="s">
        <v>2244</v>
      </c>
      <c r="E4182" s="61" t="s">
        <v>2202</v>
      </c>
      <c r="F4182" s="62" t="s">
        <v>2203</v>
      </c>
      <c r="G4182" s="61"/>
      <c r="H4182" s="62" t="s">
        <v>1195</v>
      </c>
      <c r="I4182" s="63" t="s">
        <v>2204</v>
      </c>
      <c r="J4182" s="61">
        <v>24</v>
      </c>
      <c r="K4182" s="61">
        <v>3</v>
      </c>
      <c r="L4182" s="64">
        <v>89.9</v>
      </c>
      <c r="M4182" s="65">
        <v>0.76</v>
      </c>
      <c r="N4182" s="66">
        <f t="shared" si="97"/>
        <v>204.97200000000004</v>
      </c>
      <c r="O4182" s="61"/>
    </row>
    <row r="4183" spans="1:15" s="67" customFormat="1" ht="33.9" customHeight="1" x14ac:dyDescent="0.25">
      <c r="A4183" s="60" t="s">
        <v>13</v>
      </c>
      <c r="B4183" s="60" t="s">
        <v>13</v>
      </c>
      <c r="C4183" s="61" t="s">
        <v>2200</v>
      </c>
      <c r="D4183" s="61" t="s">
        <v>2244</v>
      </c>
      <c r="E4183" s="61" t="s">
        <v>2231</v>
      </c>
      <c r="F4183" s="62" t="s">
        <v>2232</v>
      </c>
      <c r="G4183" s="61"/>
      <c r="H4183" s="62" t="s">
        <v>2233</v>
      </c>
      <c r="I4183" s="63">
        <v>9787106035335</v>
      </c>
      <c r="J4183" s="61">
        <v>24</v>
      </c>
      <c r="K4183" s="61">
        <v>0</v>
      </c>
      <c r="L4183" s="64">
        <v>38</v>
      </c>
      <c r="M4183" s="65">
        <v>0.76</v>
      </c>
      <c r="N4183" s="66">
        <f t="shared" si="97"/>
        <v>0</v>
      </c>
      <c r="O4183" s="61"/>
    </row>
    <row r="4184" spans="1:15" s="67" customFormat="1" ht="33.9" customHeight="1" x14ac:dyDescent="0.25">
      <c r="A4184" s="60" t="s">
        <v>13</v>
      </c>
      <c r="B4184" s="60" t="s">
        <v>13</v>
      </c>
      <c r="C4184" s="61" t="s">
        <v>2200</v>
      </c>
      <c r="D4184" s="61" t="s">
        <v>2244</v>
      </c>
      <c r="E4184" s="61" t="s">
        <v>2234</v>
      </c>
      <c r="F4184" s="62" t="s">
        <v>2232</v>
      </c>
      <c r="G4184" s="61"/>
      <c r="H4184" s="62" t="s">
        <v>2233</v>
      </c>
      <c r="I4184" s="63">
        <v>9787106035335</v>
      </c>
      <c r="J4184" s="61">
        <v>24</v>
      </c>
      <c r="K4184" s="61">
        <v>0</v>
      </c>
      <c r="L4184" s="64">
        <v>38</v>
      </c>
      <c r="M4184" s="65">
        <v>0.76</v>
      </c>
      <c r="N4184" s="66">
        <f t="shared" si="97"/>
        <v>0</v>
      </c>
      <c r="O4184" s="61"/>
    </row>
    <row r="4185" spans="1:15" s="67" customFormat="1" ht="33.9" customHeight="1" x14ac:dyDescent="0.25">
      <c r="A4185" s="60" t="s">
        <v>13</v>
      </c>
      <c r="B4185" s="60" t="s">
        <v>13</v>
      </c>
      <c r="C4185" s="61" t="s">
        <v>2200</v>
      </c>
      <c r="D4185" s="61" t="s">
        <v>2244</v>
      </c>
      <c r="E4185" s="61" t="s">
        <v>2235</v>
      </c>
      <c r="F4185" s="62" t="s">
        <v>2232</v>
      </c>
      <c r="G4185" s="61"/>
      <c r="H4185" s="62" t="s">
        <v>2233</v>
      </c>
      <c r="I4185" s="63">
        <v>9787106035335</v>
      </c>
      <c r="J4185" s="61">
        <v>24</v>
      </c>
      <c r="K4185" s="61">
        <v>0</v>
      </c>
      <c r="L4185" s="64">
        <v>38</v>
      </c>
      <c r="M4185" s="65">
        <v>0.76</v>
      </c>
      <c r="N4185" s="66">
        <f t="shared" si="97"/>
        <v>0</v>
      </c>
      <c r="O4185" s="61"/>
    </row>
    <row r="4186" spans="1:15" s="67" customFormat="1" ht="33.9" customHeight="1" x14ac:dyDescent="0.25">
      <c r="A4186" s="60" t="s">
        <v>13</v>
      </c>
      <c r="B4186" s="60" t="s">
        <v>13</v>
      </c>
      <c r="C4186" s="61" t="s">
        <v>2200</v>
      </c>
      <c r="D4186" s="61" t="s">
        <v>2244</v>
      </c>
      <c r="E4186" s="61" t="s">
        <v>2236</v>
      </c>
      <c r="F4186" s="62" t="s">
        <v>2237</v>
      </c>
      <c r="G4186" s="61" t="s">
        <v>2238</v>
      </c>
      <c r="H4186" s="62" t="s">
        <v>2239</v>
      </c>
      <c r="I4186" s="63">
        <v>9787559620354</v>
      </c>
      <c r="J4186" s="61">
        <v>24</v>
      </c>
      <c r="K4186" s="61">
        <v>10</v>
      </c>
      <c r="L4186" s="64">
        <v>92</v>
      </c>
      <c r="M4186" s="65">
        <v>0.76</v>
      </c>
      <c r="N4186" s="66">
        <f t="shared" si="97"/>
        <v>699.19999999999993</v>
      </c>
      <c r="O4186" s="61"/>
    </row>
    <row r="4187" spans="1:15" s="67" customFormat="1" ht="33.9" customHeight="1" x14ac:dyDescent="0.25">
      <c r="A4187" s="60" t="s">
        <v>13</v>
      </c>
      <c r="B4187" s="60" t="s">
        <v>13</v>
      </c>
      <c r="C4187" s="61" t="s">
        <v>2200</v>
      </c>
      <c r="D4187" s="61" t="s">
        <v>2244</v>
      </c>
      <c r="E4187" s="61" t="s">
        <v>2240</v>
      </c>
      <c r="F4187" s="62" t="s">
        <v>2241</v>
      </c>
      <c r="G4187" s="61"/>
      <c r="H4187" s="62" t="s">
        <v>2242</v>
      </c>
      <c r="I4187" s="83" t="s">
        <v>2243</v>
      </c>
      <c r="J4187" s="61">
        <v>24</v>
      </c>
      <c r="K4187" s="61">
        <v>0</v>
      </c>
      <c r="L4187" s="64"/>
      <c r="M4187" s="65">
        <v>0.76</v>
      </c>
      <c r="N4187" s="66">
        <f t="shared" si="97"/>
        <v>0</v>
      </c>
      <c r="O4187" s="61"/>
    </row>
    <row r="4188" spans="1:15" s="82" customFormat="1" ht="33.9" customHeight="1" x14ac:dyDescent="0.25">
      <c r="A4188" s="75"/>
      <c r="B4188" s="75"/>
      <c r="C4188" s="76" t="s">
        <v>2200</v>
      </c>
      <c r="D4188" s="76" t="s">
        <v>2244</v>
      </c>
      <c r="E4188" s="76"/>
      <c r="F4188" s="77"/>
      <c r="G4188" s="76"/>
      <c r="H4188" s="77"/>
      <c r="I4188" s="78"/>
      <c r="J4188" s="76"/>
      <c r="K4188" s="76"/>
      <c r="L4188" s="79"/>
      <c r="M4188" s="80"/>
      <c r="N4188" s="81">
        <f>SUM(N4175:N4187)</f>
        <v>3378.732</v>
      </c>
      <c r="O4188" s="76"/>
    </row>
    <row r="4189" spans="1:15" s="67" customFormat="1" ht="33.9" customHeight="1" x14ac:dyDescent="0.25">
      <c r="A4189" s="60" t="s">
        <v>13</v>
      </c>
      <c r="B4189" s="60" t="s">
        <v>13</v>
      </c>
      <c r="C4189" s="61" t="s">
        <v>2200</v>
      </c>
      <c r="D4189" s="61" t="s">
        <v>2245</v>
      </c>
      <c r="E4189" s="61" t="s">
        <v>2206</v>
      </c>
      <c r="F4189" s="62" t="s">
        <v>2207</v>
      </c>
      <c r="G4189" s="61" t="s">
        <v>2208</v>
      </c>
      <c r="H4189" s="62" t="s">
        <v>2209</v>
      </c>
      <c r="I4189" s="63">
        <v>9787504186980</v>
      </c>
      <c r="J4189" s="61">
        <v>24</v>
      </c>
      <c r="K4189" s="61">
        <v>4</v>
      </c>
      <c r="L4189" s="64">
        <v>45</v>
      </c>
      <c r="M4189" s="65">
        <v>0.76</v>
      </c>
      <c r="N4189" s="66">
        <f t="shared" ref="N4189:N4201" si="98">M4189*K4189*L4189</f>
        <v>136.80000000000001</v>
      </c>
      <c r="O4189" s="61"/>
    </row>
    <row r="4190" spans="1:15" s="67" customFormat="1" ht="33.9" customHeight="1" x14ac:dyDescent="0.25">
      <c r="A4190" s="60" t="s">
        <v>13</v>
      </c>
      <c r="B4190" s="60" t="s">
        <v>13</v>
      </c>
      <c r="C4190" s="61" t="s">
        <v>2200</v>
      </c>
      <c r="D4190" s="61" t="s">
        <v>2245</v>
      </c>
      <c r="E4190" s="61" t="s">
        <v>2210</v>
      </c>
      <c r="F4190" s="62" t="s">
        <v>2211</v>
      </c>
      <c r="G4190" s="61" t="s">
        <v>2212</v>
      </c>
      <c r="H4190" s="62" t="s">
        <v>2213</v>
      </c>
      <c r="I4190" s="63" t="s">
        <v>2214</v>
      </c>
      <c r="J4190" s="61">
        <v>24</v>
      </c>
      <c r="K4190" s="61">
        <v>4</v>
      </c>
      <c r="L4190" s="64">
        <v>49</v>
      </c>
      <c r="M4190" s="65">
        <v>0.76</v>
      </c>
      <c r="N4190" s="66">
        <f t="shared" si="98"/>
        <v>148.96</v>
      </c>
      <c r="O4190" s="61"/>
    </row>
    <row r="4191" spans="1:15" s="67" customFormat="1" ht="33.9" customHeight="1" x14ac:dyDescent="0.25">
      <c r="A4191" s="60" t="s">
        <v>13</v>
      </c>
      <c r="B4191" s="60" t="s">
        <v>13</v>
      </c>
      <c r="C4191" s="61" t="s">
        <v>2200</v>
      </c>
      <c r="D4191" s="61" t="s">
        <v>2245</v>
      </c>
      <c r="E4191" s="61" t="s">
        <v>2215</v>
      </c>
      <c r="F4191" s="62" t="s">
        <v>2216</v>
      </c>
      <c r="G4191" s="61" t="s">
        <v>2217</v>
      </c>
      <c r="H4191" s="62" t="s">
        <v>1649</v>
      </c>
      <c r="I4191" s="63" t="s">
        <v>2218</v>
      </c>
      <c r="J4191" s="61">
        <v>24</v>
      </c>
      <c r="K4191" s="61">
        <v>3</v>
      </c>
      <c r="L4191" s="64">
        <v>49</v>
      </c>
      <c r="M4191" s="65">
        <v>0.76</v>
      </c>
      <c r="N4191" s="66">
        <f t="shared" si="98"/>
        <v>111.72000000000001</v>
      </c>
      <c r="O4191" s="61"/>
    </row>
    <row r="4192" spans="1:15" s="67" customFormat="1" ht="33.9" customHeight="1" x14ac:dyDescent="0.25">
      <c r="A4192" s="60" t="s">
        <v>13</v>
      </c>
      <c r="B4192" s="60" t="s">
        <v>13</v>
      </c>
      <c r="C4192" s="61" t="s">
        <v>2200</v>
      </c>
      <c r="D4192" s="61" t="s">
        <v>2245</v>
      </c>
      <c r="E4192" s="61" t="s">
        <v>2219</v>
      </c>
      <c r="F4192" s="62" t="s">
        <v>2220</v>
      </c>
      <c r="G4192" s="61" t="s">
        <v>2221</v>
      </c>
      <c r="H4192" s="62" t="s">
        <v>1829</v>
      </c>
      <c r="I4192" s="63" t="s">
        <v>2222</v>
      </c>
      <c r="J4192" s="61">
        <v>24</v>
      </c>
      <c r="K4192" s="61">
        <v>1</v>
      </c>
      <c r="L4192" s="64">
        <v>45</v>
      </c>
      <c r="M4192" s="65">
        <v>0.76</v>
      </c>
      <c r="N4192" s="66">
        <f t="shared" si="98"/>
        <v>34.200000000000003</v>
      </c>
      <c r="O4192" s="61"/>
    </row>
    <row r="4193" spans="1:15" s="67" customFormat="1" ht="33.9" customHeight="1" x14ac:dyDescent="0.25">
      <c r="A4193" s="60" t="s">
        <v>13</v>
      </c>
      <c r="B4193" s="60" t="s">
        <v>13</v>
      </c>
      <c r="C4193" s="61" t="s">
        <v>2200</v>
      </c>
      <c r="D4193" s="61" t="s">
        <v>2245</v>
      </c>
      <c r="E4193" s="61" t="s">
        <v>2223</v>
      </c>
      <c r="F4193" s="62" t="s">
        <v>2220</v>
      </c>
      <c r="G4193" s="61" t="s">
        <v>2221</v>
      </c>
      <c r="H4193" s="62" t="s">
        <v>1829</v>
      </c>
      <c r="I4193" s="63" t="s">
        <v>2222</v>
      </c>
      <c r="J4193" s="61">
        <v>24</v>
      </c>
      <c r="K4193" s="61">
        <v>0</v>
      </c>
      <c r="L4193" s="64">
        <v>45</v>
      </c>
      <c r="M4193" s="65">
        <v>0.76</v>
      </c>
      <c r="N4193" s="66">
        <f t="shared" si="98"/>
        <v>0</v>
      </c>
      <c r="O4193" s="61"/>
    </row>
    <row r="4194" spans="1:15" s="67" customFormat="1" ht="33.9" customHeight="1" x14ac:dyDescent="0.25">
      <c r="A4194" s="60" t="s">
        <v>13</v>
      </c>
      <c r="B4194" s="60" t="s">
        <v>13</v>
      </c>
      <c r="C4194" s="61" t="s">
        <v>2200</v>
      </c>
      <c r="D4194" s="61" t="s">
        <v>2245</v>
      </c>
      <c r="E4194" s="61" t="s">
        <v>2224</v>
      </c>
      <c r="F4194" s="62" t="s">
        <v>2225</v>
      </c>
      <c r="G4194" s="61" t="s">
        <v>2226</v>
      </c>
      <c r="H4194" s="62" t="s">
        <v>1947</v>
      </c>
      <c r="I4194" s="63">
        <v>9787102050829</v>
      </c>
      <c r="J4194" s="61">
        <v>24</v>
      </c>
      <c r="K4194" s="61">
        <v>5</v>
      </c>
      <c r="L4194" s="64">
        <v>58</v>
      </c>
      <c r="M4194" s="65">
        <v>0.76</v>
      </c>
      <c r="N4194" s="66">
        <f t="shared" si="98"/>
        <v>220.39999999999998</v>
      </c>
      <c r="O4194" s="61"/>
    </row>
    <row r="4195" spans="1:15" s="67" customFormat="1" ht="33.9" customHeight="1" x14ac:dyDescent="0.25">
      <c r="A4195" s="60" t="s">
        <v>13</v>
      </c>
      <c r="B4195" s="60" t="s">
        <v>13</v>
      </c>
      <c r="C4195" s="61" t="s">
        <v>2200</v>
      </c>
      <c r="D4195" s="61" t="s">
        <v>2245</v>
      </c>
      <c r="E4195" s="61" t="s">
        <v>2227</v>
      </c>
      <c r="F4195" s="62" t="s">
        <v>2228</v>
      </c>
      <c r="G4195" s="61" t="s">
        <v>2229</v>
      </c>
      <c r="H4195" s="62" t="s">
        <v>176</v>
      </c>
      <c r="I4195" s="63" t="s">
        <v>2230</v>
      </c>
      <c r="J4195" s="61">
        <v>24</v>
      </c>
      <c r="K4195" s="61">
        <v>5</v>
      </c>
      <c r="L4195" s="64">
        <v>99</v>
      </c>
      <c r="M4195" s="65">
        <v>0.76</v>
      </c>
      <c r="N4195" s="66">
        <f t="shared" si="98"/>
        <v>376.2</v>
      </c>
      <c r="O4195" s="61"/>
    </row>
    <row r="4196" spans="1:15" s="67" customFormat="1" ht="33.9" customHeight="1" x14ac:dyDescent="0.25">
      <c r="A4196" s="60" t="s">
        <v>13</v>
      </c>
      <c r="B4196" s="60" t="s">
        <v>13</v>
      </c>
      <c r="C4196" s="61" t="s">
        <v>2200</v>
      </c>
      <c r="D4196" s="61" t="s">
        <v>2245</v>
      </c>
      <c r="E4196" s="61" t="s">
        <v>2202</v>
      </c>
      <c r="F4196" s="62" t="s">
        <v>2203</v>
      </c>
      <c r="G4196" s="61"/>
      <c r="H4196" s="62" t="s">
        <v>1195</v>
      </c>
      <c r="I4196" s="63" t="s">
        <v>2204</v>
      </c>
      <c r="J4196" s="61">
        <v>24</v>
      </c>
      <c r="K4196" s="61">
        <v>1</v>
      </c>
      <c r="L4196" s="64">
        <v>89.9</v>
      </c>
      <c r="M4196" s="65">
        <v>0.76</v>
      </c>
      <c r="N4196" s="66">
        <f t="shared" si="98"/>
        <v>68.323999999999998</v>
      </c>
      <c r="O4196" s="61"/>
    </row>
    <row r="4197" spans="1:15" s="67" customFormat="1" ht="33.9" customHeight="1" x14ac:dyDescent="0.25">
      <c r="A4197" s="60" t="s">
        <v>13</v>
      </c>
      <c r="B4197" s="60" t="s">
        <v>13</v>
      </c>
      <c r="C4197" s="61" t="s">
        <v>2200</v>
      </c>
      <c r="D4197" s="61" t="s">
        <v>2245</v>
      </c>
      <c r="E4197" s="61" t="s">
        <v>2231</v>
      </c>
      <c r="F4197" s="62" t="s">
        <v>2232</v>
      </c>
      <c r="G4197" s="61"/>
      <c r="H4197" s="62" t="s">
        <v>2233</v>
      </c>
      <c r="I4197" s="63">
        <v>9787106035335</v>
      </c>
      <c r="J4197" s="61">
        <v>24</v>
      </c>
      <c r="K4197" s="61">
        <v>0</v>
      </c>
      <c r="L4197" s="64">
        <v>38</v>
      </c>
      <c r="M4197" s="65">
        <v>0.76</v>
      </c>
      <c r="N4197" s="66">
        <f t="shared" si="98"/>
        <v>0</v>
      </c>
      <c r="O4197" s="61"/>
    </row>
    <row r="4198" spans="1:15" s="67" customFormat="1" ht="33.9" customHeight="1" x14ac:dyDescent="0.25">
      <c r="A4198" s="60" t="s">
        <v>13</v>
      </c>
      <c r="B4198" s="60" t="s">
        <v>13</v>
      </c>
      <c r="C4198" s="61" t="s">
        <v>2200</v>
      </c>
      <c r="D4198" s="61" t="s">
        <v>2245</v>
      </c>
      <c r="E4198" s="61" t="s">
        <v>2234</v>
      </c>
      <c r="F4198" s="62" t="s">
        <v>2232</v>
      </c>
      <c r="G4198" s="61"/>
      <c r="H4198" s="62" t="s">
        <v>2233</v>
      </c>
      <c r="I4198" s="63">
        <v>9787106035335</v>
      </c>
      <c r="J4198" s="61">
        <v>24</v>
      </c>
      <c r="K4198" s="61">
        <v>0</v>
      </c>
      <c r="L4198" s="64">
        <v>38</v>
      </c>
      <c r="M4198" s="65">
        <v>0.76</v>
      </c>
      <c r="N4198" s="66">
        <f t="shared" si="98"/>
        <v>0</v>
      </c>
      <c r="O4198" s="61"/>
    </row>
    <row r="4199" spans="1:15" s="67" customFormat="1" ht="33.9" customHeight="1" x14ac:dyDescent="0.25">
      <c r="A4199" s="60" t="s">
        <v>13</v>
      </c>
      <c r="B4199" s="60" t="s">
        <v>13</v>
      </c>
      <c r="C4199" s="61" t="s">
        <v>2200</v>
      </c>
      <c r="D4199" s="61" t="s">
        <v>2245</v>
      </c>
      <c r="E4199" s="61" t="s">
        <v>2235</v>
      </c>
      <c r="F4199" s="62" t="s">
        <v>2232</v>
      </c>
      <c r="G4199" s="61"/>
      <c r="H4199" s="62" t="s">
        <v>2233</v>
      </c>
      <c r="I4199" s="63">
        <v>9787106035335</v>
      </c>
      <c r="J4199" s="61">
        <v>24</v>
      </c>
      <c r="K4199" s="61">
        <v>2</v>
      </c>
      <c r="L4199" s="64">
        <v>38</v>
      </c>
      <c r="M4199" s="65">
        <v>0.76</v>
      </c>
      <c r="N4199" s="66">
        <f t="shared" si="98"/>
        <v>57.76</v>
      </c>
      <c r="O4199" s="61"/>
    </row>
    <row r="4200" spans="1:15" s="67" customFormat="1" ht="33.9" customHeight="1" x14ac:dyDescent="0.25">
      <c r="A4200" s="60" t="s">
        <v>13</v>
      </c>
      <c r="B4200" s="60" t="s">
        <v>13</v>
      </c>
      <c r="C4200" s="61" t="s">
        <v>2200</v>
      </c>
      <c r="D4200" s="61" t="s">
        <v>2245</v>
      </c>
      <c r="E4200" s="61" t="s">
        <v>2236</v>
      </c>
      <c r="F4200" s="62" t="s">
        <v>2237</v>
      </c>
      <c r="G4200" s="61" t="s">
        <v>2238</v>
      </c>
      <c r="H4200" s="62" t="s">
        <v>2239</v>
      </c>
      <c r="I4200" s="63">
        <v>9787559620354</v>
      </c>
      <c r="J4200" s="61">
        <v>24</v>
      </c>
      <c r="K4200" s="61">
        <v>3</v>
      </c>
      <c r="L4200" s="64">
        <v>92</v>
      </c>
      <c r="M4200" s="65">
        <v>0.76</v>
      </c>
      <c r="N4200" s="66">
        <f t="shared" si="98"/>
        <v>209.76000000000002</v>
      </c>
      <c r="O4200" s="61"/>
    </row>
    <row r="4201" spans="1:15" s="67" customFormat="1" ht="33.9" customHeight="1" x14ac:dyDescent="0.25">
      <c r="A4201" s="60" t="s">
        <v>13</v>
      </c>
      <c r="B4201" s="60" t="s">
        <v>13</v>
      </c>
      <c r="C4201" s="61" t="s">
        <v>2200</v>
      </c>
      <c r="D4201" s="61" t="s">
        <v>2245</v>
      </c>
      <c r="E4201" s="61" t="s">
        <v>2240</v>
      </c>
      <c r="F4201" s="62" t="s">
        <v>2241</v>
      </c>
      <c r="G4201" s="61"/>
      <c r="H4201" s="62" t="s">
        <v>2242</v>
      </c>
      <c r="I4201" s="83" t="s">
        <v>2243</v>
      </c>
      <c r="J4201" s="61">
        <v>24</v>
      </c>
      <c r="K4201" s="61">
        <v>0</v>
      </c>
      <c r="L4201" s="64"/>
      <c r="M4201" s="65">
        <v>0.76</v>
      </c>
      <c r="N4201" s="66">
        <f t="shared" si="98"/>
        <v>0</v>
      </c>
      <c r="O4201" s="61"/>
    </row>
    <row r="4202" spans="1:15" s="82" customFormat="1" ht="33.9" customHeight="1" x14ac:dyDescent="0.25">
      <c r="A4202" s="75"/>
      <c r="B4202" s="75"/>
      <c r="C4202" s="76" t="s">
        <v>2200</v>
      </c>
      <c r="D4202" s="76" t="s">
        <v>2245</v>
      </c>
      <c r="E4202" s="76"/>
      <c r="F4202" s="77"/>
      <c r="G4202" s="76"/>
      <c r="H4202" s="77"/>
      <c r="I4202" s="78"/>
      <c r="J4202" s="76"/>
      <c r="K4202" s="76"/>
      <c r="L4202" s="79"/>
      <c r="M4202" s="80"/>
      <c r="N4202" s="81">
        <f>SUM(N4189:N4201)</f>
        <v>1364.124</v>
      </c>
      <c r="O4202" s="76"/>
    </row>
    <row r="4203" spans="1:15" s="67" customFormat="1" ht="33.9" customHeight="1" x14ac:dyDescent="0.25">
      <c r="A4203" s="60" t="s">
        <v>13</v>
      </c>
      <c r="B4203" s="60" t="s">
        <v>13</v>
      </c>
      <c r="C4203" s="61" t="s">
        <v>2200</v>
      </c>
      <c r="D4203" s="61" t="s">
        <v>2246</v>
      </c>
      <c r="E4203" s="61" t="s">
        <v>2247</v>
      </c>
      <c r="F4203" s="62" t="s">
        <v>2248</v>
      </c>
      <c r="G4203" s="61" t="s">
        <v>2249</v>
      </c>
      <c r="H4203" s="62" t="s">
        <v>2250</v>
      </c>
      <c r="I4203" s="63" t="s">
        <v>2251</v>
      </c>
      <c r="J4203" s="61">
        <v>5</v>
      </c>
      <c r="K4203" s="61">
        <v>5</v>
      </c>
      <c r="L4203" s="64">
        <v>58</v>
      </c>
      <c r="M4203" s="65">
        <v>0.76</v>
      </c>
      <c r="N4203" s="66">
        <f t="shared" ref="N4203:N4215" si="99">M4203*K4203*L4203</f>
        <v>220.39999999999998</v>
      </c>
      <c r="O4203" s="61"/>
    </row>
    <row r="4204" spans="1:15" s="67" customFormat="1" ht="33.9" customHeight="1" x14ac:dyDescent="0.25">
      <c r="A4204" s="60" t="s">
        <v>13</v>
      </c>
      <c r="B4204" s="60" t="s">
        <v>13</v>
      </c>
      <c r="C4204" s="61" t="s">
        <v>2200</v>
      </c>
      <c r="D4204" s="61" t="s">
        <v>2246</v>
      </c>
      <c r="E4204" s="61" t="s">
        <v>2247</v>
      </c>
      <c r="F4204" s="62" t="s">
        <v>2248</v>
      </c>
      <c r="G4204" s="61" t="s">
        <v>2249</v>
      </c>
      <c r="H4204" s="62" t="s">
        <v>2250</v>
      </c>
      <c r="I4204" s="63" t="s">
        <v>2251</v>
      </c>
      <c r="J4204" s="61">
        <v>7</v>
      </c>
      <c r="K4204" s="61">
        <v>7</v>
      </c>
      <c r="L4204" s="64">
        <v>58</v>
      </c>
      <c r="M4204" s="65">
        <v>0.76</v>
      </c>
      <c r="N4204" s="66">
        <f t="shared" si="99"/>
        <v>308.56</v>
      </c>
      <c r="O4204" s="61"/>
    </row>
    <row r="4205" spans="1:15" s="67" customFormat="1" ht="33.9" customHeight="1" x14ac:dyDescent="0.25">
      <c r="A4205" s="60" t="s">
        <v>13</v>
      </c>
      <c r="B4205" s="60" t="s">
        <v>13</v>
      </c>
      <c r="C4205" s="61" t="s">
        <v>2200</v>
      </c>
      <c r="D4205" s="61" t="s">
        <v>2246</v>
      </c>
      <c r="E4205" s="61" t="s">
        <v>2247</v>
      </c>
      <c r="F4205" s="62" t="s">
        <v>2248</v>
      </c>
      <c r="G4205" s="61" t="s">
        <v>2249</v>
      </c>
      <c r="H4205" s="62" t="s">
        <v>2250</v>
      </c>
      <c r="I4205" s="63" t="s">
        <v>2251</v>
      </c>
      <c r="J4205" s="61">
        <v>4</v>
      </c>
      <c r="K4205" s="61">
        <v>4</v>
      </c>
      <c r="L4205" s="64">
        <v>58</v>
      </c>
      <c r="M4205" s="65">
        <v>0.76</v>
      </c>
      <c r="N4205" s="66">
        <f t="shared" si="99"/>
        <v>176.32</v>
      </c>
      <c r="O4205" s="61"/>
    </row>
    <row r="4206" spans="1:15" s="67" customFormat="1" ht="33.9" customHeight="1" x14ac:dyDescent="0.25">
      <c r="A4206" s="60" t="s">
        <v>13</v>
      </c>
      <c r="B4206" s="60" t="s">
        <v>13</v>
      </c>
      <c r="C4206" s="61" t="s">
        <v>2200</v>
      </c>
      <c r="D4206" s="61" t="s">
        <v>2246</v>
      </c>
      <c r="E4206" s="61" t="s">
        <v>2247</v>
      </c>
      <c r="F4206" s="62" t="s">
        <v>2248</v>
      </c>
      <c r="G4206" s="61" t="s">
        <v>2249</v>
      </c>
      <c r="H4206" s="62" t="s">
        <v>2250</v>
      </c>
      <c r="I4206" s="63" t="s">
        <v>2251</v>
      </c>
      <c r="J4206" s="61">
        <v>5</v>
      </c>
      <c r="K4206" s="61">
        <v>5</v>
      </c>
      <c r="L4206" s="64">
        <v>58</v>
      </c>
      <c r="M4206" s="65">
        <v>0.76</v>
      </c>
      <c r="N4206" s="66">
        <f t="shared" si="99"/>
        <v>220.39999999999998</v>
      </c>
      <c r="O4206" s="61"/>
    </row>
    <row r="4207" spans="1:15" s="67" customFormat="1" ht="33.9" customHeight="1" x14ac:dyDescent="0.25">
      <c r="A4207" s="60" t="s">
        <v>13</v>
      </c>
      <c r="B4207" s="60" t="s">
        <v>13</v>
      </c>
      <c r="C4207" s="61" t="s">
        <v>2200</v>
      </c>
      <c r="D4207" s="61" t="s">
        <v>2246</v>
      </c>
      <c r="E4207" s="61" t="s">
        <v>2252</v>
      </c>
      <c r="F4207" s="62" t="s">
        <v>2253</v>
      </c>
      <c r="G4207" s="61" t="s">
        <v>2254</v>
      </c>
      <c r="H4207" s="62" t="s">
        <v>153</v>
      </c>
      <c r="I4207" s="63" t="s">
        <v>2255</v>
      </c>
      <c r="J4207" s="61">
        <v>4</v>
      </c>
      <c r="K4207" s="61">
        <v>4</v>
      </c>
      <c r="L4207" s="64">
        <v>45</v>
      </c>
      <c r="M4207" s="65">
        <v>0.76</v>
      </c>
      <c r="N4207" s="66">
        <f t="shared" si="99"/>
        <v>136.80000000000001</v>
      </c>
      <c r="O4207" s="61"/>
    </row>
    <row r="4208" spans="1:15" s="67" customFormat="1" ht="33.9" customHeight="1" x14ac:dyDescent="0.25">
      <c r="A4208" s="60" t="s">
        <v>13</v>
      </c>
      <c r="B4208" s="60" t="s">
        <v>13</v>
      </c>
      <c r="C4208" s="61" t="s">
        <v>2200</v>
      </c>
      <c r="D4208" s="61" t="s">
        <v>2246</v>
      </c>
      <c r="E4208" s="61" t="s">
        <v>2252</v>
      </c>
      <c r="F4208" s="62" t="s">
        <v>2253</v>
      </c>
      <c r="G4208" s="61" t="s">
        <v>2254</v>
      </c>
      <c r="H4208" s="62" t="s">
        <v>153</v>
      </c>
      <c r="I4208" s="63" t="s">
        <v>2255</v>
      </c>
      <c r="J4208" s="61">
        <v>5</v>
      </c>
      <c r="K4208" s="61">
        <v>5</v>
      </c>
      <c r="L4208" s="64">
        <v>45</v>
      </c>
      <c r="M4208" s="65">
        <v>0.76</v>
      </c>
      <c r="N4208" s="66">
        <f t="shared" si="99"/>
        <v>171</v>
      </c>
      <c r="O4208" s="61"/>
    </row>
    <row r="4209" spans="1:15" s="67" customFormat="1" ht="33.9" customHeight="1" x14ac:dyDescent="0.25">
      <c r="A4209" s="60" t="s">
        <v>13</v>
      </c>
      <c r="B4209" s="60" t="s">
        <v>13</v>
      </c>
      <c r="C4209" s="61" t="s">
        <v>2200</v>
      </c>
      <c r="D4209" s="61" t="s">
        <v>2246</v>
      </c>
      <c r="E4209" s="61" t="s">
        <v>2256</v>
      </c>
      <c r="F4209" s="62" t="s">
        <v>2256</v>
      </c>
      <c r="G4209" s="61" t="s">
        <v>2257</v>
      </c>
      <c r="H4209" s="62" t="s">
        <v>2258</v>
      </c>
      <c r="I4209" s="63" t="s">
        <v>2259</v>
      </c>
      <c r="J4209" s="61">
        <v>7</v>
      </c>
      <c r="K4209" s="61">
        <v>7</v>
      </c>
      <c r="L4209" s="64">
        <v>68</v>
      </c>
      <c r="M4209" s="65">
        <v>0.76</v>
      </c>
      <c r="N4209" s="66">
        <f t="shared" si="99"/>
        <v>361.76</v>
      </c>
      <c r="O4209" s="61"/>
    </row>
    <row r="4210" spans="1:15" s="67" customFormat="1" ht="33.9" customHeight="1" x14ac:dyDescent="0.25">
      <c r="A4210" s="60" t="s">
        <v>13</v>
      </c>
      <c r="B4210" s="60" t="s">
        <v>13</v>
      </c>
      <c r="C4210" s="61" t="s">
        <v>2200</v>
      </c>
      <c r="D4210" s="61" t="s">
        <v>2246</v>
      </c>
      <c r="E4210" s="61" t="s">
        <v>2252</v>
      </c>
      <c r="F4210" s="62" t="s">
        <v>2260</v>
      </c>
      <c r="G4210" s="61" t="s">
        <v>2261</v>
      </c>
      <c r="H4210" s="62" t="s">
        <v>176</v>
      </c>
      <c r="I4210" s="63" t="s">
        <v>2262</v>
      </c>
      <c r="J4210" s="61">
        <v>7</v>
      </c>
      <c r="K4210" s="61">
        <v>7</v>
      </c>
      <c r="L4210" s="64">
        <v>89</v>
      </c>
      <c r="M4210" s="65">
        <v>0.76</v>
      </c>
      <c r="N4210" s="66">
        <f t="shared" si="99"/>
        <v>473.48</v>
      </c>
      <c r="O4210" s="61"/>
    </row>
    <row r="4211" spans="1:15" s="67" customFormat="1" ht="33.9" customHeight="1" x14ac:dyDescent="0.25">
      <c r="A4211" s="60" t="s">
        <v>13</v>
      </c>
      <c r="B4211" s="60" t="s">
        <v>13</v>
      </c>
      <c r="C4211" s="61" t="s">
        <v>2200</v>
      </c>
      <c r="D4211" s="61" t="s">
        <v>2246</v>
      </c>
      <c r="E4211" s="61" t="s">
        <v>2252</v>
      </c>
      <c r="F4211" s="62" t="s">
        <v>2260</v>
      </c>
      <c r="G4211" s="61" t="s">
        <v>2261</v>
      </c>
      <c r="H4211" s="62" t="s">
        <v>176</v>
      </c>
      <c r="I4211" s="63" t="s">
        <v>2262</v>
      </c>
      <c r="J4211" s="61">
        <v>6</v>
      </c>
      <c r="K4211" s="61">
        <v>6</v>
      </c>
      <c r="L4211" s="64">
        <v>89</v>
      </c>
      <c r="M4211" s="65">
        <v>0.76</v>
      </c>
      <c r="N4211" s="66">
        <f t="shared" si="99"/>
        <v>405.84000000000003</v>
      </c>
      <c r="O4211" s="61"/>
    </row>
    <row r="4212" spans="1:15" s="67" customFormat="1" ht="33.9" customHeight="1" x14ac:dyDescent="0.25">
      <c r="A4212" s="60" t="s">
        <v>13</v>
      </c>
      <c r="B4212" s="60" t="s">
        <v>13</v>
      </c>
      <c r="C4212" s="61" t="s">
        <v>2200</v>
      </c>
      <c r="D4212" s="61" t="s">
        <v>2246</v>
      </c>
      <c r="E4212" s="61" t="s">
        <v>2263</v>
      </c>
      <c r="F4212" s="62" t="s">
        <v>2264</v>
      </c>
      <c r="G4212" s="61" t="s">
        <v>2265</v>
      </c>
      <c r="H4212" s="62" t="s">
        <v>385</v>
      </c>
      <c r="I4212" s="63" t="s">
        <v>2266</v>
      </c>
      <c r="J4212" s="61">
        <v>22</v>
      </c>
      <c r="K4212" s="61">
        <v>22</v>
      </c>
      <c r="L4212" s="64">
        <v>79</v>
      </c>
      <c r="M4212" s="65">
        <v>0.76</v>
      </c>
      <c r="N4212" s="66">
        <f t="shared" si="99"/>
        <v>1320.8799999999999</v>
      </c>
      <c r="O4212" s="61"/>
    </row>
    <row r="4213" spans="1:15" s="67" customFormat="1" ht="33.9" customHeight="1" x14ac:dyDescent="0.25">
      <c r="A4213" s="60" t="s">
        <v>13</v>
      </c>
      <c r="B4213" s="60" t="s">
        <v>13</v>
      </c>
      <c r="C4213" s="61" t="s">
        <v>2200</v>
      </c>
      <c r="D4213" s="61" t="s">
        <v>2246</v>
      </c>
      <c r="E4213" s="61" t="s">
        <v>2267</v>
      </c>
      <c r="F4213" s="62" t="s">
        <v>2220</v>
      </c>
      <c r="G4213" s="61" t="s">
        <v>2221</v>
      </c>
      <c r="H4213" s="62" t="s">
        <v>1829</v>
      </c>
      <c r="I4213" s="63" t="s">
        <v>2222</v>
      </c>
      <c r="J4213" s="61">
        <v>22</v>
      </c>
      <c r="K4213" s="61">
        <v>22</v>
      </c>
      <c r="L4213" s="64">
        <v>45</v>
      </c>
      <c r="M4213" s="65">
        <v>0.76</v>
      </c>
      <c r="N4213" s="66">
        <f t="shared" si="99"/>
        <v>752.4</v>
      </c>
      <c r="O4213" s="61"/>
    </row>
    <row r="4214" spans="1:15" s="67" customFormat="1" ht="33.9" customHeight="1" x14ac:dyDescent="0.25">
      <c r="A4214" s="60" t="s">
        <v>13</v>
      </c>
      <c r="B4214" s="60" t="s">
        <v>13</v>
      </c>
      <c r="C4214" s="61" t="s">
        <v>2200</v>
      </c>
      <c r="D4214" s="61" t="s">
        <v>2246</v>
      </c>
      <c r="E4214" s="61" t="s">
        <v>800</v>
      </c>
      <c r="F4214" s="62" t="s">
        <v>800</v>
      </c>
      <c r="G4214" s="61" t="s">
        <v>90</v>
      </c>
      <c r="H4214" s="62" t="s">
        <v>59</v>
      </c>
      <c r="I4214" s="83" t="s">
        <v>1930</v>
      </c>
      <c r="J4214" s="61">
        <v>22</v>
      </c>
      <c r="K4214" s="61">
        <v>22</v>
      </c>
      <c r="L4214" s="64">
        <v>25</v>
      </c>
      <c r="M4214" s="65">
        <v>1</v>
      </c>
      <c r="N4214" s="66">
        <f t="shared" si="99"/>
        <v>550</v>
      </c>
      <c r="O4214" s="61"/>
    </row>
    <row r="4215" spans="1:15" s="67" customFormat="1" ht="33.9" customHeight="1" x14ac:dyDescent="0.25">
      <c r="A4215" s="60" t="s">
        <v>13</v>
      </c>
      <c r="B4215" s="60" t="s">
        <v>13</v>
      </c>
      <c r="C4215" s="61" t="s">
        <v>2200</v>
      </c>
      <c r="D4215" s="61" t="s">
        <v>2246</v>
      </c>
      <c r="E4215" s="61" t="s">
        <v>2268</v>
      </c>
      <c r="F4215" s="62" t="s">
        <v>2269</v>
      </c>
      <c r="G4215" s="61" t="s">
        <v>2270</v>
      </c>
      <c r="H4215" s="62" t="s">
        <v>153</v>
      </c>
      <c r="I4215" s="63">
        <v>9787302486527</v>
      </c>
      <c r="J4215" s="61">
        <v>5</v>
      </c>
      <c r="K4215" s="61">
        <v>5</v>
      </c>
      <c r="L4215" s="64">
        <v>58</v>
      </c>
      <c r="M4215" s="65">
        <v>0.76</v>
      </c>
      <c r="N4215" s="66">
        <f t="shared" si="99"/>
        <v>220.39999999999998</v>
      </c>
      <c r="O4215" s="61"/>
    </row>
    <row r="4216" spans="1:15" s="82" customFormat="1" ht="33.9" customHeight="1" x14ac:dyDescent="0.25">
      <c r="A4216" s="75"/>
      <c r="B4216" s="75"/>
      <c r="C4216" s="76" t="s">
        <v>2200</v>
      </c>
      <c r="D4216" s="76" t="s">
        <v>2246</v>
      </c>
      <c r="E4216" s="76"/>
      <c r="F4216" s="77"/>
      <c r="G4216" s="76"/>
      <c r="H4216" s="77"/>
      <c r="I4216" s="78"/>
      <c r="J4216" s="76"/>
      <c r="K4216" s="76"/>
      <c r="L4216" s="79"/>
      <c r="M4216" s="80"/>
      <c r="N4216" s="81">
        <f>SUM(N4203:N4215)</f>
        <v>5318.24</v>
      </c>
      <c r="O4216" s="76"/>
    </row>
    <row r="4217" spans="1:15" s="67" customFormat="1" ht="33.9" customHeight="1" x14ac:dyDescent="0.25">
      <c r="A4217" s="60" t="s">
        <v>13</v>
      </c>
      <c r="B4217" s="60" t="s">
        <v>13</v>
      </c>
      <c r="C4217" s="61" t="s">
        <v>2200</v>
      </c>
      <c r="D4217" s="61" t="s">
        <v>2271</v>
      </c>
      <c r="E4217" s="61" t="s">
        <v>2247</v>
      </c>
      <c r="F4217" s="62" t="s">
        <v>2248</v>
      </c>
      <c r="G4217" s="61" t="s">
        <v>2249</v>
      </c>
      <c r="H4217" s="62" t="s">
        <v>2250</v>
      </c>
      <c r="I4217" s="63" t="s">
        <v>2251</v>
      </c>
      <c r="J4217" s="61">
        <v>6</v>
      </c>
      <c r="K4217" s="61">
        <v>6</v>
      </c>
      <c r="L4217" s="64">
        <v>58</v>
      </c>
      <c r="M4217" s="65">
        <v>0.76</v>
      </c>
      <c r="N4217" s="66">
        <f t="shared" ref="N4217:N4229" si="100">M4217*K4217*L4217</f>
        <v>264.48</v>
      </c>
      <c r="O4217" s="61"/>
    </row>
    <row r="4218" spans="1:15" s="67" customFormat="1" ht="33.9" customHeight="1" x14ac:dyDescent="0.25">
      <c r="A4218" s="60" t="s">
        <v>13</v>
      </c>
      <c r="B4218" s="60" t="s">
        <v>13</v>
      </c>
      <c r="C4218" s="61" t="s">
        <v>2200</v>
      </c>
      <c r="D4218" s="61" t="s">
        <v>2271</v>
      </c>
      <c r="E4218" s="61" t="s">
        <v>2247</v>
      </c>
      <c r="F4218" s="62" t="s">
        <v>2248</v>
      </c>
      <c r="G4218" s="61" t="s">
        <v>2249</v>
      </c>
      <c r="H4218" s="62" t="s">
        <v>2250</v>
      </c>
      <c r="I4218" s="63" t="s">
        <v>2251</v>
      </c>
      <c r="J4218" s="61">
        <v>4</v>
      </c>
      <c r="K4218" s="61">
        <v>4</v>
      </c>
      <c r="L4218" s="64">
        <v>58</v>
      </c>
      <c r="M4218" s="65">
        <v>0.76</v>
      </c>
      <c r="N4218" s="66">
        <f t="shared" si="100"/>
        <v>176.32</v>
      </c>
      <c r="O4218" s="61"/>
    </row>
    <row r="4219" spans="1:15" s="67" customFormat="1" ht="33.9" customHeight="1" x14ac:dyDescent="0.25">
      <c r="A4219" s="60" t="s">
        <v>13</v>
      </c>
      <c r="B4219" s="60" t="s">
        <v>13</v>
      </c>
      <c r="C4219" s="61" t="s">
        <v>2200</v>
      </c>
      <c r="D4219" s="61" t="s">
        <v>2271</v>
      </c>
      <c r="E4219" s="61" t="s">
        <v>2247</v>
      </c>
      <c r="F4219" s="62" t="s">
        <v>2248</v>
      </c>
      <c r="G4219" s="61" t="s">
        <v>2249</v>
      </c>
      <c r="H4219" s="62" t="s">
        <v>2250</v>
      </c>
      <c r="I4219" s="63" t="s">
        <v>2251</v>
      </c>
      <c r="J4219" s="61">
        <v>10</v>
      </c>
      <c r="K4219" s="61">
        <v>10</v>
      </c>
      <c r="L4219" s="64">
        <v>58</v>
      </c>
      <c r="M4219" s="65">
        <v>0.76</v>
      </c>
      <c r="N4219" s="66">
        <f t="shared" si="100"/>
        <v>440.79999999999995</v>
      </c>
      <c r="O4219" s="61"/>
    </row>
    <row r="4220" spans="1:15" s="67" customFormat="1" ht="33.9" customHeight="1" x14ac:dyDescent="0.25">
      <c r="A4220" s="60" t="s">
        <v>13</v>
      </c>
      <c r="B4220" s="60" t="s">
        <v>13</v>
      </c>
      <c r="C4220" s="61" t="s">
        <v>2200</v>
      </c>
      <c r="D4220" s="61" t="s">
        <v>2271</v>
      </c>
      <c r="E4220" s="61" t="s">
        <v>2247</v>
      </c>
      <c r="F4220" s="62" t="s">
        <v>2248</v>
      </c>
      <c r="G4220" s="61" t="s">
        <v>2249</v>
      </c>
      <c r="H4220" s="62" t="s">
        <v>2250</v>
      </c>
      <c r="I4220" s="63" t="s">
        <v>2251</v>
      </c>
      <c r="J4220" s="61">
        <v>2</v>
      </c>
      <c r="K4220" s="61">
        <v>2</v>
      </c>
      <c r="L4220" s="64">
        <v>58</v>
      </c>
      <c r="M4220" s="65">
        <v>0.76</v>
      </c>
      <c r="N4220" s="66">
        <f t="shared" si="100"/>
        <v>88.16</v>
      </c>
      <c r="O4220" s="61"/>
    </row>
    <row r="4221" spans="1:15" s="67" customFormat="1" ht="33.9" customHeight="1" x14ac:dyDescent="0.25">
      <c r="A4221" s="60" t="s">
        <v>13</v>
      </c>
      <c r="B4221" s="60" t="s">
        <v>13</v>
      </c>
      <c r="C4221" s="61" t="s">
        <v>2200</v>
      </c>
      <c r="D4221" s="61" t="s">
        <v>2271</v>
      </c>
      <c r="E4221" s="61" t="s">
        <v>2252</v>
      </c>
      <c r="F4221" s="62" t="s">
        <v>2253</v>
      </c>
      <c r="G4221" s="61" t="s">
        <v>2254</v>
      </c>
      <c r="H4221" s="62" t="s">
        <v>153</v>
      </c>
      <c r="I4221" s="63" t="s">
        <v>2255</v>
      </c>
      <c r="J4221" s="61">
        <v>2</v>
      </c>
      <c r="K4221" s="61">
        <v>2</v>
      </c>
      <c r="L4221" s="64">
        <v>45</v>
      </c>
      <c r="M4221" s="65">
        <v>0.76</v>
      </c>
      <c r="N4221" s="66">
        <f t="shared" si="100"/>
        <v>68.400000000000006</v>
      </c>
      <c r="O4221" s="61"/>
    </row>
    <row r="4222" spans="1:15" s="67" customFormat="1" ht="33.9" customHeight="1" x14ac:dyDescent="0.25">
      <c r="A4222" s="60" t="s">
        <v>13</v>
      </c>
      <c r="B4222" s="60" t="s">
        <v>13</v>
      </c>
      <c r="C4222" s="61" t="s">
        <v>2200</v>
      </c>
      <c r="D4222" s="61" t="s">
        <v>2271</v>
      </c>
      <c r="E4222" s="61" t="s">
        <v>2252</v>
      </c>
      <c r="F4222" s="62" t="s">
        <v>2253</v>
      </c>
      <c r="G4222" s="61" t="s">
        <v>2254</v>
      </c>
      <c r="H4222" s="62" t="s">
        <v>153</v>
      </c>
      <c r="I4222" s="63" t="s">
        <v>2255</v>
      </c>
      <c r="J4222" s="61">
        <v>6</v>
      </c>
      <c r="K4222" s="61">
        <v>6</v>
      </c>
      <c r="L4222" s="64">
        <v>45</v>
      </c>
      <c r="M4222" s="65">
        <v>0.76</v>
      </c>
      <c r="N4222" s="66">
        <f t="shared" si="100"/>
        <v>205.20000000000002</v>
      </c>
      <c r="O4222" s="61"/>
    </row>
    <row r="4223" spans="1:15" s="67" customFormat="1" ht="33.9" customHeight="1" x14ac:dyDescent="0.25">
      <c r="A4223" s="60" t="s">
        <v>13</v>
      </c>
      <c r="B4223" s="60" t="s">
        <v>13</v>
      </c>
      <c r="C4223" s="61" t="s">
        <v>2200</v>
      </c>
      <c r="D4223" s="61" t="s">
        <v>2271</v>
      </c>
      <c r="E4223" s="61" t="s">
        <v>2256</v>
      </c>
      <c r="F4223" s="62" t="s">
        <v>2256</v>
      </c>
      <c r="G4223" s="61" t="s">
        <v>2257</v>
      </c>
      <c r="H4223" s="62" t="s">
        <v>2258</v>
      </c>
      <c r="I4223" s="63" t="s">
        <v>2259</v>
      </c>
      <c r="J4223" s="61">
        <v>4</v>
      </c>
      <c r="K4223" s="61">
        <v>4</v>
      </c>
      <c r="L4223" s="64">
        <v>68</v>
      </c>
      <c r="M4223" s="65">
        <v>0.76</v>
      </c>
      <c r="N4223" s="66">
        <f t="shared" si="100"/>
        <v>206.72</v>
      </c>
      <c r="O4223" s="61"/>
    </row>
    <row r="4224" spans="1:15" s="67" customFormat="1" ht="33.9" customHeight="1" x14ac:dyDescent="0.25">
      <c r="A4224" s="60" t="s">
        <v>13</v>
      </c>
      <c r="B4224" s="60" t="s">
        <v>13</v>
      </c>
      <c r="C4224" s="61" t="s">
        <v>2200</v>
      </c>
      <c r="D4224" s="61" t="s">
        <v>2271</v>
      </c>
      <c r="E4224" s="61" t="s">
        <v>2252</v>
      </c>
      <c r="F4224" s="62" t="s">
        <v>2260</v>
      </c>
      <c r="G4224" s="61" t="s">
        <v>2261</v>
      </c>
      <c r="H4224" s="62" t="s">
        <v>176</v>
      </c>
      <c r="I4224" s="63" t="s">
        <v>2262</v>
      </c>
      <c r="J4224" s="61">
        <v>4</v>
      </c>
      <c r="K4224" s="61">
        <v>4</v>
      </c>
      <c r="L4224" s="64">
        <v>89</v>
      </c>
      <c r="M4224" s="65">
        <v>0.76</v>
      </c>
      <c r="N4224" s="66">
        <f t="shared" si="100"/>
        <v>270.56</v>
      </c>
      <c r="O4224" s="61"/>
    </row>
    <row r="4225" spans="1:15" s="67" customFormat="1" ht="33.9" customHeight="1" x14ac:dyDescent="0.25">
      <c r="A4225" s="60" t="s">
        <v>13</v>
      </c>
      <c r="B4225" s="60" t="s">
        <v>13</v>
      </c>
      <c r="C4225" s="61" t="s">
        <v>2200</v>
      </c>
      <c r="D4225" s="61" t="s">
        <v>2271</v>
      </c>
      <c r="E4225" s="61" t="s">
        <v>2252</v>
      </c>
      <c r="F4225" s="62" t="s">
        <v>2260</v>
      </c>
      <c r="G4225" s="61" t="s">
        <v>2261</v>
      </c>
      <c r="H4225" s="62" t="s">
        <v>176</v>
      </c>
      <c r="I4225" s="63" t="s">
        <v>2262</v>
      </c>
      <c r="J4225" s="61">
        <v>10</v>
      </c>
      <c r="K4225" s="61">
        <v>10</v>
      </c>
      <c r="L4225" s="64">
        <v>89</v>
      </c>
      <c r="M4225" s="65">
        <v>0.76</v>
      </c>
      <c r="N4225" s="66">
        <f t="shared" si="100"/>
        <v>676.4</v>
      </c>
      <c r="O4225" s="61"/>
    </row>
    <row r="4226" spans="1:15" s="67" customFormat="1" ht="33.9" customHeight="1" x14ac:dyDescent="0.25">
      <c r="A4226" s="60" t="s">
        <v>13</v>
      </c>
      <c r="B4226" s="60" t="s">
        <v>13</v>
      </c>
      <c r="C4226" s="61" t="s">
        <v>2200</v>
      </c>
      <c r="D4226" s="61" t="s">
        <v>2271</v>
      </c>
      <c r="E4226" s="61" t="s">
        <v>2263</v>
      </c>
      <c r="F4226" s="62" t="s">
        <v>2264</v>
      </c>
      <c r="G4226" s="61" t="s">
        <v>2265</v>
      </c>
      <c r="H4226" s="62" t="s">
        <v>385</v>
      </c>
      <c r="I4226" s="63" t="s">
        <v>2266</v>
      </c>
      <c r="J4226" s="61">
        <v>22</v>
      </c>
      <c r="K4226" s="61">
        <v>22</v>
      </c>
      <c r="L4226" s="64">
        <v>79</v>
      </c>
      <c r="M4226" s="65">
        <v>0.76</v>
      </c>
      <c r="N4226" s="66">
        <f t="shared" si="100"/>
        <v>1320.8799999999999</v>
      </c>
      <c r="O4226" s="61"/>
    </row>
    <row r="4227" spans="1:15" s="67" customFormat="1" ht="33.9" customHeight="1" x14ac:dyDescent="0.25">
      <c r="A4227" s="60" t="s">
        <v>13</v>
      </c>
      <c r="B4227" s="60" t="s">
        <v>13</v>
      </c>
      <c r="C4227" s="61" t="s">
        <v>2200</v>
      </c>
      <c r="D4227" s="61" t="s">
        <v>2271</v>
      </c>
      <c r="E4227" s="61" t="s">
        <v>2267</v>
      </c>
      <c r="F4227" s="62" t="s">
        <v>2220</v>
      </c>
      <c r="G4227" s="61" t="s">
        <v>2221</v>
      </c>
      <c r="H4227" s="62" t="s">
        <v>1829</v>
      </c>
      <c r="I4227" s="63" t="s">
        <v>2222</v>
      </c>
      <c r="J4227" s="61">
        <v>22</v>
      </c>
      <c r="K4227" s="61">
        <v>22</v>
      </c>
      <c r="L4227" s="64">
        <v>45</v>
      </c>
      <c r="M4227" s="65">
        <v>0.76</v>
      </c>
      <c r="N4227" s="66">
        <f t="shared" si="100"/>
        <v>752.4</v>
      </c>
      <c r="O4227" s="61"/>
    </row>
    <row r="4228" spans="1:15" s="67" customFormat="1" ht="33.9" customHeight="1" x14ac:dyDescent="0.25">
      <c r="A4228" s="60" t="s">
        <v>13</v>
      </c>
      <c r="B4228" s="60" t="s">
        <v>13</v>
      </c>
      <c r="C4228" s="61" t="s">
        <v>2200</v>
      </c>
      <c r="D4228" s="61" t="s">
        <v>2271</v>
      </c>
      <c r="E4228" s="61" t="s">
        <v>800</v>
      </c>
      <c r="F4228" s="62" t="s">
        <v>800</v>
      </c>
      <c r="G4228" s="61" t="s">
        <v>90</v>
      </c>
      <c r="H4228" s="62" t="s">
        <v>59</v>
      </c>
      <c r="I4228" s="83" t="s">
        <v>1930</v>
      </c>
      <c r="J4228" s="61">
        <v>22</v>
      </c>
      <c r="K4228" s="61">
        <v>22</v>
      </c>
      <c r="L4228" s="64">
        <v>25</v>
      </c>
      <c r="M4228" s="65">
        <v>1</v>
      </c>
      <c r="N4228" s="66">
        <f t="shared" si="100"/>
        <v>550</v>
      </c>
      <c r="O4228" s="61"/>
    </row>
    <row r="4229" spans="1:15" s="67" customFormat="1" ht="33.9" customHeight="1" x14ac:dyDescent="0.25">
      <c r="A4229" s="60" t="s">
        <v>13</v>
      </c>
      <c r="B4229" s="60" t="s">
        <v>13</v>
      </c>
      <c r="C4229" s="61" t="s">
        <v>2200</v>
      </c>
      <c r="D4229" s="61" t="s">
        <v>2271</v>
      </c>
      <c r="E4229" s="61" t="s">
        <v>2268</v>
      </c>
      <c r="F4229" s="62" t="s">
        <v>2269</v>
      </c>
      <c r="G4229" s="61" t="s">
        <v>2270</v>
      </c>
      <c r="H4229" s="62" t="s">
        <v>153</v>
      </c>
      <c r="I4229" s="63">
        <v>9787302486527</v>
      </c>
      <c r="J4229" s="61">
        <v>10</v>
      </c>
      <c r="K4229" s="61">
        <v>10</v>
      </c>
      <c r="L4229" s="64">
        <v>58</v>
      </c>
      <c r="M4229" s="65">
        <v>0.76</v>
      </c>
      <c r="N4229" s="66">
        <f t="shared" si="100"/>
        <v>440.79999999999995</v>
      </c>
      <c r="O4229" s="61"/>
    </row>
    <row r="4230" spans="1:15" s="82" customFormat="1" ht="33.9" customHeight="1" x14ac:dyDescent="0.25">
      <c r="A4230" s="75"/>
      <c r="B4230" s="75"/>
      <c r="C4230" s="76" t="s">
        <v>2200</v>
      </c>
      <c r="D4230" s="76" t="s">
        <v>2271</v>
      </c>
      <c r="E4230" s="76"/>
      <c r="F4230" s="77"/>
      <c r="G4230" s="76"/>
      <c r="H4230" s="77"/>
      <c r="I4230" s="78"/>
      <c r="J4230" s="76"/>
      <c r="K4230" s="76"/>
      <c r="L4230" s="79"/>
      <c r="M4230" s="80"/>
      <c r="N4230" s="81">
        <f>SUM(N4217:N4229)</f>
        <v>5461.12</v>
      </c>
      <c r="O4230" s="76"/>
    </row>
    <row r="4231" spans="1:15" s="67" customFormat="1" ht="33.9" customHeight="1" x14ac:dyDescent="0.25">
      <c r="A4231" s="60" t="s">
        <v>13</v>
      </c>
      <c r="B4231" s="60" t="s">
        <v>13</v>
      </c>
      <c r="C4231" s="61" t="s">
        <v>2200</v>
      </c>
      <c r="D4231" s="61" t="s">
        <v>2272</v>
      </c>
      <c r="E4231" s="61" t="s">
        <v>2247</v>
      </c>
      <c r="F4231" s="62" t="s">
        <v>2248</v>
      </c>
      <c r="G4231" s="61" t="s">
        <v>2249</v>
      </c>
      <c r="H4231" s="62" t="s">
        <v>2250</v>
      </c>
      <c r="I4231" s="63" t="s">
        <v>2251</v>
      </c>
      <c r="J4231" s="61">
        <v>6</v>
      </c>
      <c r="K4231" s="61">
        <v>5</v>
      </c>
      <c r="L4231" s="64">
        <v>58</v>
      </c>
      <c r="M4231" s="65">
        <v>0.76</v>
      </c>
      <c r="N4231" s="66">
        <f t="shared" ref="N4231:N4243" si="101">M4231*K4231*L4231</f>
        <v>220.39999999999998</v>
      </c>
      <c r="O4231" s="61"/>
    </row>
    <row r="4232" spans="1:15" s="67" customFormat="1" ht="33.9" customHeight="1" x14ac:dyDescent="0.25">
      <c r="A4232" s="60" t="s">
        <v>13</v>
      </c>
      <c r="B4232" s="60" t="s">
        <v>13</v>
      </c>
      <c r="C4232" s="61" t="s">
        <v>2200</v>
      </c>
      <c r="D4232" s="61" t="s">
        <v>2272</v>
      </c>
      <c r="E4232" s="61" t="s">
        <v>2247</v>
      </c>
      <c r="F4232" s="62" t="s">
        <v>2248</v>
      </c>
      <c r="G4232" s="61" t="s">
        <v>2249</v>
      </c>
      <c r="H4232" s="62" t="s">
        <v>2250</v>
      </c>
      <c r="I4232" s="63" t="s">
        <v>2251</v>
      </c>
      <c r="J4232" s="61">
        <v>5</v>
      </c>
      <c r="K4232" s="61">
        <v>4</v>
      </c>
      <c r="L4232" s="64">
        <v>58</v>
      </c>
      <c r="M4232" s="65">
        <v>0.76</v>
      </c>
      <c r="N4232" s="66">
        <f t="shared" si="101"/>
        <v>176.32</v>
      </c>
      <c r="O4232" s="61"/>
    </row>
    <row r="4233" spans="1:15" s="67" customFormat="1" ht="33.9" customHeight="1" x14ac:dyDescent="0.25">
      <c r="A4233" s="60" t="s">
        <v>13</v>
      </c>
      <c r="B4233" s="60" t="s">
        <v>13</v>
      </c>
      <c r="C4233" s="61" t="s">
        <v>2200</v>
      </c>
      <c r="D4233" s="61" t="s">
        <v>2272</v>
      </c>
      <c r="E4233" s="61" t="s">
        <v>2247</v>
      </c>
      <c r="F4233" s="62" t="s">
        <v>2248</v>
      </c>
      <c r="G4233" s="61" t="s">
        <v>2249</v>
      </c>
      <c r="H4233" s="62" t="s">
        <v>2250</v>
      </c>
      <c r="I4233" s="63" t="s">
        <v>2251</v>
      </c>
      <c r="J4233" s="61">
        <v>2</v>
      </c>
      <c r="K4233" s="61">
        <v>2</v>
      </c>
      <c r="L4233" s="64">
        <v>58</v>
      </c>
      <c r="M4233" s="65">
        <v>0.76</v>
      </c>
      <c r="N4233" s="66">
        <f t="shared" si="101"/>
        <v>88.16</v>
      </c>
      <c r="O4233" s="61"/>
    </row>
    <row r="4234" spans="1:15" s="67" customFormat="1" ht="33.9" customHeight="1" x14ac:dyDescent="0.25">
      <c r="A4234" s="60" t="s">
        <v>13</v>
      </c>
      <c r="B4234" s="60" t="s">
        <v>13</v>
      </c>
      <c r="C4234" s="61" t="s">
        <v>2200</v>
      </c>
      <c r="D4234" s="61" t="s">
        <v>2272</v>
      </c>
      <c r="E4234" s="61" t="s">
        <v>2247</v>
      </c>
      <c r="F4234" s="62" t="s">
        <v>2248</v>
      </c>
      <c r="G4234" s="61" t="s">
        <v>2249</v>
      </c>
      <c r="H4234" s="62" t="s">
        <v>2250</v>
      </c>
      <c r="I4234" s="63" t="s">
        <v>2251</v>
      </c>
      <c r="J4234" s="61">
        <v>9</v>
      </c>
      <c r="K4234" s="61">
        <v>9</v>
      </c>
      <c r="L4234" s="64">
        <v>58</v>
      </c>
      <c r="M4234" s="65">
        <v>0.76</v>
      </c>
      <c r="N4234" s="66">
        <f t="shared" si="101"/>
        <v>396.71999999999997</v>
      </c>
      <c r="O4234" s="61"/>
    </row>
    <row r="4235" spans="1:15" s="67" customFormat="1" ht="33.9" customHeight="1" x14ac:dyDescent="0.25">
      <c r="A4235" s="60" t="s">
        <v>13</v>
      </c>
      <c r="B4235" s="60" t="s">
        <v>13</v>
      </c>
      <c r="C4235" s="61" t="s">
        <v>2200</v>
      </c>
      <c r="D4235" s="61" t="s">
        <v>2272</v>
      </c>
      <c r="E4235" s="61" t="s">
        <v>2252</v>
      </c>
      <c r="F4235" s="62" t="s">
        <v>2253</v>
      </c>
      <c r="G4235" s="61" t="s">
        <v>2254</v>
      </c>
      <c r="H4235" s="62" t="s">
        <v>153</v>
      </c>
      <c r="I4235" s="63" t="s">
        <v>2255</v>
      </c>
      <c r="J4235" s="61">
        <v>9</v>
      </c>
      <c r="K4235" s="61">
        <v>9</v>
      </c>
      <c r="L4235" s="64">
        <v>45</v>
      </c>
      <c r="M4235" s="65">
        <v>0.76</v>
      </c>
      <c r="N4235" s="66">
        <f t="shared" si="101"/>
        <v>307.8</v>
      </c>
      <c r="O4235" s="61"/>
    </row>
    <row r="4236" spans="1:15" s="67" customFormat="1" ht="33.9" customHeight="1" x14ac:dyDescent="0.25">
      <c r="A4236" s="60" t="s">
        <v>13</v>
      </c>
      <c r="B4236" s="60" t="s">
        <v>13</v>
      </c>
      <c r="C4236" s="61" t="s">
        <v>2200</v>
      </c>
      <c r="D4236" s="61" t="s">
        <v>2272</v>
      </c>
      <c r="E4236" s="61" t="s">
        <v>2252</v>
      </c>
      <c r="F4236" s="62" t="s">
        <v>2253</v>
      </c>
      <c r="G4236" s="61" t="s">
        <v>2254</v>
      </c>
      <c r="H4236" s="62" t="s">
        <v>153</v>
      </c>
      <c r="I4236" s="63" t="s">
        <v>2255</v>
      </c>
      <c r="J4236" s="61">
        <v>6</v>
      </c>
      <c r="K4236" s="61">
        <v>6</v>
      </c>
      <c r="L4236" s="64">
        <v>45</v>
      </c>
      <c r="M4236" s="65">
        <v>0.76</v>
      </c>
      <c r="N4236" s="66">
        <f t="shared" si="101"/>
        <v>205.20000000000002</v>
      </c>
      <c r="O4236" s="61"/>
    </row>
    <row r="4237" spans="1:15" s="67" customFormat="1" ht="33.9" customHeight="1" x14ac:dyDescent="0.25">
      <c r="A4237" s="60" t="s">
        <v>13</v>
      </c>
      <c r="B4237" s="60" t="s">
        <v>13</v>
      </c>
      <c r="C4237" s="61" t="s">
        <v>2200</v>
      </c>
      <c r="D4237" s="61" t="s">
        <v>2272</v>
      </c>
      <c r="E4237" s="61" t="s">
        <v>2256</v>
      </c>
      <c r="F4237" s="62" t="s">
        <v>2256</v>
      </c>
      <c r="G4237" s="61" t="s">
        <v>2257</v>
      </c>
      <c r="H4237" s="62" t="s">
        <v>2258</v>
      </c>
      <c r="I4237" s="63" t="s">
        <v>2259</v>
      </c>
      <c r="J4237" s="61">
        <v>5</v>
      </c>
      <c r="K4237" s="61">
        <v>5</v>
      </c>
      <c r="L4237" s="64">
        <v>68</v>
      </c>
      <c r="M4237" s="65">
        <v>0.76</v>
      </c>
      <c r="N4237" s="66">
        <f t="shared" si="101"/>
        <v>258.39999999999998</v>
      </c>
      <c r="O4237" s="61"/>
    </row>
    <row r="4238" spans="1:15" s="67" customFormat="1" ht="33.9" customHeight="1" x14ac:dyDescent="0.25">
      <c r="A4238" s="60" t="s">
        <v>13</v>
      </c>
      <c r="B4238" s="60" t="s">
        <v>13</v>
      </c>
      <c r="C4238" s="61" t="s">
        <v>2200</v>
      </c>
      <c r="D4238" s="61" t="s">
        <v>2272</v>
      </c>
      <c r="E4238" s="61" t="s">
        <v>2252</v>
      </c>
      <c r="F4238" s="62" t="s">
        <v>2260</v>
      </c>
      <c r="G4238" s="61" t="s">
        <v>2261</v>
      </c>
      <c r="H4238" s="62" t="s">
        <v>176</v>
      </c>
      <c r="I4238" s="63" t="s">
        <v>2262</v>
      </c>
      <c r="J4238" s="61">
        <v>5</v>
      </c>
      <c r="K4238" s="61">
        <v>4</v>
      </c>
      <c r="L4238" s="64">
        <v>89</v>
      </c>
      <c r="M4238" s="65">
        <v>0.76</v>
      </c>
      <c r="N4238" s="66">
        <f t="shared" si="101"/>
        <v>270.56</v>
      </c>
      <c r="O4238" s="61"/>
    </row>
    <row r="4239" spans="1:15" s="67" customFormat="1" ht="33.9" customHeight="1" x14ac:dyDescent="0.25">
      <c r="A4239" s="60" t="s">
        <v>13</v>
      </c>
      <c r="B4239" s="60" t="s">
        <v>13</v>
      </c>
      <c r="C4239" s="61" t="s">
        <v>2200</v>
      </c>
      <c r="D4239" s="61" t="s">
        <v>2272</v>
      </c>
      <c r="E4239" s="61" t="s">
        <v>2252</v>
      </c>
      <c r="F4239" s="62" t="s">
        <v>2260</v>
      </c>
      <c r="G4239" s="61" t="s">
        <v>2261</v>
      </c>
      <c r="H4239" s="62" t="s">
        <v>176</v>
      </c>
      <c r="I4239" s="63" t="s">
        <v>2262</v>
      </c>
      <c r="J4239" s="61">
        <v>2</v>
      </c>
      <c r="K4239" s="61">
        <v>2</v>
      </c>
      <c r="L4239" s="64">
        <v>89</v>
      </c>
      <c r="M4239" s="65">
        <v>0.76</v>
      </c>
      <c r="N4239" s="66">
        <f t="shared" si="101"/>
        <v>135.28</v>
      </c>
      <c r="O4239" s="61"/>
    </row>
    <row r="4240" spans="1:15" s="67" customFormat="1" ht="33.9" customHeight="1" x14ac:dyDescent="0.25">
      <c r="A4240" s="60" t="s">
        <v>13</v>
      </c>
      <c r="B4240" s="60" t="s">
        <v>13</v>
      </c>
      <c r="C4240" s="61" t="s">
        <v>2200</v>
      </c>
      <c r="D4240" s="61" t="s">
        <v>2272</v>
      </c>
      <c r="E4240" s="61" t="s">
        <v>2263</v>
      </c>
      <c r="F4240" s="62" t="s">
        <v>2264</v>
      </c>
      <c r="G4240" s="61" t="s">
        <v>2265</v>
      </c>
      <c r="H4240" s="62" t="s">
        <v>385</v>
      </c>
      <c r="I4240" s="63" t="s">
        <v>2266</v>
      </c>
      <c r="J4240" s="61">
        <v>23</v>
      </c>
      <c r="K4240" s="61">
        <v>19</v>
      </c>
      <c r="L4240" s="64">
        <v>79</v>
      </c>
      <c r="M4240" s="65">
        <v>0.76</v>
      </c>
      <c r="N4240" s="66">
        <f t="shared" si="101"/>
        <v>1140.76</v>
      </c>
      <c r="O4240" s="61"/>
    </row>
    <row r="4241" spans="1:15" s="67" customFormat="1" ht="33.9" customHeight="1" x14ac:dyDescent="0.25">
      <c r="A4241" s="60" t="s">
        <v>13</v>
      </c>
      <c r="B4241" s="60" t="s">
        <v>13</v>
      </c>
      <c r="C4241" s="61" t="s">
        <v>2200</v>
      </c>
      <c r="D4241" s="61" t="s">
        <v>2272</v>
      </c>
      <c r="E4241" s="61" t="s">
        <v>2267</v>
      </c>
      <c r="F4241" s="62" t="s">
        <v>2220</v>
      </c>
      <c r="G4241" s="61" t="s">
        <v>2221</v>
      </c>
      <c r="H4241" s="62" t="s">
        <v>1829</v>
      </c>
      <c r="I4241" s="63" t="s">
        <v>2222</v>
      </c>
      <c r="J4241" s="61">
        <v>22</v>
      </c>
      <c r="K4241" s="61">
        <v>22</v>
      </c>
      <c r="L4241" s="64">
        <v>45</v>
      </c>
      <c r="M4241" s="65">
        <v>0.76</v>
      </c>
      <c r="N4241" s="66">
        <f t="shared" si="101"/>
        <v>752.4</v>
      </c>
      <c r="O4241" s="61"/>
    </row>
    <row r="4242" spans="1:15" s="67" customFormat="1" ht="33.9" customHeight="1" x14ac:dyDescent="0.25">
      <c r="A4242" s="60" t="s">
        <v>13</v>
      </c>
      <c r="B4242" s="60" t="s">
        <v>13</v>
      </c>
      <c r="C4242" s="61" t="s">
        <v>2200</v>
      </c>
      <c r="D4242" s="61" t="s">
        <v>2272</v>
      </c>
      <c r="E4242" s="61" t="s">
        <v>800</v>
      </c>
      <c r="F4242" s="62" t="s">
        <v>800</v>
      </c>
      <c r="G4242" s="61" t="s">
        <v>90</v>
      </c>
      <c r="H4242" s="62" t="s">
        <v>59</v>
      </c>
      <c r="I4242" s="83" t="s">
        <v>1930</v>
      </c>
      <c r="J4242" s="61">
        <v>23</v>
      </c>
      <c r="K4242" s="61">
        <v>21</v>
      </c>
      <c r="L4242" s="64">
        <v>25</v>
      </c>
      <c r="M4242" s="65">
        <v>1</v>
      </c>
      <c r="N4242" s="66">
        <f t="shared" si="101"/>
        <v>525</v>
      </c>
      <c r="O4242" s="61"/>
    </row>
    <row r="4243" spans="1:15" s="67" customFormat="1" ht="33.9" customHeight="1" x14ac:dyDescent="0.25">
      <c r="A4243" s="60" t="s">
        <v>13</v>
      </c>
      <c r="B4243" s="60" t="s">
        <v>13</v>
      </c>
      <c r="C4243" s="61" t="s">
        <v>2200</v>
      </c>
      <c r="D4243" s="61" t="s">
        <v>2272</v>
      </c>
      <c r="E4243" s="61" t="s">
        <v>2268</v>
      </c>
      <c r="F4243" s="62" t="s">
        <v>2269</v>
      </c>
      <c r="G4243" s="61" t="s">
        <v>2270</v>
      </c>
      <c r="H4243" s="62" t="s">
        <v>153</v>
      </c>
      <c r="I4243" s="63">
        <v>9787302486527</v>
      </c>
      <c r="J4243" s="61">
        <v>5</v>
      </c>
      <c r="K4243" s="61">
        <v>4</v>
      </c>
      <c r="L4243" s="64">
        <v>58</v>
      </c>
      <c r="M4243" s="65">
        <v>0.76</v>
      </c>
      <c r="N4243" s="66">
        <f t="shared" si="101"/>
        <v>176.32</v>
      </c>
      <c r="O4243" s="61"/>
    </row>
    <row r="4244" spans="1:15" s="82" customFormat="1" ht="33.9" customHeight="1" x14ac:dyDescent="0.25">
      <c r="A4244" s="75"/>
      <c r="B4244" s="75"/>
      <c r="C4244" s="76" t="s">
        <v>2200</v>
      </c>
      <c r="D4244" s="76" t="s">
        <v>2272</v>
      </c>
      <c r="E4244" s="76"/>
      <c r="F4244" s="77"/>
      <c r="G4244" s="76"/>
      <c r="H4244" s="77"/>
      <c r="I4244" s="78"/>
      <c r="J4244" s="76"/>
      <c r="K4244" s="76"/>
      <c r="L4244" s="79"/>
      <c r="M4244" s="80"/>
      <c r="N4244" s="81">
        <f>SUM(N4231:N4243)</f>
        <v>4653.32</v>
      </c>
      <c r="O4244" s="76"/>
    </row>
    <row r="4245" spans="1:15" s="67" customFormat="1" ht="33.9" customHeight="1" x14ac:dyDescent="0.25">
      <c r="A4245" s="60" t="s">
        <v>13</v>
      </c>
      <c r="B4245" s="60" t="s">
        <v>13</v>
      </c>
      <c r="C4245" s="61" t="s">
        <v>2200</v>
      </c>
      <c r="D4245" s="61" t="s">
        <v>2273</v>
      </c>
      <c r="E4245" s="61" t="s">
        <v>2247</v>
      </c>
      <c r="F4245" s="62" t="s">
        <v>2248</v>
      </c>
      <c r="G4245" s="61" t="s">
        <v>2249</v>
      </c>
      <c r="H4245" s="62" t="s">
        <v>2250</v>
      </c>
      <c r="I4245" s="63" t="s">
        <v>2251</v>
      </c>
      <c r="J4245" s="61">
        <v>3</v>
      </c>
      <c r="K4245" s="61">
        <v>3</v>
      </c>
      <c r="L4245" s="64">
        <v>58</v>
      </c>
      <c r="M4245" s="65">
        <v>0.76</v>
      </c>
      <c r="N4245" s="66">
        <f t="shared" ref="N4245:N4257" si="102">M4245*K4245*L4245</f>
        <v>132.24</v>
      </c>
      <c r="O4245" s="61"/>
    </row>
    <row r="4246" spans="1:15" s="67" customFormat="1" ht="33.9" customHeight="1" x14ac:dyDescent="0.25">
      <c r="A4246" s="60" t="s">
        <v>13</v>
      </c>
      <c r="B4246" s="60" t="s">
        <v>13</v>
      </c>
      <c r="C4246" s="61" t="s">
        <v>2200</v>
      </c>
      <c r="D4246" s="61" t="s">
        <v>2273</v>
      </c>
      <c r="E4246" s="61" t="s">
        <v>2247</v>
      </c>
      <c r="F4246" s="62" t="s">
        <v>2248</v>
      </c>
      <c r="G4246" s="61" t="s">
        <v>2249</v>
      </c>
      <c r="H4246" s="62" t="s">
        <v>2250</v>
      </c>
      <c r="I4246" s="63" t="s">
        <v>2251</v>
      </c>
      <c r="J4246" s="61">
        <v>4</v>
      </c>
      <c r="K4246" s="61">
        <v>4</v>
      </c>
      <c r="L4246" s="64">
        <v>58</v>
      </c>
      <c r="M4246" s="65">
        <v>0.76</v>
      </c>
      <c r="N4246" s="66">
        <f t="shared" si="102"/>
        <v>176.32</v>
      </c>
      <c r="O4246" s="61"/>
    </row>
    <row r="4247" spans="1:15" s="67" customFormat="1" ht="33.9" customHeight="1" x14ac:dyDescent="0.25">
      <c r="A4247" s="60" t="s">
        <v>13</v>
      </c>
      <c r="B4247" s="60" t="s">
        <v>13</v>
      </c>
      <c r="C4247" s="61" t="s">
        <v>2200</v>
      </c>
      <c r="D4247" s="61" t="s">
        <v>2273</v>
      </c>
      <c r="E4247" s="61" t="s">
        <v>2247</v>
      </c>
      <c r="F4247" s="62" t="s">
        <v>2248</v>
      </c>
      <c r="G4247" s="61" t="s">
        <v>2249</v>
      </c>
      <c r="H4247" s="62" t="s">
        <v>2250</v>
      </c>
      <c r="I4247" s="63" t="s">
        <v>2251</v>
      </c>
      <c r="J4247" s="61">
        <v>10</v>
      </c>
      <c r="K4247" s="61">
        <v>10</v>
      </c>
      <c r="L4247" s="64">
        <v>58</v>
      </c>
      <c r="M4247" s="65">
        <v>0.76</v>
      </c>
      <c r="N4247" s="66">
        <f t="shared" si="102"/>
        <v>440.79999999999995</v>
      </c>
      <c r="O4247" s="61"/>
    </row>
    <row r="4248" spans="1:15" s="67" customFormat="1" ht="33.9" customHeight="1" x14ac:dyDescent="0.25">
      <c r="A4248" s="60" t="s">
        <v>13</v>
      </c>
      <c r="B4248" s="60" t="s">
        <v>13</v>
      </c>
      <c r="C4248" s="61" t="s">
        <v>2200</v>
      </c>
      <c r="D4248" s="61" t="s">
        <v>2273</v>
      </c>
      <c r="E4248" s="61" t="s">
        <v>2247</v>
      </c>
      <c r="F4248" s="62" t="s">
        <v>2248</v>
      </c>
      <c r="G4248" s="61" t="s">
        <v>2249</v>
      </c>
      <c r="H4248" s="62" t="s">
        <v>2250</v>
      </c>
      <c r="I4248" s="63" t="s">
        <v>2251</v>
      </c>
      <c r="J4248" s="61">
        <v>7</v>
      </c>
      <c r="K4248" s="61">
        <v>7</v>
      </c>
      <c r="L4248" s="64">
        <v>58</v>
      </c>
      <c r="M4248" s="65">
        <v>0.76</v>
      </c>
      <c r="N4248" s="66">
        <f t="shared" si="102"/>
        <v>308.56</v>
      </c>
      <c r="O4248" s="61"/>
    </row>
    <row r="4249" spans="1:15" s="67" customFormat="1" ht="33.9" customHeight="1" x14ac:dyDescent="0.25">
      <c r="A4249" s="60" t="s">
        <v>13</v>
      </c>
      <c r="B4249" s="60" t="s">
        <v>13</v>
      </c>
      <c r="C4249" s="61" t="s">
        <v>2200</v>
      </c>
      <c r="D4249" s="61" t="s">
        <v>2273</v>
      </c>
      <c r="E4249" s="61" t="s">
        <v>2252</v>
      </c>
      <c r="F4249" s="62" t="s">
        <v>2253</v>
      </c>
      <c r="G4249" s="61" t="s">
        <v>2254</v>
      </c>
      <c r="H4249" s="62" t="s">
        <v>153</v>
      </c>
      <c r="I4249" s="63" t="s">
        <v>2255</v>
      </c>
      <c r="J4249" s="61">
        <v>7</v>
      </c>
      <c r="K4249" s="61">
        <v>7</v>
      </c>
      <c r="L4249" s="64">
        <v>45</v>
      </c>
      <c r="M4249" s="65">
        <v>0.76</v>
      </c>
      <c r="N4249" s="66">
        <f t="shared" si="102"/>
        <v>239.4</v>
      </c>
      <c r="O4249" s="61"/>
    </row>
    <row r="4250" spans="1:15" s="67" customFormat="1" ht="33.9" customHeight="1" x14ac:dyDescent="0.25">
      <c r="A4250" s="60" t="s">
        <v>13</v>
      </c>
      <c r="B4250" s="60" t="s">
        <v>13</v>
      </c>
      <c r="C4250" s="61" t="s">
        <v>2200</v>
      </c>
      <c r="D4250" s="61" t="s">
        <v>2273</v>
      </c>
      <c r="E4250" s="61" t="s">
        <v>2252</v>
      </c>
      <c r="F4250" s="62" t="s">
        <v>2253</v>
      </c>
      <c r="G4250" s="61" t="s">
        <v>2254</v>
      </c>
      <c r="H4250" s="62" t="s">
        <v>153</v>
      </c>
      <c r="I4250" s="63" t="s">
        <v>2255</v>
      </c>
      <c r="J4250" s="61">
        <v>3</v>
      </c>
      <c r="K4250" s="61">
        <v>3</v>
      </c>
      <c r="L4250" s="64">
        <v>45</v>
      </c>
      <c r="M4250" s="65">
        <v>0.76</v>
      </c>
      <c r="N4250" s="66">
        <f t="shared" si="102"/>
        <v>102.60000000000001</v>
      </c>
      <c r="O4250" s="61"/>
    </row>
    <row r="4251" spans="1:15" s="67" customFormat="1" ht="33.9" customHeight="1" x14ac:dyDescent="0.25">
      <c r="A4251" s="60" t="s">
        <v>13</v>
      </c>
      <c r="B4251" s="60" t="s">
        <v>13</v>
      </c>
      <c r="C4251" s="61" t="s">
        <v>2200</v>
      </c>
      <c r="D4251" s="61" t="s">
        <v>2273</v>
      </c>
      <c r="E4251" s="61" t="s">
        <v>2256</v>
      </c>
      <c r="F4251" s="62" t="s">
        <v>2256</v>
      </c>
      <c r="G4251" s="61" t="s">
        <v>2257</v>
      </c>
      <c r="H4251" s="62" t="s">
        <v>2258</v>
      </c>
      <c r="I4251" s="63" t="s">
        <v>2259</v>
      </c>
      <c r="J4251" s="61">
        <v>4</v>
      </c>
      <c r="K4251" s="61">
        <v>4</v>
      </c>
      <c r="L4251" s="64">
        <v>68</v>
      </c>
      <c r="M4251" s="65">
        <v>0.76</v>
      </c>
      <c r="N4251" s="66">
        <f t="shared" si="102"/>
        <v>206.72</v>
      </c>
      <c r="O4251" s="61"/>
    </row>
    <row r="4252" spans="1:15" s="67" customFormat="1" ht="33.9" customHeight="1" x14ac:dyDescent="0.25">
      <c r="A4252" s="60" t="s">
        <v>13</v>
      </c>
      <c r="B4252" s="60" t="s">
        <v>13</v>
      </c>
      <c r="C4252" s="61" t="s">
        <v>2200</v>
      </c>
      <c r="D4252" s="61" t="s">
        <v>2273</v>
      </c>
      <c r="E4252" s="61" t="s">
        <v>2252</v>
      </c>
      <c r="F4252" s="62" t="s">
        <v>2260</v>
      </c>
      <c r="G4252" s="61" t="s">
        <v>2261</v>
      </c>
      <c r="H4252" s="62" t="s">
        <v>176</v>
      </c>
      <c r="I4252" s="63" t="s">
        <v>2262</v>
      </c>
      <c r="J4252" s="61">
        <v>4</v>
      </c>
      <c r="K4252" s="61">
        <v>4</v>
      </c>
      <c r="L4252" s="64">
        <v>89</v>
      </c>
      <c r="M4252" s="65">
        <v>0.76</v>
      </c>
      <c r="N4252" s="66">
        <f t="shared" si="102"/>
        <v>270.56</v>
      </c>
      <c r="O4252" s="61"/>
    </row>
    <row r="4253" spans="1:15" s="67" customFormat="1" ht="33.9" customHeight="1" x14ac:dyDescent="0.25">
      <c r="A4253" s="60" t="s">
        <v>13</v>
      </c>
      <c r="B4253" s="60" t="s">
        <v>13</v>
      </c>
      <c r="C4253" s="61" t="s">
        <v>2200</v>
      </c>
      <c r="D4253" s="61" t="s">
        <v>2273</v>
      </c>
      <c r="E4253" s="61" t="s">
        <v>2252</v>
      </c>
      <c r="F4253" s="62" t="s">
        <v>2260</v>
      </c>
      <c r="G4253" s="61" t="s">
        <v>2261</v>
      </c>
      <c r="H4253" s="62" t="s">
        <v>176</v>
      </c>
      <c r="I4253" s="63" t="s">
        <v>2262</v>
      </c>
      <c r="J4253" s="61">
        <v>10</v>
      </c>
      <c r="K4253" s="61">
        <v>10</v>
      </c>
      <c r="L4253" s="64">
        <v>89</v>
      </c>
      <c r="M4253" s="65">
        <v>0.76</v>
      </c>
      <c r="N4253" s="66">
        <f t="shared" si="102"/>
        <v>676.4</v>
      </c>
      <c r="O4253" s="61"/>
    </row>
    <row r="4254" spans="1:15" s="67" customFormat="1" ht="33.9" customHeight="1" x14ac:dyDescent="0.25">
      <c r="A4254" s="60" t="s">
        <v>13</v>
      </c>
      <c r="B4254" s="60" t="s">
        <v>13</v>
      </c>
      <c r="C4254" s="61" t="s">
        <v>2200</v>
      </c>
      <c r="D4254" s="61" t="s">
        <v>2273</v>
      </c>
      <c r="E4254" s="61" t="s">
        <v>2263</v>
      </c>
      <c r="F4254" s="62" t="s">
        <v>2264</v>
      </c>
      <c r="G4254" s="61" t="s">
        <v>2265</v>
      </c>
      <c r="H4254" s="62" t="s">
        <v>385</v>
      </c>
      <c r="I4254" s="63" t="s">
        <v>2266</v>
      </c>
      <c r="J4254" s="61">
        <v>23</v>
      </c>
      <c r="K4254" s="61">
        <v>23</v>
      </c>
      <c r="L4254" s="64">
        <v>79</v>
      </c>
      <c r="M4254" s="65">
        <v>0.76</v>
      </c>
      <c r="N4254" s="66">
        <f t="shared" si="102"/>
        <v>1380.92</v>
      </c>
      <c r="O4254" s="61"/>
    </row>
    <row r="4255" spans="1:15" s="67" customFormat="1" ht="33.9" customHeight="1" x14ac:dyDescent="0.25">
      <c r="A4255" s="60" t="s">
        <v>13</v>
      </c>
      <c r="B4255" s="60" t="s">
        <v>13</v>
      </c>
      <c r="C4255" s="61" t="s">
        <v>2200</v>
      </c>
      <c r="D4255" s="61" t="s">
        <v>2273</v>
      </c>
      <c r="E4255" s="61" t="s">
        <v>2267</v>
      </c>
      <c r="F4255" s="62" t="s">
        <v>2220</v>
      </c>
      <c r="G4255" s="61" t="s">
        <v>2221</v>
      </c>
      <c r="H4255" s="62" t="s">
        <v>1829</v>
      </c>
      <c r="I4255" s="63" t="s">
        <v>2222</v>
      </c>
      <c r="J4255" s="61">
        <v>24</v>
      </c>
      <c r="K4255" s="61">
        <v>23</v>
      </c>
      <c r="L4255" s="64">
        <v>45</v>
      </c>
      <c r="M4255" s="65">
        <v>0.76</v>
      </c>
      <c r="N4255" s="66">
        <f t="shared" si="102"/>
        <v>786.6</v>
      </c>
      <c r="O4255" s="61"/>
    </row>
    <row r="4256" spans="1:15" s="67" customFormat="1" ht="33.9" customHeight="1" x14ac:dyDescent="0.25">
      <c r="A4256" s="60" t="s">
        <v>13</v>
      </c>
      <c r="B4256" s="60" t="s">
        <v>13</v>
      </c>
      <c r="C4256" s="61" t="s">
        <v>2200</v>
      </c>
      <c r="D4256" s="61" t="s">
        <v>2273</v>
      </c>
      <c r="E4256" s="61" t="s">
        <v>800</v>
      </c>
      <c r="F4256" s="62" t="s">
        <v>800</v>
      </c>
      <c r="G4256" s="61" t="s">
        <v>90</v>
      </c>
      <c r="H4256" s="62" t="s">
        <v>59</v>
      </c>
      <c r="I4256" s="83" t="s">
        <v>1930</v>
      </c>
      <c r="J4256" s="61">
        <v>23</v>
      </c>
      <c r="K4256" s="61">
        <v>23</v>
      </c>
      <c r="L4256" s="64">
        <v>25</v>
      </c>
      <c r="M4256" s="65">
        <v>1</v>
      </c>
      <c r="N4256" s="66">
        <f t="shared" si="102"/>
        <v>575</v>
      </c>
      <c r="O4256" s="61"/>
    </row>
    <row r="4257" spans="1:15" s="67" customFormat="1" ht="33.9" customHeight="1" x14ac:dyDescent="0.25">
      <c r="A4257" s="60" t="s">
        <v>13</v>
      </c>
      <c r="B4257" s="60" t="s">
        <v>13</v>
      </c>
      <c r="C4257" s="61" t="s">
        <v>2200</v>
      </c>
      <c r="D4257" s="61" t="s">
        <v>2273</v>
      </c>
      <c r="E4257" s="61" t="s">
        <v>2268</v>
      </c>
      <c r="F4257" s="62" t="s">
        <v>2269</v>
      </c>
      <c r="G4257" s="61" t="s">
        <v>2270</v>
      </c>
      <c r="H4257" s="62" t="s">
        <v>153</v>
      </c>
      <c r="I4257" s="63">
        <v>9787302486527</v>
      </c>
      <c r="J4257" s="61">
        <v>11</v>
      </c>
      <c r="K4257" s="61">
        <v>11</v>
      </c>
      <c r="L4257" s="64">
        <v>58</v>
      </c>
      <c r="M4257" s="65">
        <v>0.76</v>
      </c>
      <c r="N4257" s="66">
        <f t="shared" si="102"/>
        <v>484.88</v>
      </c>
      <c r="O4257" s="61"/>
    </row>
    <row r="4258" spans="1:15" s="82" customFormat="1" ht="33.9" customHeight="1" x14ac:dyDescent="0.25">
      <c r="A4258" s="75"/>
      <c r="B4258" s="75"/>
      <c r="C4258" s="76" t="s">
        <v>2200</v>
      </c>
      <c r="D4258" s="76" t="s">
        <v>2273</v>
      </c>
      <c r="E4258" s="76"/>
      <c r="F4258" s="77"/>
      <c r="G4258" s="76"/>
      <c r="H4258" s="77"/>
      <c r="I4258" s="78"/>
      <c r="J4258" s="76"/>
      <c r="K4258" s="76"/>
      <c r="L4258" s="79"/>
      <c r="M4258" s="80"/>
      <c r="N4258" s="81">
        <f>SUM(N4245:N4257)</f>
        <v>5781</v>
      </c>
      <c r="O4258" s="76"/>
    </row>
    <row r="4259" spans="1:15" s="67" customFormat="1" ht="33.9" customHeight="1" x14ac:dyDescent="0.25">
      <c r="A4259" s="60" t="s">
        <v>13</v>
      </c>
      <c r="B4259" s="60" t="s">
        <v>13</v>
      </c>
      <c r="C4259" s="61" t="s">
        <v>2200</v>
      </c>
      <c r="D4259" s="61" t="s">
        <v>2274</v>
      </c>
      <c r="E4259" s="61" t="s">
        <v>2275</v>
      </c>
      <c r="F4259" s="62" t="s">
        <v>2276</v>
      </c>
      <c r="G4259" s="61" t="s">
        <v>2277</v>
      </c>
      <c r="H4259" s="62" t="s">
        <v>2278</v>
      </c>
      <c r="I4259" s="63" t="s">
        <v>2279</v>
      </c>
      <c r="J4259" s="61">
        <v>22</v>
      </c>
      <c r="K4259" s="61">
        <v>22</v>
      </c>
      <c r="L4259" s="64">
        <v>128</v>
      </c>
      <c r="M4259" s="65">
        <v>0.76</v>
      </c>
      <c r="N4259" s="66">
        <f t="shared" ref="N4259:N4274" si="103">M4259*K4259*L4259</f>
        <v>2140.16</v>
      </c>
      <c r="O4259" s="61"/>
    </row>
    <row r="4260" spans="1:15" s="67" customFormat="1" ht="33.9" customHeight="1" x14ac:dyDescent="0.25">
      <c r="A4260" s="60" t="s">
        <v>13</v>
      </c>
      <c r="B4260" s="60" t="s">
        <v>13</v>
      </c>
      <c r="C4260" s="61" t="s">
        <v>2200</v>
      </c>
      <c r="D4260" s="61" t="s">
        <v>2274</v>
      </c>
      <c r="E4260" s="61" t="s">
        <v>2119</v>
      </c>
      <c r="F4260" s="62" t="s">
        <v>2280</v>
      </c>
      <c r="G4260" s="61" t="s">
        <v>2281</v>
      </c>
      <c r="H4260" s="62" t="s">
        <v>2282</v>
      </c>
      <c r="I4260" s="63" t="s">
        <v>2283</v>
      </c>
      <c r="J4260" s="61">
        <v>22</v>
      </c>
      <c r="K4260" s="61">
        <v>22</v>
      </c>
      <c r="L4260" s="64">
        <v>54</v>
      </c>
      <c r="M4260" s="65">
        <v>0.76</v>
      </c>
      <c r="N4260" s="66">
        <f t="shared" si="103"/>
        <v>902.87999999999988</v>
      </c>
      <c r="O4260" s="61"/>
    </row>
    <row r="4261" spans="1:15" s="67" customFormat="1" ht="33.9" customHeight="1" x14ac:dyDescent="0.25">
      <c r="A4261" s="60" t="s">
        <v>13</v>
      </c>
      <c r="B4261" s="60" t="s">
        <v>13</v>
      </c>
      <c r="C4261" s="61" t="s">
        <v>2200</v>
      </c>
      <c r="D4261" s="61" t="s">
        <v>2274</v>
      </c>
      <c r="E4261" s="61" t="s">
        <v>1940</v>
      </c>
      <c r="F4261" s="62" t="s">
        <v>1941</v>
      </c>
      <c r="G4261" s="61" t="s">
        <v>118</v>
      </c>
      <c r="H4261" s="62" t="s">
        <v>119</v>
      </c>
      <c r="I4261" s="63" t="s">
        <v>1942</v>
      </c>
      <c r="J4261" s="61">
        <v>22</v>
      </c>
      <c r="K4261" s="61">
        <v>22</v>
      </c>
      <c r="L4261" s="64">
        <v>43.9</v>
      </c>
      <c r="M4261" s="65">
        <v>0.76</v>
      </c>
      <c r="N4261" s="66">
        <f t="shared" si="103"/>
        <v>734.00799999999992</v>
      </c>
      <c r="O4261" s="61"/>
    </row>
    <row r="4262" spans="1:15" s="67" customFormat="1" ht="33.9" customHeight="1" x14ac:dyDescent="0.25">
      <c r="A4262" s="60" t="s">
        <v>13</v>
      </c>
      <c r="B4262" s="60" t="s">
        <v>13</v>
      </c>
      <c r="C4262" s="61" t="s">
        <v>2200</v>
      </c>
      <c r="D4262" s="61" t="s">
        <v>2274</v>
      </c>
      <c r="E4262" s="61" t="s">
        <v>2284</v>
      </c>
      <c r="F4262" s="62" t="s">
        <v>2285</v>
      </c>
      <c r="G4262" s="61" t="s">
        <v>2286</v>
      </c>
      <c r="H4262" s="62" t="s">
        <v>176</v>
      </c>
      <c r="I4262" s="63" t="s">
        <v>2287</v>
      </c>
      <c r="J4262" s="61">
        <v>22</v>
      </c>
      <c r="K4262" s="61">
        <v>22</v>
      </c>
      <c r="L4262" s="64">
        <v>108</v>
      </c>
      <c r="M4262" s="65">
        <v>0.76</v>
      </c>
      <c r="N4262" s="66">
        <f t="shared" si="103"/>
        <v>1805.7599999999998</v>
      </c>
      <c r="O4262" s="61"/>
    </row>
    <row r="4263" spans="1:15" s="67" customFormat="1" ht="33.9" customHeight="1" x14ac:dyDescent="0.25">
      <c r="A4263" s="60" t="s">
        <v>13</v>
      </c>
      <c r="B4263" s="60" t="s">
        <v>13</v>
      </c>
      <c r="C4263" s="61" t="s">
        <v>2200</v>
      </c>
      <c r="D4263" s="61" t="s">
        <v>2274</v>
      </c>
      <c r="E4263" s="61" t="s">
        <v>1940</v>
      </c>
      <c r="F4263" s="62" t="s">
        <v>1943</v>
      </c>
      <c r="G4263" s="61" t="s">
        <v>118</v>
      </c>
      <c r="H4263" s="62" t="s">
        <v>119</v>
      </c>
      <c r="I4263" s="63" t="s">
        <v>1942</v>
      </c>
      <c r="J4263" s="61">
        <v>22</v>
      </c>
      <c r="K4263" s="61">
        <v>22</v>
      </c>
      <c r="L4263" s="64">
        <v>43.9</v>
      </c>
      <c r="M4263" s="65">
        <v>0.76</v>
      </c>
      <c r="N4263" s="66">
        <f t="shared" si="103"/>
        <v>734.00799999999992</v>
      </c>
      <c r="O4263" s="61"/>
    </row>
    <row r="4264" spans="1:15" s="67" customFormat="1" ht="33.9" customHeight="1" x14ac:dyDescent="0.25">
      <c r="A4264" s="60" t="s">
        <v>13</v>
      </c>
      <c r="B4264" s="60" t="s">
        <v>13</v>
      </c>
      <c r="C4264" s="61" t="s">
        <v>2200</v>
      </c>
      <c r="D4264" s="61" t="s">
        <v>2274</v>
      </c>
      <c r="E4264" s="61" t="s">
        <v>2288</v>
      </c>
      <c r="F4264" s="62" t="s">
        <v>2288</v>
      </c>
      <c r="G4264" s="61" t="s">
        <v>2289</v>
      </c>
      <c r="H4264" s="62" t="s">
        <v>2290</v>
      </c>
      <c r="I4264" s="63" t="s">
        <v>2291</v>
      </c>
      <c r="J4264" s="61">
        <v>22</v>
      </c>
      <c r="K4264" s="61">
        <v>22</v>
      </c>
      <c r="L4264" s="64">
        <v>78</v>
      </c>
      <c r="M4264" s="65">
        <v>0.76</v>
      </c>
      <c r="N4264" s="66">
        <f t="shared" si="103"/>
        <v>1304.1599999999999</v>
      </c>
      <c r="O4264" s="61"/>
    </row>
    <row r="4265" spans="1:15" s="67" customFormat="1" ht="33.9" customHeight="1" x14ac:dyDescent="0.25">
      <c r="A4265" s="60" t="s">
        <v>13</v>
      </c>
      <c r="B4265" s="60" t="s">
        <v>13</v>
      </c>
      <c r="C4265" s="61" t="s">
        <v>2200</v>
      </c>
      <c r="D4265" s="61" t="s">
        <v>2274</v>
      </c>
      <c r="E4265" s="61" t="s">
        <v>1940</v>
      </c>
      <c r="F4265" s="62" t="s">
        <v>1949</v>
      </c>
      <c r="G4265" s="61" t="s">
        <v>1950</v>
      </c>
      <c r="H4265" s="62" t="s">
        <v>59</v>
      </c>
      <c r="I4265" s="63">
        <v>9787040398892</v>
      </c>
      <c r="J4265" s="61">
        <v>22</v>
      </c>
      <c r="K4265" s="61">
        <v>22</v>
      </c>
      <c r="L4265" s="64">
        <v>33</v>
      </c>
      <c r="M4265" s="65">
        <v>0.76</v>
      </c>
      <c r="N4265" s="66">
        <f t="shared" si="103"/>
        <v>551.76</v>
      </c>
      <c r="O4265" s="61"/>
    </row>
    <row r="4266" spans="1:15" s="67" customFormat="1" ht="33.9" customHeight="1" x14ac:dyDescent="0.25">
      <c r="A4266" s="60" t="s">
        <v>13</v>
      </c>
      <c r="B4266" s="60" t="s">
        <v>13</v>
      </c>
      <c r="C4266" s="61" t="s">
        <v>2200</v>
      </c>
      <c r="D4266" s="61" t="s">
        <v>2274</v>
      </c>
      <c r="E4266" s="61" t="s">
        <v>1940</v>
      </c>
      <c r="F4266" s="62" t="s">
        <v>1951</v>
      </c>
      <c r="G4266" s="61" t="s">
        <v>1952</v>
      </c>
      <c r="H4266" s="62" t="s">
        <v>59</v>
      </c>
      <c r="I4266" s="63">
        <v>9787040393989</v>
      </c>
      <c r="J4266" s="61">
        <v>22</v>
      </c>
      <c r="K4266" s="61">
        <v>22</v>
      </c>
      <c r="L4266" s="64">
        <v>27</v>
      </c>
      <c r="M4266" s="65">
        <v>0.76</v>
      </c>
      <c r="N4266" s="66">
        <f t="shared" si="103"/>
        <v>451.43999999999994</v>
      </c>
      <c r="O4266" s="61"/>
    </row>
    <row r="4267" spans="1:15" s="67" customFormat="1" ht="33.9" customHeight="1" x14ac:dyDescent="0.25">
      <c r="A4267" s="60" t="s">
        <v>13</v>
      </c>
      <c r="B4267" s="60" t="s">
        <v>13</v>
      </c>
      <c r="C4267" s="61" t="s">
        <v>2200</v>
      </c>
      <c r="D4267" s="61" t="s">
        <v>2274</v>
      </c>
      <c r="E4267" s="61" t="s">
        <v>1940</v>
      </c>
      <c r="F4267" s="62" t="s">
        <v>1953</v>
      </c>
      <c r="G4267" s="61" t="s">
        <v>1950</v>
      </c>
      <c r="H4267" s="62" t="s">
        <v>59</v>
      </c>
      <c r="I4267" s="63">
        <v>9787040399011</v>
      </c>
      <c r="J4267" s="61">
        <v>22</v>
      </c>
      <c r="K4267" s="61">
        <v>22</v>
      </c>
      <c r="L4267" s="64">
        <v>33</v>
      </c>
      <c r="M4267" s="65">
        <v>0.76</v>
      </c>
      <c r="N4267" s="66">
        <f t="shared" si="103"/>
        <v>551.76</v>
      </c>
      <c r="O4267" s="61"/>
    </row>
    <row r="4268" spans="1:15" s="67" customFormat="1" ht="33.9" customHeight="1" x14ac:dyDescent="0.25">
      <c r="A4268" s="60" t="s">
        <v>13</v>
      </c>
      <c r="B4268" s="60" t="s">
        <v>13</v>
      </c>
      <c r="C4268" s="61" t="s">
        <v>2200</v>
      </c>
      <c r="D4268" s="61" t="s">
        <v>2274</v>
      </c>
      <c r="E4268" s="61" t="s">
        <v>1940</v>
      </c>
      <c r="F4268" s="62" t="s">
        <v>1954</v>
      </c>
      <c r="G4268" s="61" t="s">
        <v>1952</v>
      </c>
      <c r="H4268" s="62" t="s">
        <v>59</v>
      </c>
      <c r="I4268" s="63">
        <v>9787040393958</v>
      </c>
      <c r="J4268" s="61">
        <v>22</v>
      </c>
      <c r="K4268" s="61">
        <v>22</v>
      </c>
      <c r="L4268" s="64">
        <v>27</v>
      </c>
      <c r="M4268" s="65">
        <v>0.76</v>
      </c>
      <c r="N4268" s="66">
        <f t="shared" si="103"/>
        <v>451.43999999999994</v>
      </c>
      <c r="O4268" s="61"/>
    </row>
    <row r="4269" spans="1:15" s="67" customFormat="1" ht="33.9" customHeight="1" x14ac:dyDescent="0.25">
      <c r="A4269" s="60" t="s">
        <v>13</v>
      </c>
      <c r="B4269" s="60" t="s">
        <v>13</v>
      </c>
      <c r="C4269" s="61" t="s">
        <v>2200</v>
      </c>
      <c r="D4269" s="61" t="s">
        <v>2274</v>
      </c>
      <c r="E4269" s="61" t="s">
        <v>814</v>
      </c>
      <c r="F4269" s="62" t="s">
        <v>814</v>
      </c>
      <c r="G4269" s="61" t="s">
        <v>90</v>
      </c>
      <c r="H4269" s="62" t="s">
        <v>59</v>
      </c>
      <c r="I4269" s="83" t="s">
        <v>1955</v>
      </c>
      <c r="J4269" s="61">
        <v>22</v>
      </c>
      <c r="K4269" s="61">
        <v>22</v>
      </c>
      <c r="L4269" s="64">
        <v>26</v>
      </c>
      <c r="M4269" s="65">
        <v>1</v>
      </c>
      <c r="N4269" s="66">
        <f t="shared" si="103"/>
        <v>572</v>
      </c>
      <c r="O4269" s="61"/>
    </row>
    <row r="4270" spans="1:15" s="67" customFormat="1" ht="33.9" customHeight="1" x14ac:dyDescent="0.25">
      <c r="A4270" s="60" t="s">
        <v>13</v>
      </c>
      <c r="B4270" s="60" t="s">
        <v>13</v>
      </c>
      <c r="C4270" s="61" t="s">
        <v>2200</v>
      </c>
      <c r="D4270" s="61" t="s">
        <v>2274</v>
      </c>
      <c r="E4270" s="61" t="s">
        <v>810</v>
      </c>
      <c r="F4270" s="62" t="s">
        <v>810</v>
      </c>
      <c r="G4270" s="61" t="s">
        <v>811</v>
      </c>
      <c r="H4270" s="62" t="s">
        <v>812</v>
      </c>
      <c r="I4270" s="63">
        <v>9787010086941</v>
      </c>
      <c r="J4270" s="61">
        <v>22</v>
      </c>
      <c r="K4270" s="61">
        <v>22</v>
      </c>
      <c r="L4270" s="64">
        <v>35</v>
      </c>
      <c r="M4270" s="65">
        <v>0.76</v>
      </c>
      <c r="N4270" s="66">
        <f t="shared" si="103"/>
        <v>585.19999999999993</v>
      </c>
      <c r="O4270" s="61"/>
    </row>
    <row r="4271" spans="1:15" s="67" customFormat="1" ht="33.9" customHeight="1" x14ac:dyDescent="0.25">
      <c r="A4271" s="60" t="s">
        <v>14</v>
      </c>
      <c r="B4271" s="60" t="s">
        <v>13</v>
      </c>
      <c r="C4271" s="61" t="s">
        <v>2200</v>
      </c>
      <c r="D4271" s="61" t="s">
        <v>2274</v>
      </c>
      <c r="E4271" s="61" t="s">
        <v>101</v>
      </c>
      <c r="F4271" s="62" t="s">
        <v>102</v>
      </c>
      <c r="G4271" s="61" t="s">
        <v>103</v>
      </c>
      <c r="H4271" s="62" t="s">
        <v>104</v>
      </c>
      <c r="I4271" s="63">
        <v>9787569028621</v>
      </c>
      <c r="J4271" s="61">
        <v>22</v>
      </c>
      <c r="K4271" s="61">
        <v>22</v>
      </c>
      <c r="L4271" s="64">
        <v>42</v>
      </c>
      <c r="M4271" s="65">
        <v>0.76</v>
      </c>
      <c r="N4271" s="66">
        <f t="shared" si="103"/>
        <v>702.24</v>
      </c>
      <c r="O4271" s="61"/>
    </row>
    <row r="4272" spans="1:15" s="67" customFormat="1" ht="33.9" customHeight="1" x14ac:dyDescent="0.25">
      <c r="A4272" s="60" t="s">
        <v>13</v>
      </c>
      <c r="B4272" s="60" t="s">
        <v>13</v>
      </c>
      <c r="C4272" s="61" t="s">
        <v>2200</v>
      </c>
      <c r="D4272" s="61" t="s">
        <v>2274</v>
      </c>
      <c r="E4272" s="84"/>
      <c r="F4272" s="85" t="s">
        <v>15</v>
      </c>
      <c r="G4272" s="61" t="s">
        <v>16</v>
      </c>
      <c r="H4272" s="85" t="s">
        <v>17</v>
      </c>
      <c r="I4272" s="86" t="s">
        <v>1956</v>
      </c>
      <c r="J4272" s="84">
        <v>50</v>
      </c>
      <c r="K4272" s="61">
        <v>22</v>
      </c>
      <c r="L4272" s="87">
        <v>35.799999999999997</v>
      </c>
      <c r="M4272" s="65">
        <v>0.76</v>
      </c>
      <c r="N4272" s="66">
        <f t="shared" si="103"/>
        <v>598.57599999999991</v>
      </c>
      <c r="O4272" s="84"/>
    </row>
    <row r="4273" spans="1:15" s="88" customFormat="1" ht="33.9" customHeight="1" x14ac:dyDescent="0.25">
      <c r="A4273" s="60" t="s">
        <v>14</v>
      </c>
      <c r="B4273" s="60" t="s">
        <v>13</v>
      </c>
      <c r="C4273" s="61" t="s">
        <v>2200</v>
      </c>
      <c r="D4273" s="61" t="s">
        <v>2274</v>
      </c>
      <c r="E4273" s="61" t="s">
        <v>375</v>
      </c>
      <c r="F4273" s="62" t="s">
        <v>1957</v>
      </c>
      <c r="G4273" s="61" t="s">
        <v>1958</v>
      </c>
      <c r="H4273" s="62" t="s">
        <v>1959</v>
      </c>
      <c r="I4273" s="63" t="s">
        <v>1960</v>
      </c>
      <c r="J4273" s="61">
        <v>22</v>
      </c>
      <c r="K4273" s="63">
        <v>22</v>
      </c>
      <c r="L4273" s="64">
        <v>50</v>
      </c>
      <c r="M4273" s="65">
        <v>0.76</v>
      </c>
      <c r="N4273" s="66">
        <f t="shared" si="103"/>
        <v>836</v>
      </c>
      <c r="O4273" s="64"/>
    </row>
    <row r="4274" spans="1:15" s="88" customFormat="1" ht="33.9" customHeight="1" x14ac:dyDescent="0.25">
      <c r="A4274" s="60" t="s">
        <v>14</v>
      </c>
      <c r="B4274" s="60" t="s">
        <v>13</v>
      </c>
      <c r="C4274" s="61" t="s">
        <v>2200</v>
      </c>
      <c r="D4274" s="61" t="s">
        <v>2274</v>
      </c>
      <c r="E4274" s="61" t="s">
        <v>375</v>
      </c>
      <c r="F4274" s="62" t="s">
        <v>376</v>
      </c>
      <c r="G4274" s="61" t="s">
        <v>377</v>
      </c>
      <c r="H4274" s="62" t="s">
        <v>97</v>
      </c>
      <c r="I4274" s="63">
        <v>7030532411</v>
      </c>
      <c r="J4274" s="61">
        <v>22</v>
      </c>
      <c r="K4274" s="63">
        <v>22</v>
      </c>
      <c r="L4274" s="64">
        <v>30</v>
      </c>
      <c r="M4274" s="65">
        <v>0.76</v>
      </c>
      <c r="N4274" s="66">
        <f t="shared" si="103"/>
        <v>501.59999999999997</v>
      </c>
      <c r="O4274" s="64"/>
    </row>
    <row r="4275" spans="1:15" s="89" customFormat="1" ht="33.9" customHeight="1" x14ac:dyDescent="0.25">
      <c r="A4275" s="75"/>
      <c r="B4275" s="75"/>
      <c r="C4275" s="76" t="s">
        <v>2200</v>
      </c>
      <c r="D4275" s="76" t="s">
        <v>2274</v>
      </c>
      <c r="E4275" s="76"/>
      <c r="F4275" s="77"/>
      <c r="G4275" s="76"/>
      <c r="H4275" s="77"/>
      <c r="I4275" s="78"/>
      <c r="J4275" s="76"/>
      <c r="K4275" s="78"/>
      <c r="L4275" s="79"/>
      <c r="M4275" s="80"/>
      <c r="N4275" s="81">
        <f>SUM(N4259:N4274)</f>
        <v>13422.992</v>
      </c>
      <c r="O4275" s="79"/>
    </row>
    <row r="4276" spans="1:15" s="67" customFormat="1" ht="33.9" customHeight="1" x14ac:dyDescent="0.25">
      <c r="A4276" s="60" t="s">
        <v>13</v>
      </c>
      <c r="B4276" s="60" t="s">
        <v>13</v>
      </c>
      <c r="C4276" s="61" t="s">
        <v>2200</v>
      </c>
      <c r="D4276" s="61" t="s">
        <v>2292</v>
      </c>
      <c r="E4276" s="61" t="s">
        <v>2275</v>
      </c>
      <c r="F4276" s="62" t="s">
        <v>2276</v>
      </c>
      <c r="G4276" s="61" t="s">
        <v>2277</v>
      </c>
      <c r="H4276" s="62" t="s">
        <v>2278</v>
      </c>
      <c r="I4276" s="63" t="s">
        <v>2279</v>
      </c>
      <c r="J4276" s="61">
        <v>23</v>
      </c>
      <c r="K4276" s="61">
        <v>23</v>
      </c>
      <c r="L4276" s="64">
        <v>128</v>
      </c>
      <c r="M4276" s="65">
        <v>0.76</v>
      </c>
      <c r="N4276" s="66">
        <f t="shared" ref="N4276:N4291" si="104">M4276*K4276*L4276</f>
        <v>2237.44</v>
      </c>
      <c r="O4276" s="61"/>
    </row>
    <row r="4277" spans="1:15" s="67" customFormat="1" ht="33.9" customHeight="1" x14ac:dyDescent="0.25">
      <c r="A4277" s="60" t="s">
        <v>13</v>
      </c>
      <c r="B4277" s="60" t="s">
        <v>13</v>
      </c>
      <c r="C4277" s="61" t="s">
        <v>2200</v>
      </c>
      <c r="D4277" s="61" t="s">
        <v>2292</v>
      </c>
      <c r="E4277" s="61" t="s">
        <v>2119</v>
      </c>
      <c r="F4277" s="62" t="s">
        <v>2280</v>
      </c>
      <c r="G4277" s="61" t="s">
        <v>2281</v>
      </c>
      <c r="H4277" s="62" t="s">
        <v>2282</v>
      </c>
      <c r="I4277" s="63" t="s">
        <v>2283</v>
      </c>
      <c r="J4277" s="61">
        <v>23</v>
      </c>
      <c r="K4277" s="61">
        <v>23</v>
      </c>
      <c r="L4277" s="64">
        <v>54</v>
      </c>
      <c r="M4277" s="65">
        <v>0.76</v>
      </c>
      <c r="N4277" s="66">
        <f t="shared" si="104"/>
        <v>943.92000000000007</v>
      </c>
      <c r="O4277" s="61"/>
    </row>
    <row r="4278" spans="1:15" s="67" customFormat="1" ht="33.9" customHeight="1" x14ac:dyDescent="0.25">
      <c r="A4278" s="60" t="s">
        <v>13</v>
      </c>
      <c r="B4278" s="60" t="s">
        <v>13</v>
      </c>
      <c r="C4278" s="61" t="s">
        <v>2200</v>
      </c>
      <c r="D4278" s="61" t="s">
        <v>2292</v>
      </c>
      <c r="E4278" s="61" t="s">
        <v>1940</v>
      </c>
      <c r="F4278" s="62" t="s">
        <v>1941</v>
      </c>
      <c r="G4278" s="61" t="s">
        <v>118</v>
      </c>
      <c r="H4278" s="62" t="s">
        <v>119</v>
      </c>
      <c r="I4278" s="63" t="s">
        <v>1942</v>
      </c>
      <c r="J4278" s="61">
        <v>23</v>
      </c>
      <c r="K4278" s="61">
        <v>23</v>
      </c>
      <c r="L4278" s="64">
        <v>43.9</v>
      </c>
      <c r="M4278" s="65">
        <v>0.76</v>
      </c>
      <c r="N4278" s="66">
        <f t="shared" si="104"/>
        <v>767.37199999999996</v>
      </c>
      <c r="O4278" s="61"/>
    </row>
    <row r="4279" spans="1:15" s="67" customFormat="1" ht="33.9" customHeight="1" x14ac:dyDescent="0.25">
      <c r="A4279" s="60" t="s">
        <v>13</v>
      </c>
      <c r="B4279" s="60" t="s">
        <v>13</v>
      </c>
      <c r="C4279" s="61" t="s">
        <v>2200</v>
      </c>
      <c r="D4279" s="61" t="s">
        <v>2292</v>
      </c>
      <c r="E4279" s="61" t="s">
        <v>2284</v>
      </c>
      <c r="F4279" s="62" t="s">
        <v>2285</v>
      </c>
      <c r="G4279" s="61" t="s">
        <v>2286</v>
      </c>
      <c r="H4279" s="62" t="s">
        <v>176</v>
      </c>
      <c r="I4279" s="63" t="s">
        <v>2287</v>
      </c>
      <c r="J4279" s="61">
        <v>23</v>
      </c>
      <c r="K4279" s="61">
        <v>23</v>
      </c>
      <c r="L4279" s="64">
        <v>108</v>
      </c>
      <c r="M4279" s="65">
        <v>0.76</v>
      </c>
      <c r="N4279" s="66">
        <f t="shared" si="104"/>
        <v>1887.8400000000001</v>
      </c>
      <c r="O4279" s="61"/>
    </row>
    <row r="4280" spans="1:15" s="67" customFormat="1" ht="33.9" customHeight="1" x14ac:dyDescent="0.25">
      <c r="A4280" s="60" t="s">
        <v>13</v>
      </c>
      <c r="B4280" s="60" t="s">
        <v>13</v>
      </c>
      <c r="C4280" s="61" t="s">
        <v>2200</v>
      </c>
      <c r="D4280" s="61" t="s">
        <v>2292</v>
      </c>
      <c r="E4280" s="61" t="s">
        <v>1940</v>
      </c>
      <c r="F4280" s="62" t="s">
        <v>1943</v>
      </c>
      <c r="G4280" s="61" t="s">
        <v>118</v>
      </c>
      <c r="H4280" s="62" t="s">
        <v>119</v>
      </c>
      <c r="I4280" s="63" t="s">
        <v>1942</v>
      </c>
      <c r="J4280" s="61">
        <v>23</v>
      </c>
      <c r="K4280" s="61">
        <v>23</v>
      </c>
      <c r="L4280" s="64">
        <v>43.9</v>
      </c>
      <c r="M4280" s="65">
        <v>0.76</v>
      </c>
      <c r="N4280" s="66">
        <f t="shared" si="104"/>
        <v>767.37199999999996</v>
      </c>
      <c r="O4280" s="61"/>
    </row>
    <row r="4281" spans="1:15" s="67" customFormat="1" ht="33.9" customHeight="1" x14ac:dyDescent="0.25">
      <c r="A4281" s="60" t="s">
        <v>13</v>
      </c>
      <c r="B4281" s="60" t="s">
        <v>13</v>
      </c>
      <c r="C4281" s="61" t="s">
        <v>2200</v>
      </c>
      <c r="D4281" s="61" t="s">
        <v>2292</v>
      </c>
      <c r="E4281" s="61" t="s">
        <v>2288</v>
      </c>
      <c r="F4281" s="62" t="s">
        <v>2288</v>
      </c>
      <c r="G4281" s="61" t="s">
        <v>2289</v>
      </c>
      <c r="H4281" s="62" t="s">
        <v>2290</v>
      </c>
      <c r="I4281" s="63" t="s">
        <v>2291</v>
      </c>
      <c r="J4281" s="61">
        <v>23</v>
      </c>
      <c r="K4281" s="61">
        <v>23</v>
      </c>
      <c r="L4281" s="64">
        <v>78</v>
      </c>
      <c r="M4281" s="65">
        <v>0.76</v>
      </c>
      <c r="N4281" s="66">
        <f t="shared" si="104"/>
        <v>1363.44</v>
      </c>
      <c r="O4281" s="61"/>
    </row>
    <row r="4282" spans="1:15" s="67" customFormat="1" ht="33.9" customHeight="1" x14ac:dyDescent="0.25">
      <c r="A4282" s="60" t="s">
        <v>13</v>
      </c>
      <c r="B4282" s="60" t="s">
        <v>13</v>
      </c>
      <c r="C4282" s="61" t="s">
        <v>2200</v>
      </c>
      <c r="D4282" s="61" t="s">
        <v>2292</v>
      </c>
      <c r="E4282" s="61" t="s">
        <v>1940</v>
      </c>
      <c r="F4282" s="62" t="s">
        <v>1949</v>
      </c>
      <c r="G4282" s="61" t="s">
        <v>1950</v>
      </c>
      <c r="H4282" s="62" t="s">
        <v>59</v>
      </c>
      <c r="I4282" s="63">
        <v>9787040398892</v>
      </c>
      <c r="J4282" s="61">
        <v>23</v>
      </c>
      <c r="K4282" s="61">
        <v>23</v>
      </c>
      <c r="L4282" s="64">
        <v>33</v>
      </c>
      <c r="M4282" s="65">
        <v>0.76</v>
      </c>
      <c r="N4282" s="66">
        <f t="shared" si="104"/>
        <v>576.84</v>
      </c>
      <c r="O4282" s="61"/>
    </row>
    <row r="4283" spans="1:15" s="67" customFormat="1" ht="33.9" customHeight="1" x14ac:dyDescent="0.25">
      <c r="A4283" s="60" t="s">
        <v>13</v>
      </c>
      <c r="B4283" s="60" t="s">
        <v>13</v>
      </c>
      <c r="C4283" s="61" t="s">
        <v>2200</v>
      </c>
      <c r="D4283" s="61" t="s">
        <v>2292</v>
      </c>
      <c r="E4283" s="61" t="s">
        <v>1940</v>
      </c>
      <c r="F4283" s="62" t="s">
        <v>1951</v>
      </c>
      <c r="G4283" s="61" t="s">
        <v>1952</v>
      </c>
      <c r="H4283" s="62" t="s">
        <v>59</v>
      </c>
      <c r="I4283" s="63">
        <v>9787040393989</v>
      </c>
      <c r="J4283" s="61">
        <v>23</v>
      </c>
      <c r="K4283" s="61">
        <v>23</v>
      </c>
      <c r="L4283" s="64">
        <v>27</v>
      </c>
      <c r="M4283" s="65">
        <v>0.76</v>
      </c>
      <c r="N4283" s="66">
        <f t="shared" si="104"/>
        <v>471.96000000000004</v>
      </c>
      <c r="O4283" s="61"/>
    </row>
    <row r="4284" spans="1:15" s="67" customFormat="1" ht="33.9" customHeight="1" x14ac:dyDescent="0.25">
      <c r="A4284" s="60" t="s">
        <v>13</v>
      </c>
      <c r="B4284" s="60" t="s">
        <v>13</v>
      </c>
      <c r="C4284" s="61" t="s">
        <v>2200</v>
      </c>
      <c r="D4284" s="61" t="s">
        <v>2292</v>
      </c>
      <c r="E4284" s="61" t="s">
        <v>1940</v>
      </c>
      <c r="F4284" s="62" t="s">
        <v>1953</v>
      </c>
      <c r="G4284" s="61" t="s">
        <v>1950</v>
      </c>
      <c r="H4284" s="62" t="s">
        <v>59</v>
      </c>
      <c r="I4284" s="63">
        <v>9787040399011</v>
      </c>
      <c r="J4284" s="61">
        <v>23</v>
      </c>
      <c r="K4284" s="61">
        <v>23</v>
      </c>
      <c r="L4284" s="64">
        <v>33</v>
      </c>
      <c r="M4284" s="65">
        <v>0.76</v>
      </c>
      <c r="N4284" s="66">
        <f t="shared" si="104"/>
        <v>576.84</v>
      </c>
      <c r="O4284" s="61"/>
    </row>
    <row r="4285" spans="1:15" s="67" customFormat="1" ht="33.9" customHeight="1" x14ac:dyDescent="0.25">
      <c r="A4285" s="60" t="s">
        <v>13</v>
      </c>
      <c r="B4285" s="60" t="s">
        <v>13</v>
      </c>
      <c r="C4285" s="61" t="s">
        <v>2200</v>
      </c>
      <c r="D4285" s="61" t="s">
        <v>2292</v>
      </c>
      <c r="E4285" s="61" t="s">
        <v>1940</v>
      </c>
      <c r="F4285" s="62" t="s">
        <v>1954</v>
      </c>
      <c r="G4285" s="61" t="s">
        <v>1952</v>
      </c>
      <c r="H4285" s="62" t="s">
        <v>59</v>
      </c>
      <c r="I4285" s="63">
        <v>9787040393958</v>
      </c>
      <c r="J4285" s="61">
        <v>23</v>
      </c>
      <c r="K4285" s="61">
        <v>23</v>
      </c>
      <c r="L4285" s="64">
        <v>27</v>
      </c>
      <c r="M4285" s="65">
        <v>0.76</v>
      </c>
      <c r="N4285" s="66">
        <f t="shared" si="104"/>
        <v>471.96000000000004</v>
      </c>
      <c r="O4285" s="61"/>
    </row>
    <row r="4286" spans="1:15" s="67" customFormat="1" ht="33.9" customHeight="1" x14ac:dyDescent="0.25">
      <c r="A4286" s="60" t="s">
        <v>13</v>
      </c>
      <c r="B4286" s="60" t="s">
        <v>13</v>
      </c>
      <c r="C4286" s="61" t="s">
        <v>2200</v>
      </c>
      <c r="D4286" s="61" t="s">
        <v>2292</v>
      </c>
      <c r="E4286" s="61" t="s">
        <v>814</v>
      </c>
      <c r="F4286" s="62" t="s">
        <v>814</v>
      </c>
      <c r="G4286" s="61" t="s">
        <v>90</v>
      </c>
      <c r="H4286" s="62" t="s">
        <v>59</v>
      </c>
      <c r="I4286" s="83" t="s">
        <v>1955</v>
      </c>
      <c r="J4286" s="61">
        <v>23</v>
      </c>
      <c r="K4286" s="61">
        <v>23</v>
      </c>
      <c r="L4286" s="64">
        <v>26</v>
      </c>
      <c r="M4286" s="65">
        <v>1</v>
      </c>
      <c r="N4286" s="66">
        <f t="shared" si="104"/>
        <v>598</v>
      </c>
      <c r="O4286" s="61"/>
    </row>
    <row r="4287" spans="1:15" s="67" customFormat="1" ht="33.9" customHeight="1" x14ac:dyDescent="0.25">
      <c r="A4287" s="60" t="s">
        <v>13</v>
      </c>
      <c r="B4287" s="60" t="s">
        <v>13</v>
      </c>
      <c r="C4287" s="61" t="s">
        <v>2200</v>
      </c>
      <c r="D4287" s="61" t="s">
        <v>2292</v>
      </c>
      <c r="E4287" s="61" t="s">
        <v>810</v>
      </c>
      <c r="F4287" s="62" t="s">
        <v>810</v>
      </c>
      <c r="G4287" s="61" t="s">
        <v>811</v>
      </c>
      <c r="H4287" s="62" t="s">
        <v>812</v>
      </c>
      <c r="I4287" s="63">
        <v>9787010086941</v>
      </c>
      <c r="J4287" s="61">
        <v>23</v>
      </c>
      <c r="K4287" s="61">
        <v>23</v>
      </c>
      <c r="L4287" s="64">
        <v>35</v>
      </c>
      <c r="M4287" s="65">
        <v>0.76</v>
      </c>
      <c r="N4287" s="66">
        <f t="shared" si="104"/>
        <v>611.80000000000007</v>
      </c>
      <c r="O4287" s="61"/>
    </row>
    <row r="4288" spans="1:15" s="67" customFormat="1" ht="33.9" customHeight="1" x14ac:dyDescent="0.25">
      <c r="A4288" s="60" t="s">
        <v>14</v>
      </c>
      <c r="B4288" s="60" t="s">
        <v>13</v>
      </c>
      <c r="C4288" s="61" t="s">
        <v>2200</v>
      </c>
      <c r="D4288" s="61" t="s">
        <v>2292</v>
      </c>
      <c r="E4288" s="61" t="s">
        <v>101</v>
      </c>
      <c r="F4288" s="62" t="s">
        <v>102</v>
      </c>
      <c r="G4288" s="61" t="s">
        <v>103</v>
      </c>
      <c r="H4288" s="62" t="s">
        <v>104</v>
      </c>
      <c r="I4288" s="63">
        <v>9787569028621</v>
      </c>
      <c r="J4288" s="61">
        <v>23</v>
      </c>
      <c r="K4288" s="61">
        <v>23</v>
      </c>
      <c r="L4288" s="64">
        <v>42</v>
      </c>
      <c r="M4288" s="65">
        <v>0.76</v>
      </c>
      <c r="N4288" s="66">
        <f t="shared" si="104"/>
        <v>734.16</v>
      </c>
      <c r="O4288" s="61"/>
    </row>
    <row r="4289" spans="1:15" s="67" customFormat="1" ht="33.9" customHeight="1" x14ac:dyDescent="0.25">
      <c r="A4289" s="60" t="s">
        <v>13</v>
      </c>
      <c r="B4289" s="60" t="s">
        <v>13</v>
      </c>
      <c r="C4289" s="61" t="s">
        <v>2200</v>
      </c>
      <c r="D4289" s="61" t="s">
        <v>2292</v>
      </c>
      <c r="E4289" s="84"/>
      <c r="F4289" s="85" t="s">
        <v>15</v>
      </c>
      <c r="G4289" s="61" t="s">
        <v>16</v>
      </c>
      <c r="H4289" s="85" t="s">
        <v>17</v>
      </c>
      <c r="I4289" s="86" t="s">
        <v>1956</v>
      </c>
      <c r="J4289" s="84">
        <v>50</v>
      </c>
      <c r="K4289" s="61">
        <v>23</v>
      </c>
      <c r="L4289" s="87">
        <v>35.799999999999997</v>
      </c>
      <c r="M4289" s="65">
        <v>0.76</v>
      </c>
      <c r="N4289" s="66">
        <f t="shared" si="104"/>
        <v>625.78399999999999</v>
      </c>
      <c r="O4289" s="84"/>
    </row>
    <row r="4290" spans="1:15" s="88" customFormat="1" ht="33.9" customHeight="1" x14ac:dyDescent="0.25">
      <c r="A4290" s="60" t="s">
        <v>14</v>
      </c>
      <c r="B4290" s="60" t="s">
        <v>13</v>
      </c>
      <c r="C4290" s="61" t="s">
        <v>2200</v>
      </c>
      <c r="D4290" s="61" t="s">
        <v>2292</v>
      </c>
      <c r="E4290" s="61" t="s">
        <v>375</v>
      </c>
      <c r="F4290" s="62" t="s">
        <v>1957</v>
      </c>
      <c r="G4290" s="61" t="s">
        <v>1958</v>
      </c>
      <c r="H4290" s="62" t="s">
        <v>1959</v>
      </c>
      <c r="I4290" s="63" t="s">
        <v>1960</v>
      </c>
      <c r="J4290" s="61">
        <v>23</v>
      </c>
      <c r="K4290" s="61">
        <v>23</v>
      </c>
      <c r="L4290" s="64">
        <v>50</v>
      </c>
      <c r="M4290" s="65">
        <v>0.76</v>
      </c>
      <c r="N4290" s="66">
        <f t="shared" si="104"/>
        <v>874</v>
      </c>
      <c r="O4290" s="64"/>
    </row>
    <row r="4291" spans="1:15" s="88" customFormat="1" ht="33.9" customHeight="1" x14ac:dyDescent="0.25">
      <c r="A4291" s="60" t="s">
        <v>14</v>
      </c>
      <c r="B4291" s="60" t="s">
        <v>13</v>
      </c>
      <c r="C4291" s="61" t="s">
        <v>2200</v>
      </c>
      <c r="D4291" s="61" t="s">
        <v>2292</v>
      </c>
      <c r="E4291" s="61" t="s">
        <v>375</v>
      </c>
      <c r="F4291" s="62" t="s">
        <v>376</v>
      </c>
      <c r="G4291" s="61" t="s">
        <v>377</v>
      </c>
      <c r="H4291" s="62" t="s">
        <v>97</v>
      </c>
      <c r="I4291" s="63">
        <v>7030532411</v>
      </c>
      <c r="J4291" s="61">
        <v>23</v>
      </c>
      <c r="K4291" s="61">
        <v>23</v>
      </c>
      <c r="L4291" s="64">
        <v>30</v>
      </c>
      <c r="M4291" s="65">
        <v>0.76</v>
      </c>
      <c r="N4291" s="66">
        <f t="shared" si="104"/>
        <v>524.4</v>
      </c>
      <c r="O4291" s="64"/>
    </row>
    <row r="4292" spans="1:15" s="89" customFormat="1" ht="33.9" customHeight="1" x14ac:dyDescent="0.25">
      <c r="A4292" s="75"/>
      <c r="B4292" s="75"/>
      <c r="C4292" s="76" t="s">
        <v>2200</v>
      </c>
      <c r="D4292" s="76" t="s">
        <v>2292</v>
      </c>
      <c r="E4292" s="76"/>
      <c r="F4292" s="77"/>
      <c r="G4292" s="76"/>
      <c r="H4292" s="77"/>
      <c r="I4292" s="78"/>
      <c r="J4292" s="76"/>
      <c r="K4292" s="76"/>
      <c r="L4292" s="79"/>
      <c r="M4292" s="80"/>
      <c r="N4292" s="81">
        <f>SUM(N4276:N4291)</f>
        <v>14033.127999999999</v>
      </c>
      <c r="O4292" s="79"/>
    </row>
    <row r="4293" spans="1:15" s="67" customFormat="1" ht="33.9" customHeight="1" x14ac:dyDescent="0.25">
      <c r="A4293" s="60" t="s">
        <v>13</v>
      </c>
      <c r="B4293" s="60" t="s">
        <v>13</v>
      </c>
      <c r="C4293" s="61" t="s">
        <v>2200</v>
      </c>
      <c r="D4293" s="61" t="s">
        <v>2293</v>
      </c>
      <c r="E4293" s="61" t="s">
        <v>2275</v>
      </c>
      <c r="F4293" s="62" t="s">
        <v>2276</v>
      </c>
      <c r="G4293" s="61" t="s">
        <v>2277</v>
      </c>
      <c r="H4293" s="62" t="s">
        <v>2278</v>
      </c>
      <c r="I4293" s="63" t="s">
        <v>2279</v>
      </c>
      <c r="J4293" s="61">
        <v>22</v>
      </c>
      <c r="K4293" s="61">
        <v>20</v>
      </c>
      <c r="L4293" s="64">
        <v>128</v>
      </c>
      <c r="M4293" s="65">
        <v>0.76</v>
      </c>
      <c r="N4293" s="66">
        <f t="shared" ref="N4293:N4308" si="105">M4293*K4293*L4293</f>
        <v>1945.6</v>
      </c>
      <c r="O4293" s="61"/>
    </row>
    <row r="4294" spans="1:15" s="67" customFormat="1" ht="33.9" customHeight="1" x14ac:dyDescent="0.25">
      <c r="A4294" s="60" t="s">
        <v>13</v>
      </c>
      <c r="B4294" s="60" t="s">
        <v>13</v>
      </c>
      <c r="C4294" s="61" t="s">
        <v>2200</v>
      </c>
      <c r="D4294" s="61" t="s">
        <v>2293</v>
      </c>
      <c r="E4294" s="61" t="s">
        <v>2119</v>
      </c>
      <c r="F4294" s="62" t="s">
        <v>2280</v>
      </c>
      <c r="G4294" s="61" t="s">
        <v>2281</v>
      </c>
      <c r="H4294" s="62" t="s">
        <v>2282</v>
      </c>
      <c r="I4294" s="63" t="s">
        <v>2283</v>
      </c>
      <c r="J4294" s="61">
        <v>22</v>
      </c>
      <c r="K4294" s="61">
        <v>20</v>
      </c>
      <c r="L4294" s="64">
        <v>54</v>
      </c>
      <c r="M4294" s="65">
        <v>0.76</v>
      </c>
      <c r="N4294" s="66">
        <f t="shared" si="105"/>
        <v>820.8</v>
      </c>
      <c r="O4294" s="61"/>
    </row>
    <row r="4295" spans="1:15" s="67" customFormat="1" ht="33.9" customHeight="1" x14ac:dyDescent="0.25">
      <c r="A4295" s="60" t="s">
        <v>13</v>
      </c>
      <c r="B4295" s="60" t="s">
        <v>13</v>
      </c>
      <c r="C4295" s="61" t="s">
        <v>2200</v>
      </c>
      <c r="D4295" s="61" t="s">
        <v>2293</v>
      </c>
      <c r="E4295" s="61" t="s">
        <v>1940</v>
      </c>
      <c r="F4295" s="62" t="s">
        <v>1941</v>
      </c>
      <c r="G4295" s="61" t="s">
        <v>118</v>
      </c>
      <c r="H4295" s="62" t="s">
        <v>119</v>
      </c>
      <c r="I4295" s="63" t="s">
        <v>1942</v>
      </c>
      <c r="J4295" s="61">
        <v>22</v>
      </c>
      <c r="K4295" s="61">
        <v>20</v>
      </c>
      <c r="L4295" s="64">
        <v>43.9</v>
      </c>
      <c r="M4295" s="65">
        <v>0.76</v>
      </c>
      <c r="N4295" s="66">
        <f t="shared" si="105"/>
        <v>667.28</v>
      </c>
      <c r="O4295" s="61"/>
    </row>
    <row r="4296" spans="1:15" s="67" customFormat="1" ht="33.9" customHeight="1" x14ac:dyDescent="0.25">
      <c r="A4296" s="60" t="s">
        <v>13</v>
      </c>
      <c r="B4296" s="60" t="s">
        <v>13</v>
      </c>
      <c r="C4296" s="61" t="s">
        <v>2200</v>
      </c>
      <c r="D4296" s="61" t="s">
        <v>2293</v>
      </c>
      <c r="E4296" s="61" t="s">
        <v>2284</v>
      </c>
      <c r="F4296" s="62" t="s">
        <v>2285</v>
      </c>
      <c r="G4296" s="61" t="s">
        <v>2286</v>
      </c>
      <c r="H4296" s="62" t="s">
        <v>176</v>
      </c>
      <c r="I4296" s="63" t="s">
        <v>2287</v>
      </c>
      <c r="J4296" s="61">
        <v>22</v>
      </c>
      <c r="K4296" s="61">
        <v>20</v>
      </c>
      <c r="L4296" s="64">
        <v>108</v>
      </c>
      <c r="M4296" s="65">
        <v>0.76</v>
      </c>
      <c r="N4296" s="66">
        <f t="shared" si="105"/>
        <v>1641.6</v>
      </c>
      <c r="O4296" s="61"/>
    </row>
    <row r="4297" spans="1:15" s="67" customFormat="1" ht="33.9" customHeight="1" x14ac:dyDescent="0.25">
      <c r="A4297" s="60" t="s">
        <v>13</v>
      </c>
      <c r="B4297" s="60" t="s">
        <v>13</v>
      </c>
      <c r="C4297" s="61" t="s">
        <v>2200</v>
      </c>
      <c r="D4297" s="61" t="s">
        <v>2293</v>
      </c>
      <c r="E4297" s="61" t="s">
        <v>1940</v>
      </c>
      <c r="F4297" s="62" t="s">
        <v>1943</v>
      </c>
      <c r="G4297" s="61" t="s">
        <v>118</v>
      </c>
      <c r="H4297" s="62" t="s">
        <v>119</v>
      </c>
      <c r="I4297" s="63" t="s">
        <v>1942</v>
      </c>
      <c r="J4297" s="61">
        <v>22</v>
      </c>
      <c r="K4297" s="61">
        <v>20</v>
      </c>
      <c r="L4297" s="64">
        <v>43.9</v>
      </c>
      <c r="M4297" s="65">
        <v>0.76</v>
      </c>
      <c r="N4297" s="66">
        <f t="shared" si="105"/>
        <v>667.28</v>
      </c>
      <c r="O4297" s="61"/>
    </row>
    <row r="4298" spans="1:15" s="67" customFormat="1" ht="33.9" customHeight="1" x14ac:dyDescent="0.25">
      <c r="A4298" s="60" t="s">
        <v>13</v>
      </c>
      <c r="B4298" s="60" t="s">
        <v>13</v>
      </c>
      <c r="C4298" s="61" t="s">
        <v>2200</v>
      </c>
      <c r="D4298" s="61" t="s">
        <v>2293</v>
      </c>
      <c r="E4298" s="61" t="s">
        <v>2288</v>
      </c>
      <c r="F4298" s="62" t="s">
        <v>2288</v>
      </c>
      <c r="G4298" s="61" t="s">
        <v>2289</v>
      </c>
      <c r="H4298" s="62" t="s">
        <v>2290</v>
      </c>
      <c r="I4298" s="63" t="s">
        <v>2291</v>
      </c>
      <c r="J4298" s="61">
        <v>22</v>
      </c>
      <c r="K4298" s="61">
        <v>20</v>
      </c>
      <c r="L4298" s="64">
        <v>78</v>
      </c>
      <c r="M4298" s="65">
        <v>0.76</v>
      </c>
      <c r="N4298" s="66">
        <f t="shared" si="105"/>
        <v>1185.5999999999999</v>
      </c>
      <c r="O4298" s="61"/>
    </row>
    <row r="4299" spans="1:15" s="67" customFormat="1" ht="33.9" customHeight="1" x14ac:dyDescent="0.25">
      <c r="A4299" s="60" t="s">
        <v>13</v>
      </c>
      <c r="B4299" s="60" t="s">
        <v>13</v>
      </c>
      <c r="C4299" s="61" t="s">
        <v>2200</v>
      </c>
      <c r="D4299" s="61" t="s">
        <v>2293</v>
      </c>
      <c r="E4299" s="61" t="s">
        <v>1940</v>
      </c>
      <c r="F4299" s="62" t="s">
        <v>1949</v>
      </c>
      <c r="G4299" s="61" t="s">
        <v>1950</v>
      </c>
      <c r="H4299" s="62" t="s">
        <v>59</v>
      </c>
      <c r="I4299" s="63">
        <v>9787040398892</v>
      </c>
      <c r="J4299" s="61">
        <v>22</v>
      </c>
      <c r="K4299" s="61">
        <v>20</v>
      </c>
      <c r="L4299" s="64">
        <v>33</v>
      </c>
      <c r="M4299" s="65">
        <v>0.76</v>
      </c>
      <c r="N4299" s="66">
        <f t="shared" si="105"/>
        <v>501.59999999999997</v>
      </c>
      <c r="O4299" s="61"/>
    </row>
    <row r="4300" spans="1:15" s="67" customFormat="1" ht="33.9" customHeight="1" x14ac:dyDescent="0.25">
      <c r="A4300" s="60" t="s">
        <v>13</v>
      </c>
      <c r="B4300" s="60" t="s">
        <v>13</v>
      </c>
      <c r="C4300" s="61" t="s">
        <v>2200</v>
      </c>
      <c r="D4300" s="61" t="s">
        <v>2293</v>
      </c>
      <c r="E4300" s="61" t="s">
        <v>1940</v>
      </c>
      <c r="F4300" s="62" t="s">
        <v>1951</v>
      </c>
      <c r="G4300" s="61" t="s">
        <v>1952</v>
      </c>
      <c r="H4300" s="62" t="s">
        <v>59</v>
      </c>
      <c r="I4300" s="63">
        <v>9787040393989</v>
      </c>
      <c r="J4300" s="61">
        <v>22</v>
      </c>
      <c r="K4300" s="61">
        <v>20</v>
      </c>
      <c r="L4300" s="64">
        <v>27</v>
      </c>
      <c r="M4300" s="65">
        <v>0.76</v>
      </c>
      <c r="N4300" s="66">
        <f t="shared" si="105"/>
        <v>410.4</v>
      </c>
      <c r="O4300" s="61"/>
    </row>
    <row r="4301" spans="1:15" s="67" customFormat="1" ht="33.9" customHeight="1" x14ac:dyDescent="0.25">
      <c r="A4301" s="60" t="s">
        <v>13</v>
      </c>
      <c r="B4301" s="60" t="s">
        <v>13</v>
      </c>
      <c r="C4301" s="61" t="s">
        <v>2200</v>
      </c>
      <c r="D4301" s="61" t="s">
        <v>2293</v>
      </c>
      <c r="E4301" s="61" t="s">
        <v>1940</v>
      </c>
      <c r="F4301" s="62" t="s">
        <v>1953</v>
      </c>
      <c r="G4301" s="61" t="s">
        <v>1950</v>
      </c>
      <c r="H4301" s="62" t="s">
        <v>59</v>
      </c>
      <c r="I4301" s="63">
        <v>9787040399011</v>
      </c>
      <c r="J4301" s="61">
        <v>22</v>
      </c>
      <c r="K4301" s="61">
        <v>20</v>
      </c>
      <c r="L4301" s="64">
        <v>33</v>
      </c>
      <c r="M4301" s="65">
        <v>0.76</v>
      </c>
      <c r="N4301" s="66">
        <f t="shared" si="105"/>
        <v>501.59999999999997</v>
      </c>
      <c r="O4301" s="61"/>
    </row>
    <row r="4302" spans="1:15" s="67" customFormat="1" ht="33.9" customHeight="1" x14ac:dyDescent="0.25">
      <c r="A4302" s="60" t="s">
        <v>13</v>
      </c>
      <c r="B4302" s="60" t="s">
        <v>13</v>
      </c>
      <c r="C4302" s="61" t="s">
        <v>2200</v>
      </c>
      <c r="D4302" s="61" t="s">
        <v>2293</v>
      </c>
      <c r="E4302" s="61" t="s">
        <v>1940</v>
      </c>
      <c r="F4302" s="62" t="s">
        <v>1954</v>
      </c>
      <c r="G4302" s="61" t="s">
        <v>1952</v>
      </c>
      <c r="H4302" s="62" t="s">
        <v>59</v>
      </c>
      <c r="I4302" s="63">
        <v>9787040393958</v>
      </c>
      <c r="J4302" s="61">
        <v>22</v>
      </c>
      <c r="K4302" s="61">
        <v>20</v>
      </c>
      <c r="L4302" s="64">
        <v>27</v>
      </c>
      <c r="M4302" s="65">
        <v>0.76</v>
      </c>
      <c r="N4302" s="66">
        <f t="shared" si="105"/>
        <v>410.4</v>
      </c>
      <c r="O4302" s="61"/>
    </row>
    <row r="4303" spans="1:15" s="67" customFormat="1" ht="33.9" customHeight="1" x14ac:dyDescent="0.25">
      <c r="A4303" s="60" t="s">
        <v>13</v>
      </c>
      <c r="B4303" s="60" t="s">
        <v>13</v>
      </c>
      <c r="C4303" s="61" t="s">
        <v>2200</v>
      </c>
      <c r="D4303" s="61" t="s">
        <v>2293</v>
      </c>
      <c r="E4303" s="61" t="s">
        <v>814</v>
      </c>
      <c r="F4303" s="62" t="s">
        <v>814</v>
      </c>
      <c r="G4303" s="61" t="s">
        <v>90</v>
      </c>
      <c r="H4303" s="62" t="s">
        <v>59</v>
      </c>
      <c r="I4303" s="83" t="s">
        <v>1955</v>
      </c>
      <c r="J4303" s="61">
        <v>22</v>
      </c>
      <c r="K4303" s="61">
        <v>20</v>
      </c>
      <c r="L4303" s="64">
        <v>26</v>
      </c>
      <c r="M4303" s="65">
        <v>1</v>
      </c>
      <c r="N4303" s="66">
        <f t="shared" si="105"/>
        <v>520</v>
      </c>
      <c r="O4303" s="61"/>
    </row>
    <row r="4304" spans="1:15" s="67" customFormat="1" ht="33.9" customHeight="1" x14ac:dyDescent="0.25">
      <c r="A4304" s="60" t="s">
        <v>13</v>
      </c>
      <c r="B4304" s="60" t="s">
        <v>13</v>
      </c>
      <c r="C4304" s="61" t="s">
        <v>2200</v>
      </c>
      <c r="D4304" s="61" t="s">
        <v>2293</v>
      </c>
      <c r="E4304" s="61" t="s">
        <v>810</v>
      </c>
      <c r="F4304" s="62" t="s">
        <v>810</v>
      </c>
      <c r="G4304" s="61" t="s">
        <v>811</v>
      </c>
      <c r="H4304" s="62" t="s">
        <v>812</v>
      </c>
      <c r="I4304" s="63">
        <v>9787010086941</v>
      </c>
      <c r="J4304" s="61">
        <v>22</v>
      </c>
      <c r="K4304" s="61">
        <v>20</v>
      </c>
      <c r="L4304" s="64">
        <v>35</v>
      </c>
      <c r="M4304" s="65">
        <v>0.76</v>
      </c>
      <c r="N4304" s="66">
        <f t="shared" si="105"/>
        <v>532</v>
      </c>
      <c r="O4304" s="61"/>
    </row>
    <row r="4305" spans="1:15" s="67" customFormat="1" ht="33.9" customHeight="1" x14ac:dyDescent="0.25">
      <c r="A4305" s="60" t="s">
        <v>14</v>
      </c>
      <c r="B4305" s="60" t="s">
        <v>13</v>
      </c>
      <c r="C4305" s="61" t="s">
        <v>2200</v>
      </c>
      <c r="D4305" s="61" t="s">
        <v>2293</v>
      </c>
      <c r="E4305" s="61" t="s">
        <v>101</v>
      </c>
      <c r="F4305" s="62" t="s">
        <v>102</v>
      </c>
      <c r="G4305" s="61" t="s">
        <v>103</v>
      </c>
      <c r="H4305" s="62" t="s">
        <v>104</v>
      </c>
      <c r="I4305" s="63">
        <v>9787569028621</v>
      </c>
      <c r="J4305" s="61">
        <v>22</v>
      </c>
      <c r="K4305" s="61">
        <v>20</v>
      </c>
      <c r="L4305" s="64">
        <v>42</v>
      </c>
      <c r="M4305" s="65">
        <v>0.76</v>
      </c>
      <c r="N4305" s="66">
        <f t="shared" si="105"/>
        <v>638.4</v>
      </c>
      <c r="O4305" s="61"/>
    </row>
    <row r="4306" spans="1:15" s="67" customFormat="1" ht="33.9" customHeight="1" x14ac:dyDescent="0.25">
      <c r="A4306" s="60" t="s">
        <v>13</v>
      </c>
      <c r="B4306" s="60" t="s">
        <v>13</v>
      </c>
      <c r="C4306" s="61" t="s">
        <v>2200</v>
      </c>
      <c r="D4306" s="61" t="s">
        <v>2293</v>
      </c>
      <c r="E4306" s="84"/>
      <c r="F4306" s="85" t="s">
        <v>15</v>
      </c>
      <c r="G4306" s="61" t="s">
        <v>16</v>
      </c>
      <c r="H4306" s="85" t="s">
        <v>17</v>
      </c>
      <c r="I4306" s="86" t="s">
        <v>1956</v>
      </c>
      <c r="J4306" s="84">
        <v>50</v>
      </c>
      <c r="K4306" s="61">
        <v>20</v>
      </c>
      <c r="L4306" s="87">
        <v>35.799999999999997</v>
      </c>
      <c r="M4306" s="65">
        <v>0.76</v>
      </c>
      <c r="N4306" s="66">
        <f t="shared" si="105"/>
        <v>544.16</v>
      </c>
      <c r="O4306" s="84"/>
    </row>
    <row r="4307" spans="1:15" s="88" customFormat="1" ht="33.9" customHeight="1" x14ac:dyDescent="0.25">
      <c r="A4307" s="60" t="s">
        <v>14</v>
      </c>
      <c r="B4307" s="60" t="s">
        <v>13</v>
      </c>
      <c r="C4307" s="61" t="s">
        <v>2200</v>
      </c>
      <c r="D4307" s="61" t="s">
        <v>2293</v>
      </c>
      <c r="E4307" s="61" t="s">
        <v>375</v>
      </c>
      <c r="F4307" s="62" t="s">
        <v>376</v>
      </c>
      <c r="G4307" s="61" t="s">
        <v>377</v>
      </c>
      <c r="H4307" s="62" t="s">
        <v>97</v>
      </c>
      <c r="I4307" s="63">
        <v>7030532411</v>
      </c>
      <c r="J4307" s="61">
        <v>22</v>
      </c>
      <c r="K4307" s="61">
        <v>20</v>
      </c>
      <c r="L4307" s="64">
        <v>30</v>
      </c>
      <c r="M4307" s="65">
        <v>0.76</v>
      </c>
      <c r="N4307" s="66">
        <f t="shared" si="105"/>
        <v>456</v>
      </c>
      <c r="O4307" s="64"/>
    </row>
    <row r="4308" spans="1:15" s="88" customFormat="1" ht="33.9" customHeight="1" x14ac:dyDescent="0.25">
      <c r="A4308" s="60" t="s">
        <v>14</v>
      </c>
      <c r="B4308" s="60" t="s">
        <v>13</v>
      </c>
      <c r="C4308" s="61" t="s">
        <v>2200</v>
      </c>
      <c r="D4308" s="61" t="s">
        <v>2293</v>
      </c>
      <c r="E4308" s="61" t="s">
        <v>375</v>
      </c>
      <c r="F4308" s="62" t="s">
        <v>1957</v>
      </c>
      <c r="G4308" s="61" t="s">
        <v>1958</v>
      </c>
      <c r="H4308" s="62" t="s">
        <v>1959</v>
      </c>
      <c r="I4308" s="63" t="s">
        <v>1960</v>
      </c>
      <c r="J4308" s="61">
        <v>22</v>
      </c>
      <c r="K4308" s="61">
        <v>20</v>
      </c>
      <c r="L4308" s="64">
        <v>50</v>
      </c>
      <c r="M4308" s="65">
        <v>0.76</v>
      </c>
      <c r="N4308" s="66">
        <f t="shared" si="105"/>
        <v>760</v>
      </c>
      <c r="O4308" s="64"/>
    </row>
    <row r="4309" spans="1:15" s="82" customFormat="1" ht="33.9" customHeight="1" x14ac:dyDescent="0.25">
      <c r="A4309" s="75"/>
      <c r="B4309" s="75"/>
      <c r="C4309" s="76" t="s">
        <v>2200</v>
      </c>
      <c r="D4309" s="76" t="s">
        <v>2293</v>
      </c>
      <c r="E4309" s="97"/>
      <c r="F4309" s="105"/>
      <c r="G4309" s="76"/>
      <c r="H4309" s="105"/>
      <c r="I4309" s="106"/>
      <c r="J4309" s="97"/>
      <c r="K4309" s="76"/>
      <c r="L4309" s="107"/>
      <c r="M4309" s="80"/>
      <c r="N4309" s="81">
        <f>SUM(N4293:N4308)</f>
        <v>12202.719999999998</v>
      </c>
      <c r="O4309" s="97"/>
    </row>
    <row r="4310" spans="1:15" s="67" customFormat="1" ht="33.9" customHeight="1" x14ac:dyDescent="0.25">
      <c r="A4310" s="60" t="s">
        <v>13</v>
      </c>
      <c r="B4310" s="60" t="s">
        <v>13</v>
      </c>
      <c r="C4310" s="61" t="s">
        <v>2200</v>
      </c>
      <c r="D4310" s="61" t="s">
        <v>2294</v>
      </c>
      <c r="E4310" s="61" t="s">
        <v>2275</v>
      </c>
      <c r="F4310" s="62" t="s">
        <v>2276</v>
      </c>
      <c r="G4310" s="61" t="s">
        <v>2277</v>
      </c>
      <c r="H4310" s="62" t="s">
        <v>2278</v>
      </c>
      <c r="I4310" s="63" t="s">
        <v>2279</v>
      </c>
      <c r="J4310" s="61">
        <v>23</v>
      </c>
      <c r="K4310" s="61">
        <v>23</v>
      </c>
      <c r="L4310" s="64">
        <v>128</v>
      </c>
      <c r="M4310" s="65">
        <v>0.76</v>
      </c>
      <c r="N4310" s="66">
        <f t="shared" ref="N4310:N4325" si="106">M4310*K4310*L4310</f>
        <v>2237.44</v>
      </c>
      <c r="O4310" s="61"/>
    </row>
    <row r="4311" spans="1:15" s="67" customFormat="1" ht="33.9" customHeight="1" x14ac:dyDescent="0.25">
      <c r="A4311" s="60" t="s">
        <v>13</v>
      </c>
      <c r="B4311" s="60" t="s">
        <v>13</v>
      </c>
      <c r="C4311" s="61" t="s">
        <v>2200</v>
      </c>
      <c r="D4311" s="61" t="s">
        <v>2294</v>
      </c>
      <c r="E4311" s="61" t="s">
        <v>2119</v>
      </c>
      <c r="F4311" s="62" t="s">
        <v>2280</v>
      </c>
      <c r="G4311" s="61" t="s">
        <v>2281</v>
      </c>
      <c r="H4311" s="62" t="s">
        <v>2282</v>
      </c>
      <c r="I4311" s="63" t="s">
        <v>2283</v>
      </c>
      <c r="J4311" s="61">
        <v>23</v>
      </c>
      <c r="K4311" s="61">
        <v>23</v>
      </c>
      <c r="L4311" s="64">
        <v>54</v>
      </c>
      <c r="M4311" s="65">
        <v>0.76</v>
      </c>
      <c r="N4311" s="66">
        <f t="shared" si="106"/>
        <v>943.92000000000007</v>
      </c>
      <c r="O4311" s="61"/>
    </row>
    <row r="4312" spans="1:15" s="67" customFormat="1" ht="33.9" customHeight="1" x14ac:dyDescent="0.25">
      <c r="A4312" s="60" t="s">
        <v>13</v>
      </c>
      <c r="B4312" s="60" t="s">
        <v>13</v>
      </c>
      <c r="C4312" s="61" t="s">
        <v>2200</v>
      </c>
      <c r="D4312" s="61" t="s">
        <v>2294</v>
      </c>
      <c r="E4312" s="61" t="s">
        <v>1940</v>
      </c>
      <c r="F4312" s="62" t="s">
        <v>1941</v>
      </c>
      <c r="G4312" s="61" t="s">
        <v>118</v>
      </c>
      <c r="H4312" s="62" t="s">
        <v>119</v>
      </c>
      <c r="I4312" s="63" t="s">
        <v>1942</v>
      </c>
      <c r="J4312" s="61">
        <v>23</v>
      </c>
      <c r="K4312" s="61">
        <v>23</v>
      </c>
      <c r="L4312" s="64">
        <v>43.9</v>
      </c>
      <c r="M4312" s="65">
        <v>0.76</v>
      </c>
      <c r="N4312" s="66">
        <f t="shared" si="106"/>
        <v>767.37199999999996</v>
      </c>
      <c r="O4312" s="61"/>
    </row>
    <row r="4313" spans="1:15" s="67" customFormat="1" ht="33.9" customHeight="1" x14ac:dyDescent="0.25">
      <c r="A4313" s="60" t="s">
        <v>13</v>
      </c>
      <c r="B4313" s="60" t="s">
        <v>13</v>
      </c>
      <c r="C4313" s="61" t="s">
        <v>2200</v>
      </c>
      <c r="D4313" s="61" t="s">
        <v>2294</v>
      </c>
      <c r="E4313" s="61" t="s">
        <v>2284</v>
      </c>
      <c r="F4313" s="62" t="s">
        <v>2285</v>
      </c>
      <c r="G4313" s="61" t="s">
        <v>2286</v>
      </c>
      <c r="H4313" s="62" t="s">
        <v>176</v>
      </c>
      <c r="I4313" s="63" t="s">
        <v>2287</v>
      </c>
      <c r="J4313" s="61">
        <v>23</v>
      </c>
      <c r="K4313" s="61">
        <v>24</v>
      </c>
      <c r="L4313" s="64">
        <v>108</v>
      </c>
      <c r="M4313" s="65">
        <v>0.76</v>
      </c>
      <c r="N4313" s="66">
        <f t="shared" si="106"/>
        <v>1969.9200000000003</v>
      </c>
      <c r="O4313" s="61"/>
    </row>
    <row r="4314" spans="1:15" s="67" customFormat="1" ht="33.9" customHeight="1" x14ac:dyDescent="0.25">
      <c r="A4314" s="60" t="s">
        <v>13</v>
      </c>
      <c r="B4314" s="60" t="s">
        <v>13</v>
      </c>
      <c r="C4314" s="61" t="s">
        <v>2200</v>
      </c>
      <c r="D4314" s="61" t="s">
        <v>2294</v>
      </c>
      <c r="E4314" s="61" t="s">
        <v>1940</v>
      </c>
      <c r="F4314" s="62" t="s">
        <v>1943</v>
      </c>
      <c r="G4314" s="61" t="s">
        <v>118</v>
      </c>
      <c r="H4314" s="62" t="s">
        <v>119</v>
      </c>
      <c r="I4314" s="63" t="s">
        <v>1942</v>
      </c>
      <c r="J4314" s="61">
        <v>23</v>
      </c>
      <c r="K4314" s="61">
        <v>23</v>
      </c>
      <c r="L4314" s="64">
        <v>43.9</v>
      </c>
      <c r="M4314" s="65">
        <v>0.76</v>
      </c>
      <c r="N4314" s="66">
        <f t="shared" si="106"/>
        <v>767.37199999999996</v>
      </c>
      <c r="O4314" s="61"/>
    </row>
    <row r="4315" spans="1:15" s="67" customFormat="1" ht="33.9" customHeight="1" x14ac:dyDescent="0.25">
      <c r="A4315" s="60" t="s">
        <v>13</v>
      </c>
      <c r="B4315" s="60" t="s">
        <v>13</v>
      </c>
      <c r="C4315" s="61" t="s">
        <v>2200</v>
      </c>
      <c r="D4315" s="61" t="s">
        <v>2294</v>
      </c>
      <c r="E4315" s="61" t="s">
        <v>2288</v>
      </c>
      <c r="F4315" s="62" t="s">
        <v>2288</v>
      </c>
      <c r="G4315" s="61" t="s">
        <v>2289</v>
      </c>
      <c r="H4315" s="62" t="s">
        <v>2290</v>
      </c>
      <c r="I4315" s="63" t="s">
        <v>2291</v>
      </c>
      <c r="J4315" s="61">
        <v>23</v>
      </c>
      <c r="K4315" s="61">
        <v>23</v>
      </c>
      <c r="L4315" s="64">
        <v>78</v>
      </c>
      <c r="M4315" s="65">
        <v>0.76</v>
      </c>
      <c r="N4315" s="66">
        <f t="shared" si="106"/>
        <v>1363.44</v>
      </c>
      <c r="O4315" s="61"/>
    </row>
    <row r="4316" spans="1:15" s="67" customFormat="1" ht="33.9" customHeight="1" x14ac:dyDescent="0.25">
      <c r="A4316" s="60" t="s">
        <v>13</v>
      </c>
      <c r="B4316" s="60" t="s">
        <v>13</v>
      </c>
      <c r="C4316" s="61" t="s">
        <v>2200</v>
      </c>
      <c r="D4316" s="61" t="s">
        <v>2294</v>
      </c>
      <c r="E4316" s="61" t="s">
        <v>1940</v>
      </c>
      <c r="F4316" s="62" t="s">
        <v>1949</v>
      </c>
      <c r="G4316" s="61" t="s">
        <v>1950</v>
      </c>
      <c r="H4316" s="62" t="s">
        <v>59</v>
      </c>
      <c r="I4316" s="63">
        <v>9787040398892</v>
      </c>
      <c r="J4316" s="61">
        <v>23</v>
      </c>
      <c r="K4316" s="61">
        <v>23</v>
      </c>
      <c r="L4316" s="64">
        <v>33</v>
      </c>
      <c r="M4316" s="65">
        <v>0.76</v>
      </c>
      <c r="N4316" s="66">
        <f t="shared" si="106"/>
        <v>576.84</v>
      </c>
      <c r="O4316" s="61"/>
    </row>
    <row r="4317" spans="1:15" s="67" customFormat="1" ht="33.9" customHeight="1" x14ac:dyDescent="0.25">
      <c r="A4317" s="60" t="s">
        <v>13</v>
      </c>
      <c r="B4317" s="60" t="s">
        <v>13</v>
      </c>
      <c r="C4317" s="61" t="s">
        <v>2200</v>
      </c>
      <c r="D4317" s="61" t="s">
        <v>2294</v>
      </c>
      <c r="E4317" s="61" t="s">
        <v>1940</v>
      </c>
      <c r="F4317" s="62" t="s">
        <v>1951</v>
      </c>
      <c r="G4317" s="61" t="s">
        <v>1952</v>
      </c>
      <c r="H4317" s="62" t="s">
        <v>59</v>
      </c>
      <c r="I4317" s="63">
        <v>9787040393989</v>
      </c>
      <c r="J4317" s="61">
        <v>23</v>
      </c>
      <c r="K4317" s="61">
        <v>23</v>
      </c>
      <c r="L4317" s="64">
        <v>27</v>
      </c>
      <c r="M4317" s="65">
        <v>0.76</v>
      </c>
      <c r="N4317" s="66">
        <f t="shared" si="106"/>
        <v>471.96000000000004</v>
      </c>
      <c r="O4317" s="61"/>
    </row>
    <row r="4318" spans="1:15" s="67" customFormat="1" ht="33.9" customHeight="1" x14ac:dyDescent="0.25">
      <c r="A4318" s="60" t="s">
        <v>13</v>
      </c>
      <c r="B4318" s="60" t="s">
        <v>13</v>
      </c>
      <c r="C4318" s="61" t="s">
        <v>2200</v>
      </c>
      <c r="D4318" s="61" t="s">
        <v>2294</v>
      </c>
      <c r="E4318" s="61" t="s">
        <v>1940</v>
      </c>
      <c r="F4318" s="62" t="s">
        <v>1953</v>
      </c>
      <c r="G4318" s="61" t="s">
        <v>1950</v>
      </c>
      <c r="H4318" s="62" t="s">
        <v>59</v>
      </c>
      <c r="I4318" s="63">
        <v>9787040399011</v>
      </c>
      <c r="J4318" s="61">
        <v>23</v>
      </c>
      <c r="K4318" s="61">
        <v>23</v>
      </c>
      <c r="L4318" s="64">
        <v>33</v>
      </c>
      <c r="M4318" s="65">
        <v>0.76</v>
      </c>
      <c r="N4318" s="66">
        <f t="shared" si="106"/>
        <v>576.84</v>
      </c>
      <c r="O4318" s="61"/>
    </row>
    <row r="4319" spans="1:15" s="67" customFormat="1" ht="33.9" customHeight="1" x14ac:dyDescent="0.25">
      <c r="A4319" s="60" t="s">
        <v>13</v>
      </c>
      <c r="B4319" s="60" t="s">
        <v>13</v>
      </c>
      <c r="C4319" s="61" t="s">
        <v>2200</v>
      </c>
      <c r="D4319" s="61" t="s">
        <v>2294</v>
      </c>
      <c r="E4319" s="61" t="s">
        <v>1940</v>
      </c>
      <c r="F4319" s="62" t="s">
        <v>1954</v>
      </c>
      <c r="G4319" s="61" t="s">
        <v>1952</v>
      </c>
      <c r="H4319" s="62" t="s">
        <v>59</v>
      </c>
      <c r="I4319" s="63">
        <v>9787040393958</v>
      </c>
      <c r="J4319" s="61">
        <v>23</v>
      </c>
      <c r="K4319" s="61">
        <v>23</v>
      </c>
      <c r="L4319" s="64">
        <v>27</v>
      </c>
      <c r="M4319" s="65">
        <v>0.76</v>
      </c>
      <c r="N4319" s="66">
        <f t="shared" si="106"/>
        <v>471.96000000000004</v>
      </c>
      <c r="O4319" s="61"/>
    </row>
    <row r="4320" spans="1:15" s="67" customFormat="1" ht="33.9" customHeight="1" x14ac:dyDescent="0.25">
      <c r="A4320" s="60" t="s">
        <v>13</v>
      </c>
      <c r="B4320" s="60" t="s">
        <v>13</v>
      </c>
      <c r="C4320" s="61" t="s">
        <v>2200</v>
      </c>
      <c r="D4320" s="61" t="s">
        <v>2294</v>
      </c>
      <c r="E4320" s="61" t="s">
        <v>814</v>
      </c>
      <c r="F4320" s="62" t="s">
        <v>814</v>
      </c>
      <c r="G4320" s="61" t="s">
        <v>90</v>
      </c>
      <c r="H4320" s="62" t="s">
        <v>59</v>
      </c>
      <c r="I4320" s="83" t="s">
        <v>1955</v>
      </c>
      <c r="J4320" s="61">
        <v>23</v>
      </c>
      <c r="K4320" s="61">
        <v>23</v>
      </c>
      <c r="L4320" s="64">
        <v>26</v>
      </c>
      <c r="M4320" s="65">
        <v>1</v>
      </c>
      <c r="N4320" s="66">
        <f t="shared" si="106"/>
        <v>598</v>
      </c>
      <c r="O4320" s="61"/>
    </row>
    <row r="4321" spans="1:15" s="67" customFormat="1" ht="33.9" customHeight="1" x14ac:dyDescent="0.25">
      <c r="A4321" s="60" t="s">
        <v>13</v>
      </c>
      <c r="B4321" s="60" t="s">
        <v>13</v>
      </c>
      <c r="C4321" s="61" t="s">
        <v>2200</v>
      </c>
      <c r="D4321" s="61" t="s">
        <v>2294</v>
      </c>
      <c r="E4321" s="61" t="s">
        <v>810</v>
      </c>
      <c r="F4321" s="62" t="s">
        <v>810</v>
      </c>
      <c r="G4321" s="61" t="s">
        <v>811</v>
      </c>
      <c r="H4321" s="62" t="s">
        <v>812</v>
      </c>
      <c r="I4321" s="63">
        <v>9787010086941</v>
      </c>
      <c r="J4321" s="61">
        <v>23</v>
      </c>
      <c r="K4321" s="61">
        <v>23</v>
      </c>
      <c r="L4321" s="64">
        <v>35</v>
      </c>
      <c r="M4321" s="65">
        <v>0.76</v>
      </c>
      <c r="N4321" s="66">
        <f t="shared" si="106"/>
        <v>611.80000000000007</v>
      </c>
      <c r="O4321" s="61"/>
    </row>
    <row r="4322" spans="1:15" s="67" customFormat="1" ht="33.9" customHeight="1" x14ac:dyDescent="0.25">
      <c r="A4322" s="60" t="s">
        <v>14</v>
      </c>
      <c r="B4322" s="60" t="s">
        <v>13</v>
      </c>
      <c r="C4322" s="61" t="s">
        <v>2200</v>
      </c>
      <c r="D4322" s="61" t="s">
        <v>2294</v>
      </c>
      <c r="E4322" s="61" t="s">
        <v>101</v>
      </c>
      <c r="F4322" s="62" t="s">
        <v>102</v>
      </c>
      <c r="G4322" s="61" t="s">
        <v>103</v>
      </c>
      <c r="H4322" s="62" t="s">
        <v>104</v>
      </c>
      <c r="I4322" s="63">
        <v>9787569028621</v>
      </c>
      <c r="J4322" s="61">
        <v>23</v>
      </c>
      <c r="K4322" s="61">
        <v>23</v>
      </c>
      <c r="L4322" s="64">
        <v>42</v>
      </c>
      <c r="M4322" s="65">
        <v>0.76</v>
      </c>
      <c r="N4322" s="66">
        <f t="shared" si="106"/>
        <v>734.16</v>
      </c>
      <c r="O4322" s="61"/>
    </row>
    <row r="4323" spans="1:15" s="67" customFormat="1" ht="33.9" customHeight="1" x14ac:dyDescent="0.25">
      <c r="A4323" s="60" t="s">
        <v>13</v>
      </c>
      <c r="B4323" s="60" t="s">
        <v>13</v>
      </c>
      <c r="C4323" s="61" t="s">
        <v>2200</v>
      </c>
      <c r="D4323" s="61" t="s">
        <v>2294</v>
      </c>
      <c r="E4323" s="84"/>
      <c r="F4323" s="85" t="s">
        <v>15</v>
      </c>
      <c r="G4323" s="61" t="s">
        <v>16</v>
      </c>
      <c r="H4323" s="85" t="s">
        <v>17</v>
      </c>
      <c r="I4323" s="86" t="s">
        <v>1956</v>
      </c>
      <c r="J4323" s="84">
        <v>50</v>
      </c>
      <c r="K4323" s="61">
        <v>23</v>
      </c>
      <c r="L4323" s="87">
        <v>35.799999999999997</v>
      </c>
      <c r="M4323" s="65">
        <v>0.76</v>
      </c>
      <c r="N4323" s="66">
        <f t="shared" si="106"/>
        <v>625.78399999999999</v>
      </c>
      <c r="O4323" s="84"/>
    </row>
    <row r="4324" spans="1:15" s="88" customFormat="1" ht="33.9" customHeight="1" x14ac:dyDescent="0.25">
      <c r="A4324" s="60" t="s">
        <v>14</v>
      </c>
      <c r="B4324" s="60" t="s">
        <v>13</v>
      </c>
      <c r="C4324" s="61" t="s">
        <v>2200</v>
      </c>
      <c r="D4324" s="61" t="s">
        <v>2294</v>
      </c>
      <c r="E4324" s="61" t="s">
        <v>375</v>
      </c>
      <c r="F4324" s="62" t="s">
        <v>1957</v>
      </c>
      <c r="G4324" s="61" t="s">
        <v>1958</v>
      </c>
      <c r="H4324" s="62" t="s">
        <v>1959</v>
      </c>
      <c r="I4324" s="63" t="s">
        <v>1960</v>
      </c>
      <c r="J4324" s="61">
        <v>23</v>
      </c>
      <c r="K4324" s="61">
        <v>23</v>
      </c>
      <c r="L4324" s="64">
        <v>50</v>
      </c>
      <c r="M4324" s="65">
        <v>0.76</v>
      </c>
      <c r="N4324" s="66">
        <f t="shared" si="106"/>
        <v>874</v>
      </c>
      <c r="O4324" s="64"/>
    </row>
    <row r="4325" spans="1:15" s="88" customFormat="1" ht="33.9" customHeight="1" x14ac:dyDescent="0.25">
      <c r="A4325" s="60" t="s">
        <v>14</v>
      </c>
      <c r="B4325" s="60" t="s">
        <v>13</v>
      </c>
      <c r="C4325" s="61" t="s">
        <v>2200</v>
      </c>
      <c r="D4325" s="61" t="s">
        <v>2294</v>
      </c>
      <c r="E4325" s="61" t="s">
        <v>375</v>
      </c>
      <c r="F4325" s="62" t="s">
        <v>376</v>
      </c>
      <c r="G4325" s="61" t="s">
        <v>377</v>
      </c>
      <c r="H4325" s="62" t="s">
        <v>97</v>
      </c>
      <c r="I4325" s="63">
        <v>7030532411</v>
      </c>
      <c r="J4325" s="61">
        <v>23</v>
      </c>
      <c r="K4325" s="61">
        <v>23</v>
      </c>
      <c r="L4325" s="64">
        <v>30</v>
      </c>
      <c r="M4325" s="65">
        <v>0.76</v>
      </c>
      <c r="N4325" s="66">
        <f t="shared" si="106"/>
        <v>524.4</v>
      </c>
      <c r="O4325" s="64"/>
    </row>
    <row r="4326" spans="1:15" s="82" customFormat="1" ht="33.9" customHeight="1" x14ac:dyDescent="0.25">
      <c r="A4326" s="75"/>
      <c r="B4326" s="75"/>
      <c r="C4326" s="76" t="s">
        <v>2200</v>
      </c>
      <c r="D4326" s="76" t="s">
        <v>2294</v>
      </c>
      <c r="E4326" s="97"/>
      <c r="F4326" s="105"/>
      <c r="G4326" s="76"/>
      <c r="H4326" s="105"/>
      <c r="I4326" s="106"/>
      <c r="J4326" s="97"/>
      <c r="K4326" s="76"/>
      <c r="L4326" s="107"/>
      <c r="M4326" s="80"/>
      <c r="N4326" s="81">
        <f>SUM(N4310:N4325)</f>
        <v>14115.207999999997</v>
      </c>
      <c r="O4326" s="97"/>
    </row>
    <row r="4327" spans="1:15" s="67" customFormat="1" ht="33.9" customHeight="1" x14ac:dyDescent="0.25">
      <c r="A4327" s="60" t="s">
        <v>13</v>
      </c>
      <c r="B4327" s="60" t="s">
        <v>13</v>
      </c>
      <c r="C4327" s="61" t="s">
        <v>2200</v>
      </c>
      <c r="D4327" s="61" t="s">
        <v>2295</v>
      </c>
      <c r="E4327" s="61" t="s">
        <v>2296</v>
      </c>
      <c r="F4327" s="62" t="s">
        <v>2296</v>
      </c>
      <c r="G4327" s="61" t="s">
        <v>2297</v>
      </c>
      <c r="H4327" s="62" t="s">
        <v>1549</v>
      </c>
      <c r="I4327" s="63">
        <v>9787305132469</v>
      </c>
      <c r="J4327" s="61">
        <v>24</v>
      </c>
      <c r="K4327" s="61">
        <v>12</v>
      </c>
      <c r="L4327" s="64">
        <v>32.799999999999997</v>
      </c>
      <c r="M4327" s="65">
        <v>0.76</v>
      </c>
      <c r="N4327" s="66">
        <f t="shared" ref="N4327:N4331" si="107">M4327*K4327*L4327</f>
        <v>299.13600000000002</v>
      </c>
      <c r="O4327" s="61"/>
    </row>
    <row r="4328" spans="1:15" s="67" customFormat="1" ht="33.9" customHeight="1" x14ac:dyDescent="0.25">
      <c r="A4328" s="60" t="s">
        <v>13</v>
      </c>
      <c r="B4328" s="60" t="s">
        <v>13</v>
      </c>
      <c r="C4328" s="61" t="s">
        <v>2200</v>
      </c>
      <c r="D4328" s="61" t="s">
        <v>2295</v>
      </c>
      <c r="E4328" s="61" t="s">
        <v>2298</v>
      </c>
      <c r="F4328" s="62" t="s">
        <v>2299</v>
      </c>
      <c r="G4328" s="61" t="s">
        <v>2300</v>
      </c>
      <c r="H4328" s="62" t="s">
        <v>22</v>
      </c>
      <c r="I4328" s="63" t="s">
        <v>2301</v>
      </c>
      <c r="J4328" s="61">
        <v>24</v>
      </c>
      <c r="K4328" s="61">
        <v>12</v>
      </c>
      <c r="L4328" s="64">
        <v>69</v>
      </c>
      <c r="M4328" s="65">
        <v>0.76</v>
      </c>
      <c r="N4328" s="66">
        <f t="shared" si="107"/>
        <v>629.28000000000009</v>
      </c>
      <c r="O4328" s="61"/>
    </row>
    <row r="4329" spans="1:15" s="67" customFormat="1" ht="33.9" customHeight="1" x14ac:dyDescent="0.25">
      <c r="A4329" s="60" t="s">
        <v>13</v>
      </c>
      <c r="B4329" s="60" t="s">
        <v>13</v>
      </c>
      <c r="C4329" s="61" t="s">
        <v>2200</v>
      </c>
      <c r="D4329" s="61" t="s">
        <v>2295</v>
      </c>
      <c r="E4329" s="61" t="s">
        <v>2302</v>
      </c>
      <c r="F4329" s="62" t="s">
        <v>2303</v>
      </c>
      <c r="G4329" s="61" t="s">
        <v>2304</v>
      </c>
      <c r="H4329" s="62" t="s">
        <v>176</v>
      </c>
      <c r="I4329" s="63">
        <v>9787115219343</v>
      </c>
      <c r="J4329" s="61">
        <v>24</v>
      </c>
      <c r="K4329" s="61">
        <v>12</v>
      </c>
      <c r="L4329" s="64">
        <v>58</v>
      </c>
      <c r="M4329" s="65">
        <v>0.76</v>
      </c>
      <c r="N4329" s="66">
        <f t="shared" si="107"/>
        <v>528.96</v>
      </c>
      <c r="O4329" s="61"/>
    </row>
    <row r="4330" spans="1:15" s="67" customFormat="1" ht="33.9" customHeight="1" x14ac:dyDescent="0.25">
      <c r="A4330" s="60" t="s">
        <v>13</v>
      </c>
      <c r="B4330" s="60" t="s">
        <v>13</v>
      </c>
      <c r="C4330" s="61" t="s">
        <v>2200</v>
      </c>
      <c r="D4330" s="61" t="s">
        <v>2295</v>
      </c>
      <c r="E4330" s="61" t="s">
        <v>2305</v>
      </c>
      <c r="F4330" s="62" t="s">
        <v>2306</v>
      </c>
      <c r="G4330" s="61" t="s">
        <v>2307</v>
      </c>
      <c r="H4330" s="62" t="s">
        <v>2308</v>
      </c>
      <c r="I4330" s="63" t="s">
        <v>2309</v>
      </c>
      <c r="J4330" s="61">
        <v>24</v>
      </c>
      <c r="K4330" s="61">
        <v>12</v>
      </c>
      <c r="L4330" s="64">
        <v>32</v>
      </c>
      <c r="M4330" s="65">
        <v>0.76</v>
      </c>
      <c r="N4330" s="66">
        <f t="shared" si="107"/>
        <v>291.84000000000003</v>
      </c>
      <c r="O4330" s="61"/>
    </row>
    <row r="4331" spans="1:15" s="67" customFormat="1" ht="33.9" customHeight="1" x14ac:dyDescent="0.25">
      <c r="A4331" s="60" t="s">
        <v>13</v>
      </c>
      <c r="B4331" s="60" t="s">
        <v>13</v>
      </c>
      <c r="C4331" s="61" t="s">
        <v>2200</v>
      </c>
      <c r="D4331" s="61" t="s">
        <v>2295</v>
      </c>
      <c r="E4331" s="61" t="s">
        <v>2310</v>
      </c>
      <c r="F4331" s="62" t="s">
        <v>2311</v>
      </c>
      <c r="G4331" s="61" t="s">
        <v>2312</v>
      </c>
      <c r="H4331" s="62" t="s">
        <v>2313</v>
      </c>
      <c r="I4331" s="63" t="s">
        <v>2314</v>
      </c>
      <c r="J4331" s="61">
        <v>24</v>
      </c>
      <c r="K4331" s="61">
        <v>12</v>
      </c>
      <c r="L4331" s="64">
        <v>59</v>
      </c>
      <c r="M4331" s="65">
        <v>0.76</v>
      </c>
      <c r="N4331" s="66">
        <f t="shared" si="107"/>
        <v>538.08000000000004</v>
      </c>
      <c r="O4331" s="61"/>
    </row>
    <row r="4332" spans="1:15" s="82" customFormat="1" ht="33.9" customHeight="1" x14ac:dyDescent="0.25">
      <c r="A4332" s="75"/>
      <c r="B4332" s="75"/>
      <c r="C4332" s="76" t="s">
        <v>2200</v>
      </c>
      <c r="D4332" s="76" t="s">
        <v>2295</v>
      </c>
      <c r="E4332" s="76"/>
      <c r="F4332" s="77"/>
      <c r="G4332" s="76"/>
      <c r="H4332" s="77"/>
      <c r="I4332" s="78"/>
      <c r="J4332" s="76"/>
      <c r="K4332" s="76"/>
      <c r="L4332" s="79"/>
      <c r="M4332" s="80"/>
      <c r="N4332" s="81">
        <f>SUM(N4327:N4331)</f>
        <v>2287.2960000000003</v>
      </c>
      <c r="O4332" s="76"/>
    </row>
    <row r="4333" spans="1:15" s="67" customFormat="1" ht="33.9" customHeight="1" x14ac:dyDescent="0.25">
      <c r="A4333" s="60" t="s">
        <v>13</v>
      </c>
      <c r="B4333" s="60" t="s">
        <v>13</v>
      </c>
      <c r="C4333" s="61" t="s">
        <v>2200</v>
      </c>
      <c r="D4333" s="61" t="s">
        <v>2315</v>
      </c>
      <c r="E4333" s="61" t="s">
        <v>2296</v>
      </c>
      <c r="F4333" s="62" t="s">
        <v>2296</v>
      </c>
      <c r="G4333" s="61" t="s">
        <v>2297</v>
      </c>
      <c r="H4333" s="62" t="s">
        <v>1549</v>
      </c>
      <c r="I4333" s="63">
        <v>9787305132469</v>
      </c>
      <c r="J4333" s="61">
        <v>25</v>
      </c>
      <c r="K4333" s="61">
        <v>11</v>
      </c>
      <c r="L4333" s="64">
        <v>32.799999999999997</v>
      </c>
      <c r="M4333" s="65">
        <v>0.76</v>
      </c>
      <c r="N4333" s="66">
        <f t="shared" ref="N4333:N4337" si="108">M4333*K4333*L4333</f>
        <v>274.20799999999997</v>
      </c>
      <c r="O4333" s="61"/>
    </row>
    <row r="4334" spans="1:15" s="67" customFormat="1" ht="33.9" customHeight="1" x14ac:dyDescent="0.25">
      <c r="A4334" s="60" t="s">
        <v>13</v>
      </c>
      <c r="B4334" s="60" t="s">
        <v>13</v>
      </c>
      <c r="C4334" s="61" t="s">
        <v>2200</v>
      </c>
      <c r="D4334" s="61" t="s">
        <v>2315</v>
      </c>
      <c r="E4334" s="61" t="s">
        <v>2298</v>
      </c>
      <c r="F4334" s="62" t="s">
        <v>2299</v>
      </c>
      <c r="G4334" s="61" t="s">
        <v>2300</v>
      </c>
      <c r="H4334" s="62" t="s">
        <v>22</v>
      </c>
      <c r="I4334" s="63" t="s">
        <v>2301</v>
      </c>
      <c r="J4334" s="61">
        <v>25</v>
      </c>
      <c r="K4334" s="61">
        <v>8</v>
      </c>
      <c r="L4334" s="64">
        <v>69</v>
      </c>
      <c r="M4334" s="65">
        <v>0.76</v>
      </c>
      <c r="N4334" s="66">
        <f t="shared" si="108"/>
        <v>419.52</v>
      </c>
      <c r="O4334" s="61"/>
    </row>
    <row r="4335" spans="1:15" s="67" customFormat="1" ht="33.9" customHeight="1" x14ac:dyDescent="0.25">
      <c r="A4335" s="60" t="s">
        <v>13</v>
      </c>
      <c r="B4335" s="60" t="s">
        <v>13</v>
      </c>
      <c r="C4335" s="61" t="s">
        <v>2200</v>
      </c>
      <c r="D4335" s="61" t="s">
        <v>2315</v>
      </c>
      <c r="E4335" s="61" t="s">
        <v>2302</v>
      </c>
      <c r="F4335" s="62" t="s">
        <v>2303</v>
      </c>
      <c r="G4335" s="61" t="s">
        <v>2304</v>
      </c>
      <c r="H4335" s="62" t="s">
        <v>176</v>
      </c>
      <c r="I4335" s="63">
        <v>9787115219343</v>
      </c>
      <c r="J4335" s="61">
        <v>25</v>
      </c>
      <c r="K4335" s="61">
        <v>8</v>
      </c>
      <c r="L4335" s="64">
        <v>58</v>
      </c>
      <c r="M4335" s="65">
        <v>0.76</v>
      </c>
      <c r="N4335" s="66">
        <f t="shared" si="108"/>
        <v>352.64</v>
      </c>
      <c r="O4335" s="61"/>
    </row>
    <row r="4336" spans="1:15" s="67" customFormat="1" ht="33.9" customHeight="1" x14ac:dyDescent="0.25">
      <c r="A4336" s="60" t="s">
        <v>13</v>
      </c>
      <c r="B4336" s="60" t="s">
        <v>13</v>
      </c>
      <c r="C4336" s="61" t="s">
        <v>2200</v>
      </c>
      <c r="D4336" s="61" t="s">
        <v>2315</v>
      </c>
      <c r="E4336" s="61" t="s">
        <v>2305</v>
      </c>
      <c r="F4336" s="62" t="s">
        <v>2306</v>
      </c>
      <c r="G4336" s="61" t="s">
        <v>2307</v>
      </c>
      <c r="H4336" s="62" t="s">
        <v>2308</v>
      </c>
      <c r="I4336" s="63" t="s">
        <v>2309</v>
      </c>
      <c r="J4336" s="61">
        <v>25</v>
      </c>
      <c r="K4336" s="61">
        <v>9</v>
      </c>
      <c r="L4336" s="64">
        <v>32</v>
      </c>
      <c r="M4336" s="65">
        <v>0.76</v>
      </c>
      <c r="N4336" s="66">
        <f t="shared" si="108"/>
        <v>218.88</v>
      </c>
      <c r="O4336" s="61"/>
    </row>
    <row r="4337" spans="1:15" s="67" customFormat="1" ht="33.9" customHeight="1" x14ac:dyDescent="0.25">
      <c r="A4337" s="60" t="s">
        <v>13</v>
      </c>
      <c r="B4337" s="60" t="s">
        <v>13</v>
      </c>
      <c r="C4337" s="61" t="s">
        <v>2200</v>
      </c>
      <c r="D4337" s="61" t="s">
        <v>2315</v>
      </c>
      <c r="E4337" s="61" t="s">
        <v>2310</v>
      </c>
      <c r="F4337" s="62" t="s">
        <v>2311</v>
      </c>
      <c r="G4337" s="61" t="s">
        <v>2312</v>
      </c>
      <c r="H4337" s="62" t="s">
        <v>2313</v>
      </c>
      <c r="I4337" s="63" t="s">
        <v>2314</v>
      </c>
      <c r="J4337" s="61">
        <v>25</v>
      </c>
      <c r="K4337" s="61">
        <v>9</v>
      </c>
      <c r="L4337" s="64">
        <v>59</v>
      </c>
      <c r="M4337" s="65">
        <v>0.76</v>
      </c>
      <c r="N4337" s="66">
        <f t="shared" si="108"/>
        <v>403.56</v>
      </c>
      <c r="O4337" s="61"/>
    </row>
    <row r="4338" spans="1:15" s="82" customFormat="1" ht="33.9" customHeight="1" x14ac:dyDescent="0.25">
      <c r="A4338" s="75"/>
      <c r="B4338" s="75"/>
      <c r="C4338" s="76" t="s">
        <v>2200</v>
      </c>
      <c r="D4338" s="76" t="s">
        <v>2315</v>
      </c>
      <c r="E4338" s="76"/>
      <c r="F4338" s="77"/>
      <c r="G4338" s="76"/>
      <c r="H4338" s="77"/>
      <c r="I4338" s="78"/>
      <c r="J4338" s="76"/>
      <c r="K4338" s="76"/>
      <c r="L4338" s="79"/>
      <c r="M4338" s="80"/>
      <c r="N4338" s="81">
        <f>SUM(N4333:N4337)</f>
        <v>1668.808</v>
      </c>
      <c r="O4338" s="76"/>
    </row>
    <row r="4339" spans="1:15" s="67" customFormat="1" ht="33.9" customHeight="1" x14ac:dyDescent="0.25">
      <c r="A4339" s="60" t="s">
        <v>13</v>
      </c>
      <c r="B4339" s="60" t="s">
        <v>13</v>
      </c>
      <c r="C4339" s="61" t="s">
        <v>2200</v>
      </c>
      <c r="D4339" s="61" t="s">
        <v>2316</v>
      </c>
      <c r="E4339" s="61" t="s">
        <v>2296</v>
      </c>
      <c r="F4339" s="62" t="s">
        <v>2296</v>
      </c>
      <c r="G4339" s="61" t="s">
        <v>2297</v>
      </c>
      <c r="H4339" s="62" t="s">
        <v>1549</v>
      </c>
      <c r="I4339" s="63">
        <v>9787305132469</v>
      </c>
      <c r="J4339" s="61">
        <v>23</v>
      </c>
      <c r="K4339" s="61">
        <v>23</v>
      </c>
      <c r="L4339" s="64">
        <v>32.799999999999997</v>
      </c>
      <c r="M4339" s="65">
        <v>0.76</v>
      </c>
      <c r="N4339" s="66">
        <f t="shared" ref="N4339:N4342" si="109">M4339*K4339*L4339</f>
        <v>573.34399999999994</v>
      </c>
      <c r="O4339" s="61"/>
    </row>
    <row r="4340" spans="1:15" s="67" customFormat="1" ht="33.9" customHeight="1" x14ac:dyDescent="0.25">
      <c r="A4340" s="60" t="s">
        <v>13</v>
      </c>
      <c r="B4340" s="60" t="s">
        <v>13</v>
      </c>
      <c r="C4340" s="61" t="s">
        <v>2200</v>
      </c>
      <c r="D4340" s="61" t="s">
        <v>2316</v>
      </c>
      <c r="E4340" s="61" t="s">
        <v>2298</v>
      </c>
      <c r="F4340" s="62" t="s">
        <v>2299</v>
      </c>
      <c r="G4340" s="61" t="s">
        <v>2300</v>
      </c>
      <c r="H4340" s="62" t="s">
        <v>22</v>
      </c>
      <c r="I4340" s="63" t="s">
        <v>2301</v>
      </c>
      <c r="J4340" s="61">
        <v>23</v>
      </c>
      <c r="K4340" s="61">
        <v>23</v>
      </c>
      <c r="L4340" s="64">
        <v>69</v>
      </c>
      <c r="M4340" s="65">
        <v>0.76</v>
      </c>
      <c r="N4340" s="66">
        <f t="shared" si="109"/>
        <v>1206.1200000000001</v>
      </c>
      <c r="O4340" s="61"/>
    </row>
    <row r="4341" spans="1:15" s="67" customFormat="1" ht="33.9" customHeight="1" x14ac:dyDescent="0.25">
      <c r="A4341" s="60" t="s">
        <v>13</v>
      </c>
      <c r="B4341" s="60" t="s">
        <v>13</v>
      </c>
      <c r="C4341" s="61" t="s">
        <v>2200</v>
      </c>
      <c r="D4341" s="61" t="s">
        <v>2316</v>
      </c>
      <c r="E4341" s="61" t="s">
        <v>2305</v>
      </c>
      <c r="F4341" s="62" t="s">
        <v>2306</v>
      </c>
      <c r="G4341" s="61" t="s">
        <v>2307</v>
      </c>
      <c r="H4341" s="62" t="s">
        <v>2308</v>
      </c>
      <c r="I4341" s="63" t="s">
        <v>2309</v>
      </c>
      <c r="J4341" s="61">
        <v>23</v>
      </c>
      <c r="K4341" s="61">
        <v>23</v>
      </c>
      <c r="L4341" s="64">
        <v>32</v>
      </c>
      <c r="M4341" s="65">
        <v>0.76</v>
      </c>
      <c r="N4341" s="66">
        <f t="shared" si="109"/>
        <v>559.36</v>
      </c>
      <c r="O4341" s="61"/>
    </row>
    <row r="4342" spans="1:15" s="67" customFormat="1" ht="33.9" customHeight="1" x14ac:dyDescent="0.25">
      <c r="A4342" s="60" t="s">
        <v>13</v>
      </c>
      <c r="B4342" s="60" t="s">
        <v>13</v>
      </c>
      <c r="C4342" s="61" t="s">
        <v>2200</v>
      </c>
      <c r="D4342" s="61" t="s">
        <v>2316</v>
      </c>
      <c r="E4342" s="61" t="s">
        <v>2310</v>
      </c>
      <c r="F4342" s="62" t="s">
        <v>2311</v>
      </c>
      <c r="G4342" s="61" t="s">
        <v>2312</v>
      </c>
      <c r="H4342" s="62" t="s">
        <v>2313</v>
      </c>
      <c r="I4342" s="63" t="s">
        <v>2314</v>
      </c>
      <c r="J4342" s="61">
        <v>23</v>
      </c>
      <c r="K4342" s="61">
        <v>23</v>
      </c>
      <c r="L4342" s="64">
        <v>59</v>
      </c>
      <c r="M4342" s="65">
        <v>0.76</v>
      </c>
      <c r="N4342" s="66">
        <f t="shared" si="109"/>
        <v>1031.32</v>
      </c>
      <c r="O4342" s="61"/>
    </row>
    <row r="4343" spans="1:15" s="82" customFormat="1" ht="33.9" customHeight="1" x14ac:dyDescent="0.25">
      <c r="A4343" s="75"/>
      <c r="B4343" s="75"/>
      <c r="C4343" s="76" t="s">
        <v>2200</v>
      </c>
      <c r="D4343" s="76" t="s">
        <v>2316</v>
      </c>
      <c r="E4343" s="76"/>
      <c r="F4343" s="77"/>
      <c r="G4343" s="76"/>
      <c r="H4343" s="77"/>
      <c r="I4343" s="78"/>
      <c r="J4343" s="76"/>
      <c r="K4343" s="76"/>
      <c r="L4343" s="79"/>
      <c r="M4343" s="80"/>
      <c r="N4343" s="81">
        <f>SUM(N4339:N4342)</f>
        <v>3370.1440000000002</v>
      </c>
      <c r="O4343" s="76"/>
    </row>
    <row r="4344" spans="1:15" s="67" customFormat="1" ht="33.9" customHeight="1" x14ac:dyDescent="0.25">
      <c r="A4344" s="60" t="s">
        <v>13</v>
      </c>
      <c r="B4344" s="60" t="s">
        <v>13</v>
      </c>
      <c r="C4344" s="61" t="s">
        <v>2200</v>
      </c>
      <c r="D4344" s="61" t="s">
        <v>2317</v>
      </c>
      <c r="E4344" s="61" t="s">
        <v>2296</v>
      </c>
      <c r="F4344" s="62" t="s">
        <v>2296</v>
      </c>
      <c r="G4344" s="61" t="s">
        <v>2297</v>
      </c>
      <c r="H4344" s="62" t="s">
        <v>1549</v>
      </c>
      <c r="I4344" s="63">
        <v>9787305132469</v>
      </c>
      <c r="J4344" s="61">
        <v>25</v>
      </c>
      <c r="K4344" s="61">
        <v>5</v>
      </c>
      <c r="L4344" s="64">
        <v>32.799999999999997</v>
      </c>
      <c r="M4344" s="65">
        <v>0.76</v>
      </c>
      <c r="N4344" s="66">
        <f t="shared" ref="N4344:N4347" si="110">M4344*K4344*L4344</f>
        <v>124.63999999999999</v>
      </c>
      <c r="O4344" s="61"/>
    </row>
    <row r="4345" spans="1:15" s="67" customFormat="1" ht="33.9" customHeight="1" x14ac:dyDescent="0.25">
      <c r="A4345" s="60" t="s">
        <v>13</v>
      </c>
      <c r="B4345" s="60" t="s">
        <v>13</v>
      </c>
      <c r="C4345" s="61" t="s">
        <v>2200</v>
      </c>
      <c r="D4345" s="61" t="s">
        <v>2317</v>
      </c>
      <c r="E4345" s="61" t="s">
        <v>2298</v>
      </c>
      <c r="F4345" s="62" t="s">
        <v>2299</v>
      </c>
      <c r="G4345" s="61" t="s">
        <v>2300</v>
      </c>
      <c r="H4345" s="62" t="s">
        <v>22</v>
      </c>
      <c r="I4345" s="63" t="s">
        <v>2301</v>
      </c>
      <c r="J4345" s="61">
        <v>25</v>
      </c>
      <c r="K4345" s="61">
        <v>5</v>
      </c>
      <c r="L4345" s="64">
        <v>69</v>
      </c>
      <c r="M4345" s="65">
        <v>0.76</v>
      </c>
      <c r="N4345" s="66">
        <f t="shared" si="110"/>
        <v>262.2</v>
      </c>
      <c r="O4345" s="61"/>
    </row>
    <row r="4346" spans="1:15" s="67" customFormat="1" ht="33.9" customHeight="1" x14ac:dyDescent="0.25">
      <c r="A4346" s="60" t="s">
        <v>13</v>
      </c>
      <c r="B4346" s="60" t="s">
        <v>13</v>
      </c>
      <c r="C4346" s="61" t="s">
        <v>2200</v>
      </c>
      <c r="D4346" s="61" t="s">
        <v>2317</v>
      </c>
      <c r="E4346" s="61" t="s">
        <v>2305</v>
      </c>
      <c r="F4346" s="62" t="s">
        <v>2306</v>
      </c>
      <c r="G4346" s="61" t="s">
        <v>2307</v>
      </c>
      <c r="H4346" s="62" t="s">
        <v>2308</v>
      </c>
      <c r="I4346" s="63" t="s">
        <v>2309</v>
      </c>
      <c r="J4346" s="61">
        <v>25</v>
      </c>
      <c r="K4346" s="61">
        <v>5</v>
      </c>
      <c r="L4346" s="64">
        <v>32</v>
      </c>
      <c r="M4346" s="65">
        <v>0.76</v>
      </c>
      <c r="N4346" s="66">
        <f t="shared" si="110"/>
        <v>121.6</v>
      </c>
      <c r="O4346" s="61"/>
    </row>
    <row r="4347" spans="1:15" s="67" customFormat="1" ht="33.9" customHeight="1" x14ac:dyDescent="0.25">
      <c r="A4347" s="60" t="s">
        <v>13</v>
      </c>
      <c r="B4347" s="60" t="s">
        <v>13</v>
      </c>
      <c r="C4347" s="61" t="s">
        <v>2200</v>
      </c>
      <c r="D4347" s="61" t="s">
        <v>2317</v>
      </c>
      <c r="E4347" s="61" t="s">
        <v>2310</v>
      </c>
      <c r="F4347" s="62" t="s">
        <v>2311</v>
      </c>
      <c r="G4347" s="61" t="s">
        <v>2312</v>
      </c>
      <c r="H4347" s="62" t="s">
        <v>2313</v>
      </c>
      <c r="I4347" s="63" t="s">
        <v>2314</v>
      </c>
      <c r="J4347" s="61">
        <v>25</v>
      </c>
      <c r="K4347" s="61">
        <v>5</v>
      </c>
      <c r="L4347" s="64">
        <v>59</v>
      </c>
      <c r="M4347" s="65">
        <v>0.76</v>
      </c>
      <c r="N4347" s="66">
        <f t="shared" si="110"/>
        <v>224.2</v>
      </c>
      <c r="O4347" s="61"/>
    </row>
    <row r="4348" spans="1:15" s="82" customFormat="1" ht="33.9" customHeight="1" x14ac:dyDescent="0.25">
      <c r="A4348" s="75"/>
      <c r="B4348" s="75"/>
      <c r="C4348" s="76" t="s">
        <v>2200</v>
      </c>
      <c r="D4348" s="76" t="s">
        <v>2317</v>
      </c>
      <c r="E4348" s="76"/>
      <c r="F4348" s="77"/>
      <c r="G4348" s="76"/>
      <c r="H4348" s="77"/>
      <c r="I4348" s="78"/>
      <c r="J4348" s="76"/>
      <c r="K4348" s="76"/>
      <c r="L4348" s="79"/>
      <c r="M4348" s="80"/>
      <c r="N4348" s="81">
        <f>SUM(N4344:N4347)</f>
        <v>732.63999999999987</v>
      </c>
      <c r="O4348" s="76"/>
    </row>
    <row r="4349" spans="1:15" s="67" customFormat="1" ht="33.9" customHeight="1" x14ac:dyDescent="0.25">
      <c r="A4349" s="60" t="s">
        <v>13</v>
      </c>
      <c r="B4349" s="60" t="s">
        <v>13</v>
      </c>
      <c r="C4349" s="61" t="s">
        <v>2200</v>
      </c>
      <c r="D4349" s="61" t="s">
        <v>2318</v>
      </c>
      <c r="E4349" s="61" t="s">
        <v>2319</v>
      </c>
      <c r="F4349" s="62" t="s">
        <v>2320</v>
      </c>
      <c r="G4349" s="61" t="s">
        <v>2321</v>
      </c>
      <c r="H4349" s="62" t="s">
        <v>367</v>
      </c>
      <c r="I4349" s="63" t="s">
        <v>2322</v>
      </c>
      <c r="J4349" s="61">
        <v>22</v>
      </c>
      <c r="K4349" s="61">
        <v>18</v>
      </c>
      <c r="L4349" s="64">
        <v>35</v>
      </c>
      <c r="M4349" s="65">
        <v>0.76</v>
      </c>
      <c r="N4349" s="66">
        <f t="shared" ref="N4349:N4355" si="111">M4349*K4349*L4349</f>
        <v>478.8</v>
      </c>
      <c r="O4349" s="61"/>
    </row>
    <row r="4350" spans="1:15" s="67" customFormat="1" ht="33.9" customHeight="1" x14ac:dyDescent="0.25">
      <c r="A4350" s="60" t="s">
        <v>13</v>
      </c>
      <c r="B4350" s="60" t="s">
        <v>13</v>
      </c>
      <c r="C4350" s="61" t="s">
        <v>2200</v>
      </c>
      <c r="D4350" s="61" t="s">
        <v>2318</v>
      </c>
      <c r="E4350" s="61" t="s">
        <v>2323</v>
      </c>
      <c r="F4350" s="62" t="s">
        <v>2324</v>
      </c>
      <c r="G4350" s="61" t="s">
        <v>2325</v>
      </c>
      <c r="H4350" s="62" t="s">
        <v>1549</v>
      </c>
      <c r="I4350" s="63">
        <v>9787305208584</v>
      </c>
      <c r="J4350" s="61">
        <v>22</v>
      </c>
      <c r="K4350" s="61">
        <v>11</v>
      </c>
      <c r="L4350" s="64">
        <v>65</v>
      </c>
      <c r="M4350" s="65">
        <v>0.76</v>
      </c>
      <c r="N4350" s="66">
        <f t="shared" si="111"/>
        <v>543.4</v>
      </c>
      <c r="O4350" s="61"/>
    </row>
    <row r="4351" spans="1:15" s="67" customFormat="1" ht="33.9" customHeight="1" x14ac:dyDescent="0.25">
      <c r="A4351" s="60" t="s">
        <v>13</v>
      </c>
      <c r="B4351" s="60" t="s">
        <v>13</v>
      </c>
      <c r="C4351" s="61" t="s">
        <v>2200</v>
      </c>
      <c r="D4351" s="61" t="s">
        <v>2318</v>
      </c>
      <c r="E4351" s="61" t="s">
        <v>2326</v>
      </c>
      <c r="F4351" s="62" t="s">
        <v>2327</v>
      </c>
      <c r="G4351" s="61" t="s">
        <v>2328</v>
      </c>
      <c r="H4351" s="62" t="s">
        <v>1549</v>
      </c>
      <c r="I4351" s="63">
        <v>9787305214431</v>
      </c>
      <c r="J4351" s="61">
        <v>22</v>
      </c>
      <c r="K4351" s="61">
        <v>11</v>
      </c>
      <c r="L4351" s="64">
        <v>55</v>
      </c>
      <c r="M4351" s="65">
        <v>0.76</v>
      </c>
      <c r="N4351" s="66">
        <f t="shared" si="111"/>
        <v>459.79999999999995</v>
      </c>
      <c r="O4351" s="61"/>
    </row>
    <row r="4352" spans="1:15" s="67" customFormat="1" ht="33.9" customHeight="1" x14ac:dyDescent="0.25">
      <c r="A4352" s="60" t="s">
        <v>13</v>
      </c>
      <c r="B4352" s="60" t="s">
        <v>13</v>
      </c>
      <c r="C4352" s="61" t="s">
        <v>2200</v>
      </c>
      <c r="D4352" s="61" t="s">
        <v>2318</v>
      </c>
      <c r="E4352" s="61" t="s">
        <v>2329</v>
      </c>
      <c r="F4352" s="62" t="s">
        <v>2330</v>
      </c>
      <c r="G4352" s="61" t="s">
        <v>2331</v>
      </c>
      <c r="H4352" s="62" t="s">
        <v>2332</v>
      </c>
      <c r="I4352" s="63" t="s">
        <v>2333</v>
      </c>
      <c r="J4352" s="61">
        <v>22</v>
      </c>
      <c r="K4352" s="61">
        <v>20</v>
      </c>
      <c r="L4352" s="64">
        <v>19</v>
      </c>
      <c r="M4352" s="65">
        <v>0.76</v>
      </c>
      <c r="N4352" s="66">
        <f t="shared" si="111"/>
        <v>288.8</v>
      </c>
      <c r="O4352" s="61"/>
    </row>
    <row r="4353" spans="1:15" s="67" customFormat="1" ht="33.9" customHeight="1" x14ac:dyDescent="0.25">
      <c r="A4353" s="60" t="s">
        <v>13</v>
      </c>
      <c r="B4353" s="60" t="s">
        <v>13</v>
      </c>
      <c r="C4353" s="61" t="s">
        <v>2200</v>
      </c>
      <c r="D4353" s="61" t="s">
        <v>2318</v>
      </c>
      <c r="E4353" s="61" t="s">
        <v>2334</v>
      </c>
      <c r="F4353" s="62" t="s">
        <v>2335</v>
      </c>
      <c r="G4353" s="61" t="s">
        <v>2336</v>
      </c>
      <c r="H4353" s="62" t="s">
        <v>1829</v>
      </c>
      <c r="I4353" s="63" t="s">
        <v>2337</v>
      </c>
      <c r="J4353" s="61">
        <v>22</v>
      </c>
      <c r="K4353" s="61">
        <v>19</v>
      </c>
      <c r="L4353" s="64">
        <v>45</v>
      </c>
      <c r="M4353" s="65">
        <v>0.76</v>
      </c>
      <c r="N4353" s="66">
        <f t="shared" si="111"/>
        <v>649.79999999999995</v>
      </c>
      <c r="O4353" s="61"/>
    </row>
    <row r="4354" spans="1:15" s="67" customFormat="1" ht="33.9" customHeight="1" x14ac:dyDescent="0.25">
      <c r="A4354" s="60" t="s">
        <v>13</v>
      </c>
      <c r="B4354" s="60" t="s">
        <v>13</v>
      </c>
      <c r="C4354" s="61" t="s">
        <v>2200</v>
      </c>
      <c r="D4354" s="61" t="s">
        <v>2318</v>
      </c>
      <c r="E4354" s="61" t="s">
        <v>800</v>
      </c>
      <c r="F4354" s="62" t="s">
        <v>800</v>
      </c>
      <c r="G4354" s="61" t="s">
        <v>90</v>
      </c>
      <c r="H4354" s="62" t="s">
        <v>59</v>
      </c>
      <c r="I4354" s="83" t="s">
        <v>1930</v>
      </c>
      <c r="J4354" s="61">
        <v>22</v>
      </c>
      <c r="K4354" s="61">
        <v>15</v>
      </c>
      <c r="L4354" s="64">
        <v>25</v>
      </c>
      <c r="M4354" s="65">
        <v>1</v>
      </c>
      <c r="N4354" s="66">
        <f t="shared" si="111"/>
        <v>375</v>
      </c>
      <c r="O4354" s="61"/>
    </row>
    <row r="4355" spans="1:15" s="67" customFormat="1" ht="33.9" customHeight="1" x14ac:dyDescent="0.25">
      <c r="A4355" s="60" t="s">
        <v>13</v>
      </c>
      <c r="B4355" s="60" t="s">
        <v>13</v>
      </c>
      <c r="C4355" s="61" t="s">
        <v>2200</v>
      </c>
      <c r="D4355" s="61" t="s">
        <v>2318</v>
      </c>
      <c r="E4355" s="61" t="s">
        <v>2338</v>
      </c>
      <c r="F4355" s="62" t="s">
        <v>2339</v>
      </c>
      <c r="G4355" s="61" t="s">
        <v>2340</v>
      </c>
      <c r="H4355" s="62" t="s">
        <v>2290</v>
      </c>
      <c r="I4355" s="63">
        <v>9787565708886</v>
      </c>
      <c r="J4355" s="61">
        <v>22</v>
      </c>
      <c r="K4355" s="61">
        <v>16</v>
      </c>
      <c r="L4355" s="64">
        <v>49</v>
      </c>
      <c r="M4355" s="65">
        <v>0.76</v>
      </c>
      <c r="N4355" s="66">
        <f t="shared" si="111"/>
        <v>595.84</v>
      </c>
      <c r="O4355" s="61"/>
    </row>
    <row r="4356" spans="1:15" s="82" customFormat="1" ht="33.9" customHeight="1" x14ac:dyDescent="0.25">
      <c r="A4356" s="75"/>
      <c r="B4356" s="75"/>
      <c r="C4356" s="76" t="s">
        <v>2200</v>
      </c>
      <c r="D4356" s="76" t="s">
        <v>2318</v>
      </c>
      <c r="E4356" s="76"/>
      <c r="F4356" s="77"/>
      <c r="G4356" s="76"/>
      <c r="H4356" s="77"/>
      <c r="I4356" s="78"/>
      <c r="J4356" s="76"/>
      <c r="K4356" s="76"/>
      <c r="L4356" s="79"/>
      <c r="M4356" s="80"/>
      <c r="N4356" s="81">
        <f>SUM(N4349:N4355)</f>
        <v>3391.44</v>
      </c>
      <c r="O4356" s="76"/>
    </row>
    <row r="4357" spans="1:15" s="67" customFormat="1" ht="33.9" customHeight="1" x14ac:dyDescent="0.25">
      <c r="A4357" s="60" t="s">
        <v>13</v>
      </c>
      <c r="B4357" s="60" t="s">
        <v>13</v>
      </c>
      <c r="C4357" s="61" t="s">
        <v>2200</v>
      </c>
      <c r="D4357" s="61" t="s">
        <v>2341</v>
      </c>
      <c r="E4357" s="61" t="s">
        <v>2319</v>
      </c>
      <c r="F4357" s="62" t="s">
        <v>2320</v>
      </c>
      <c r="G4357" s="61" t="s">
        <v>2321</v>
      </c>
      <c r="H4357" s="62" t="s">
        <v>367</v>
      </c>
      <c r="I4357" s="63" t="s">
        <v>2322</v>
      </c>
      <c r="J4357" s="61">
        <v>23</v>
      </c>
      <c r="K4357" s="61">
        <v>23</v>
      </c>
      <c r="L4357" s="64">
        <v>35</v>
      </c>
      <c r="M4357" s="65">
        <v>0.76</v>
      </c>
      <c r="N4357" s="66">
        <f t="shared" ref="N4357:N4363" si="112">M4357*K4357*L4357</f>
        <v>611.80000000000007</v>
      </c>
      <c r="O4357" s="61"/>
    </row>
    <row r="4358" spans="1:15" s="67" customFormat="1" ht="33.9" customHeight="1" x14ac:dyDescent="0.25">
      <c r="A4358" s="60" t="s">
        <v>13</v>
      </c>
      <c r="B4358" s="60" t="s">
        <v>13</v>
      </c>
      <c r="C4358" s="61" t="s">
        <v>2200</v>
      </c>
      <c r="D4358" s="61" t="s">
        <v>2341</v>
      </c>
      <c r="E4358" s="61" t="s">
        <v>2323</v>
      </c>
      <c r="F4358" s="62" t="s">
        <v>2324</v>
      </c>
      <c r="G4358" s="61" t="s">
        <v>2325</v>
      </c>
      <c r="H4358" s="62" t="s">
        <v>1549</v>
      </c>
      <c r="I4358" s="63">
        <v>9787305208584</v>
      </c>
      <c r="J4358" s="61">
        <v>23</v>
      </c>
      <c r="K4358" s="61">
        <v>23</v>
      </c>
      <c r="L4358" s="64">
        <v>65</v>
      </c>
      <c r="M4358" s="65">
        <v>0.76</v>
      </c>
      <c r="N4358" s="66">
        <f t="shared" si="112"/>
        <v>1136.2</v>
      </c>
      <c r="O4358" s="61"/>
    </row>
    <row r="4359" spans="1:15" s="67" customFormat="1" ht="33.9" customHeight="1" x14ac:dyDescent="0.25">
      <c r="A4359" s="60" t="s">
        <v>13</v>
      </c>
      <c r="B4359" s="60" t="s">
        <v>13</v>
      </c>
      <c r="C4359" s="61" t="s">
        <v>2200</v>
      </c>
      <c r="D4359" s="61" t="s">
        <v>2341</v>
      </c>
      <c r="E4359" s="61" t="s">
        <v>2326</v>
      </c>
      <c r="F4359" s="62" t="s">
        <v>2327</v>
      </c>
      <c r="G4359" s="61" t="s">
        <v>2328</v>
      </c>
      <c r="H4359" s="62" t="s">
        <v>1549</v>
      </c>
      <c r="I4359" s="63">
        <v>9787305214431</v>
      </c>
      <c r="J4359" s="61">
        <v>23</v>
      </c>
      <c r="K4359" s="61">
        <v>23</v>
      </c>
      <c r="L4359" s="64">
        <v>55</v>
      </c>
      <c r="M4359" s="65">
        <v>0.76</v>
      </c>
      <c r="N4359" s="66">
        <f t="shared" si="112"/>
        <v>961.4</v>
      </c>
      <c r="O4359" s="61"/>
    </row>
    <row r="4360" spans="1:15" s="67" customFormat="1" ht="33.9" customHeight="1" x14ac:dyDescent="0.25">
      <c r="A4360" s="60" t="s">
        <v>13</v>
      </c>
      <c r="B4360" s="60" t="s">
        <v>13</v>
      </c>
      <c r="C4360" s="61" t="s">
        <v>2200</v>
      </c>
      <c r="D4360" s="61" t="s">
        <v>2341</v>
      </c>
      <c r="E4360" s="61" t="s">
        <v>2329</v>
      </c>
      <c r="F4360" s="62" t="s">
        <v>2330</v>
      </c>
      <c r="G4360" s="61" t="s">
        <v>2331</v>
      </c>
      <c r="H4360" s="62" t="s">
        <v>2332</v>
      </c>
      <c r="I4360" s="63" t="s">
        <v>2333</v>
      </c>
      <c r="J4360" s="61">
        <v>23</v>
      </c>
      <c r="K4360" s="61">
        <v>23</v>
      </c>
      <c r="L4360" s="64">
        <v>19</v>
      </c>
      <c r="M4360" s="65">
        <v>0.76</v>
      </c>
      <c r="N4360" s="66">
        <f t="shared" si="112"/>
        <v>332.12</v>
      </c>
      <c r="O4360" s="61"/>
    </row>
    <row r="4361" spans="1:15" s="67" customFormat="1" ht="33.9" customHeight="1" x14ac:dyDescent="0.25">
      <c r="A4361" s="60" t="s">
        <v>13</v>
      </c>
      <c r="B4361" s="60" t="s">
        <v>13</v>
      </c>
      <c r="C4361" s="61" t="s">
        <v>2200</v>
      </c>
      <c r="D4361" s="61" t="s">
        <v>2341</v>
      </c>
      <c r="E4361" s="61" t="s">
        <v>2334</v>
      </c>
      <c r="F4361" s="62" t="s">
        <v>2335</v>
      </c>
      <c r="G4361" s="61" t="s">
        <v>2336</v>
      </c>
      <c r="H4361" s="62" t="s">
        <v>1829</v>
      </c>
      <c r="I4361" s="63" t="s">
        <v>2337</v>
      </c>
      <c r="J4361" s="61">
        <v>23</v>
      </c>
      <c r="K4361" s="61">
        <v>23</v>
      </c>
      <c r="L4361" s="64">
        <v>45</v>
      </c>
      <c r="M4361" s="65">
        <v>0.76</v>
      </c>
      <c r="N4361" s="66">
        <f t="shared" si="112"/>
        <v>786.6</v>
      </c>
      <c r="O4361" s="61"/>
    </row>
    <row r="4362" spans="1:15" s="67" customFormat="1" ht="33.9" customHeight="1" x14ac:dyDescent="0.25">
      <c r="A4362" s="60" t="s">
        <v>13</v>
      </c>
      <c r="B4362" s="60" t="s">
        <v>13</v>
      </c>
      <c r="C4362" s="61" t="s">
        <v>2200</v>
      </c>
      <c r="D4362" s="61" t="s">
        <v>2341</v>
      </c>
      <c r="E4362" s="61" t="s">
        <v>800</v>
      </c>
      <c r="F4362" s="62" t="s">
        <v>800</v>
      </c>
      <c r="G4362" s="61" t="s">
        <v>90</v>
      </c>
      <c r="H4362" s="62" t="s">
        <v>59</v>
      </c>
      <c r="I4362" s="83" t="s">
        <v>1930</v>
      </c>
      <c r="J4362" s="61">
        <v>23</v>
      </c>
      <c r="K4362" s="61">
        <v>23</v>
      </c>
      <c r="L4362" s="64">
        <v>25</v>
      </c>
      <c r="M4362" s="65">
        <v>1</v>
      </c>
      <c r="N4362" s="66">
        <f t="shared" si="112"/>
        <v>575</v>
      </c>
      <c r="O4362" s="61"/>
    </row>
    <row r="4363" spans="1:15" s="67" customFormat="1" ht="33.9" customHeight="1" x14ac:dyDescent="0.25">
      <c r="A4363" s="60" t="s">
        <v>13</v>
      </c>
      <c r="B4363" s="60" t="s">
        <v>13</v>
      </c>
      <c r="C4363" s="61" t="s">
        <v>2200</v>
      </c>
      <c r="D4363" s="61" t="s">
        <v>2341</v>
      </c>
      <c r="E4363" s="61" t="s">
        <v>2338</v>
      </c>
      <c r="F4363" s="62" t="s">
        <v>2339</v>
      </c>
      <c r="G4363" s="61" t="s">
        <v>2340</v>
      </c>
      <c r="H4363" s="62" t="s">
        <v>2290</v>
      </c>
      <c r="I4363" s="63">
        <v>9787565708886</v>
      </c>
      <c r="J4363" s="61">
        <v>23</v>
      </c>
      <c r="K4363" s="61">
        <v>23</v>
      </c>
      <c r="L4363" s="64">
        <v>49</v>
      </c>
      <c r="M4363" s="65">
        <v>0.76</v>
      </c>
      <c r="N4363" s="66">
        <f t="shared" si="112"/>
        <v>856.52</v>
      </c>
      <c r="O4363" s="61"/>
    </row>
    <row r="4364" spans="1:15" s="82" customFormat="1" ht="33.9" customHeight="1" x14ac:dyDescent="0.25">
      <c r="A4364" s="75"/>
      <c r="B4364" s="75"/>
      <c r="C4364" s="76" t="s">
        <v>2200</v>
      </c>
      <c r="D4364" s="76" t="s">
        <v>2341</v>
      </c>
      <c r="E4364" s="76"/>
      <c r="F4364" s="77"/>
      <c r="G4364" s="76"/>
      <c r="H4364" s="77"/>
      <c r="I4364" s="78"/>
      <c r="J4364" s="76"/>
      <c r="K4364" s="76"/>
      <c r="L4364" s="79"/>
      <c r="M4364" s="80"/>
      <c r="N4364" s="81">
        <f>SUM(N4357:N4363)</f>
        <v>5259.6399999999994</v>
      </c>
      <c r="O4364" s="76"/>
    </row>
    <row r="4365" spans="1:15" s="67" customFormat="1" ht="33.9" customHeight="1" x14ac:dyDescent="0.25">
      <c r="A4365" s="60" t="s">
        <v>13</v>
      </c>
      <c r="B4365" s="60" t="s">
        <v>13</v>
      </c>
      <c r="C4365" s="61" t="s">
        <v>2200</v>
      </c>
      <c r="D4365" s="61" t="s">
        <v>2342</v>
      </c>
      <c r="E4365" s="61" t="s">
        <v>2319</v>
      </c>
      <c r="F4365" s="62" t="s">
        <v>2320</v>
      </c>
      <c r="G4365" s="61" t="s">
        <v>2321</v>
      </c>
      <c r="H4365" s="62" t="s">
        <v>367</v>
      </c>
      <c r="I4365" s="63" t="s">
        <v>2322</v>
      </c>
      <c r="J4365" s="61">
        <v>21</v>
      </c>
      <c r="K4365" s="61">
        <v>21</v>
      </c>
      <c r="L4365" s="64">
        <v>35</v>
      </c>
      <c r="M4365" s="65">
        <v>0.76</v>
      </c>
      <c r="N4365" s="66">
        <f t="shared" ref="N4365:N4371" si="113">M4365*K4365*L4365</f>
        <v>558.6</v>
      </c>
      <c r="O4365" s="61"/>
    </row>
    <row r="4366" spans="1:15" s="67" customFormat="1" ht="33.9" customHeight="1" x14ac:dyDescent="0.25">
      <c r="A4366" s="60" t="s">
        <v>13</v>
      </c>
      <c r="B4366" s="60" t="s">
        <v>13</v>
      </c>
      <c r="C4366" s="61" t="s">
        <v>2200</v>
      </c>
      <c r="D4366" s="61" t="s">
        <v>2342</v>
      </c>
      <c r="E4366" s="61" t="s">
        <v>2323</v>
      </c>
      <c r="F4366" s="62" t="s">
        <v>2324</v>
      </c>
      <c r="G4366" s="61" t="s">
        <v>2325</v>
      </c>
      <c r="H4366" s="62" t="s">
        <v>1549</v>
      </c>
      <c r="I4366" s="63">
        <v>9787305208584</v>
      </c>
      <c r="J4366" s="61">
        <v>21</v>
      </c>
      <c r="K4366" s="61">
        <v>21</v>
      </c>
      <c r="L4366" s="64">
        <v>65</v>
      </c>
      <c r="M4366" s="65">
        <v>0.76</v>
      </c>
      <c r="N4366" s="66">
        <f t="shared" si="113"/>
        <v>1037.4000000000001</v>
      </c>
      <c r="O4366" s="61"/>
    </row>
    <row r="4367" spans="1:15" s="67" customFormat="1" ht="33.9" customHeight="1" x14ac:dyDescent="0.25">
      <c r="A4367" s="60" t="s">
        <v>13</v>
      </c>
      <c r="B4367" s="60" t="s">
        <v>13</v>
      </c>
      <c r="C4367" s="61" t="s">
        <v>2200</v>
      </c>
      <c r="D4367" s="61" t="s">
        <v>2342</v>
      </c>
      <c r="E4367" s="61" t="s">
        <v>2326</v>
      </c>
      <c r="F4367" s="62" t="s">
        <v>2327</v>
      </c>
      <c r="G4367" s="61" t="s">
        <v>2328</v>
      </c>
      <c r="H4367" s="62" t="s">
        <v>1549</v>
      </c>
      <c r="I4367" s="63">
        <v>9787305214431</v>
      </c>
      <c r="J4367" s="61">
        <v>21</v>
      </c>
      <c r="K4367" s="61">
        <v>21</v>
      </c>
      <c r="L4367" s="64">
        <v>55</v>
      </c>
      <c r="M4367" s="65">
        <v>0.76</v>
      </c>
      <c r="N4367" s="66">
        <f t="shared" si="113"/>
        <v>877.80000000000007</v>
      </c>
      <c r="O4367" s="61"/>
    </row>
    <row r="4368" spans="1:15" s="67" customFormat="1" ht="33.9" customHeight="1" x14ac:dyDescent="0.25">
      <c r="A4368" s="60" t="s">
        <v>13</v>
      </c>
      <c r="B4368" s="60" t="s">
        <v>13</v>
      </c>
      <c r="C4368" s="61" t="s">
        <v>2200</v>
      </c>
      <c r="D4368" s="61" t="s">
        <v>2342</v>
      </c>
      <c r="E4368" s="61" t="s">
        <v>2329</v>
      </c>
      <c r="F4368" s="62" t="s">
        <v>2330</v>
      </c>
      <c r="G4368" s="61" t="s">
        <v>2331</v>
      </c>
      <c r="H4368" s="62" t="s">
        <v>2332</v>
      </c>
      <c r="I4368" s="63" t="s">
        <v>2333</v>
      </c>
      <c r="J4368" s="61">
        <v>21</v>
      </c>
      <c r="K4368" s="61">
        <v>21</v>
      </c>
      <c r="L4368" s="64">
        <v>19</v>
      </c>
      <c r="M4368" s="65">
        <v>0.76</v>
      </c>
      <c r="N4368" s="66">
        <f t="shared" si="113"/>
        <v>303.24</v>
      </c>
      <c r="O4368" s="61"/>
    </row>
    <row r="4369" spans="1:15" s="67" customFormat="1" ht="33.9" customHeight="1" x14ac:dyDescent="0.25">
      <c r="A4369" s="60" t="s">
        <v>13</v>
      </c>
      <c r="B4369" s="60" t="s">
        <v>13</v>
      </c>
      <c r="C4369" s="61" t="s">
        <v>2200</v>
      </c>
      <c r="D4369" s="61" t="s">
        <v>2342</v>
      </c>
      <c r="E4369" s="61" t="s">
        <v>2334</v>
      </c>
      <c r="F4369" s="62" t="s">
        <v>2335</v>
      </c>
      <c r="G4369" s="61" t="s">
        <v>2336</v>
      </c>
      <c r="H4369" s="62" t="s">
        <v>1829</v>
      </c>
      <c r="I4369" s="63" t="s">
        <v>2337</v>
      </c>
      <c r="J4369" s="61">
        <v>21</v>
      </c>
      <c r="K4369" s="61">
        <v>21</v>
      </c>
      <c r="L4369" s="64">
        <v>45</v>
      </c>
      <c r="M4369" s="65">
        <v>0.76</v>
      </c>
      <c r="N4369" s="66">
        <f t="shared" si="113"/>
        <v>718.2</v>
      </c>
      <c r="O4369" s="61"/>
    </row>
    <row r="4370" spans="1:15" s="67" customFormat="1" ht="33.9" customHeight="1" x14ac:dyDescent="0.25">
      <c r="A4370" s="60" t="s">
        <v>13</v>
      </c>
      <c r="B4370" s="60" t="s">
        <v>13</v>
      </c>
      <c r="C4370" s="61" t="s">
        <v>2200</v>
      </c>
      <c r="D4370" s="61" t="s">
        <v>2342</v>
      </c>
      <c r="E4370" s="61" t="s">
        <v>800</v>
      </c>
      <c r="F4370" s="62" t="s">
        <v>800</v>
      </c>
      <c r="G4370" s="61" t="s">
        <v>90</v>
      </c>
      <c r="H4370" s="62" t="s">
        <v>59</v>
      </c>
      <c r="I4370" s="83" t="s">
        <v>1930</v>
      </c>
      <c r="J4370" s="61">
        <v>21</v>
      </c>
      <c r="K4370" s="61">
        <v>21</v>
      </c>
      <c r="L4370" s="64">
        <v>25</v>
      </c>
      <c r="M4370" s="65">
        <v>1</v>
      </c>
      <c r="N4370" s="66">
        <f t="shared" si="113"/>
        <v>525</v>
      </c>
      <c r="O4370" s="61"/>
    </row>
    <row r="4371" spans="1:15" s="67" customFormat="1" ht="33.9" customHeight="1" x14ac:dyDescent="0.25">
      <c r="A4371" s="60" t="s">
        <v>13</v>
      </c>
      <c r="B4371" s="60" t="s">
        <v>13</v>
      </c>
      <c r="C4371" s="61" t="s">
        <v>2200</v>
      </c>
      <c r="D4371" s="61" t="s">
        <v>2342</v>
      </c>
      <c r="E4371" s="61" t="s">
        <v>2338</v>
      </c>
      <c r="F4371" s="62" t="s">
        <v>2339</v>
      </c>
      <c r="G4371" s="61" t="s">
        <v>2340</v>
      </c>
      <c r="H4371" s="62" t="s">
        <v>2290</v>
      </c>
      <c r="I4371" s="63">
        <v>9787565708886</v>
      </c>
      <c r="J4371" s="61">
        <v>21</v>
      </c>
      <c r="K4371" s="61">
        <v>21</v>
      </c>
      <c r="L4371" s="64">
        <v>49</v>
      </c>
      <c r="M4371" s="65">
        <v>0.76</v>
      </c>
      <c r="N4371" s="66">
        <f t="shared" si="113"/>
        <v>782.04000000000008</v>
      </c>
      <c r="O4371" s="61"/>
    </row>
    <row r="4372" spans="1:15" s="82" customFormat="1" ht="33.9" customHeight="1" x14ac:dyDescent="0.25">
      <c r="A4372" s="75"/>
      <c r="B4372" s="75"/>
      <c r="C4372" s="76" t="s">
        <v>2200</v>
      </c>
      <c r="D4372" s="76" t="s">
        <v>2342</v>
      </c>
      <c r="E4372" s="76"/>
      <c r="F4372" s="77"/>
      <c r="G4372" s="76"/>
      <c r="H4372" s="77"/>
      <c r="I4372" s="78"/>
      <c r="J4372" s="76"/>
      <c r="K4372" s="76"/>
      <c r="L4372" s="79"/>
      <c r="M4372" s="80"/>
      <c r="N4372" s="81">
        <f>SUM(N4365:N4371)</f>
        <v>4802.28</v>
      </c>
      <c r="O4372" s="76"/>
    </row>
    <row r="4373" spans="1:15" s="67" customFormat="1" ht="33.9" customHeight="1" x14ac:dyDescent="0.25">
      <c r="A4373" s="60" t="s">
        <v>13</v>
      </c>
      <c r="B4373" s="60" t="s">
        <v>13</v>
      </c>
      <c r="C4373" s="61" t="s">
        <v>2200</v>
      </c>
      <c r="D4373" s="61" t="s">
        <v>2343</v>
      </c>
      <c r="E4373" s="61" t="s">
        <v>2319</v>
      </c>
      <c r="F4373" s="62" t="s">
        <v>2320</v>
      </c>
      <c r="G4373" s="61" t="s">
        <v>2321</v>
      </c>
      <c r="H4373" s="62" t="s">
        <v>367</v>
      </c>
      <c r="I4373" s="63" t="s">
        <v>2322</v>
      </c>
      <c r="J4373" s="61">
        <v>23</v>
      </c>
      <c r="K4373" s="61">
        <v>19</v>
      </c>
      <c r="L4373" s="64">
        <v>35</v>
      </c>
      <c r="M4373" s="65">
        <v>0.76</v>
      </c>
      <c r="N4373" s="66">
        <f t="shared" ref="N4373:N4379" si="114">M4373*K4373*L4373</f>
        <v>505.4</v>
      </c>
      <c r="O4373" s="61"/>
    </row>
    <row r="4374" spans="1:15" s="67" customFormat="1" ht="33.9" customHeight="1" x14ac:dyDescent="0.25">
      <c r="A4374" s="60" t="s">
        <v>13</v>
      </c>
      <c r="B4374" s="60" t="s">
        <v>13</v>
      </c>
      <c r="C4374" s="61" t="s">
        <v>2200</v>
      </c>
      <c r="D4374" s="61" t="s">
        <v>2343</v>
      </c>
      <c r="E4374" s="61" t="s">
        <v>2323</v>
      </c>
      <c r="F4374" s="62" t="s">
        <v>2324</v>
      </c>
      <c r="G4374" s="61" t="s">
        <v>2325</v>
      </c>
      <c r="H4374" s="62" t="s">
        <v>1549</v>
      </c>
      <c r="I4374" s="63">
        <v>9787305208584</v>
      </c>
      <c r="J4374" s="61">
        <v>23</v>
      </c>
      <c r="K4374" s="61">
        <v>19</v>
      </c>
      <c r="L4374" s="64">
        <v>65</v>
      </c>
      <c r="M4374" s="65">
        <v>0.76</v>
      </c>
      <c r="N4374" s="66">
        <f t="shared" si="114"/>
        <v>938.6</v>
      </c>
      <c r="O4374" s="61"/>
    </row>
    <row r="4375" spans="1:15" s="67" customFormat="1" ht="33.9" customHeight="1" x14ac:dyDescent="0.25">
      <c r="A4375" s="60" t="s">
        <v>13</v>
      </c>
      <c r="B4375" s="60" t="s">
        <v>13</v>
      </c>
      <c r="C4375" s="61" t="s">
        <v>2200</v>
      </c>
      <c r="D4375" s="61" t="s">
        <v>2343</v>
      </c>
      <c r="E4375" s="61" t="s">
        <v>2326</v>
      </c>
      <c r="F4375" s="62" t="s">
        <v>2327</v>
      </c>
      <c r="G4375" s="61" t="s">
        <v>2328</v>
      </c>
      <c r="H4375" s="62" t="s">
        <v>1549</v>
      </c>
      <c r="I4375" s="63">
        <v>9787305214431</v>
      </c>
      <c r="J4375" s="61">
        <v>23</v>
      </c>
      <c r="K4375" s="61">
        <v>19</v>
      </c>
      <c r="L4375" s="64">
        <v>55</v>
      </c>
      <c r="M4375" s="65">
        <v>0.76</v>
      </c>
      <c r="N4375" s="66">
        <f t="shared" si="114"/>
        <v>794.19999999999993</v>
      </c>
      <c r="O4375" s="61"/>
    </row>
    <row r="4376" spans="1:15" s="67" customFormat="1" ht="33.9" customHeight="1" x14ac:dyDescent="0.25">
      <c r="A4376" s="60" t="s">
        <v>13</v>
      </c>
      <c r="B4376" s="60" t="s">
        <v>13</v>
      </c>
      <c r="C4376" s="61" t="s">
        <v>2200</v>
      </c>
      <c r="D4376" s="61" t="s">
        <v>2343</v>
      </c>
      <c r="E4376" s="61" t="s">
        <v>2329</v>
      </c>
      <c r="F4376" s="62" t="s">
        <v>2330</v>
      </c>
      <c r="G4376" s="61" t="s">
        <v>2331</v>
      </c>
      <c r="H4376" s="62" t="s">
        <v>2332</v>
      </c>
      <c r="I4376" s="63" t="s">
        <v>2333</v>
      </c>
      <c r="J4376" s="61">
        <v>23</v>
      </c>
      <c r="K4376" s="61">
        <v>19</v>
      </c>
      <c r="L4376" s="64">
        <v>19</v>
      </c>
      <c r="M4376" s="65">
        <v>0.76</v>
      </c>
      <c r="N4376" s="66">
        <f t="shared" si="114"/>
        <v>274.36</v>
      </c>
      <c r="O4376" s="61"/>
    </row>
    <row r="4377" spans="1:15" s="67" customFormat="1" ht="33.9" customHeight="1" x14ac:dyDescent="0.25">
      <c r="A4377" s="60" t="s">
        <v>13</v>
      </c>
      <c r="B4377" s="60" t="s">
        <v>13</v>
      </c>
      <c r="C4377" s="61" t="s">
        <v>2200</v>
      </c>
      <c r="D4377" s="61" t="s">
        <v>2343</v>
      </c>
      <c r="E4377" s="61" t="s">
        <v>2334</v>
      </c>
      <c r="F4377" s="62" t="s">
        <v>2335</v>
      </c>
      <c r="G4377" s="61" t="s">
        <v>2336</v>
      </c>
      <c r="H4377" s="62" t="s">
        <v>1829</v>
      </c>
      <c r="I4377" s="63" t="s">
        <v>2337</v>
      </c>
      <c r="J4377" s="61">
        <v>23</v>
      </c>
      <c r="K4377" s="61">
        <v>20</v>
      </c>
      <c r="L4377" s="64">
        <v>45</v>
      </c>
      <c r="M4377" s="65">
        <v>0.76</v>
      </c>
      <c r="N4377" s="66">
        <f t="shared" si="114"/>
        <v>684</v>
      </c>
      <c r="O4377" s="61"/>
    </row>
    <row r="4378" spans="1:15" s="67" customFormat="1" ht="33.9" customHeight="1" x14ac:dyDescent="0.25">
      <c r="A4378" s="60" t="s">
        <v>13</v>
      </c>
      <c r="B4378" s="60" t="s">
        <v>13</v>
      </c>
      <c r="C4378" s="61" t="s">
        <v>2200</v>
      </c>
      <c r="D4378" s="61" t="s">
        <v>2343</v>
      </c>
      <c r="E4378" s="61" t="s">
        <v>800</v>
      </c>
      <c r="F4378" s="62" t="s">
        <v>800</v>
      </c>
      <c r="G4378" s="61" t="s">
        <v>90</v>
      </c>
      <c r="H4378" s="62" t="s">
        <v>59</v>
      </c>
      <c r="I4378" s="83" t="s">
        <v>1930</v>
      </c>
      <c r="J4378" s="61">
        <v>23</v>
      </c>
      <c r="K4378" s="61">
        <v>19</v>
      </c>
      <c r="L4378" s="64">
        <v>25</v>
      </c>
      <c r="M4378" s="65">
        <v>1</v>
      </c>
      <c r="N4378" s="66">
        <f t="shared" si="114"/>
        <v>475</v>
      </c>
      <c r="O4378" s="61"/>
    </row>
    <row r="4379" spans="1:15" s="67" customFormat="1" ht="33.9" customHeight="1" x14ac:dyDescent="0.25">
      <c r="A4379" s="60" t="s">
        <v>13</v>
      </c>
      <c r="B4379" s="60" t="s">
        <v>13</v>
      </c>
      <c r="C4379" s="61" t="s">
        <v>2200</v>
      </c>
      <c r="D4379" s="61" t="s">
        <v>2343</v>
      </c>
      <c r="E4379" s="61" t="s">
        <v>2338</v>
      </c>
      <c r="F4379" s="62" t="s">
        <v>2339</v>
      </c>
      <c r="G4379" s="61" t="s">
        <v>2340</v>
      </c>
      <c r="H4379" s="62" t="s">
        <v>2290</v>
      </c>
      <c r="I4379" s="63">
        <v>9787565708886</v>
      </c>
      <c r="J4379" s="61">
        <v>23</v>
      </c>
      <c r="K4379" s="61">
        <v>19</v>
      </c>
      <c r="L4379" s="64">
        <v>49</v>
      </c>
      <c r="M4379" s="65">
        <v>0.76</v>
      </c>
      <c r="N4379" s="66">
        <f t="shared" si="114"/>
        <v>707.56</v>
      </c>
      <c r="O4379" s="61"/>
    </row>
    <row r="4380" spans="1:15" s="82" customFormat="1" ht="33.9" customHeight="1" x14ac:dyDescent="0.25">
      <c r="A4380" s="75"/>
      <c r="B4380" s="75"/>
      <c r="C4380" s="76" t="s">
        <v>2200</v>
      </c>
      <c r="D4380" s="76" t="s">
        <v>2343</v>
      </c>
      <c r="E4380" s="76"/>
      <c r="F4380" s="77"/>
      <c r="G4380" s="76"/>
      <c r="H4380" s="77"/>
      <c r="I4380" s="78"/>
      <c r="J4380" s="76"/>
      <c r="K4380" s="76"/>
      <c r="L4380" s="79"/>
      <c r="M4380" s="80"/>
      <c r="N4380" s="81">
        <f>SUM(N4373:N4379)</f>
        <v>4379.12</v>
      </c>
      <c r="O4380" s="76"/>
    </row>
    <row r="4381" spans="1:15" s="67" customFormat="1" ht="33.9" customHeight="1" x14ac:dyDescent="0.25">
      <c r="A4381" s="60" t="s">
        <v>13</v>
      </c>
      <c r="B4381" s="60" t="s">
        <v>13</v>
      </c>
      <c r="C4381" s="61" t="s">
        <v>2200</v>
      </c>
      <c r="D4381" s="61" t="s">
        <v>2344</v>
      </c>
      <c r="E4381" s="61" t="s">
        <v>2345</v>
      </c>
      <c r="F4381" s="62" t="s">
        <v>2346</v>
      </c>
      <c r="G4381" s="61" t="s">
        <v>2347</v>
      </c>
      <c r="H4381" s="62" t="s">
        <v>2348</v>
      </c>
      <c r="I4381" s="63" t="s">
        <v>2349</v>
      </c>
      <c r="J4381" s="61">
        <v>22</v>
      </c>
      <c r="K4381" s="61">
        <v>23</v>
      </c>
      <c r="L4381" s="64">
        <v>147</v>
      </c>
      <c r="M4381" s="65">
        <v>0.76</v>
      </c>
      <c r="N4381" s="66">
        <f t="shared" ref="N4381:N4395" si="115">M4381*K4381*L4381</f>
        <v>2569.56</v>
      </c>
      <c r="O4381" s="61"/>
    </row>
    <row r="4382" spans="1:15" s="67" customFormat="1" ht="33.9" customHeight="1" x14ac:dyDescent="0.25">
      <c r="A4382" s="60" t="s">
        <v>13</v>
      </c>
      <c r="B4382" s="60" t="s">
        <v>13</v>
      </c>
      <c r="C4382" s="61" t="s">
        <v>2200</v>
      </c>
      <c r="D4382" s="61" t="s">
        <v>2344</v>
      </c>
      <c r="E4382" s="61" t="s">
        <v>2350</v>
      </c>
      <c r="F4382" s="62" t="s">
        <v>2351</v>
      </c>
      <c r="G4382" s="61" t="s">
        <v>2352</v>
      </c>
      <c r="H4382" s="62" t="s">
        <v>22</v>
      </c>
      <c r="I4382" s="63" t="s">
        <v>2353</v>
      </c>
      <c r="J4382" s="61">
        <v>22</v>
      </c>
      <c r="K4382" s="61">
        <v>23</v>
      </c>
      <c r="L4382" s="64">
        <v>56</v>
      </c>
      <c r="M4382" s="65">
        <v>0.76</v>
      </c>
      <c r="N4382" s="66">
        <f t="shared" si="115"/>
        <v>978.88</v>
      </c>
      <c r="O4382" s="61"/>
    </row>
    <row r="4383" spans="1:15" s="67" customFormat="1" ht="33.9" customHeight="1" x14ac:dyDescent="0.25">
      <c r="A4383" s="60" t="s">
        <v>13</v>
      </c>
      <c r="B4383" s="60" t="s">
        <v>13</v>
      </c>
      <c r="C4383" s="61" t="s">
        <v>2200</v>
      </c>
      <c r="D4383" s="61" t="s">
        <v>2344</v>
      </c>
      <c r="E4383" s="61" t="s">
        <v>2354</v>
      </c>
      <c r="F4383" s="62" t="s">
        <v>2355</v>
      </c>
      <c r="G4383" s="61" t="s">
        <v>2321</v>
      </c>
      <c r="H4383" s="62" t="s">
        <v>2313</v>
      </c>
      <c r="I4383" s="63" t="s">
        <v>2356</v>
      </c>
      <c r="J4383" s="61">
        <v>22</v>
      </c>
      <c r="K4383" s="61">
        <v>23</v>
      </c>
      <c r="L4383" s="64">
        <v>48</v>
      </c>
      <c r="M4383" s="65">
        <v>0.76</v>
      </c>
      <c r="N4383" s="66">
        <f t="shared" si="115"/>
        <v>839.04</v>
      </c>
      <c r="O4383" s="61"/>
    </row>
    <row r="4384" spans="1:15" s="67" customFormat="1" ht="33.9" customHeight="1" x14ac:dyDescent="0.25">
      <c r="A4384" s="60" t="s">
        <v>13</v>
      </c>
      <c r="B4384" s="60" t="s">
        <v>13</v>
      </c>
      <c r="C4384" s="61" t="s">
        <v>2200</v>
      </c>
      <c r="D4384" s="61" t="s">
        <v>2344</v>
      </c>
      <c r="E4384" s="61" t="s">
        <v>1940</v>
      </c>
      <c r="F4384" s="62" t="s">
        <v>1941</v>
      </c>
      <c r="G4384" s="61" t="s">
        <v>118</v>
      </c>
      <c r="H4384" s="62" t="s">
        <v>119</v>
      </c>
      <c r="I4384" s="63" t="s">
        <v>1942</v>
      </c>
      <c r="J4384" s="61">
        <v>22</v>
      </c>
      <c r="K4384" s="61">
        <v>23</v>
      </c>
      <c r="L4384" s="64">
        <v>43.9</v>
      </c>
      <c r="M4384" s="65">
        <v>0.76</v>
      </c>
      <c r="N4384" s="66">
        <f t="shared" si="115"/>
        <v>767.37199999999996</v>
      </c>
      <c r="O4384" s="61"/>
    </row>
    <row r="4385" spans="1:15" s="67" customFormat="1" ht="33.9" customHeight="1" x14ac:dyDescent="0.25">
      <c r="A4385" s="60" t="s">
        <v>13</v>
      </c>
      <c r="B4385" s="60" t="s">
        <v>13</v>
      </c>
      <c r="C4385" s="61" t="s">
        <v>2200</v>
      </c>
      <c r="D4385" s="61" t="s">
        <v>2344</v>
      </c>
      <c r="E4385" s="61" t="s">
        <v>1940</v>
      </c>
      <c r="F4385" s="62" t="s">
        <v>1943</v>
      </c>
      <c r="G4385" s="61" t="s">
        <v>118</v>
      </c>
      <c r="H4385" s="62" t="s">
        <v>119</v>
      </c>
      <c r="I4385" s="63" t="s">
        <v>1942</v>
      </c>
      <c r="J4385" s="61">
        <v>22</v>
      </c>
      <c r="K4385" s="61">
        <v>23</v>
      </c>
      <c r="L4385" s="64">
        <v>43.9</v>
      </c>
      <c r="M4385" s="65">
        <v>0.76</v>
      </c>
      <c r="N4385" s="66">
        <f t="shared" si="115"/>
        <v>767.37199999999996</v>
      </c>
      <c r="O4385" s="61"/>
    </row>
    <row r="4386" spans="1:15" s="67" customFormat="1" ht="33.9" customHeight="1" x14ac:dyDescent="0.25">
      <c r="A4386" s="60" t="s">
        <v>13</v>
      </c>
      <c r="B4386" s="60" t="s">
        <v>13</v>
      </c>
      <c r="C4386" s="61" t="s">
        <v>2200</v>
      </c>
      <c r="D4386" s="61" t="s">
        <v>2344</v>
      </c>
      <c r="E4386" s="61" t="s">
        <v>1940</v>
      </c>
      <c r="F4386" s="62" t="s">
        <v>1949</v>
      </c>
      <c r="G4386" s="61" t="s">
        <v>1950</v>
      </c>
      <c r="H4386" s="62" t="s">
        <v>59</v>
      </c>
      <c r="I4386" s="63">
        <v>9787040398892</v>
      </c>
      <c r="J4386" s="61">
        <v>22</v>
      </c>
      <c r="K4386" s="61">
        <v>23</v>
      </c>
      <c r="L4386" s="64">
        <v>33</v>
      </c>
      <c r="M4386" s="65">
        <v>0.76</v>
      </c>
      <c r="N4386" s="66">
        <f t="shared" si="115"/>
        <v>576.84</v>
      </c>
      <c r="O4386" s="61"/>
    </row>
    <row r="4387" spans="1:15" s="67" customFormat="1" ht="33.9" customHeight="1" x14ac:dyDescent="0.25">
      <c r="A4387" s="60" t="s">
        <v>13</v>
      </c>
      <c r="B4387" s="60" t="s">
        <v>13</v>
      </c>
      <c r="C4387" s="61" t="s">
        <v>2200</v>
      </c>
      <c r="D4387" s="61" t="s">
        <v>2344</v>
      </c>
      <c r="E4387" s="61" t="s">
        <v>1940</v>
      </c>
      <c r="F4387" s="62" t="s">
        <v>1951</v>
      </c>
      <c r="G4387" s="61" t="s">
        <v>1952</v>
      </c>
      <c r="H4387" s="62" t="s">
        <v>59</v>
      </c>
      <c r="I4387" s="63">
        <v>9787040393989</v>
      </c>
      <c r="J4387" s="61">
        <v>22</v>
      </c>
      <c r="K4387" s="61">
        <v>23</v>
      </c>
      <c r="L4387" s="64">
        <v>27</v>
      </c>
      <c r="M4387" s="65">
        <v>0.76</v>
      </c>
      <c r="N4387" s="66">
        <f t="shared" si="115"/>
        <v>471.96000000000004</v>
      </c>
      <c r="O4387" s="61"/>
    </row>
    <row r="4388" spans="1:15" s="67" customFormat="1" ht="33.9" customHeight="1" x14ac:dyDescent="0.25">
      <c r="A4388" s="60" t="s">
        <v>13</v>
      </c>
      <c r="B4388" s="60" t="s">
        <v>13</v>
      </c>
      <c r="C4388" s="61" t="s">
        <v>2200</v>
      </c>
      <c r="D4388" s="61" t="s">
        <v>2344</v>
      </c>
      <c r="E4388" s="61" t="s">
        <v>1940</v>
      </c>
      <c r="F4388" s="62" t="s">
        <v>1953</v>
      </c>
      <c r="G4388" s="61" t="s">
        <v>1950</v>
      </c>
      <c r="H4388" s="62" t="s">
        <v>59</v>
      </c>
      <c r="I4388" s="63">
        <v>9787040399011</v>
      </c>
      <c r="J4388" s="61">
        <v>22</v>
      </c>
      <c r="K4388" s="61">
        <v>23</v>
      </c>
      <c r="L4388" s="64">
        <v>33</v>
      </c>
      <c r="M4388" s="65">
        <v>0.76</v>
      </c>
      <c r="N4388" s="66">
        <f t="shared" si="115"/>
        <v>576.84</v>
      </c>
      <c r="O4388" s="61"/>
    </row>
    <row r="4389" spans="1:15" s="67" customFormat="1" ht="33.9" customHeight="1" x14ac:dyDescent="0.25">
      <c r="A4389" s="60" t="s">
        <v>13</v>
      </c>
      <c r="B4389" s="60" t="s">
        <v>13</v>
      </c>
      <c r="C4389" s="61" t="s">
        <v>2200</v>
      </c>
      <c r="D4389" s="61" t="s">
        <v>2344</v>
      </c>
      <c r="E4389" s="61" t="s">
        <v>1940</v>
      </c>
      <c r="F4389" s="62" t="s">
        <v>1954</v>
      </c>
      <c r="G4389" s="61" t="s">
        <v>1952</v>
      </c>
      <c r="H4389" s="62" t="s">
        <v>59</v>
      </c>
      <c r="I4389" s="63">
        <v>9787040393958</v>
      </c>
      <c r="J4389" s="61">
        <v>22</v>
      </c>
      <c r="K4389" s="61">
        <v>23</v>
      </c>
      <c r="L4389" s="64">
        <v>27</v>
      </c>
      <c r="M4389" s="65">
        <v>0.76</v>
      </c>
      <c r="N4389" s="66">
        <f t="shared" si="115"/>
        <v>471.96000000000004</v>
      </c>
      <c r="O4389" s="61"/>
    </row>
    <row r="4390" spans="1:15" s="67" customFormat="1" ht="33.9" customHeight="1" x14ac:dyDescent="0.25">
      <c r="A4390" s="60" t="s">
        <v>13</v>
      </c>
      <c r="B4390" s="60" t="s">
        <v>13</v>
      </c>
      <c r="C4390" s="61" t="s">
        <v>2200</v>
      </c>
      <c r="D4390" s="61" t="s">
        <v>2344</v>
      </c>
      <c r="E4390" s="61" t="s">
        <v>814</v>
      </c>
      <c r="F4390" s="62" t="s">
        <v>814</v>
      </c>
      <c r="G4390" s="61" t="s">
        <v>90</v>
      </c>
      <c r="H4390" s="62" t="s">
        <v>59</v>
      </c>
      <c r="I4390" s="83" t="s">
        <v>1955</v>
      </c>
      <c r="J4390" s="61">
        <v>22</v>
      </c>
      <c r="K4390" s="61">
        <v>23</v>
      </c>
      <c r="L4390" s="64">
        <v>26</v>
      </c>
      <c r="M4390" s="65">
        <v>1</v>
      </c>
      <c r="N4390" s="66">
        <f t="shared" si="115"/>
        <v>598</v>
      </c>
      <c r="O4390" s="61"/>
    </row>
    <row r="4391" spans="1:15" s="67" customFormat="1" ht="33.9" customHeight="1" x14ac:dyDescent="0.25">
      <c r="A4391" s="60" t="s">
        <v>13</v>
      </c>
      <c r="B4391" s="60" t="s">
        <v>13</v>
      </c>
      <c r="C4391" s="61" t="s">
        <v>2200</v>
      </c>
      <c r="D4391" s="61" t="s">
        <v>2344</v>
      </c>
      <c r="E4391" s="61" t="s">
        <v>810</v>
      </c>
      <c r="F4391" s="62" t="s">
        <v>810</v>
      </c>
      <c r="G4391" s="61" t="s">
        <v>811</v>
      </c>
      <c r="H4391" s="62" t="s">
        <v>812</v>
      </c>
      <c r="I4391" s="63">
        <v>9787010086941</v>
      </c>
      <c r="J4391" s="61">
        <v>22</v>
      </c>
      <c r="K4391" s="61">
        <v>23</v>
      </c>
      <c r="L4391" s="64">
        <v>35</v>
      </c>
      <c r="M4391" s="65">
        <v>0.76</v>
      </c>
      <c r="N4391" s="66">
        <f t="shared" si="115"/>
        <v>611.80000000000007</v>
      </c>
      <c r="O4391" s="61"/>
    </row>
    <row r="4392" spans="1:15" s="67" customFormat="1" ht="33.9" customHeight="1" x14ac:dyDescent="0.25">
      <c r="A4392" s="60" t="s">
        <v>14</v>
      </c>
      <c r="B4392" s="60" t="s">
        <v>13</v>
      </c>
      <c r="C4392" s="61" t="s">
        <v>2200</v>
      </c>
      <c r="D4392" s="61" t="s">
        <v>2344</v>
      </c>
      <c r="E4392" s="61" t="s">
        <v>101</v>
      </c>
      <c r="F4392" s="62" t="s">
        <v>102</v>
      </c>
      <c r="G4392" s="61" t="s">
        <v>103</v>
      </c>
      <c r="H4392" s="62" t="s">
        <v>104</v>
      </c>
      <c r="I4392" s="63">
        <v>9787569028621</v>
      </c>
      <c r="J4392" s="61">
        <v>22</v>
      </c>
      <c r="K4392" s="61">
        <v>23</v>
      </c>
      <c r="L4392" s="64">
        <v>42</v>
      </c>
      <c r="M4392" s="65">
        <v>0.76</v>
      </c>
      <c r="N4392" s="66">
        <f t="shared" si="115"/>
        <v>734.16</v>
      </c>
      <c r="O4392" s="61"/>
    </row>
    <row r="4393" spans="1:15" s="67" customFormat="1" ht="33.9" customHeight="1" x14ac:dyDescent="0.25">
      <c r="A4393" s="60" t="s">
        <v>13</v>
      </c>
      <c r="B4393" s="60" t="s">
        <v>13</v>
      </c>
      <c r="C4393" s="61" t="s">
        <v>2200</v>
      </c>
      <c r="D4393" s="61" t="s">
        <v>2344</v>
      </c>
      <c r="E4393" s="84"/>
      <c r="F4393" s="85" t="s">
        <v>15</v>
      </c>
      <c r="G4393" s="61" t="s">
        <v>16</v>
      </c>
      <c r="H4393" s="85" t="s">
        <v>17</v>
      </c>
      <c r="I4393" s="86" t="s">
        <v>1956</v>
      </c>
      <c r="J4393" s="84">
        <v>50</v>
      </c>
      <c r="K4393" s="84">
        <v>23</v>
      </c>
      <c r="L4393" s="87">
        <v>35.799999999999997</v>
      </c>
      <c r="M4393" s="65">
        <v>0.76</v>
      </c>
      <c r="N4393" s="66">
        <f t="shared" si="115"/>
        <v>625.78399999999999</v>
      </c>
      <c r="O4393" s="84"/>
    </row>
    <row r="4394" spans="1:15" s="88" customFormat="1" ht="33.9" customHeight="1" x14ac:dyDescent="0.25">
      <c r="A4394" s="60" t="s">
        <v>14</v>
      </c>
      <c r="B4394" s="60" t="s">
        <v>13</v>
      </c>
      <c r="C4394" s="61" t="s">
        <v>2200</v>
      </c>
      <c r="D4394" s="61" t="s">
        <v>2344</v>
      </c>
      <c r="E4394" s="61" t="s">
        <v>375</v>
      </c>
      <c r="F4394" s="62" t="s">
        <v>1957</v>
      </c>
      <c r="G4394" s="61" t="s">
        <v>1958</v>
      </c>
      <c r="H4394" s="62" t="s">
        <v>1959</v>
      </c>
      <c r="I4394" s="63" t="s">
        <v>1960</v>
      </c>
      <c r="J4394" s="61">
        <v>22</v>
      </c>
      <c r="K4394" s="61">
        <v>23</v>
      </c>
      <c r="L4394" s="64">
        <v>50</v>
      </c>
      <c r="M4394" s="65">
        <v>0.76</v>
      </c>
      <c r="N4394" s="66">
        <f t="shared" si="115"/>
        <v>874</v>
      </c>
      <c r="O4394" s="64"/>
    </row>
    <row r="4395" spans="1:15" s="88" customFormat="1" ht="33.9" customHeight="1" x14ac:dyDescent="0.25">
      <c r="A4395" s="60" t="s">
        <v>14</v>
      </c>
      <c r="B4395" s="60" t="s">
        <v>13</v>
      </c>
      <c r="C4395" s="61" t="s">
        <v>2200</v>
      </c>
      <c r="D4395" s="61" t="s">
        <v>2344</v>
      </c>
      <c r="E4395" s="61" t="s">
        <v>375</v>
      </c>
      <c r="F4395" s="62" t="s">
        <v>376</v>
      </c>
      <c r="G4395" s="61" t="s">
        <v>377</v>
      </c>
      <c r="H4395" s="62" t="s">
        <v>97</v>
      </c>
      <c r="I4395" s="63">
        <v>7030532411</v>
      </c>
      <c r="J4395" s="61">
        <v>22</v>
      </c>
      <c r="K4395" s="61">
        <v>23</v>
      </c>
      <c r="L4395" s="64">
        <v>30</v>
      </c>
      <c r="M4395" s="65">
        <v>0.76</v>
      </c>
      <c r="N4395" s="66">
        <f t="shared" si="115"/>
        <v>524.4</v>
      </c>
      <c r="O4395" s="64"/>
    </row>
    <row r="4396" spans="1:15" s="82" customFormat="1" ht="33.9" customHeight="1" x14ac:dyDescent="0.25">
      <c r="A4396" s="75"/>
      <c r="B4396" s="75"/>
      <c r="C4396" s="76" t="s">
        <v>2200</v>
      </c>
      <c r="D4396" s="76" t="s">
        <v>2344</v>
      </c>
      <c r="E4396" s="97"/>
      <c r="F4396" s="105"/>
      <c r="G4396" s="76"/>
      <c r="H4396" s="105"/>
      <c r="I4396" s="106"/>
      <c r="J4396" s="97"/>
      <c r="K4396" s="97"/>
      <c r="L4396" s="107"/>
      <c r="M4396" s="80"/>
      <c r="N4396" s="108">
        <f>SUM(N4381:N4395)</f>
        <v>11987.967999999999</v>
      </c>
      <c r="O4396" s="97"/>
    </row>
    <row r="4397" spans="1:15" s="67" customFormat="1" ht="33.9" customHeight="1" x14ac:dyDescent="0.25">
      <c r="A4397" s="60" t="s">
        <v>13</v>
      </c>
      <c r="B4397" s="60" t="s">
        <v>13</v>
      </c>
      <c r="C4397" s="61" t="s">
        <v>2200</v>
      </c>
      <c r="D4397" s="61" t="s">
        <v>2357</v>
      </c>
      <c r="E4397" s="61" t="s">
        <v>2345</v>
      </c>
      <c r="F4397" s="62" t="s">
        <v>2346</v>
      </c>
      <c r="G4397" s="61" t="s">
        <v>2347</v>
      </c>
      <c r="H4397" s="62" t="s">
        <v>2348</v>
      </c>
      <c r="I4397" s="63" t="s">
        <v>2349</v>
      </c>
      <c r="J4397" s="61">
        <v>23</v>
      </c>
      <c r="K4397" s="84">
        <v>24</v>
      </c>
      <c r="L4397" s="64">
        <v>147</v>
      </c>
      <c r="M4397" s="65">
        <v>0.76</v>
      </c>
      <c r="N4397" s="66">
        <f t="shared" ref="N4397:N4411" si="116">M4397*K4397*L4397</f>
        <v>2681.28</v>
      </c>
      <c r="O4397" s="61"/>
    </row>
    <row r="4398" spans="1:15" s="67" customFormat="1" ht="33.9" customHeight="1" x14ac:dyDescent="0.25">
      <c r="A4398" s="60" t="s">
        <v>13</v>
      </c>
      <c r="B4398" s="60" t="s">
        <v>13</v>
      </c>
      <c r="C4398" s="61" t="s">
        <v>2200</v>
      </c>
      <c r="D4398" s="61" t="s">
        <v>2357</v>
      </c>
      <c r="E4398" s="61" t="s">
        <v>2350</v>
      </c>
      <c r="F4398" s="62" t="s">
        <v>2351</v>
      </c>
      <c r="G4398" s="61" t="s">
        <v>2352</v>
      </c>
      <c r="H4398" s="62" t="s">
        <v>22</v>
      </c>
      <c r="I4398" s="63" t="s">
        <v>2353</v>
      </c>
      <c r="J4398" s="61">
        <v>23</v>
      </c>
      <c r="K4398" s="84">
        <v>24</v>
      </c>
      <c r="L4398" s="64">
        <v>56</v>
      </c>
      <c r="M4398" s="65">
        <v>0.76</v>
      </c>
      <c r="N4398" s="66">
        <f t="shared" si="116"/>
        <v>1021.44</v>
      </c>
      <c r="O4398" s="61"/>
    </row>
    <row r="4399" spans="1:15" s="67" customFormat="1" ht="33.9" customHeight="1" x14ac:dyDescent="0.25">
      <c r="A4399" s="60" t="s">
        <v>13</v>
      </c>
      <c r="B4399" s="60" t="s">
        <v>13</v>
      </c>
      <c r="C4399" s="61" t="s">
        <v>2200</v>
      </c>
      <c r="D4399" s="61" t="s">
        <v>2357</v>
      </c>
      <c r="E4399" s="61" t="s">
        <v>2354</v>
      </c>
      <c r="F4399" s="62" t="s">
        <v>2355</v>
      </c>
      <c r="G4399" s="61" t="s">
        <v>2321</v>
      </c>
      <c r="H4399" s="62" t="s">
        <v>2313</v>
      </c>
      <c r="I4399" s="63" t="s">
        <v>2356</v>
      </c>
      <c r="J4399" s="61">
        <v>23</v>
      </c>
      <c r="K4399" s="84">
        <v>24</v>
      </c>
      <c r="L4399" s="64">
        <v>48</v>
      </c>
      <c r="M4399" s="65">
        <v>0.76</v>
      </c>
      <c r="N4399" s="66">
        <f t="shared" si="116"/>
        <v>875.5200000000001</v>
      </c>
      <c r="O4399" s="61"/>
    </row>
    <row r="4400" spans="1:15" s="67" customFormat="1" ht="33.9" customHeight="1" x14ac:dyDescent="0.25">
      <c r="A4400" s="60" t="s">
        <v>13</v>
      </c>
      <c r="B4400" s="60" t="s">
        <v>13</v>
      </c>
      <c r="C4400" s="61" t="s">
        <v>2200</v>
      </c>
      <c r="D4400" s="61" t="s">
        <v>2357</v>
      </c>
      <c r="E4400" s="61" t="s">
        <v>1940</v>
      </c>
      <c r="F4400" s="62" t="s">
        <v>1941</v>
      </c>
      <c r="G4400" s="61" t="s">
        <v>118</v>
      </c>
      <c r="H4400" s="62" t="s">
        <v>119</v>
      </c>
      <c r="I4400" s="63" t="s">
        <v>1942</v>
      </c>
      <c r="J4400" s="61">
        <v>23</v>
      </c>
      <c r="K4400" s="84">
        <v>24</v>
      </c>
      <c r="L4400" s="64">
        <v>43.9</v>
      </c>
      <c r="M4400" s="65">
        <v>0.76</v>
      </c>
      <c r="N4400" s="66">
        <f t="shared" si="116"/>
        <v>800.7360000000001</v>
      </c>
      <c r="O4400" s="61"/>
    </row>
    <row r="4401" spans="1:15" s="67" customFormat="1" ht="33.9" customHeight="1" x14ac:dyDescent="0.25">
      <c r="A4401" s="60" t="s">
        <v>13</v>
      </c>
      <c r="B4401" s="60" t="s">
        <v>13</v>
      </c>
      <c r="C4401" s="61" t="s">
        <v>2200</v>
      </c>
      <c r="D4401" s="61" t="s">
        <v>2357</v>
      </c>
      <c r="E4401" s="61" t="s">
        <v>1940</v>
      </c>
      <c r="F4401" s="62" t="s">
        <v>1943</v>
      </c>
      <c r="G4401" s="61" t="s">
        <v>118</v>
      </c>
      <c r="H4401" s="62" t="s">
        <v>119</v>
      </c>
      <c r="I4401" s="63" t="s">
        <v>1942</v>
      </c>
      <c r="J4401" s="61">
        <v>23</v>
      </c>
      <c r="K4401" s="84">
        <v>24</v>
      </c>
      <c r="L4401" s="64">
        <v>43.9</v>
      </c>
      <c r="M4401" s="65">
        <v>0.76</v>
      </c>
      <c r="N4401" s="66">
        <f t="shared" si="116"/>
        <v>800.7360000000001</v>
      </c>
      <c r="O4401" s="61"/>
    </row>
    <row r="4402" spans="1:15" s="67" customFormat="1" ht="33.9" customHeight="1" x14ac:dyDescent="0.25">
      <c r="A4402" s="60" t="s">
        <v>13</v>
      </c>
      <c r="B4402" s="60" t="s">
        <v>13</v>
      </c>
      <c r="C4402" s="61" t="s">
        <v>2200</v>
      </c>
      <c r="D4402" s="61" t="s">
        <v>2357</v>
      </c>
      <c r="E4402" s="61" t="s">
        <v>1940</v>
      </c>
      <c r="F4402" s="62" t="s">
        <v>1949</v>
      </c>
      <c r="G4402" s="61" t="s">
        <v>1950</v>
      </c>
      <c r="H4402" s="62" t="s">
        <v>59</v>
      </c>
      <c r="I4402" s="63">
        <v>9787040398892</v>
      </c>
      <c r="J4402" s="61">
        <v>23</v>
      </c>
      <c r="K4402" s="84">
        <v>24</v>
      </c>
      <c r="L4402" s="64">
        <v>33</v>
      </c>
      <c r="M4402" s="65">
        <v>0.76</v>
      </c>
      <c r="N4402" s="66">
        <f t="shared" si="116"/>
        <v>601.92000000000007</v>
      </c>
      <c r="O4402" s="61"/>
    </row>
    <row r="4403" spans="1:15" s="67" customFormat="1" ht="33.9" customHeight="1" x14ac:dyDescent="0.25">
      <c r="A4403" s="60" t="s">
        <v>13</v>
      </c>
      <c r="B4403" s="60" t="s">
        <v>13</v>
      </c>
      <c r="C4403" s="61" t="s">
        <v>2200</v>
      </c>
      <c r="D4403" s="61" t="s">
        <v>2357</v>
      </c>
      <c r="E4403" s="61" t="s">
        <v>1940</v>
      </c>
      <c r="F4403" s="62" t="s">
        <v>1951</v>
      </c>
      <c r="G4403" s="61" t="s">
        <v>1952</v>
      </c>
      <c r="H4403" s="62" t="s">
        <v>59</v>
      </c>
      <c r="I4403" s="63">
        <v>9787040393989</v>
      </c>
      <c r="J4403" s="61">
        <v>23</v>
      </c>
      <c r="K4403" s="84">
        <v>24</v>
      </c>
      <c r="L4403" s="64">
        <v>27</v>
      </c>
      <c r="M4403" s="65">
        <v>0.76</v>
      </c>
      <c r="N4403" s="66">
        <f t="shared" si="116"/>
        <v>492.48000000000008</v>
      </c>
      <c r="O4403" s="61"/>
    </row>
    <row r="4404" spans="1:15" s="67" customFormat="1" ht="33.9" customHeight="1" x14ac:dyDescent="0.25">
      <c r="A4404" s="60" t="s">
        <v>13</v>
      </c>
      <c r="B4404" s="60" t="s">
        <v>13</v>
      </c>
      <c r="C4404" s="61" t="s">
        <v>2200</v>
      </c>
      <c r="D4404" s="61" t="s">
        <v>2357</v>
      </c>
      <c r="E4404" s="61" t="s">
        <v>1940</v>
      </c>
      <c r="F4404" s="62" t="s">
        <v>1953</v>
      </c>
      <c r="G4404" s="61" t="s">
        <v>1950</v>
      </c>
      <c r="H4404" s="62" t="s">
        <v>59</v>
      </c>
      <c r="I4404" s="63">
        <v>9787040399011</v>
      </c>
      <c r="J4404" s="61">
        <v>23</v>
      </c>
      <c r="K4404" s="84">
        <v>24</v>
      </c>
      <c r="L4404" s="64">
        <v>33</v>
      </c>
      <c r="M4404" s="65">
        <v>0.76</v>
      </c>
      <c r="N4404" s="66">
        <f t="shared" si="116"/>
        <v>601.92000000000007</v>
      </c>
      <c r="O4404" s="61"/>
    </row>
    <row r="4405" spans="1:15" s="67" customFormat="1" ht="33.9" customHeight="1" x14ac:dyDescent="0.25">
      <c r="A4405" s="60" t="s">
        <v>13</v>
      </c>
      <c r="B4405" s="60" t="s">
        <v>13</v>
      </c>
      <c r="C4405" s="61" t="s">
        <v>2200</v>
      </c>
      <c r="D4405" s="61" t="s">
        <v>2357</v>
      </c>
      <c r="E4405" s="61" t="s">
        <v>1940</v>
      </c>
      <c r="F4405" s="62" t="s">
        <v>1954</v>
      </c>
      <c r="G4405" s="61" t="s">
        <v>1952</v>
      </c>
      <c r="H4405" s="62" t="s">
        <v>59</v>
      </c>
      <c r="I4405" s="63">
        <v>9787040393958</v>
      </c>
      <c r="J4405" s="61">
        <v>23</v>
      </c>
      <c r="K4405" s="84">
        <v>24</v>
      </c>
      <c r="L4405" s="64">
        <v>27</v>
      </c>
      <c r="M4405" s="65">
        <v>0.76</v>
      </c>
      <c r="N4405" s="66">
        <f t="shared" si="116"/>
        <v>492.48000000000008</v>
      </c>
      <c r="O4405" s="61"/>
    </row>
    <row r="4406" spans="1:15" s="67" customFormat="1" ht="33.9" customHeight="1" x14ac:dyDescent="0.25">
      <c r="A4406" s="60" t="s">
        <v>13</v>
      </c>
      <c r="B4406" s="60" t="s">
        <v>13</v>
      </c>
      <c r="C4406" s="61" t="s">
        <v>2200</v>
      </c>
      <c r="D4406" s="61" t="s">
        <v>2357</v>
      </c>
      <c r="E4406" s="61" t="s">
        <v>814</v>
      </c>
      <c r="F4406" s="62" t="s">
        <v>814</v>
      </c>
      <c r="G4406" s="61" t="s">
        <v>90</v>
      </c>
      <c r="H4406" s="62" t="s">
        <v>59</v>
      </c>
      <c r="I4406" s="83" t="s">
        <v>1955</v>
      </c>
      <c r="J4406" s="61">
        <v>23</v>
      </c>
      <c r="K4406" s="84">
        <v>24</v>
      </c>
      <c r="L4406" s="64">
        <v>26</v>
      </c>
      <c r="M4406" s="65">
        <v>1</v>
      </c>
      <c r="N4406" s="66">
        <f t="shared" si="116"/>
        <v>624</v>
      </c>
      <c r="O4406" s="61"/>
    </row>
    <row r="4407" spans="1:15" s="67" customFormat="1" ht="33.9" customHeight="1" x14ac:dyDescent="0.25">
      <c r="A4407" s="60" t="s">
        <v>13</v>
      </c>
      <c r="B4407" s="60" t="s">
        <v>13</v>
      </c>
      <c r="C4407" s="61" t="s">
        <v>2200</v>
      </c>
      <c r="D4407" s="61" t="s">
        <v>2357</v>
      </c>
      <c r="E4407" s="61" t="s">
        <v>810</v>
      </c>
      <c r="F4407" s="62" t="s">
        <v>810</v>
      </c>
      <c r="G4407" s="61" t="s">
        <v>811</v>
      </c>
      <c r="H4407" s="62" t="s">
        <v>812</v>
      </c>
      <c r="I4407" s="63">
        <v>9787010086941</v>
      </c>
      <c r="J4407" s="61">
        <v>23</v>
      </c>
      <c r="K4407" s="84">
        <v>24</v>
      </c>
      <c r="L4407" s="64">
        <v>35</v>
      </c>
      <c r="M4407" s="65">
        <v>0.76</v>
      </c>
      <c r="N4407" s="66">
        <f t="shared" si="116"/>
        <v>638.40000000000009</v>
      </c>
      <c r="O4407" s="61"/>
    </row>
    <row r="4408" spans="1:15" s="67" customFormat="1" ht="33.9" customHeight="1" x14ac:dyDescent="0.25">
      <c r="A4408" s="60" t="s">
        <v>14</v>
      </c>
      <c r="B4408" s="60" t="s">
        <v>13</v>
      </c>
      <c r="C4408" s="61" t="s">
        <v>2200</v>
      </c>
      <c r="D4408" s="61" t="s">
        <v>2357</v>
      </c>
      <c r="E4408" s="61" t="s">
        <v>101</v>
      </c>
      <c r="F4408" s="62" t="s">
        <v>102</v>
      </c>
      <c r="G4408" s="61" t="s">
        <v>103</v>
      </c>
      <c r="H4408" s="62" t="s">
        <v>104</v>
      </c>
      <c r="I4408" s="63">
        <v>9787569028621</v>
      </c>
      <c r="J4408" s="61">
        <v>23</v>
      </c>
      <c r="K4408" s="84">
        <v>24</v>
      </c>
      <c r="L4408" s="64">
        <v>42</v>
      </c>
      <c r="M4408" s="65">
        <v>0.76</v>
      </c>
      <c r="N4408" s="66">
        <f t="shared" si="116"/>
        <v>766.08</v>
      </c>
      <c r="O4408" s="61"/>
    </row>
    <row r="4409" spans="1:15" s="67" customFormat="1" ht="33.9" customHeight="1" x14ac:dyDescent="0.25">
      <c r="A4409" s="60" t="s">
        <v>13</v>
      </c>
      <c r="B4409" s="60" t="s">
        <v>13</v>
      </c>
      <c r="C4409" s="61" t="s">
        <v>2200</v>
      </c>
      <c r="D4409" s="61" t="s">
        <v>2357</v>
      </c>
      <c r="E4409" s="84"/>
      <c r="F4409" s="85" t="s">
        <v>15</v>
      </c>
      <c r="G4409" s="61" t="s">
        <v>16</v>
      </c>
      <c r="H4409" s="85" t="s">
        <v>17</v>
      </c>
      <c r="I4409" s="86" t="s">
        <v>1956</v>
      </c>
      <c r="J4409" s="84">
        <v>50</v>
      </c>
      <c r="K4409" s="84">
        <v>24</v>
      </c>
      <c r="L4409" s="87">
        <v>35.799999999999997</v>
      </c>
      <c r="M4409" s="65">
        <v>0.76</v>
      </c>
      <c r="N4409" s="66">
        <f t="shared" si="116"/>
        <v>652.99200000000008</v>
      </c>
      <c r="O4409" s="84"/>
    </row>
    <row r="4410" spans="1:15" s="88" customFormat="1" ht="33.9" customHeight="1" x14ac:dyDescent="0.25">
      <c r="A4410" s="60" t="s">
        <v>14</v>
      </c>
      <c r="B4410" s="60" t="s">
        <v>13</v>
      </c>
      <c r="C4410" s="61" t="s">
        <v>2200</v>
      </c>
      <c r="D4410" s="61" t="s">
        <v>2357</v>
      </c>
      <c r="E4410" s="61" t="s">
        <v>375</v>
      </c>
      <c r="F4410" s="62" t="s">
        <v>1957</v>
      </c>
      <c r="G4410" s="61" t="s">
        <v>1958</v>
      </c>
      <c r="H4410" s="62" t="s">
        <v>1959</v>
      </c>
      <c r="I4410" s="63" t="s">
        <v>1960</v>
      </c>
      <c r="J4410" s="61">
        <v>23</v>
      </c>
      <c r="K4410" s="84">
        <v>24</v>
      </c>
      <c r="L4410" s="64">
        <v>50</v>
      </c>
      <c r="M4410" s="65">
        <v>0.76</v>
      </c>
      <c r="N4410" s="66">
        <f t="shared" si="116"/>
        <v>912.00000000000011</v>
      </c>
      <c r="O4410" s="64"/>
    </row>
    <row r="4411" spans="1:15" s="88" customFormat="1" ht="33.9" customHeight="1" x14ac:dyDescent="0.25">
      <c r="A4411" s="60" t="s">
        <v>14</v>
      </c>
      <c r="B4411" s="60" t="s">
        <v>13</v>
      </c>
      <c r="C4411" s="61" t="s">
        <v>2200</v>
      </c>
      <c r="D4411" s="61" t="s">
        <v>2357</v>
      </c>
      <c r="E4411" s="61" t="s">
        <v>375</v>
      </c>
      <c r="F4411" s="62" t="s">
        <v>376</v>
      </c>
      <c r="G4411" s="61" t="s">
        <v>377</v>
      </c>
      <c r="H4411" s="62" t="s">
        <v>97</v>
      </c>
      <c r="I4411" s="63">
        <v>7030532411</v>
      </c>
      <c r="J4411" s="61">
        <v>23</v>
      </c>
      <c r="K4411" s="84">
        <v>24</v>
      </c>
      <c r="L4411" s="64">
        <v>30</v>
      </c>
      <c r="M4411" s="65">
        <v>0.76</v>
      </c>
      <c r="N4411" s="66">
        <f t="shared" si="116"/>
        <v>547.20000000000005</v>
      </c>
      <c r="O4411" s="64"/>
    </row>
    <row r="4412" spans="1:15" s="82" customFormat="1" ht="33.9" customHeight="1" x14ac:dyDescent="0.25">
      <c r="A4412" s="75"/>
      <c r="B4412" s="75"/>
      <c r="C4412" s="76" t="s">
        <v>2200</v>
      </c>
      <c r="D4412" s="76" t="s">
        <v>2357</v>
      </c>
      <c r="E4412" s="97"/>
      <c r="F4412" s="105"/>
      <c r="G4412" s="76"/>
      <c r="H4412" s="105"/>
      <c r="I4412" s="106"/>
      <c r="J4412" s="97"/>
      <c r="K4412" s="97"/>
      <c r="L4412" s="107"/>
      <c r="M4412" s="80"/>
      <c r="N4412" s="108">
        <f>SUM(N4397:N4411)</f>
        <v>12509.184000000001</v>
      </c>
      <c r="O4412" s="97"/>
    </row>
    <row r="4413" spans="1:15" s="67" customFormat="1" ht="33.9" customHeight="1" x14ac:dyDescent="0.25">
      <c r="A4413" s="60" t="s">
        <v>13</v>
      </c>
      <c r="B4413" s="60" t="s">
        <v>13</v>
      </c>
      <c r="C4413" s="61" t="s">
        <v>2200</v>
      </c>
      <c r="D4413" s="61" t="s">
        <v>2358</v>
      </c>
      <c r="E4413" s="61" t="s">
        <v>2345</v>
      </c>
      <c r="F4413" s="62" t="s">
        <v>2346</v>
      </c>
      <c r="G4413" s="61" t="s">
        <v>2347</v>
      </c>
      <c r="H4413" s="62" t="s">
        <v>2348</v>
      </c>
      <c r="I4413" s="63" t="s">
        <v>2349</v>
      </c>
      <c r="J4413" s="61">
        <v>22</v>
      </c>
      <c r="K4413" s="61">
        <v>22</v>
      </c>
      <c r="L4413" s="64">
        <v>147</v>
      </c>
      <c r="M4413" s="65">
        <v>0.76</v>
      </c>
      <c r="N4413" s="66">
        <f t="shared" ref="N4413:N4427" si="117">M4413*K4413*L4413</f>
        <v>2457.8399999999997</v>
      </c>
      <c r="O4413" s="61"/>
    </row>
    <row r="4414" spans="1:15" s="67" customFormat="1" ht="33.9" customHeight="1" x14ac:dyDescent="0.25">
      <c r="A4414" s="60" t="s">
        <v>13</v>
      </c>
      <c r="B4414" s="60" t="s">
        <v>13</v>
      </c>
      <c r="C4414" s="61" t="s">
        <v>2200</v>
      </c>
      <c r="D4414" s="61" t="s">
        <v>2358</v>
      </c>
      <c r="E4414" s="61" t="s">
        <v>2350</v>
      </c>
      <c r="F4414" s="62" t="s">
        <v>2351</v>
      </c>
      <c r="G4414" s="61" t="s">
        <v>2352</v>
      </c>
      <c r="H4414" s="62" t="s">
        <v>22</v>
      </c>
      <c r="I4414" s="63" t="s">
        <v>2353</v>
      </c>
      <c r="J4414" s="61">
        <v>22</v>
      </c>
      <c r="K4414" s="61">
        <v>22</v>
      </c>
      <c r="L4414" s="64">
        <v>56</v>
      </c>
      <c r="M4414" s="65">
        <v>0.76</v>
      </c>
      <c r="N4414" s="66">
        <f t="shared" si="117"/>
        <v>936.31999999999994</v>
      </c>
      <c r="O4414" s="61"/>
    </row>
    <row r="4415" spans="1:15" s="67" customFormat="1" ht="33.9" customHeight="1" x14ac:dyDescent="0.25">
      <c r="A4415" s="60" t="s">
        <v>13</v>
      </c>
      <c r="B4415" s="60" t="s">
        <v>13</v>
      </c>
      <c r="C4415" s="61" t="s">
        <v>2200</v>
      </c>
      <c r="D4415" s="61" t="s">
        <v>2358</v>
      </c>
      <c r="E4415" s="61" t="s">
        <v>2354</v>
      </c>
      <c r="F4415" s="62" t="s">
        <v>2355</v>
      </c>
      <c r="G4415" s="61" t="s">
        <v>2321</v>
      </c>
      <c r="H4415" s="62" t="s">
        <v>2313</v>
      </c>
      <c r="I4415" s="63" t="s">
        <v>2356</v>
      </c>
      <c r="J4415" s="61">
        <v>22</v>
      </c>
      <c r="K4415" s="61">
        <v>22</v>
      </c>
      <c r="L4415" s="64">
        <v>48</v>
      </c>
      <c r="M4415" s="65">
        <v>0.76</v>
      </c>
      <c r="N4415" s="66">
        <f t="shared" si="117"/>
        <v>802.56</v>
      </c>
      <c r="O4415" s="61"/>
    </row>
    <row r="4416" spans="1:15" s="67" customFormat="1" ht="33.9" customHeight="1" x14ac:dyDescent="0.25">
      <c r="A4416" s="60" t="s">
        <v>13</v>
      </c>
      <c r="B4416" s="60" t="s">
        <v>13</v>
      </c>
      <c r="C4416" s="61" t="s">
        <v>2200</v>
      </c>
      <c r="D4416" s="61" t="s">
        <v>2358</v>
      </c>
      <c r="E4416" s="61" t="s">
        <v>1940</v>
      </c>
      <c r="F4416" s="62" t="s">
        <v>1941</v>
      </c>
      <c r="G4416" s="61" t="s">
        <v>118</v>
      </c>
      <c r="H4416" s="62" t="s">
        <v>119</v>
      </c>
      <c r="I4416" s="63" t="s">
        <v>1942</v>
      </c>
      <c r="J4416" s="61">
        <v>22</v>
      </c>
      <c r="K4416" s="61">
        <v>22</v>
      </c>
      <c r="L4416" s="64">
        <v>43.9</v>
      </c>
      <c r="M4416" s="65">
        <v>0.76</v>
      </c>
      <c r="N4416" s="66">
        <f t="shared" si="117"/>
        <v>734.00799999999992</v>
      </c>
      <c r="O4416" s="61"/>
    </row>
    <row r="4417" spans="1:15" s="67" customFormat="1" ht="33.9" customHeight="1" x14ac:dyDescent="0.25">
      <c r="A4417" s="60" t="s">
        <v>13</v>
      </c>
      <c r="B4417" s="60" t="s">
        <v>13</v>
      </c>
      <c r="C4417" s="61" t="s">
        <v>2200</v>
      </c>
      <c r="D4417" s="61" t="s">
        <v>2358</v>
      </c>
      <c r="E4417" s="61" t="s">
        <v>1940</v>
      </c>
      <c r="F4417" s="62" t="s">
        <v>1943</v>
      </c>
      <c r="G4417" s="61" t="s">
        <v>118</v>
      </c>
      <c r="H4417" s="62" t="s">
        <v>119</v>
      </c>
      <c r="I4417" s="63" t="s">
        <v>1942</v>
      </c>
      <c r="J4417" s="61">
        <v>22</v>
      </c>
      <c r="K4417" s="61">
        <v>22</v>
      </c>
      <c r="L4417" s="64">
        <v>43.9</v>
      </c>
      <c r="M4417" s="65">
        <v>0.76</v>
      </c>
      <c r="N4417" s="66">
        <f t="shared" si="117"/>
        <v>734.00799999999992</v>
      </c>
      <c r="O4417" s="61"/>
    </row>
    <row r="4418" spans="1:15" s="67" customFormat="1" ht="33.9" customHeight="1" x14ac:dyDescent="0.25">
      <c r="A4418" s="60" t="s">
        <v>13</v>
      </c>
      <c r="B4418" s="60" t="s">
        <v>13</v>
      </c>
      <c r="C4418" s="61" t="s">
        <v>2200</v>
      </c>
      <c r="D4418" s="61" t="s">
        <v>2358</v>
      </c>
      <c r="E4418" s="61" t="s">
        <v>1940</v>
      </c>
      <c r="F4418" s="62" t="s">
        <v>1949</v>
      </c>
      <c r="G4418" s="61" t="s">
        <v>1950</v>
      </c>
      <c r="H4418" s="62" t="s">
        <v>59</v>
      </c>
      <c r="I4418" s="63">
        <v>9787040398892</v>
      </c>
      <c r="J4418" s="61">
        <v>22</v>
      </c>
      <c r="K4418" s="61">
        <v>22</v>
      </c>
      <c r="L4418" s="64">
        <v>33</v>
      </c>
      <c r="M4418" s="65">
        <v>0.76</v>
      </c>
      <c r="N4418" s="66">
        <f t="shared" si="117"/>
        <v>551.76</v>
      </c>
      <c r="O4418" s="61"/>
    </row>
    <row r="4419" spans="1:15" s="67" customFormat="1" ht="33.9" customHeight="1" x14ac:dyDescent="0.25">
      <c r="A4419" s="60" t="s">
        <v>13</v>
      </c>
      <c r="B4419" s="60" t="s">
        <v>13</v>
      </c>
      <c r="C4419" s="61" t="s">
        <v>2200</v>
      </c>
      <c r="D4419" s="61" t="s">
        <v>2358</v>
      </c>
      <c r="E4419" s="61" t="s">
        <v>1940</v>
      </c>
      <c r="F4419" s="62" t="s">
        <v>1951</v>
      </c>
      <c r="G4419" s="61" t="s">
        <v>1952</v>
      </c>
      <c r="H4419" s="62" t="s">
        <v>59</v>
      </c>
      <c r="I4419" s="63">
        <v>9787040393989</v>
      </c>
      <c r="J4419" s="61">
        <v>22</v>
      </c>
      <c r="K4419" s="61">
        <v>22</v>
      </c>
      <c r="L4419" s="64">
        <v>27</v>
      </c>
      <c r="M4419" s="65">
        <v>0.76</v>
      </c>
      <c r="N4419" s="66">
        <f t="shared" si="117"/>
        <v>451.43999999999994</v>
      </c>
      <c r="O4419" s="61"/>
    </row>
    <row r="4420" spans="1:15" s="67" customFormat="1" ht="33.9" customHeight="1" x14ac:dyDescent="0.25">
      <c r="A4420" s="60" t="s">
        <v>13</v>
      </c>
      <c r="B4420" s="60" t="s">
        <v>13</v>
      </c>
      <c r="C4420" s="61" t="s">
        <v>2200</v>
      </c>
      <c r="D4420" s="61" t="s">
        <v>2358</v>
      </c>
      <c r="E4420" s="61" t="s">
        <v>1940</v>
      </c>
      <c r="F4420" s="62" t="s">
        <v>1953</v>
      </c>
      <c r="G4420" s="61" t="s">
        <v>1950</v>
      </c>
      <c r="H4420" s="62" t="s">
        <v>59</v>
      </c>
      <c r="I4420" s="63">
        <v>9787040399011</v>
      </c>
      <c r="J4420" s="61">
        <v>22</v>
      </c>
      <c r="K4420" s="61">
        <v>22</v>
      </c>
      <c r="L4420" s="109">
        <v>33</v>
      </c>
      <c r="M4420" s="65">
        <v>0.76</v>
      </c>
      <c r="N4420" s="66">
        <f t="shared" si="117"/>
        <v>551.76</v>
      </c>
      <c r="O4420" s="61"/>
    </row>
    <row r="4421" spans="1:15" s="67" customFormat="1" ht="33.9" customHeight="1" x14ac:dyDescent="0.25">
      <c r="A4421" s="60" t="s">
        <v>13</v>
      </c>
      <c r="B4421" s="60" t="s">
        <v>13</v>
      </c>
      <c r="C4421" s="61" t="s">
        <v>2200</v>
      </c>
      <c r="D4421" s="61" t="s">
        <v>2358</v>
      </c>
      <c r="E4421" s="61" t="s">
        <v>1940</v>
      </c>
      <c r="F4421" s="62" t="s">
        <v>1954</v>
      </c>
      <c r="G4421" s="61" t="s">
        <v>1952</v>
      </c>
      <c r="H4421" s="62" t="s">
        <v>59</v>
      </c>
      <c r="I4421" s="63">
        <v>9787040393958</v>
      </c>
      <c r="J4421" s="61">
        <v>22</v>
      </c>
      <c r="K4421" s="61">
        <v>22</v>
      </c>
      <c r="L4421" s="64">
        <v>27</v>
      </c>
      <c r="M4421" s="65">
        <v>0.76</v>
      </c>
      <c r="N4421" s="66">
        <f t="shared" si="117"/>
        <v>451.43999999999994</v>
      </c>
      <c r="O4421" s="61"/>
    </row>
    <row r="4422" spans="1:15" s="67" customFormat="1" ht="33.9" customHeight="1" x14ac:dyDescent="0.25">
      <c r="A4422" s="60" t="s">
        <v>13</v>
      </c>
      <c r="B4422" s="60" t="s">
        <v>13</v>
      </c>
      <c r="C4422" s="61" t="s">
        <v>2200</v>
      </c>
      <c r="D4422" s="61" t="s">
        <v>2358</v>
      </c>
      <c r="E4422" s="61" t="s">
        <v>814</v>
      </c>
      <c r="F4422" s="62" t="s">
        <v>814</v>
      </c>
      <c r="G4422" s="61" t="s">
        <v>90</v>
      </c>
      <c r="H4422" s="62" t="s">
        <v>59</v>
      </c>
      <c r="I4422" s="83" t="s">
        <v>1955</v>
      </c>
      <c r="J4422" s="61">
        <v>22</v>
      </c>
      <c r="K4422" s="61">
        <v>22</v>
      </c>
      <c r="L4422" s="64">
        <v>26</v>
      </c>
      <c r="M4422" s="65">
        <v>1</v>
      </c>
      <c r="N4422" s="66">
        <f t="shared" si="117"/>
        <v>572</v>
      </c>
      <c r="O4422" s="61"/>
    </row>
    <row r="4423" spans="1:15" s="67" customFormat="1" ht="33.9" customHeight="1" x14ac:dyDescent="0.25">
      <c r="A4423" s="60" t="s">
        <v>13</v>
      </c>
      <c r="B4423" s="60" t="s">
        <v>13</v>
      </c>
      <c r="C4423" s="61" t="s">
        <v>2200</v>
      </c>
      <c r="D4423" s="61" t="s">
        <v>2358</v>
      </c>
      <c r="E4423" s="61" t="s">
        <v>810</v>
      </c>
      <c r="F4423" s="62" t="s">
        <v>810</v>
      </c>
      <c r="G4423" s="61" t="s">
        <v>811</v>
      </c>
      <c r="H4423" s="62" t="s">
        <v>812</v>
      </c>
      <c r="I4423" s="63">
        <v>9787010086941</v>
      </c>
      <c r="J4423" s="61">
        <v>22</v>
      </c>
      <c r="K4423" s="61">
        <v>22</v>
      </c>
      <c r="L4423" s="64">
        <v>35</v>
      </c>
      <c r="M4423" s="65">
        <v>0.76</v>
      </c>
      <c r="N4423" s="66">
        <f t="shared" si="117"/>
        <v>585.19999999999993</v>
      </c>
      <c r="O4423" s="61"/>
    </row>
    <row r="4424" spans="1:15" s="67" customFormat="1" ht="33.9" customHeight="1" x14ac:dyDescent="0.25">
      <c r="A4424" s="60" t="s">
        <v>14</v>
      </c>
      <c r="B4424" s="60" t="s">
        <v>13</v>
      </c>
      <c r="C4424" s="61" t="s">
        <v>2200</v>
      </c>
      <c r="D4424" s="61" t="s">
        <v>2358</v>
      </c>
      <c r="E4424" s="61" t="s">
        <v>101</v>
      </c>
      <c r="F4424" s="62" t="s">
        <v>102</v>
      </c>
      <c r="G4424" s="61" t="s">
        <v>103</v>
      </c>
      <c r="H4424" s="62" t="s">
        <v>104</v>
      </c>
      <c r="I4424" s="63">
        <v>9787569028621</v>
      </c>
      <c r="J4424" s="61">
        <v>22</v>
      </c>
      <c r="K4424" s="61">
        <v>23</v>
      </c>
      <c r="L4424" s="64">
        <v>42</v>
      </c>
      <c r="M4424" s="65">
        <v>0.76</v>
      </c>
      <c r="N4424" s="66">
        <f t="shared" si="117"/>
        <v>734.16</v>
      </c>
      <c r="O4424" s="61"/>
    </row>
    <row r="4425" spans="1:15" s="67" customFormat="1" ht="33.9" customHeight="1" x14ac:dyDescent="0.25">
      <c r="A4425" s="60" t="s">
        <v>13</v>
      </c>
      <c r="B4425" s="60" t="s">
        <v>13</v>
      </c>
      <c r="C4425" s="61" t="s">
        <v>2200</v>
      </c>
      <c r="D4425" s="61" t="s">
        <v>2358</v>
      </c>
      <c r="E4425" s="84"/>
      <c r="F4425" s="85" t="s">
        <v>15</v>
      </c>
      <c r="G4425" s="61" t="s">
        <v>16</v>
      </c>
      <c r="H4425" s="85" t="s">
        <v>17</v>
      </c>
      <c r="I4425" s="86" t="s">
        <v>1956</v>
      </c>
      <c r="J4425" s="84">
        <v>50</v>
      </c>
      <c r="K4425" s="84">
        <v>22</v>
      </c>
      <c r="L4425" s="87">
        <v>35.799999999999997</v>
      </c>
      <c r="M4425" s="65">
        <v>0.76</v>
      </c>
      <c r="N4425" s="66">
        <f t="shared" si="117"/>
        <v>598.57599999999991</v>
      </c>
      <c r="O4425" s="84"/>
    </row>
    <row r="4426" spans="1:15" s="88" customFormat="1" ht="33.9" customHeight="1" x14ac:dyDescent="0.25">
      <c r="A4426" s="60" t="s">
        <v>14</v>
      </c>
      <c r="B4426" s="60" t="s">
        <v>13</v>
      </c>
      <c r="C4426" s="61" t="s">
        <v>2200</v>
      </c>
      <c r="D4426" s="61" t="s">
        <v>2358</v>
      </c>
      <c r="E4426" s="61" t="s">
        <v>375</v>
      </c>
      <c r="F4426" s="62" t="s">
        <v>1957</v>
      </c>
      <c r="G4426" s="61" t="s">
        <v>1958</v>
      </c>
      <c r="H4426" s="62" t="s">
        <v>1959</v>
      </c>
      <c r="I4426" s="63" t="s">
        <v>1960</v>
      </c>
      <c r="J4426" s="61">
        <v>22</v>
      </c>
      <c r="K4426" s="63">
        <v>22</v>
      </c>
      <c r="L4426" s="64">
        <v>50</v>
      </c>
      <c r="M4426" s="65">
        <v>0.76</v>
      </c>
      <c r="N4426" s="66">
        <f t="shared" si="117"/>
        <v>836</v>
      </c>
      <c r="O4426" s="64"/>
    </row>
    <row r="4427" spans="1:15" s="88" customFormat="1" ht="33.9" customHeight="1" x14ac:dyDescent="0.25">
      <c r="A4427" s="60" t="s">
        <v>14</v>
      </c>
      <c r="B4427" s="60" t="s">
        <v>13</v>
      </c>
      <c r="C4427" s="61" t="s">
        <v>2200</v>
      </c>
      <c r="D4427" s="61" t="s">
        <v>2358</v>
      </c>
      <c r="E4427" s="61" t="s">
        <v>375</v>
      </c>
      <c r="F4427" s="62" t="s">
        <v>376</v>
      </c>
      <c r="G4427" s="61" t="s">
        <v>377</v>
      </c>
      <c r="H4427" s="62" t="s">
        <v>97</v>
      </c>
      <c r="I4427" s="63">
        <v>7030532411</v>
      </c>
      <c r="J4427" s="61">
        <v>22</v>
      </c>
      <c r="K4427" s="63">
        <v>22</v>
      </c>
      <c r="L4427" s="64">
        <v>30</v>
      </c>
      <c r="M4427" s="65">
        <v>0.76</v>
      </c>
      <c r="N4427" s="66">
        <f t="shared" si="117"/>
        <v>501.59999999999997</v>
      </c>
      <c r="O4427" s="64"/>
    </row>
    <row r="4428" spans="1:15" s="89" customFormat="1" ht="33.9" customHeight="1" x14ac:dyDescent="0.25">
      <c r="A4428" s="75"/>
      <c r="B4428" s="75"/>
      <c r="C4428" s="76" t="s">
        <v>2200</v>
      </c>
      <c r="D4428" s="76" t="s">
        <v>2358</v>
      </c>
      <c r="E4428" s="76"/>
      <c r="F4428" s="77"/>
      <c r="G4428" s="76"/>
      <c r="H4428" s="77"/>
      <c r="I4428" s="78"/>
      <c r="J4428" s="76"/>
      <c r="K4428" s="78"/>
      <c r="L4428" s="79"/>
      <c r="M4428" s="80"/>
      <c r="N4428" s="81">
        <f>SUM(N4413:N4427)</f>
        <v>11498.671999999999</v>
      </c>
      <c r="O4428" s="79"/>
    </row>
    <row r="4429" spans="1:15" s="67" customFormat="1" ht="33.9" customHeight="1" x14ac:dyDescent="0.25">
      <c r="A4429" s="60" t="s">
        <v>13</v>
      </c>
      <c r="B4429" s="60" t="s">
        <v>13</v>
      </c>
      <c r="C4429" s="61" t="s">
        <v>2200</v>
      </c>
      <c r="D4429" s="61" t="s">
        <v>2359</v>
      </c>
      <c r="E4429" s="61" t="s">
        <v>2345</v>
      </c>
      <c r="F4429" s="62" t="s">
        <v>2346</v>
      </c>
      <c r="G4429" s="61" t="s">
        <v>2347</v>
      </c>
      <c r="H4429" s="62" t="s">
        <v>2348</v>
      </c>
      <c r="I4429" s="63" t="s">
        <v>2349</v>
      </c>
      <c r="J4429" s="61">
        <v>23</v>
      </c>
      <c r="K4429" s="61">
        <v>23</v>
      </c>
      <c r="L4429" s="64">
        <v>147</v>
      </c>
      <c r="M4429" s="65">
        <v>0.76</v>
      </c>
      <c r="N4429" s="66">
        <f t="shared" ref="N4429:N4443" si="118">M4429*K4429*L4429</f>
        <v>2569.56</v>
      </c>
      <c r="O4429" s="61"/>
    </row>
    <row r="4430" spans="1:15" s="67" customFormat="1" ht="33.9" customHeight="1" x14ac:dyDescent="0.25">
      <c r="A4430" s="60" t="s">
        <v>13</v>
      </c>
      <c r="B4430" s="60" t="s">
        <v>13</v>
      </c>
      <c r="C4430" s="61" t="s">
        <v>2200</v>
      </c>
      <c r="D4430" s="61" t="s">
        <v>2359</v>
      </c>
      <c r="E4430" s="61" t="s">
        <v>2350</v>
      </c>
      <c r="F4430" s="62" t="s">
        <v>2351</v>
      </c>
      <c r="G4430" s="61" t="s">
        <v>2352</v>
      </c>
      <c r="H4430" s="62" t="s">
        <v>22</v>
      </c>
      <c r="I4430" s="63" t="s">
        <v>2353</v>
      </c>
      <c r="J4430" s="61">
        <v>23</v>
      </c>
      <c r="K4430" s="61">
        <v>23</v>
      </c>
      <c r="L4430" s="64">
        <v>56</v>
      </c>
      <c r="M4430" s="65">
        <v>0.76</v>
      </c>
      <c r="N4430" s="66">
        <f t="shared" si="118"/>
        <v>978.88</v>
      </c>
      <c r="O4430" s="61"/>
    </row>
    <row r="4431" spans="1:15" s="67" customFormat="1" ht="33.9" customHeight="1" x14ac:dyDescent="0.25">
      <c r="A4431" s="60" t="s">
        <v>13</v>
      </c>
      <c r="B4431" s="60" t="s">
        <v>13</v>
      </c>
      <c r="C4431" s="61" t="s">
        <v>2200</v>
      </c>
      <c r="D4431" s="61" t="s">
        <v>2359</v>
      </c>
      <c r="E4431" s="61" t="s">
        <v>2354</v>
      </c>
      <c r="F4431" s="62" t="s">
        <v>2355</v>
      </c>
      <c r="G4431" s="61" t="s">
        <v>2321</v>
      </c>
      <c r="H4431" s="62" t="s">
        <v>2313</v>
      </c>
      <c r="I4431" s="63" t="s">
        <v>2356</v>
      </c>
      <c r="J4431" s="61">
        <v>23</v>
      </c>
      <c r="K4431" s="61">
        <v>21</v>
      </c>
      <c r="L4431" s="64">
        <v>48</v>
      </c>
      <c r="M4431" s="65">
        <v>0.76</v>
      </c>
      <c r="N4431" s="66">
        <f t="shared" si="118"/>
        <v>766.08</v>
      </c>
      <c r="O4431" s="61"/>
    </row>
    <row r="4432" spans="1:15" s="67" customFormat="1" ht="33.9" customHeight="1" x14ac:dyDescent="0.25">
      <c r="A4432" s="60" t="s">
        <v>13</v>
      </c>
      <c r="B4432" s="60" t="s">
        <v>13</v>
      </c>
      <c r="C4432" s="61" t="s">
        <v>2200</v>
      </c>
      <c r="D4432" s="61" t="s">
        <v>2359</v>
      </c>
      <c r="E4432" s="61" t="s">
        <v>1940</v>
      </c>
      <c r="F4432" s="62" t="s">
        <v>1941</v>
      </c>
      <c r="G4432" s="61" t="s">
        <v>118</v>
      </c>
      <c r="H4432" s="62" t="s">
        <v>119</v>
      </c>
      <c r="I4432" s="63" t="s">
        <v>1942</v>
      </c>
      <c r="J4432" s="61">
        <v>23</v>
      </c>
      <c r="K4432" s="61">
        <v>23</v>
      </c>
      <c r="L4432" s="64">
        <v>43.9</v>
      </c>
      <c r="M4432" s="65">
        <v>0.76</v>
      </c>
      <c r="N4432" s="66">
        <f t="shared" si="118"/>
        <v>767.37199999999996</v>
      </c>
      <c r="O4432" s="61"/>
    </row>
    <row r="4433" spans="1:15" s="67" customFormat="1" ht="33.9" customHeight="1" x14ac:dyDescent="0.25">
      <c r="A4433" s="60" t="s">
        <v>13</v>
      </c>
      <c r="B4433" s="60" t="s">
        <v>13</v>
      </c>
      <c r="C4433" s="61" t="s">
        <v>2200</v>
      </c>
      <c r="D4433" s="61" t="s">
        <v>2359</v>
      </c>
      <c r="E4433" s="61" t="s">
        <v>1940</v>
      </c>
      <c r="F4433" s="62" t="s">
        <v>1943</v>
      </c>
      <c r="G4433" s="61" t="s">
        <v>118</v>
      </c>
      <c r="H4433" s="62" t="s">
        <v>119</v>
      </c>
      <c r="I4433" s="63" t="s">
        <v>1942</v>
      </c>
      <c r="J4433" s="61">
        <v>23</v>
      </c>
      <c r="K4433" s="61">
        <v>23</v>
      </c>
      <c r="L4433" s="64">
        <v>43.9</v>
      </c>
      <c r="M4433" s="65">
        <v>0.76</v>
      </c>
      <c r="N4433" s="66">
        <f t="shared" si="118"/>
        <v>767.37199999999996</v>
      </c>
      <c r="O4433" s="61"/>
    </row>
    <row r="4434" spans="1:15" s="67" customFormat="1" ht="33.9" customHeight="1" x14ac:dyDescent="0.25">
      <c r="A4434" s="60" t="s">
        <v>13</v>
      </c>
      <c r="B4434" s="60" t="s">
        <v>13</v>
      </c>
      <c r="C4434" s="61" t="s">
        <v>2200</v>
      </c>
      <c r="D4434" s="61" t="s">
        <v>2359</v>
      </c>
      <c r="E4434" s="61" t="s">
        <v>1940</v>
      </c>
      <c r="F4434" s="62" t="s">
        <v>1949</v>
      </c>
      <c r="G4434" s="61" t="s">
        <v>1950</v>
      </c>
      <c r="H4434" s="62" t="s">
        <v>59</v>
      </c>
      <c r="I4434" s="63">
        <v>9787040398892</v>
      </c>
      <c r="J4434" s="61">
        <v>23</v>
      </c>
      <c r="K4434" s="61">
        <v>23</v>
      </c>
      <c r="L4434" s="64">
        <v>33</v>
      </c>
      <c r="M4434" s="65">
        <v>0.76</v>
      </c>
      <c r="N4434" s="66">
        <f t="shared" si="118"/>
        <v>576.84</v>
      </c>
      <c r="O4434" s="61"/>
    </row>
    <row r="4435" spans="1:15" s="67" customFormat="1" ht="33.9" customHeight="1" x14ac:dyDescent="0.25">
      <c r="A4435" s="60" t="s">
        <v>13</v>
      </c>
      <c r="B4435" s="60" t="s">
        <v>13</v>
      </c>
      <c r="C4435" s="61" t="s">
        <v>2200</v>
      </c>
      <c r="D4435" s="61" t="s">
        <v>2359</v>
      </c>
      <c r="E4435" s="61" t="s">
        <v>1940</v>
      </c>
      <c r="F4435" s="62" t="s">
        <v>1951</v>
      </c>
      <c r="G4435" s="61" t="s">
        <v>1952</v>
      </c>
      <c r="H4435" s="62" t="s">
        <v>59</v>
      </c>
      <c r="I4435" s="63">
        <v>9787040393989</v>
      </c>
      <c r="J4435" s="61">
        <v>23</v>
      </c>
      <c r="K4435" s="61">
        <v>23</v>
      </c>
      <c r="L4435" s="64">
        <v>27</v>
      </c>
      <c r="M4435" s="65">
        <v>0.76</v>
      </c>
      <c r="N4435" s="66">
        <f t="shared" si="118"/>
        <v>471.96000000000004</v>
      </c>
      <c r="O4435" s="61"/>
    </row>
    <row r="4436" spans="1:15" s="67" customFormat="1" ht="33.9" customHeight="1" x14ac:dyDescent="0.25">
      <c r="A4436" s="60" t="s">
        <v>13</v>
      </c>
      <c r="B4436" s="60" t="s">
        <v>13</v>
      </c>
      <c r="C4436" s="61" t="s">
        <v>2200</v>
      </c>
      <c r="D4436" s="61" t="s">
        <v>2359</v>
      </c>
      <c r="E4436" s="61" t="s">
        <v>1940</v>
      </c>
      <c r="F4436" s="62" t="s">
        <v>1953</v>
      </c>
      <c r="G4436" s="61" t="s">
        <v>1950</v>
      </c>
      <c r="H4436" s="62" t="s">
        <v>59</v>
      </c>
      <c r="I4436" s="63">
        <v>9787040399011</v>
      </c>
      <c r="J4436" s="61">
        <v>23</v>
      </c>
      <c r="K4436" s="61">
        <v>23</v>
      </c>
      <c r="L4436" s="64">
        <v>33</v>
      </c>
      <c r="M4436" s="65">
        <v>0.76</v>
      </c>
      <c r="N4436" s="66">
        <f t="shared" si="118"/>
        <v>576.84</v>
      </c>
      <c r="O4436" s="61"/>
    </row>
    <row r="4437" spans="1:15" s="67" customFormat="1" ht="33.9" customHeight="1" x14ac:dyDescent="0.25">
      <c r="A4437" s="60" t="s">
        <v>13</v>
      </c>
      <c r="B4437" s="60" t="s">
        <v>13</v>
      </c>
      <c r="C4437" s="61" t="s">
        <v>2200</v>
      </c>
      <c r="D4437" s="61" t="s">
        <v>2359</v>
      </c>
      <c r="E4437" s="61" t="s">
        <v>1940</v>
      </c>
      <c r="F4437" s="62" t="s">
        <v>1954</v>
      </c>
      <c r="G4437" s="61" t="s">
        <v>1952</v>
      </c>
      <c r="H4437" s="62" t="s">
        <v>59</v>
      </c>
      <c r="I4437" s="63">
        <v>9787040393958</v>
      </c>
      <c r="J4437" s="61">
        <v>23</v>
      </c>
      <c r="K4437" s="61">
        <v>23</v>
      </c>
      <c r="L4437" s="64">
        <v>27</v>
      </c>
      <c r="M4437" s="65">
        <v>0.76</v>
      </c>
      <c r="N4437" s="66">
        <f t="shared" si="118"/>
        <v>471.96000000000004</v>
      </c>
      <c r="O4437" s="61"/>
    </row>
    <row r="4438" spans="1:15" s="67" customFormat="1" ht="33.9" customHeight="1" x14ac:dyDescent="0.25">
      <c r="A4438" s="60" t="s">
        <v>13</v>
      </c>
      <c r="B4438" s="60" t="s">
        <v>13</v>
      </c>
      <c r="C4438" s="61" t="s">
        <v>2200</v>
      </c>
      <c r="D4438" s="61" t="s">
        <v>2359</v>
      </c>
      <c r="E4438" s="61" t="s">
        <v>814</v>
      </c>
      <c r="F4438" s="62" t="s">
        <v>814</v>
      </c>
      <c r="G4438" s="61" t="s">
        <v>90</v>
      </c>
      <c r="H4438" s="62" t="s">
        <v>59</v>
      </c>
      <c r="I4438" s="83" t="s">
        <v>1955</v>
      </c>
      <c r="J4438" s="61">
        <v>23</v>
      </c>
      <c r="K4438" s="61">
        <v>24</v>
      </c>
      <c r="L4438" s="64">
        <v>26</v>
      </c>
      <c r="M4438" s="65">
        <v>1</v>
      </c>
      <c r="N4438" s="66">
        <f t="shared" si="118"/>
        <v>624</v>
      </c>
      <c r="O4438" s="61"/>
    </row>
    <row r="4439" spans="1:15" s="67" customFormat="1" ht="33.9" customHeight="1" x14ac:dyDescent="0.25">
      <c r="A4439" s="60" t="s">
        <v>13</v>
      </c>
      <c r="B4439" s="60" t="s">
        <v>13</v>
      </c>
      <c r="C4439" s="61" t="s">
        <v>2200</v>
      </c>
      <c r="D4439" s="61" t="s">
        <v>2359</v>
      </c>
      <c r="E4439" s="61" t="s">
        <v>810</v>
      </c>
      <c r="F4439" s="62" t="s">
        <v>810</v>
      </c>
      <c r="G4439" s="61" t="s">
        <v>811</v>
      </c>
      <c r="H4439" s="62" t="s">
        <v>812</v>
      </c>
      <c r="I4439" s="63">
        <v>9787010086941</v>
      </c>
      <c r="J4439" s="61">
        <v>23</v>
      </c>
      <c r="K4439" s="61">
        <v>23</v>
      </c>
      <c r="L4439" s="64">
        <v>35</v>
      </c>
      <c r="M4439" s="65">
        <v>0.76</v>
      </c>
      <c r="N4439" s="66">
        <f t="shared" si="118"/>
        <v>611.80000000000007</v>
      </c>
      <c r="O4439" s="61"/>
    </row>
    <row r="4440" spans="1:15" s="67" customFormat="1" ht="33.9" customHeight="1" x14ac:dyDescent="0.25">
      <c r="A4440" s="60" t="s">
        <v>14</v>
      </c>
      <c r="B4440" s="60" t="s">
        <v>13</v>
      </c>
      <c r="C4440" s="61" t="s">
        <v>2200</v>
      </c>
      <c r="D4440" s="61" t="s">
        <v>2359</v>
      </c>
      <c r="E4440" s="61" t="s">
        <v>101</v>
      </c>
      <c r="F4440" s="62" t="s">
        <v>102</v>
      </c>
      <c r="G4440" s="61" t="s">
        <v>103</v>
      </c>
      <c r="H4440" s="62" t="s">
        <v>104</v>
      </c>
      <c r="I4440" s="63">
        <v>9787569028621</v>
      </c>
      <c r="J4440" s="61">
        <v>23</v>
      </c>
      <c r="K4440" s="61">
        <v>23</v>
      </c>
      <c r="L4440" s="64">
        <v>42</v>
      </c>
      <c r="M4440" s="65">
        <v>0.76</v>
      </c>
      <c r="N4440" s="66">
        <f t="shared" si="118"/>
        <v>734.16</v>
      </c>
      <c r="O4440" s="61"/>
    </row>
    <row r="4441" spans="1:15" s="67" customFormat="1" ht="33.9" customHeight="1" x14ac:dyDescent="0.25">
      <c r="A4441" s="60" t="s">
        <v>13</v>
      </c>
      <c r="B4441" s="60" t="s">
        <v>13</v>
      </c>
      <c r="C4441" s="61" t="s">
        <v>2200</v>
      </c>
      <c r="D4441" s="61" t="s">
        <v>2359</v>
      </c>
      <c r="E4441" s="84"/>
      <c r="F4441" s="85" t="s">
        <v>15</v>
      </c>
      <c r="G4441" s="61" t="s">
        <v>16</v>
      </c>
      <c r="H4441" s="85" t="s">
        <v>17</v>
      </c>
      <c r="I4441" s="86" t="s">
        <v>1956</v>
      </c>
      <c r="J4441" s="84">
        <v>50</v>
      </c>
      <c r="K4441" s="61">
        <v>23</v>
      </c>
      <c r="L4441" s="87">
        <v>35.799999999999997</v>
      </c>
      <c r="M4441" s="65">
        <v>0.76</v>
      </c>
      <c r="N4441" s="66">
        <f t="shared" si="118"/>
        <v>625.78399999999999</v>
      </c>
      <c r="O4441" s="84"/>
    </row>
    <row r="4442" spans="1:15" s="88" customFormat="1" ht="33.9" customHeight="1" x14ac:dyDescent="0.25">
      <c r="A4442" s="60" t="s">
        <v>14</v>
      </c>
      <c r="B4442" s="60" t="s">
        <v>13</v>
      </c>
      <c r="C4442" s="61" t="s">
        <v>2200</v>
      </c>
      <c r="D4442" s="61" t="s">
        <v>2359</v>
      </c>
      <c r="E4442" s="61" t="s">
        <v>375</v>
      </c>
      <c r="F4442" s="62" t="s">
        <v>1957</v>
      </c>
      <c r="G4442" s="61" t="s">
        <v>1958</v>
      </c>
      <c r="H4442" s="62" t="s">
        <v>1959</v>
      </c>
      <c r="I4442" s="63" t="s">
        <v>1960</v>
      </c>
      <c r="J4442" s="61">
        <v>23</v>
      </c>
      <c r="K4442" s="61">
        <v>23</v>
      </c>
      <c r="L4442" s="64">
        <v>50</v>
      </c>
      <c r="M4442" s="65">
        <v>0.76</v>
      </c>
      <c r="N4442" s="66">
        <f t="shared" si="118"/>
        <v>874</v>
      </c>
      <c r="O4442" s="64"/>
    </row>
    <row r="4443" spans="1:15" s="88" customFormat="1" ht="33.9" customHeight="1" x14ac:dyDescent="0.25">
      <c r="A4443" s="60" t="s">
        <v>14</v>
      </c>
      <c r="B4443" s="60" t="s">
        <v>13</v>
      </c>
      <c r="C4443" s="61" t="s">
        <v>2200</v>
      </c>
      <c r="D4443" s="61" t="s">
        <v>2359</v>
      </c>
      <c r="E4443" s="61" t="s">
        <v>375</v>
      </c>
      <c r="F4443" s="62" t="s">
        <v>376</v>
      </c>
      <c r="G4443" s="61" t="s">
        <v>377</v>
      </c>
      <c r="H4443" s="62" t="s">
        <v>97</v>
      </c>
      <c r="I4443" s="63">
        <v>7030532411</v>
      </c>
      <c r="J4443" s="61">
        <v>23</v>
      </c>
      <c r="K4443" s="61">
        <v>23</v>
      </c>
      <c r="L4443" s="64">
        <v>30</v>
      </c>
      <c r="M4443" s="65">
        <v>0.76</v>
      </c>
      <c r="N4443" s="66">
        <f t="shared" si="118"/>
        <v>524.4</v>
      </c>
      <c r="O4443" s="64"/>
    </row>
    <row r="4444" spans="1:15" s="89" customFormat="1" ht="33.9" customHeight="1" x14ac:dyDescent="0.25">
      <c r="A4444" s="75"/>
      <c r="B4444" s="75"/>
      <c r="C4444" s="76" t="s">
        <v>2200</v>
      </c>
      <c r="D4444" s="76" t="s">
        <v>2359</v>
      </c>
      <c r="E4444" s="76"/>
      <c r="F4444" s="77"/>
      <c r="G4444" s="76"/>
      <c r="H4444" s="77"/>
      <c r="I4444" s="78"/>
      <c r="J4444" s="76"/>
      <c r="K4444" s="76"/>
      <c r="L4444" s="79"/>
      <c r="M4444" s="80"/>
      <c r="N4444" s="81">
        <f>SUM(N4429:N4443)</f>
        <v>11941.008</v>
      </c>
      <c r="O4444" s="79"/>
    </row>
    <row r="4445" spans="1:15" s="67" customFormat="1" ht="33.9" customHeight="1" x14ac:dyDescent="0.25">
      <c r="A4445" s="60" t="s">
        <v>13</v>
      </c>
      <c r="B4445" s="60" t="s">
        <v>13</v>
      </c>
      <c r="C4445" s="61" t="s">
        <v>2360</v>
      </c>
      <c r="D4445" s="61" t="s">
        <v>2361</v>
      </c>
      <c r="E4445" s="61" t="s">
        <v>2362</v>
      </c>
      <c r="F4445" s="62" t="s">
        <v>2363</v>
      </c>
      <c r="G4445" s="61" t="s">
        <v>2364</v>
      </c>
      <c r="H4445" s="62" t="s">
        <v>367</v>
      </c>
      <c r="I4445" s="63" t="s">
        <v>2365</v>
      </c>
      <c r="J4445" s="61">
        <v>33</v>
      </c>
      <c r="K4445" s="61">
        <v>28</v>
      </c>
      <c r="L4445" s="64">
        <v>48</v>
      </c>
      <c r="M4445" s="65">
        <v>0.76</v>
      </c>
      <c r="N4445" s="66">
        <f t="shared" ref="N4445:N4452" si="119">M4445*K4445*L4445</f>
        <v>1021.44</v>
      </c>
      <c r="O4445" s="61"/>
    </row>
    <row r="4446" spans="1:15" s="67" customFormat="1" ht="33.9" customHeight="1" x14ac:dyDescent="0.25">
      <c r="A4446" s="60" t="s">
        <v>13</v>
      </c>
      <c r="B4446" s="60" t="s">
        <v>13</v>
      </c>
      <c r="C4446" s="61" t="s">
        <v>2360</v>
      </c>
      <c r="D4446" s="61" t="s">
        <v>2361</v>
      </c>
      <c r="E4446" s="61" t="s">
        <v>2366</v>
      </c>
      <c r="F4446" s="62" t="s">
        <v>2367</v>
      </c>
      <c r="G4446" s="61" t="s">
        <v>2368</v>
      </c>
      <c r="H4446" s="62" t="s">
        <v>367</v>
      </c>
      <c r="I4446" s="63" t="s">
        <v>2369</v>
      </c>
      <c r="J4446" s="61">
        <v>33</v>
      </c>
      <c r="K4446" s="61">
        <v>28</v>
      </c>
      <c r="L4446" s="64">
        <v>33</v>
      </c>
      <c r="M4446" s="65">
        <v>0.76</v>
      </c>
      <c r="N4446" s="66">
        <f t="shared" si="119"/>
        <v>702.24</v>
      </c>
      <c r="O4446" s="61"/>
    </row>
    <row r="4447" spans="1:15" s="67" customFormat="1" ht="33.9" customHeight="1" x14ac:dyDescent="0.25">
      <c r="A4447" s="60" t="s">
        <v>13</v>
      </c>
      <c r="B4447" s="60" t="s">
        <v>13</v>
      </c>
      <c r="C4447" s="61" t="s">
        <v>2360</v>
      </c>
      <c r="D4447" s="61" t="s">
        <v>2361</v>
      </c>
      <c r="E4447" s="61" t="s">
        <v>2370</v>
      </c>
      <c r="F4447" s="62" t="s">
        <v>2371</v>
      </c>
      <c r="G4447" s="61" t="s">
        <v>2372</v>
      </c>
      <c r="H4447" s="62" t="s">
        <v>367</v>
      </c>
      <c r="I4447" s="63" t="s">
        <v>2373</v>
      </c>
      <c r="J4447" s="61">
        <v>33</v>
      </c>
      <c r="K4447" s="61">
        <v>28</v>
      </c>
      <c r="L4447" s="64">
        <v>42</v>
      </c>
      <c r="M4447" s="65">
        <v>0.76</v>
      </c>
      <c r="N4447" s="66">
        <f t="shared" si="119"/>
        <v>893.76</v>
      </c>
      <c r="O4447" s="61"/>
    </row>
    <row r="4448" spans="1:15" s="67" customFormat="1" ht="33.9" customHeight="1" x14ac:dyDescent="0.25">
      <c r="A4448" s="60" t="s">
        <v>13</v>
      </c>
      <c r="B4448" s="60" t="s">
        <v>13</v>
      </c>
      <c r="C4448" s="61" t="s">
        <v>2360</v>
      </c>
      <c r="D4448" s="61" t="s">
        <v>2361</v>
      </c>
      <c r="E4448" s="61" t="s">
        <v>2374</v>
      </c>
      <c r="F4448" s="62" t="s">
        <v>2375</v>
      </c>
      <c r="G4448" s="61" t="s">
        <v>2376</v>
      </c>
      <c r="H4448" s="62" t="s">
        <v>59</v>
      </c>
      <c r="I4448" s="63" t="s">
        <v>2377</v>
      </c>
      <c r="J4448" s="61">
        <v>33</v>
      </c>
      <c r="K4448" s="61">
        <v>28</v>
      </c>
      <c r="L4448" s="64">
        <v>49</v>
      </c>
      <c r="M4448" s="65">
        <v>0.76</v>
      </c>
      <c r="N4448" s="66">
        <f t="shared" si="119"/>
        <v>1042.72</v>
      </c>
      <c r="O4448" s="61"/>
    </row>
    <row r="4449" spans="1:15" s="67" customFormat="1" ht="33.9" customHeight="1" x14ac:dyDescent="0.25">
      <c r="A4449" s="60" t="s">
        <v>13</v>
      </c>
      <c r="B4449" s="60" t="s">
        <v>13</v>
      </c>
      <c r="C4449" s="61" t="s">
        <v>2360</v>
      </c>
      <c r="D4449" s="61" t="s">
        <v>2361</v>
      </c>
      <c r="E4449" s="61" t="s">
        <v>2378</v>
      </c>
      <c r="F4449" s="62" t="s">
        <v>2379</v>
      </c>
      <c r="G4449" s="61" t="s">
        <v>2380</v>
      </c>
      <c r="H4449" s="62" t="s">
        <v>22</v>
      </c>
      <c r="I4449" s="63" t="s">
        <v>2381</v>
      </c>
      <c r="J4449" s="61">
        <v>33</v>
      </c>
      <c r="K4449" s="61">
        <v>28</v>
      </c>
      <c r="L4449" s="64">
        <v>39</v>
      </c>
      <c r="M4449" s="65">
        <v>0.76</v>
      </c>
      <c r="N4449" s="66">
        <f t="shared" si="119"/>
        <v>829.92000000000007</v>
      </c>
      <c r="O4449" s="61"/>
    </row>
    <row r="4450" spans="1:15" s="67" customFormat="1" ht="33.9" customHeight="1" x14ac:dyDescent="0.25">
      <c r="A4450" s="60" t="s">
        <v>13</v>
      </c>
      <c r="B4450" s="60" t="s">
        <v>13</v>
      </c>
      <c r="C4450" s="61" t="s">
        <v>2360</v>
      </c>
      <c r="D4450" s="61" t="s">
        <v>2361</v>
      </c>
      <c r="E4450" s="61" t="s">
        <v>2382</v>
      </c>
      <c r="F4450" s="62" t="s">
        <v>2383</v>
      </c>
      <c r="G4450" s="61" t="s">
        <v>2384</v>
      </c>
      <c r="H4450" s="62" t="s">
        <v>22</v>
      </c>
      <c r="I4450" s="63" t="s">
        <v>2385</v>
      </c>
      <c r="J4450" s="61">
        <v>33</v>
      </c>
      <c r="K4450" s="61">
        <v>28</v>
      </c>
      <c r="L4450" s="64">
        <v>59</v>
      </c>
      <c r="M4450" s="65">
        <v>0.76</v>
      </c>
      <c r="N4450" s="66">
        <f t="shared" si="119"/>
        <v>1255.52</v>
      </c>
      <c r="O4450" s="61"/>
    </row>
    <row r="4451" spans="1:15" s="67" customFormat="1" ht="33.9" customHeight="1" x14ac:dyDescent="0.25">
      <c r="A4451" s="60" t="s">
        <v>13</v>
      </c>
      <c r="B4451" s="60" t="s">
        <v>13</v>
      </c>
      <c r="C4451" s="61" t="s">
        <v>2360</v>
      </c>
      <c r="D4451" s="61" t="s">
        <v>2361</v>
      </c>
      <c r="E4451" s="61" t="s">
        <v>2386</v>
      </c>
      <c r="F4451" s="62" t="s">
        <v>2386</v>
      </c>
      <c r="G4451" s="61" t="s">
        <v>2387</v>
      </c>
      <c r="H4451" s="62" t="s">
        <v>490</v>
      </c>
      <c r="I4451" s="63" t="s">
        <v>2388</v>
      </c>
      <c r="J4451" s="61">
        <v>33</v>
      </c>
      <c r="K4451" s="61">
        <v>28</v>
      </c>
      <c r="L4451" s="64">
        <v>58</v>
      </c>
      <c r="M4451" s="65">
        <v>0.76</v>
      </c>
      <c r="N4451" s="66">
        <f t="shared" si="119"/>
        <v>1234.24</v>
      </c>
      <c r="O4451" s="61"/>
    </row>
    <row r="4452" spans="1:15" s="67" customFormat="1" ht="33.9" customHeight="1" x14ac:dyDescent="0.25">
      <c r="A4452" s="60" t="s">
        <v>13</v>
      </c>
      <c r="B4452" s="60" t="s">
        <v>13</v>
      </c>
      <c r="C4452" s="61" t="s">
        <v>2360</v>
      </c>
      <c r="D4452" s="61" t="s">
        <v>2361</v>
      </c>
      <c r="E4452" s="61" t="s">
        <v>2389</v>
      </c>
      <c r="F4452" s="62" t="s">
        <v>2390</v>
      </c>
      <c r="G4452" s="61" t="s">
        <v>2391</v>
      </c>
      <c r="H4452" s="62" t="s">
        <v>490</v>
      </c>
      <c r="I4452" s="63" t="s">
        <v>2392</v>
      </c>
      <c r="J4452" s="61">
        <v>33</v>
      </c>
      <c r="K4452" s="61">
        <v>28</v>
      </c>
      <c r="L4452" s="64">
        <v>39</v>
      </c>
      <c r="M4452" s="65">
        <v>0.76</v>
      </c>
      <c r="N4452" s="66">
        <f t="shared" si="119"/>
        <v>829.92000000000007</v>
      </c>
      <c r="O4452" s="61"/>
    </row>
    <row r="4453" spans="1:15" s="82" customFormat="1" ht="33.9" customHeight="1" x14ac:dyDescent="0.25">
      <c r="A4453" s="75"/>
      <c r="B4453" s="75"/>
      <c r="C4453" s="76" t="s">
        <v>2360</v>
      </c>
      <c r="D4453" s="76" t="s">
        <v>2361</v>
      </c>
      <c r="E4453" s="76"/>
      <c r="F4453" s="77"/>
      <c r="G4453" s="76"/>
      <c r="H4453" s="77"/>
      <c r="I4453" s="78"/>
      <c r="J4453" s="76"/>
      <c r="K4453" s="76"/>
      <c r="L4453" s="79"/>
      <c r="M4453" s="80"/>
      <c r="N4453" s="81">
        <f>SUM(N4445:N4452)</f>
        <v>7809.76</v>
      </c>
      <c r="O4453" s="76"/>
    </row>
    <row r="4454" spans="1:15" s="67" customFormat="1" ht="33.9" customHeight="1" x14ac:dyDescent="0.25">
      <c r="A4454" s="60" t="s">
        <v>13</v>
      </c>
      <c r="B4454" s="60" t="s">
        <v>13</v>
      </c>
      <c r="C4454" s="61" t="s">
        <v>2360</v>
      </c>
      <c r="D4454" s="61" t="s">
        <v>2393</v>
      </c>
      <c r="E4454" s="61" t="s">
        <v>2362</v>
      </c>
      <c r="F4454" s="62" t="s">
        <v>2363</v>
      </c>
      <c r="G4454" s="61" t="s">
        <v>2364</v>
      </c>
      <c r="H4454" s="62" t="s">
        <v>367</v>
      </c>
      <c r="I4454" s="63" t="s">
        <v>2365</v>
      </c>
      <c r="J4454" s="61">
        <v>34</v>
      </c>
      <c r="K4454" s="61">
        <v>32</v>
      </c>
      <c r="L4454" s="64">
        <v>48</v>
      </c>
      <c r="M4454" s="65">
        <v>0.76</v>
      </c>
      <c r="N4454" s="66">
        <f t="shared" ref="N4454:N4461" si="120">M4454*K4454*L4454</f>
        <v>1167.3600000000001</v>
      </c>
      <c r="O4454" s="61"/>
    </row>
    <row r="4455" spans="1:15" s="67" customFormat="1" ht="33.9" customHeight="1" x14ac:dyDescent="0.25">
      <c r="A4455" s="60" t="s">
        <v>13</v>
      </c>
      <c r="B4455" s="60" t="s">
        <v>13</v>
      </c>
      <c r="C4455" s="61" t="s">
        <v>2360</v>
      </c>
      <c r="D4455" s="61" t="s">
        <v>2393</v>
      </c>
      <c r="E4455" s="61" t="s">
        <v>2366</v>
      </c>
      <c r="F4455" s="62" t="s">
        <v>2367</v>
      </c>
      <c r="G4455" s="61" t="s">
        <v>2368</v>
      </c>
      <c r="H4455" s="62" t="s">
        <v>367</v>
      </c>
      <c r="I4455" s="63" t="s">
        <v>2369</v>
      </c>
      <c r="J4455" s="61">
        <v>34</v>
      </c>
      <c r="K4455" s="61">
        <v>29</v>
      </c>
      <c r="L4455" s="64">
        <v>33</v>
      </c>
      <c r="M4455" s="65">
        <v>0.76</v>
      </c>
      <c r="N4455" s="66">
        <f t="shared" si="120"/>
        <v>727.31999999999994</v>
      </c>
      <c r="O4455" s="61"/>
    </row>
    <row r="4456" spans="1:15" s="67" customFormat="1" ht="33.9" customHeight="1" x14ac:dyDescent="0.25">
      <c r="A4456" s="60" t="s">
        <v>13</v>
      </c>
      <c r="B4456" s="60" t="s">
        <v>13</v>
      </c>
      <c r="C4456" s="61" t="s">
        <v>2360</v>
      </c>
      <c r="D4456" s="61" t="s">
        <v>2393</v>
      </c>
      <c r="E4456" s="61" t="s">
        <v>2370</v>
      </c>
      <c r="F4456" s="62" t="s">
        <v>2371</v>
      </c>
      <c r="G4456" s="61" t="s">
        <v>2372</v>
      </c>
      <c r="H4456" s="62" t="s">
        <v>367</v>
      </c>
      <c r="I4456" s="63" t="s">
        <v>2373</v>
      </c>
      <c r="J4456" s="61">
        <v>34</v>
      </c>
      <c r="K4456" s="61">
        <v>27</v>
      </c>
      <c r="L4456" s="64">
        <v>42</v>
      </c>
      <c r="M4456" s="65">
        <v>0.76</v>
      </c>
      <c r="N4456" s="66">
        <f t="shared" si="120"/>
        <v>861.84</v>
      </c>
      <c r="O4456" s="61"/>
    </row>
    <row r="4457" spans="1:15" s="67" customFormat="1" ht="33.9" customHeight="1" x14ac:dyDescent="0.25">
      <c r="A4457" s="60" t="s">
        <v>13</v>
      </c>
      <c r="B4457" s="60" t="s">
        <v>13</v>
      </c>
      <c r="C4457" s="61" t="s">
        <v>2360</v>
      </c>
      <c r="D4457" s="61" t="s">
        <v>2393</v>
      </c>
      <c r="E4457" s="61" t="s">
        <v>2374</v>
      </c>
      <c r="F4457" s="62" t="s">
        <v>2375</v>
      </c>
      <c r="G4457" s="61" t="s">
        <v>2376</v>
      </c>
      <c r="H4457" s="62" t="s">
        <v>59</v>
      </c>
      <c r="I4457" s="63" t="s">
        <v>2377</v>
      </c>
      <c r="J4457" s="61">
        <v>34</v>
      </c>
      <c r="K4457" s="61">
        <v>33</v>
      </c>
      <c r="L4457" s="64">
        <v>49</v>
      </c>
      <c r="M4457" s="65">
        <v>0.76</v>
      </c>
      <c r="N4457" s="66">
        <f t="shared" si="120"/>
        <v>1228.92</v>
      </c>
      <c r="O4457" s="61"/>
    </row>
    <row r="4458" spans="1:15" s="67" customFormat="1" ht="33.9" customHeight="1" x14ac:dyDescent="0.25">
      <c r="A4458" s="60" t="s">
        <v>13</v>
      </c>
      <c r="B4458" s="60" t="s">
        <v>13</v>
      </c>
      <c r="C4458" s="61" t="s">
        <v>2360</v>
      </c>
      <c r="D4458" s="61" t="s">
        <v>2393</v>
      </c>
      <c r="E4458" s="61" t="s">
        <v>2378</v>
      </c>
      <c r="F4458" s="62" t="s">
        <v>2379</v>
      </c>
      <c r="G4458" s="61" t="s">
        <v>2380</v>
      </c>
      <c r="H4458" s="62" t="s">
        <v>22</v>
      </c>
      <c r="I4458" s="63" t="s">
        <v>2381</v>
      </c>
      <c r="J4458" s="61">
        <v>34</v>
      </c>
      <c r="K4458" s="61">
        <v>33</v>
      </c>
      <c r="L4458" s="64">
        <v>39</v>
      </c>
      <c r="M4458" s="65">
        <v>0.76</v>
      </c>
      <c r="N4458" s="66">
        <f t="shared" si="120"/>
        <v>978.12000000000012</v>
      </c>
      <c r="O4458" s="61"/>
    </row>
    <row r="4459" spans="1:15" s="67" customFormat="1" ht="33.9" customHeight="1" x14ac:dyDescent="0.25">
      <c r="A4459" s="60" t="s">
        <v>13</v>
      </c>
      <c r="B4459" s="60" t="s">
        <v>13</v>
      </c>
      <c r="C4459" s="61" t="s">
        <v>2360</v>
      </c>
      <c r="D4459" s="61" t="s">
        <v>2393</v>
      </c>
      <c r="E4459" s="61" t="s">
        <v>2382</v>
      </c>
      <c r="F4459" s="62" t="s">
        <v>2383</v>
      </c>
      <c r="G4459" s="61" t="s">
        <v>2384</v>
      </c>
      <c r="H4459" s="62" t="s">
        <v>22</v>
      </c>
      <c r="I4459" s="63" t="s">
        <v>2385</v>
      </c>
      <c r="J4459" s="61">
        <v>34</v>
      </c>
      <c r="K4459" s="61">
        <v>34</v>
      </c>
      <c r="L4459" s="64">
        <v>59</v>
      </c>
      <c r="M4459" s="65">
        <v>0.76</v>
      </c>
      <c r="N4459" s="66">
        <f t="shared" si="120"/>
        <v>1524.56</v>
      </c>
      <c r="O4459" s="61"/>
    </row>
    <row r="4460" spans="1:15" s="67" customFormat="1" ht="33.9" customHeight="1" x14ac:dyDescent="0.25">
      <c r="A4460" s="60" t="s">
        <v>13</v>
      </c>
      <c r="B4460" s="60" t="s">
        <v>13</v>
      </c>
      <c r="C4460" s="61" t="s">
        <v>2360</v>
      </c>
      <c r="D4460" s="61" t="s">
        <v>2393</v>
      </c>
      <c r="E4460" s="61" t="s">
        <v>2386</v>
      </c>
      <c r="F4460" s="62" t="s">
        <v>2386</v>
      </c>
      <c r="G4460" s="61" t="s">
        <v>2387</v>
      </c>
      <c r="H4460" s="62" t="s">
        <v>490</v>
      </c>
      <c r="I4460" s="63" t="s">
        <v>2388</v>
      </c>
      <c r="J4460" s="61">
        <v>34</v>
      </c>
      <c r="K4460" s="61">
        <v>34</v>
      </c>
      <c r="L4460" s="64">
        <v>58</v>
      </c>
      <c r="M4460" s="65">
        <v>0.76</v>
      </c>
      <c r="N4460" s="66">
        <f t="shared" si="120"/>
        <v>1498.72</v>
      </c>
      <c r="O4460" s="61"/>
    </row>
    <row r="4461" spans="1:15" s="67" customFormat="1" ht="33.9" customHeight="1" x14ac:dyDescent="0.25">
      <c r="A4461" s="60" t="s">
        <v>13</v>
      </c>
      <c r="B4461" s="60" t="s">
        <v>13</v>
      </c>
      <c r="C4461" s="61" t="s">
        <v>2360</v>
      </c>
      <c r="D4461" s="61" t="s">
        <v>2393</v>
      </c>
      <c r="E4461" s="61" t="s">
        <v>2389</v>
      </c>
      <c r="F4461" s="62" t="s">
        <v>2390</v>
      </c>
      <c r="G4461" s="61" t="s">
        <v>2391</v>
      </c>
      <c r="H4461" s="62" t="s">
        <v>490</v>
      </c>
      <c r="I4461" s="63" t="s">
        <v>2392</v>
      </c>
      <c r="J4461" s="61">
        <v>34</v>
      </c>
      <c r="K4461" s="61">
        <v>22</v>
      </c>
      <c r="L4461" s="64">
        <v>39</v>
      </c>
      <c r="M4461" s="65">
        <v>0.76</v>
      </c>
      <c r="N4461" s="66">
        <f t="shared" si="120"/>
        <v>652.07999999999993</v>
      </c>
      <c r="O4461" s="61"/>
    </row>
    <row r="4462" spans="1:15" s="82" customFormat="1" ht="33.9" customHeight="1" x14ac:dyDescent="0.25">
      <c r="A4462" s="75"/>
      <c r="B4462" s="75"/>
      <c r="C4462" s="76" t="s">
        <v>2360</v>
      </c>
      <c r="D4462" s="76" t="s">
        <v>2393</v>
      </c>
      <c r="E4462" s="76"/>
      <c r="F4462" s="77"/>
      <c r="G4462" s="76"/>
      <c r="H4462" s="77"/>
      <c r="I4462" s="78"/>
      <c r="J4462" s="76"/>
      <c r="K4462" s="76"/>
      <c r="L4462" s="79"/>
      <c r="M4462" s="80"/>
      <c r="N4462" s="81">
        <f>SUM(N4454:N4461)</f>
        <v>8638.9200000000019</v>
      </c>
      <c r="O4462" s="76"/>
    </row>
    <row r="4463" spans="1:15" s="67" customFormat="1" ht="33.9" customHeight="1" x14ac:dyDescent="0.25">
      <c r="A4463" s="60" t="s">
        <v>13</v>
      </c>
      <c r="B4463" s="60" t="s">
        <v>13</v>
      </c>
      <c r="C4463" s="61" t="s">
        <v>2360</v>
      </c>
      <c r="D4463" s="61" t="s">
        <v>2394</v>
      </c>
      <c r="E4463" s="61" t="s">
        <v>2362</v>
      </c>
      <c r="F4463" s="62" t="s">
        <v>2363</v>
      </c>
      <c r="G4463" s="61" t="s">
        <v>2364</v>
      </c>
      <c r="H4463" s="62" t="s">
        <v>367</v>
      </c>
      <c r="I4463" s="63" t="s">
        <v>2365</v>
      </c>
      <c r="J4463" s="61">
        <v>34</v>
      </c>
      <c r="K4463" s="61">
        <v>26</v>
      </c>
      <c r="L4463" s="64">
        <v>48</v>
      </c>
      <c r="M4463" s="65">
        <v>0.76</v>
      </c>
      <c r="N4463" s="66">
        <f t="shared" ref="N4463:N4470" si="121">M4463*K4463*L4463</f>
        <v>948.48</v>
      </c>
      <c r="O4463" s="61"/>
    </row>
    <row r="4464" spans="1:15" s="67" customFormat="1" ht="33.9" customHeight="1" x14ac:dyDescent="0.25">
      <c r="A4464" s="60" t="s">
        <v>13</v>
      </c>
      <c r="B4464" s="60" t="s">
        <v>13</v>
      </c>
      <c r="C4464" s="61" t="s">
        <v>2360</v>
      </c>
      <c r="D4464" s="61" t="s">
        <v>2394</v>
      </c>
      <c r="E4464" s="61" t="s">
        <v>2366</v>
      </c>
      <c r="F4464" s="62" t="s">
        <v>2367</v>
      </c>
      <c r="G4464" s="61" t="s">
        <v>2368</v>
      </c>
      <c r="H4464" s="62" t="s">
        <v>367</v>
      </c>
      <c r="I4464" s="63" t="s">
        <v>2369</v>
      </c>
      <c r="J4464" s="61">
        <v>34</v>
      </c>
      <c r="K4464" s="61">
        <v>15</v>
      </c>
      <c r="L4464" s="64">
        <v>33</v>
      </c>
      <c r="M4464" s="65">
        <v>0.76</v>
      </c>
      <c r="N4464" s="66">
        <f t="shared" si="121"/>
        <v>376.2</v>
      </c>
      <c r="O4464" s="61"/>
    </row>
    <row r="4465" spans="1:15" s="67" customFormat="1" ht="33.9" customHeight="1" x14ac:dyDescent="0.25">
      <c r="A4465" s="60" t="s">
        <v>13</v>
      </c>
      <c r="B4465" s="60" t="s">
        <v>13</v>
      </c>
      <c r="C4465" s="61" t="s">
        <v>2360</v>
      </c>
      <c r="D4465" s="61" t="s">
        <v>2394</v>
      </c>
      <c r="E4465" s="61" t="s">
        <v>2370</v>
      </c>
      <c r="F4465" s="62" t="s">
        <v>2371</v>
      </c>
      <c r="G4465" s="61" t="s">
        <v>2372</v>
      </c>
      <c r="H4465" s="62" t="s">
        <v>367</v>
      </c>
      <c r="I4465" s="63" t="s">
        <v>2373</v>
      </c>
      <c r="J4465" s="61">
        <v>34</v>
      </c>
      <c r="K4465" s="61">
        <v>23</v>
      </c>
      <c r="L4465" s="64">
        <v>42</v>
      </c>
      <c r="M4465" s="65">
        <v>0.76</v>
      </c>
      <c r="N4465" s="66">
        <f t="shared" si="121"/>
        <v>734.16</v>
      </c>
      <c r="O4465" s="61"/>
    </row>
    <row r="4466" spans="1:15" s="67" customFormat="1" ht="33.9" customHeight="1" x14ac:dyDescent="0.25">
      <c r="A4466" s="60" t="s">
        <v>13</v>
      </c>
      <c r="B4466" s="60" t="s">
        <v>13</v>
      </c>
      <c r="C4466" s="61" t="s">
        <v>2360</v>
      </c>
      <c r="D4466" s="61" t="s">
        <v>2394</v>
      </c>
      <c r="E4466" s="61" t="s">
        <v>2374</v>
      </c>
      <c r="F4466" s="62" t="s">
        <v>2375</v>
      </c>
      <c r="G4466" s="61" t="s">
        <v>2376</v>
      </c>
      <c r="H4466" s="62" t="s">
        <v>59</v>
      </c>
      <c r="I4466" s="63" t="s">
        <v>2377</v>
      </c>
      <c r="J4466" s="61">
        <v>34</v>
      </c>
      <c r="K4466" s="61">
        <v>24</v>
      </c>
      <c r="L4466" s="64">
        <v>49</v>
      </c>
      <c r="M4466" s="65">
        <v>0.76</v>
      </c>
      <c r="N4466" s="66">
        <f t="shared" si="121"/>
        <v>893.7600000000001</v>
      </c>
      <c r="O4466" s="61"/>
    </row>
    <row r="4467" spans="1:15" s="67" customFormat="1" ht="33.9" customHeight="1" x14ac:dyDescent="0.25">
      <c r="A4467" s="60" t="s">
        <v>13</v>
      </c>
      <c r="B4467" s="60" t="s">
        <v>13</v>
      </c>
      <c r="C4467" s="61" t="s">
        <v>2360</v>
      </c>
      <c r="D4467" s="61" t="s">
        <v>2394</v>
      </c>
      <c r="E4467" s="61" t="s">
        <v>2378</v>
      </c>
      <c r="F4467" s="62" t="s">
        <v>2379</v>
      </c>
      <c r="G4467" s="61" t="s">
        <v>2380</v>
      </c>
      <c r="H4467" s="62" t="s">
        <v>22</v>
      </c>
      <c r="I4467" s="63" t="s">
        <v>2381</v>
      </c>
      <c r="J4467" s="61">
        <v>34</v>
      </c>
      <c r="K4467" s="61">
        <v>26</v>
      </c>
      <c r="L4467" s="64">
        <v>39</v>
      </c>
      <c r="M4467" s="65">
        <v>0.76</v>
      </c>
      <c r="N4467" s="66">
        <f t="shared" si="121"/>
        <v>770.6400000000001</v>
      </c>
      <c r="O4467" s="61"/>
    </row>
    <row r="4468" spans="1:15" s="67" customFormat="1" ht="33.9" customHeight="1" x14ac:dyDescent="0.25">
      <c r="A4468" s="60" t="s">
        <v>13</v>
      </c>
      <c r="B4468" s="60" t="s">
        <v>13</v>
      </c>
      <c r="C4468" s="61" t="s">
        <v>2360</v>
      </c>
      <c r="D4468" s="61" t="s">
        <v>2394</v>
      </c>
      <c r="E4468" s="61" t="s">
        <v>2382</v>
      </c>
      <c r="F4468" s="62" t="s">
        <v>2383</v>
      </c>
      <c r="G4468" s="61" t="s">
        <v>2384</v>
      </c>
      <c r="H4468" s="62" t="s">
        <v>22</v>
      </c>
      <c r="I4468" s="63" t="s">
        <v>2385</v>
      </c>
      <c r="J4468" s="61">
        <v>34</v>
      </c>
      <c r="K4468" s="61">
        <v>29</v>
      </c>
      <c r="L4468" s="64">
        <v>59</v>
      </c>
      <c r="M4468" s="65">
        <v>0.76</v>
      </c>
      <c r="N4468" s="66">
        <f t="shared" si="121"/>
        <v>1300.3599999999999</v>
      </c>
      <c r="O4468" s="61"/>
    </row>
    <row r="4469" spans="1:15" s="67" customFormat="1" ht="33.9" customHeight="1" x14ac:dyDescent="0.25">
      <c r="A4469" s="60" t="s">
        <v>13</v>
      </c>
      <c r="B4469" s="60" t="s">
        <v>13</v>
      </c>
      <c r="C4469" s="61" t="s">
        <v>2360</v>
      </c>
      <c r="D4469" s="61" t="s">
        <v>2394</v>
      </c>
      <c r="E4469" s="61" t="s">
        <v>2386</v>
      </c>
      <c r="F4469" s="62" t="s">
        <v>2386</v>
      </c>
      <c r="G4469" s="61" t="s">
        <v>2387</v>
      </c>
      <c r="H4469" s="62" t="s">
        <v>490</v>
      </c>
      <c r="I4469" s="63" t="s">
        <v>2388</v>
      </c>
      <c r="J4469" s="61">
        <v>34</v>
      </c>
      <c r="K4469" s="61">
        <v>33</v>
      </c>
      <c r="L4469" s="64">
        <v>58</v>
      </c>
      <c r="M4469" s="65">
        <v>0.76</v>
      </c>
      <c r="N4469" s="66">
        <f t="shared" si="121"/>
        <v>1454.64</v>
      </c>
      <c r="O4469" s="61"/>
    </row>
    <row r="4470" spans="1:15" s="67" customFormat="1" ht="33.9" customHeight="1" x14ac:dyDescent="0.25">
      <c r="A4470" s="60" t="s">
        <v>13</v>
      </c>
      <c r="B4470" s="60" t="s">
        <v>13</v>
      </c>
      <c r="C4470" s="61" t="s">
        <v>2360</v>
      </c>
      <c r="D4470" s="61" t="s">
        <v>2394</v>
      </c>
      <c r="E4470" s="61" t="s">
        <v>2389</v>
      </c>
      <c r="F4470" s="62" t="s">
        <v>2390</v>
      </c>
      <c r="G4470" s="61" t="s">
        <v>2391</v>
      </c>
      <c r="H4470" s="62" t="s">
        <v>490</v>
      </c>
      <c r="I4470" s="63" t="s">
        <v>2392</v>
      </c>
      <c r="J4470" s="61">
        <v>34</v>
      </c>
      <c r="K4470" s="61">
        <v>12</v>
      </c>
      <c r="L4470" s="64">
        <v>39</v>
      </c>
      <c r="M4470" s="65">
        <v>0.76</v>
      </c>
      <c r="N4470" s="66">
        <f t="shared" si="121"/>
        <v>355.68000000000006</v>
      </c>
      <c r="O4470" s="61"/>
    </row>
    <row r="4471" spans="1:15" s="82" customFormat="1" ht="33.9" customHeight="1" x14ac:dyDescent="0.25">
      <c r="A4471" s="75"/>
      <c r="B4471" s="75"/>
      <c r="C4471" s="76" t="s">
        <v>2360</v>
      </c>
      <c r="D4471" s="76" t="s">
        <v>2394</v>
      </c>
      <c r="E4471" s="76"/>
      <c r="F4471" s="77"/>
      <c r="G4471" s="76"/>
      <c r="H4471" s="77"/>
      <c r="I4471" s="78"/>
      <c r="J4471" s="76"/>
      <c r="K4471" s="76"/>
      <c r="L4471" s="79"/>
      <c r="M4471" s="80"/>
      <c r="N4471" s="81">
        <f>SUM(N4463:N4470)</f>
        <v>6833.920000000001</v>
      </c>
      <c r="O4471" s="76"/>
    </row>
    <row r="4472" spans="1:15" s="67" customFormat="1" ht="33.9" customHeight="1" x14ac:dyDescent="0.25">
      <c r="A4472" s="60" t="s">
        <v>13</v>
      </c>
      <c r="B4472" s="60" t="s">
        <v>13</v>
      </c>
      <c r="C4472" s="61" t="s">
        <v>2360</v>
      </c>
      <c r="D4472" s="61" t="s">
        <v>2395</v>
      </c>
      <c r="E4472" s="61" t="s">
        <v>2362</v>
      </c>
      <c r="F4472" s="62" t="s">
        <v>2363</v>
      </c>
      <c r="G4472" s="61" t="s">
        <v>2364</v>
      </c>
      <c r="H4472" s="62" t="s">
        <v>367</v>
      </c>
      <c r="I4472" s="63" t="s">
        <v>2365</v>
      </c>
      <c r="J4472" s="61">
        <v>33</v>
      </c>
      <c r="K4472" s="61">
        <v>29</v>
      </c>
      <c r="L4472" s="64">
        <v>48</v>
      </c>
      <c r="M4472" s="65">
        <v>0.76</v>
      </c>
      <c r="N4472" s="66">
        <f t="shared" ref="N4472:N4479" si="122">M4472*K4472*L4472</f>
        <v>1057.92</v>
      </c>
      <c r="O4472" s="61"/>
    </row>
    <row r="4473" spans="1:15" s="67" customFormat="1" ht="33.9" customHeight="1" x14ac:dyDescent="0.25">
      <c r="A4473" s="60" t="s">
        <v>13</v>
      </c>
      <c r="B4473" s="60" t="s">
        <v>13</v>
      </c>
      <c r="C4473" s="61" t="s">
        <v>2360</v>
      </c>
      <c r="D4473" s="61" t="s">
        <v>2395</v>
      </c>
      <c r="E4473" s="61" t="s">
        <v>2366</v>
      </c>
      <c r="F4473" s="62" t="s">
        <v>2367</v>
      </c>
      <c r="G4473" s="61" t="s">
        <v>2368</v>
      </c>
      <c r="H4473" s="62" t="s">
        <v>367</v>
      </c>
      <c r="I4473" s="63" t="s">
        <v>2369</v>
      </c>
      <c r="J4473" s="61">
        <v>33</v>
      </c>
      <c r="K4473" s="61">
        <v>29</v>
      </c>
      <c r="L4473" s="64">
        <v>33</v>
      </c>
      <c r="M4473" s="65">
        <v>0.76</v>
      </c>
      <c r="N4473" s="66">
        <f t="shared" si="122"/>
        <v>727.31999999999994</v>
      </c>
      <c r="O4473" s="61"/>
    </row>
    <row r="4474" spans="1:15" s="67" customFormat="1" ht="33.9" customHeight="1" x14ac:dyDescent="0.25">
      <c r="A4474" s="60" t="s">
        <v>13</v>
      </c>
      <c r="B4474" s="60" t="s">
        <v>13</v>
      </c>
      <c r="C4474" s="61" t="s">
        <v>2360</v>
      </c>
      <c r="D4474" s="61" t="s">
        <v>2395</v>
      </c>
      <c r="E4474" s="61" t="s">
        <v>2370</v>
      </c>
      <c r="F4474" s="62" t="s">
        <v>2371</v>
      </c>
      <c r="G4474" s="61" t="s">
        <v>2372</v>
      </c>
      <c r="H4474" s="62" t="s">
        <v>367</v>
      </c>
      <c r="I4474" s="63" t="s">
        <v>2373</v>
      </c>
      <c r="J4474" s="61">
        <v>33</v>
      </c>
      <c r="K4474" s="61">
        <v>29</v>
      </c>
      <c r="L4474" s="64">
        <v>42</v>
      </c>
      <c r="M4474" s="65">
        <v>0.76</v>
      </c>
      <c r="N4474" s="66">
        <f t="shared" si="122"/>
        <v>925.68</v>
      </c>
      <c r="O4474" s="61"/>
    </row>
    <row r="4475" spans="1:15" s="67" customFormat="1" ht="33.9" customHeight="1" x14ac:dyDescent="0.25">
      <c r="A4475" s="60" t="s">
        <v>13</v>
      </c>
      <c r="B4475" s="60" t="s">
        <v>13</v>
      </c>
      <c r="C4475" s="61" t="s">
        <v>2360</v>
      </c>
      <c r="D4475" s="61" t="s">
        <v>2395</v>
      </c>
      <c r="E4475" s="61" t="s">
        <v>2374</v>
      </c>
      <c r="F4475" s="62" t="s">
        <v>2375</v>
      </c>
      <c r="G4475" s="61" t="s">
        <v>2376</v>
      </c>
      <c r="H4475" s="62" t="s">
        <v>59</v>
      </c>
      <c r="I4475" s="63" t="s">
        <v>2377</v>
      </c>
      <c r="J4475" s="61">
        <v>33</v>
      </c>
      <c r="K4475" s="61">
        <v>29</v>
      </c>
      <c r="L4475" s="64">
        <v>49</v>
      </c>
      <c r="M4475" s="65">
        <v>0.76</v>
      </c>
      <c r="N4475" s="66">
        <f t="shared" si="122"/>
        <v>1079.96</v>
      </c>
      <c r="O4475" s="61"/>
    </row>
    <row r="4476" spans="1:15" s="67" customFormat="1" ht="33.9" customHeight="1" x14ac:dyDescent="0.25">
      <c r="A4476" s="60" t="s">
        <v>13</v>
      </c>
      <c r="B4476" s="60" t="s">
        <v>13</v>
      </c>
      <c r="C4476" s="61" t="s">
        <v>2360</v>
      </c>
      <c r="D4476" s="61" t="s">
        <v>2395</v>
      </c>
      <c r="E4476" s="61" t="s">
        <v>2378</v>
      </c>
      <c r="F4476" s="62" t="s">
        <v>2379</v>
      </c>
      <c r="G4476" s="61" t="s">
        <v>2380</v>
      </c>
      <c r="H4476" s="62" t="s">
        <v>22</v>
      </c>
      <c r="I4476" s="63" t="s">
        <v>2381</v>
      </c>
      <c r="J4476" s="61">
        <v>33</v>
      </c>
      <c r="K4476" s="61">
        <v>29</v>
      </c>
      <c r="L4476" s="64">
        <v>39</v>
      </c>
      <c r="M4476" s="65">
        <v>0.76</v>
      </c>
      <c r="N4476" s="66">
        <f t="shared" si="122"/>
        <v>859.56</v>
      </c>
      <c r="O4476" s="61"/>
    </row>
    <row r="4477" spans="1:15" s="67" customFormat="1" ht="33.9" customHeight="1" x14ac:dyDescent="0.25">
      <c r="A4477" s="60" t="s">
        <v>13</v>
      </c>
      <c r="B4477" s="60" t="s">
        <v>13</v>
      </c>
      <c r="C4477" s="61" t="s">
        <v>2360</v>
      </c>
      <c r="D4477" s="61" t="s">
        <v>2395</v>
      </c>
      <c r="E4477" s="61" t="s">
        <v>2382</v>
      </c>
      <c r="F4477" s="62" t="s">
        <v>2383</v>
      </c>
      <c r="G4477" s="61" t="s">
        <v>2384</v>
      </c>
      <c r="H4477" s="62" t="s">
        <v>22</v>
      </c>
      <c r="I4477" s="63" t="s">
        <v>2385</v>
      </c>
      <c r="J4477" s="61">
        <v>33</v>
      </c>
      <c r="K4477" s="61">
        <v>29</v>
      </c>
      <c r="L4477" s="64">
        <v>59</v>
      </c>
      <c r="M4477" s="65">
        <v>0.76</v>
      </c>
      <c r="N4477" s="66">
        <f t="shared" si="122"/>
        <v>1300.3599999999999</v>
      </c>
      <c r="O4477" s="61"/>
    </row>
    <row r="4478" spans="1:15" s="67" customFormat="1" ht="33.9" customHeight="1" x14ac:dyDescent="0.25">
      <c r="A4478" s="60" t="s">
        <v>13</v>
      </c>
      <c r="B4478" s="60" t="s">
        <v>13</v>
      </c>
      <c r="C4478" s="61" t="s">
        <v>2360</v>
      </c>
      <c r="D4478" s="61" t="s">
        <v>2395</v>
      </c>
      <c r="E4478" s="61" t="s">
        <v>2386</v>
      </c>
      <c r="F4478" s="62" t="s">
        <v>2386</v>
      </c>
      <c r="G4478" s="61" t="s">
        <v>2387</v>
      </c>
      <c r="H4478" s="62" t="s">
        <v>490</v>
      </c>
      <c r="I4478" s="63" t="s">
        <v>2388</v>
      </c>
      <c r="J4478" s="61">
        <v>33</v>
      </c>
      <c r="K4478" s="61">
        <v>29</v>
      </c>
      <c r="L4478" s="64">
        <v>58</v>
      </c>
      <c r="M4478" s="65">
        <v>0.76</v>
      </c>
      <c r="N4478" s="66">
        <f t="shared" si="122"/>
        <v>1278.32</v>
      </c>
      <c r="O4478" s="61"/>
    </row>
    <row r="4479" spans="1:15" s="67" customFormat="1" ht="33.9" customHeight="1" x14ac:dyDescent="0.25">
      <c r="A4479" s="60" t="s">
        <v>13</v>
      </c>
      <c r="B4479" s="60" t="s">
        <v>13</v>
      </c>
      <c r="C4479" s="61" t="s">
        <v>2360</v>
      </c>
      <c r="D4479" s="61" t="s">
        <v>2395</v>
      </c>
      <c r="E4479" s="61" t="s">
        <v>2389</v>
      </c>
      <c r="F4479" s="62" t="s">
        <v>2390</v>
      </c>
      <c r="G4479" s="61" t="s">
        <v>2391</v>
      </c>
      <c r="H4479" s="62" t="s">
        <v>490</v>
      </c>
      <c r="I4479" s="63" t="s">
        <v>2392</v>
      </c>
      <c r="J4479" s="61">
        <v>33</v>
      </c>
      <c r="K4479" s="61">
        <v>17</v>
      </c>
      <c r="L4479" s="64">
        <v>39</v>
      </c>
      <c r="M4479" s="65">
        <v>0.76</v>
      </c>
      <c r="N4479" s="66">
        <f t="shared" si="122"/>
        <v>503.88</v>
      </c>
      <c r="O4479" s="61"/>
    </row>
    <row r="4480" spans="1:15" s="82" customFormat="1" ht="33.9" customHeight="1" x14ac:dyDescent="0.25">
      <c r="A4480" s="75"/>
      <c r="B4480" s="75"/>
      <c r="C4480" s="76" t="s">
        <v>2360</v>
      </c>
      <c r="D4480" s="76" t="s">
        <v>2395</v>
      </c>
      <c r="E4480" s="76"/>
      <c r="F4480" s="77"/>
      <c r="G4480" s="76"/>
      <c r="H4480" s="77"/>
      <c r="I4480" s="78"/>
      <c r="J4480" s="76"/>
      <c r="K4480" s="76"/>
      <c r="L4480" s="79"/>
      <c r="M4480" s="80"/>
      <c r="N4480" s="81">
        <f>SUM(N4472:N4479)</f>
        <v>7733</v>
      </c>
      <c r="O4480" s="76"/>
    </row>
    <row r="4481" spans="1:15" s="67" customFormat="1" ht="33.9" customHeight="1" x14ac:dyDescent="0.25">
      <c r="A4481" s="60" t="s">
        <v>13</v>
      </c>
      <c r="B4481" s="60" t="s">
        <v>13</v>
      </c>
      <c r="C4481" s="61" t="s">
        <v>2360</v>
      </c>
      <c r="D4481" s="61" t="s">
        <v>2396</v>
      </c>
      <c r="E4481" s="61" t="s">
        <v>2397</v>
      </c>
      <c r="F4481" s="62" t="s">
        <v>2398</v>
      </c>
      <c r="G4481" s="61" t="s">
        <v>2399</v>
      </c>
      <c r="H4481" s="62" t="s">
        <v>2400</v>
      </c>
      <c r="I4481" s="63" t="s">
        <v>2401</v>
      </c>
      <c r="J4481" s="61"/>
      <c r="K4481" s="61"/>
      <c r="L4481" s="64"/>
      <c r="M4481" s="65">
        <v>0.76</v>
      </c>
      <c r="N4481" s="66"/>
      <c r="O4481" s="61"/>
    </row>
    <row r="4482" spans="1:15" s="67" customFormat="1" ht="33.9" customHeight="1" x14ac:dyDescent="0.25">
      <c r="A4482" s="60" t="s">
        <v>13</v>
      </c>
      <c r="B4482" s="60" t="s">
        <v>13</v>
      </c>
      <c r="C4482" s="61" t="s">
        <v>2360</v>
      </c>
      <c r="D4482" s="61" t="s">
        <v>2402</v>
      </c>
      <c r="E4482" s="61" t="s">
        <v>2403</v>
      </c>
      <c r="F4482" s="62" t="s">
        <v>2404</v>
      </c>
      <c r="G4482" s="61" t="s">
        <v>2405</v>
      </c>
      <c r="H4482" s="62" t="s">
        <v>59</v>
      </c>
      <c r="I4482" s="63" t="s">
        <v>2406</v>
      </c>
      <c r="J4482" s="61">
        <v>38</v>
      </c>
      <c r="K4482" s="61">
        <v>38</v>
      </c>
      <c r="L4482" s="64">
        <v>57.2</v>
      </c>
      <c r="M4482" s="65">
        <v>0.76</v>
      </c>
      <c r="N4482" s="66">
        <f t="shared" ref="N4482:N4486" si="123">M4482*K4482*L4482</f>
        <v>1651.9359999999999</v>
      </c>
      <c r="O4482" s="61"/>
    </row>
    <row r="4483" spans="1:15" s="67" customFormat="1" ht="33.9" customHeight="1" x14ac:dyDescent="0.25">
      <c r="A4483" s="60" t="s">
        <v>13</v>
      </c>
      <c r="B4483" s="60" t="s">
        <v>13</v>
      </c>
      <c r="C4483" s="61" t="s">
        <v>2360</v>
      </c>
      <c r="D4483" s="61" t="s">
        <v>2402</v>
      </c>
      <c r="E4483" s="61" t="s">
        <v>2407</v>
      </c>
      <c r="F4483" s="62" t="s">
        <v>2408</v>
      </c>
      <c r="G4483" s="61" t="s">
        <v>2409</v>
      </c>
      <c r="H4483" s="62" t="s">
        <v>2348</v>
      </c>
      <c r="I4483" s="63" t="s">
        <v>2410</v>
      </c>
      <c r="J4483" s="61">
        <v>38</v>
      </c>
      <c r="K4483" s="61">
        <v>38</v>
      </c>
      <c r="L4483" s="64">
        <v>42</v>
      </c>
      <c r="M4483" s="65">
        <v>0.76</v>
      </c>
      <c r="N4483" s="66">
        <f t="shared" si="123"/>
        <v>1212.96</v>
      </c>
      <c r="O4483" s="61"/>
    </row>
    <row r="4484" spans="1:15" s="67" customFormat="1" ht="33.9" customHeight="1" x14ac:dyDescent="0.25">
      <c r="A4484" s="60" t="s">
        <v>13</v>
      </c>
      <c r="B4484" s="60" t="s">
        <v>13</v>
      </c>
      <c r="C4484" s="61" t="s">
        <v>2360</v>
      </c>
      <c r="D4484" s="61" t="s">
        <v>2402</v>
      </c>
      <c r="E4484" s="61" t="s">
        <v>2411</v>
      </c>
      <c r="F4484" s="62" t="s">
        <v>2411</v>
      </c>
      <c r="G4484" s="61" t="s">
        <v>937</v>
      </c>
      <c r="H4484" s="62" t="s">
        <v>59</v>
      </c>
      <c r="I4484" s="63" t="s">
        <v>2412</v>
      </c>
      <c r="J4484" s="61">
        <v>38</v>
      </c>
      <c r="K4484" s="61">
        <v>38</v>
      </c>
      <c r="L4484" s="64">
        <v>48.5</v>
      </c>
      <c r="M4484" s="65">
        <v>0.76</v>
      </c>
      <c r="N4484" s="66">
        <f t="shared" si="123"/>
        <v>1400.68</v>
      </c>
      <c r="O4484" s="61"/>
    </row>
    <row r="4485" spans="1:15" s="67" customFormat="1" ht="33.9" customHeight="1" x14ac:dyDescent="0.25">
      <c r="A4485" s="60" t="s">
        <v>13</v>
      </c>
      <c r="B4485" s="60" t="s">
        <v>13</v>
      </c>
      <c r="C4485" s="61" t="s">
        <v>2360</v>
      </c>
      <c r="D4485" s="61" t="s">
        <v>2402</v>
      </c>
      <c r="E4485" s="61" t="s">
        <v>2413</v>
      </c>
      <c r="F4485" s="62" t="s">
        <v>2414</v>
      </c>
      <c r="G4485" s="61" t="s">
        <v>2415</v>
      </c>
      <c r="H4485" s="62" t="s">
        <v>22</v>
      </c>
      <c r="I4485" s="63" t="s">
        <v>2416</v>
      </c>
      <c r="J4485" s="61">
        <v>38</v>
      </c>
      <c r="K4485" s="61">
        <v>25</v>
      </c>
      <c r="L4485" s="64">
        <v>20</v>
      </c>
      <c r="M4485" s="65">
        <v>0.76</v>
      </c>
      <c r="N4485" s="66">
        <f t="shared" si="123"/>
        <v>380</v>
      </c>
      <c r="O4485" s="61"/>
    </row>
    <row r="4486" spans="1:15" s="67" customFormat="1" ht="33.9" customHeight="1" x14ac:dyDescent="0.25">
      <c r="A4486" s="60" t="s">
        <v>13</v>
      </c>
      <c r="B4486" s="60" t="s">
        <v>13</v>
      </c>
      <c r="C4486" s="61" t="s">
        <v>2360</v>
      </c>
      <c r="D4486" s="61" t="s">
        <v>2402</v>
      </c>
      <c r="E4486" s="61" t="s">
        <v>800</v>
      </c>
      <c r="F4486" s="62" t="s">
        <v>800</v>
      </c>
      <c r="G4486" s="61" t="s">
        <v>90</v>
      </c>
      <c r="H4486" s="62" t="s">
        <v>59</v>
      </c>
      <c r="I4486" s="83" t="s">
        <v>1930</v>
      </c>
      <c r="J4486" s="61">
        <v>38</v>
      </c>
      <c r="K4486" s="61">
        <v>38</v>
      </c>
      <c r="L4486" s="64">
        <v>25</v>
      </c>
      <c r="M4486" s="65">
        <v>1</v>
      </c>
      <c r="N4486" s="66">
        <f t="shared" si="123"/>
        <v>950</v>
      </c>
      <c r="O4486" s="61"/>
    </row>
    <row r="4487" spans="1:15" s="82" customFormat="1" ht="33.9" customHeight="1" x14ac:dyDescent="0.25">
      <c r="A4487" s="75"/>
      <c r="B4487" s="75"/>
      <c r="C4487" s="76" t="s">
        <v>2360</v>
      </c>
      <c r="D4487" s="76" t="s">
        <v>2402</v>
      </c>
      <c r="E4487" s="76"/>
      <c r="F4487" s="77"/>
      <c r="G4487" s="76"/>
      <c r="H4487" s="77"/>
      <c r="I4487" s="78"/>
      <c r="J4487" s="76"/>
      <c r="K4487" s="76"/>
      <c r="L4487" s="79"/>
      <c r="M4487" s="80"/>
      <c r="N4487" s="81">
        <f>SUM(N4482:N4486)</f>
        <v>5595.576</v>
      </c>
      <c r="O4487" s="76"/>
    </row>
    <row r="4488" spans="1:15" s="67" customFormat="1" ht="33.9" customHeight="1" x14ac:dyDescent="0.25">
      <c r="A4488" s="60" t="s">
        <v>13</v>
      </c>
      <c r="B4488" s="60" t="s">
        <v>13</v>
      </c>
      <c r="C4488" s="61" t="s">
        <v>2360</v>
      </c>
      <c r="D4488" s="61" t="s">
        <v>2417</v>
      </c>
      <c r="E4488" s="61" t="s">
        <v>2403</v>
      </c>
      <c r="F4488" s="62" t="s">
        <v>2404</v>
      </c>
      <c r="G4488" s="61" t="s">
        <v>2405</v>
      </c>
      <c r="H4488" s="62" t="s">
        <v>59</v>
      </c>
      <c r="I4488" s="63" t="s">
        <v>2406</v>
      </c>
      <c r="J4488" s="61">
        <v>38</v>
      </c>
      <c r="K4488" s="61">
        <v>37</v>
      </c>
      <c r="L4488" s="64">
        <v>57.2</v>
      </c>
      <c r="M4488" s="65">
        <v>0.76</v>
      </c>
      <c r="N4488" s="66">
        <f t="shared" ref="N4488:N4492" si="124">M4488*K4488*L4488</f>
        <v>1608.4640000000002</v>
      </c>
      <c r="O4488" s="61"/>
    </row>
    <row r="4489" spans="1:15" s="67" customFormat="1" ht="33.9" customHeight="1" x14ac:dyDescent="0.25">
      <c r="A4489" s="60" t="s">
        <v>13</v>
      </c>
      <c r="B4489" s="60" t="s">
        <v>13</v>
      </c>
      <c r="C4489" s="61" t="s">
        <v>2360</v>
      </c>
      <c r="D4489" s="61" t="s">
        <v>2417</v>
      </c>
      <c r="E4489" s="61" t="s">
        <v>2407</v>
      </c>
      <c r="F4489" s="62" t="s">
        <v>2408</v>
      </c>
      <c r="G4489" s="61" t="s">
        <v>2409</v>
      </c>
      <c r="H4489" s="62" t="s">
        <v>2348</v>
      </c>
      <c r="I4489" s="63" t="s">
        <v>2410</v>
      </c>
      <c r="J4489" s="61">
        <v>38</v>
      </c>
      <c r="K4489" s="61">
        <v>37</v>
      </c>
      <c r="L4489" s="64">
        <v>42</v>
      </c>
      <c r="M4489" s="65">
        <v>0.76</v>
      </c>
      <c r="N4489" s="66">
        <f t="shared" si="124"/>
        <v>1181.04</v>
      </c>
      <c r="O4489" s="61"/>
    </row>
    <row r="4490" spans="1:15" s="67" customFormat="1" ht="33.9" customHeight="1" x14ac:dyDescent="0.25">
      <c r="A4490" s="60" t="s">
        <v>13</v>
      </c>
      <c r="B4490" s="60" t="s">
        <v>13</v>
      </c>
      <c r="C4490" s="61" t="s">
        <v>2360</v>
      </c>
      <c r="D4490" s="61" t="s">
        <v>2417</v>
      </c>
      <c r="E4490" s="61" t="s">
        <v>2411</v>
      </c>
      <c r="F4490" s="62" t="s">
        <v>2411</v>
      </c>
      <c r="G4490" s="61" t="s">
        <v>937</v>
      </c>
      <c r="H4490" s="62" t="s">
        <v>59</v>
      </c>
      <c r="I4490" s="63" t="s">
        <v>2412</v>
      </c>
      <c r="J4490" s="61">
        <v>38</v>
      </c>
      <c r="K4490" s="61">
        <v>37</v>
      </c>
      <c r="L4490" s="64">
        <v>48.5</v>
      </c>
      <c r="M4490" s="65">
        <v>0.76</v>
      </c>
      <c r="N4490" s="66">
        <f t="shared" si="124"/>
        <v>1363.82</v>
      </c>
      <c r="O4490" s="61"/>
    </row>
    <row r="4491" spans="1:15" s="67" customFormat="1" ht="33.9" customHeight="1" x14ac:dyDescent="0.25">
      <c r="A4491" s="60" t="s">
        <v>13</v>
      </c>
      <c r="B4491" s="60" t="s">
        <v>13</v>
      </c>
      <c r="C4491" s="61" t="s">
        <v>2360</v>
      </c>
      <c r="D4491" s="61" t="s">
        <v>2417</v>
      </c>
      <c r="E4491" s="61" t="s">
        <v>2413</v>
      </c>
      <c r="F4491" s="62" t="s">
        <v>2414</v>
      </c>
      <c r="G4491" s="61" t="s">
        <v>2415</v>
      </c>
      <c r="H4491" s="62" t="s">
        <v>22</v>
      </c>
      <c r="I4491" s="63" t="s">
        <v>2416</v>
      </c>
      <c r="J4491" s="61">
        <v>38</v>
      </c>
      <c r="K4491" s="61">
        <v>30</v>
      </c>
      <c r="L4491" s="64">
        <v>20</v>
      </c>
      <c r="M4491" s="65">
        <v>0.76</v>
      </c>
      <c r="N4491" s="66">
        <f t="shared" si="124"/>
        <v>456</v>
      </c>
      <c r="O4491" s="61"/>
    </row>
    <row r="4492" spans="1:15" s="67" customFormat="1" ht="33.9" customHeight="1" x14ac:dyDescent="0.25">
      <c r="A4492" s="60" t="s">
        <v>13</v>
      </c>
      <c r="B4492" s="60" t="s">
        <v>13</v>
      </c>
      <c r="C4492" s="61" t="s">
        <v>2360</v>
      </c>
      <c r="D4492" s="61" t="s">
        <v>2417</v>
      </c>
      <c r="E4492" s="61" t="s">
        <v>800</v>
      </c>
      <c r="F4492" s="62" t="s">
        <v>800</v>
      </c>
      <c r="G4492" s="61" t="s">
        <v>90</v>
      </c>
      <c r="H4492" s="62" t="s">
        <v>59</v>
      </c>
      <c r="I4492" s="83" t="s">
        <v>1930</v>
      </c>
      <c r="J4492" s="61">
        <v>38</v>
      </c>
      <c r="K4492" s="61">
        <v>37</v>
      </c>
      <c r="L4492" s="64">
        <v>25</v>
      </c>
      <c r="M4492" s="65">
        <v>1</v>
      </c>
      <c r="N4492" s="66">
        <f t="shared" si="124"/>
        <v>925</v>
      </c>
      <c r="O4492" s="61"/>
    </row>
    <row r="4493" spans="1:15" s="82" customFormat="1" ht="33.9" customHeight="1" x14ac:dyDescent="0.25">
      <c r="A4493" s="75"/>
      <c r="B4493" s="75"/>
      <c r="C4493" s="76" t="s">
        <v>2360</v>
      </c>
      <c r="D4493" s="76" t="s">
        <v>2417</v>
      </c>
      <c r="E4493" s="76"/>
      <c r="F4493" s="77"/>
      <c r="G4493" s="76"/>
      <c r="H4493" s="77"/>
      <c r="I4493" s="78"/>
      <c r="J4493" s="76"/>
      <c r="K4493" s="76"/>
      <c r="L4493" s="79"/>
      <c r="M4493" s="80"/>
      <c r="N4493" s="81">
        <f>SUM(N4488:N4492)</f>
        <v>5534.3239999999996</v>
      </c>
      <c r="O4493" s="76"/>
    </row>
    <row r="4494" spans="1:15" s="67" customFormat="1" ht="33.9" customHeight="1" x14ac:dyDescent="0.25">
      <c r="A4494" s="60" t="s">
        <v>13</v>
      </c>
      <c r="B4494" s="60" t="s">
        <v>13</v>
      </c>
      <c r="C4494" s="61" t="s">
        <v>2360</v>
      </c>
      <c r="D4494" s="61" t="s">
        <v>2418</v>
      </c>
      <c r="E4494" s="61" t="s">
        <v>2403</v>
      </c>
      <c r="F4494" s="62" t="s">
        <v>2404</v>
      </c>
      <c r="G4494" s="61" t="s">
        <v>2405</v>
      </c>
      <c r="H4494" s="62" t="s">
        <v>59</v>
      </c>
      <c r="I4494" s="63" t="s">
        <v>2406</v>
      </c>
      <c r="J4494" s="61">
        <v>38</v>
      </c>
      <c r="K4494" s="61">
        <v>38</v>
      </c>
      <c r="L4494" s="64">
        <v>57.2</v>
      </c>
      <c r="M4494" s="65">
        <v>0.76</v>
      </c>
      <c r="N4494" s="66">
        <f t="shared" ref="N4494:N4498" si="125">M4494*K4494*L4494</f>
        <v>1651.9359999999999</v>
      </c>
      <c r="O4494" s="61"/>
    </row>
    <row r="4495" spans="1:15" s="67" customFormat="1" ht="33.9" customHeight="1" x14ac:dyDescent="0.25">
      <c r="A4495" s="60" t="s">
        <v>13</v>
      </c>
      <c r="B4495" s="60" t="s">
        <v>13</v>
      </c>
      <c r="C4495" s="61" t="s">
        <v>2360</v>
      </c>
      <c r="D4495" s="61" t="s">
        <v>2418</v>
      </c>
      <c r="E4495" s="61" t="s">
        <v>2407</v>
      </c>
      <c r="F4495" s="62" t="s">
        <v>2408</v>
      </c>
      <c r="G4495" s="61" t="s">
        <v>2409</v>
      </c>
      <c r="H4495" s="62" t="s">
        <v>2348</v>
      </c>
      <c r="I4495" s="63" t="s">
        <v>2410</v>
      </c>
      <c r="J4495" s="61">
        <v>38</v>
      </c>
      <c r="K4495" s="61">
        <v>38</v>
      </c>
      <c r="L4495" s="64">
        <v>42</v>
      </c>
      <c r="M4495" s="65">
        <v>0.76</v>
      </c>
      <c r="N4495" s="66">
        <f t="shared" si="125"/>
        <v>1212.96</v>
      </c>
      <c r="O4495" s="61"/>
    </row>
    <row r="4496" spans="1:15" s="67" customFormat="1" ht="33.9" customHeight="1" x14ac:dyDescent="0.25">
      <c r="A4496" s="60" t="s">
        <v>13</v>
      </c>
      <c r="B4496" s="60" t="s">
        <v>13</v>
      </c>
      <c r="C4496" s="61" t="s">
        <v>2360</v>
      </c>
      <c r="D4496" s="61" t="s">
        <v>2418</v>
      </c>
      <c r="E4496" s="61" t="s">
        <v>2411</v>
      </c>
      <c r="F4496" s="62" t="s">
        <v>2411</v>
      </c>
      <c r="G4496" s="61" t="s">
        <v>937</v>
      </c>
      <c r="H4496" s="62" t="s">
        <v>59</v>
      </c>
      <c r="I4496" s="63" t="s">
        <v>2412</v>
      </c>
      <c r="J4496" s="61">
        <v>38</v>
      </c>
      <c r="K4496" s="61">
        <v>38</v>
      </c>
      <c r="L4496" s="64">
        <v>48.5</v>
      </c>
      <c r="M4496" s="65">
        <v>0.76</v>
      </c>
      <c r="N4496" s="66">
        <f t="shared" si="125"/>
        <v>1400.68</v>
      </c>
      <c r="O4496" s="61"/>
    </row>
    <row r="4497" spans="1:15" s="67" customFormat="1" ht="33.9" customHeight="1" x14ac:dyDescent="0.25">
      <c r="A4497" s="60" t="s">
        <v>13</v>
      </c>
      <c r="B4497" s="60" t="s">
        <v>13</v>
      </c>
      <c r="C4497" s="61" t="s">
        <v>2360</v>
      </c>
      <c r="D4497" s="61" t="s">
        <v>2418</v>
      </c>
      <c r="E4497" s="61" t="s">
        <v>2413</v>
      </c>
      <c r="F4497" s="62" t="s">
        <v>2414</v>
      </c>
      <c r="G4497" s="61" t="s">
        <v>2415</v>
      </c>
      <c r="H4497" s="62" t="s">
        <v>22</v>
      </c>
      <c r="I4497" s="63" t="s">
        <v>2416</v>
      </c>
      <c r="J4497" s="61">
        <v>38</v>
      </c>
      <c r="K4497" s="61">
        <v>33</v>
      </c>
      <c r="L4497" s="64">
        <v>20</v>
      </c>
      <c r="M4497" s="65">
        <v>0.76</v>
      </c>
      <c r="N4497" s="66">
        <f t="shared" si="125"/>
        <v>501.6</v>
      </c>
      <c r="O4497" s="61"/>
    </row>
    <row r="4498" spans="1:15" s="67" customFormat="1" ht="33.9" customHeight="1" x14ac:dyDescent="0.25">
      <c r="A4498" s="60" t="s">
        <v>13</v>
      </c>
      <c r="B4498" s="60" t="s">
        <v>13</v>
      </c>
      <c r="C4498" s="61" t="s">
        <v>2360</v>
      </c>
      <c r="D4498" s="61" t="s">
        <v>2418</v>
      </c>
      <c r="E4498" s="61" t="s">
        <v>800</v>
      </c>
      <c r="F4498" s="62" t="s">
        <v>800</v>
      </c>
      <c r="G4498" s="61" t="s">
        <v>90</v>
      </c>
      <c r="H4498" s="62" t="s">
        <v>59</v>
      </c>
      <c r="I4498" s="83" t="s">
        <v>1930</v>
      </c>
      <c r="J4498" s="61">
        <v>38</v>
      </c>
      <c r="K4498" s="61">
        <v>38</v>
      </c>
      <c r="L4498" s="64">
        <v>25</v>
      </c>
      <c r="M4498" s="65">
        <v>1</v>
      </c>
      <c r="N4498" s="66">
        <f t="shared" si="125"/>
        <v>950</v>
      </c>
      <c r="O4498" s="61"/>
    </row>
    <row r="4499" spans="1:15" s="82" customFormat="1" ht="33.9" customHeight="1" x14ac:dyDescent="0.25">
      <c r="A4499" s="75"/>
      <c r="B4499" s="75"/>
      <c r="C4499" s="76" t="s">
        <v>2360</v>
      </c>
      <c r="D4499" s="76" t="s">
        <v>2418</v>
      </c>
      <c r="E4499" s="76"/>
      <c r="F4499" s="77"/>
      <c r="G4499" s="76"/>
      <c r="H4499" s="77"/>
      <c r="I4499" s="78"/>
      <c r="J4499" s="76"/>
      <c r="K4499" s="76"/>
      <c r="L4499" s="79"/>
      <c r="M4499" s="80"/>
      <c r="N4499" s="81">
        <f>SUM(N4494:N4498)</f>
        <v>5717.1760000000004</v>
      </c>
      <c r="O4499" s="76"/>
    </row>
    <row r="4500" spans="1:15" s="67" customFormat="1" ht="33.9" customHeight="1" x14ac:dyDescent="0.25">
      <c r="A4500" s="60" t="s">
        <v>13</v>
      </c>
      <c r="B4500" s="60" t="s">
        <v>13</v>
      </c>
      <c r="C4500" s="61" t="s">
        <v>2360</v>
      </c>
      <c r="D4500" s="61" t="s">
        <v>2419</v>
      </c>
      <c r="E4500" s="61" t="s">
        <v>2403</v>
      </c>
      <c r="F4500" s="62" t="s">
        <v>2404</v>
      </c>
      <c r="G4500" s="61" t="s">
        <v>2405</v>
      </c>
      <c r="H4500" s="62" t="s">
        <v>59</v>
      </c>
      <c r="I4500" s="63" t="s">
        <v>2406</v>
      </c>
      <c r="J4500" s="61">
        <v>39</v>
      </c>
      <c r="K4500" s="61">
        <v>38</v>
      </c>
      <c r="L4500" s="64">
        <v>57.2</v>
      </c>
      <c r="M4500" s="65">
        <v>0.76</v>
      </c>
      <c r="N4500" s="66">
        <f t="shared" ref="N4500:N4504" si="126">M4500*K4500*L4500</f>
        <v>1651.9359999999999</v>
      </c>
      <c r="O4500" s="61"/>
    </row>
    <row r="4501" spans="1:15" s="67" customFormat="1" ht="33.9" customHeight="1" x14ac:dyDescent="0.25">
      <c r="A4501" s="60" t="s">
        <v>13</v>
      </c>
      <c r="B4501" s="60" t="s">
        <v>13</v>
      </c>
      <c r="C4501" s="61" t="s">
        <v>2360</v>
      </c>
      <c r="D4501" s="61" t="s">
        <v>2419</v>
      </c>
      <c r="E4501" s="61" t="s">
        <v>2407</v>
      </c>
      <c r="F4501" s="62" t="s">
        <v>2408</v>
      </c>
      <c r="G4501" s="61" t="s">
        <v>2409</v>
      </c>
      <c r="H4501" s="62" t="s">
        <v>2348</v>
      </c>
      <c r="I4501" s="63" t="s">
        <v>2410</v>
      </c>
      <c r="J4501" s="61">
        <v>39</v>
      </c>
      <c r="K4501" s="61">
        <v>37</v>
      </c>
      <c r="L4501" s="64">
        <v>42</v>
      </c>
      <c r="M4501" s="65">
        <v>0.76</v>
      </c>
      <c r="N4501" s="66">
        <f t="shared" si="126"/>
        <v>1181.04</v>
      </c>
      <c r="O4501" s="61"/>
    </row>
    <row r="4502" spans="1:15" s="67" customFormat="1" ht="33.9" customHeight="1" x14ac:dyDescent="0.25">
      <c r="A4502" s="60" t="s">
        <v>13</v>
      </c>
      <c r="B4502" s="60" t="s">
        <v>13</v>
      </c>
      <c r="C4502" s="61" t="s">
        <v>2360</v>
      </c>
      <c r="D4502" s="61" t="s">
        <v>2419</v>
      </c>
      <c r="E4502" s="61" t="s">
        <v>2411</v>
      </c>
      <c r="F4502" s="62" t="s">
        <v>2411</v>
      </c>
      <c r="G4502" s="61" t="s">
        <v>937</v>
      </c>
      <c r="H4502" s="62" t="s">
        <v>59</v>
      </c>
      <c r="I4502" s="63" t="s">
        <v>2412</v>
      </c>
      <c r="J4502" s="61">
        <v>39</v>
      </c>
      <c r="K4502" s="61">
        <v>38</v>
      </c>
      <c r="L4502" s="64">
        <v>48.5</v>
      </c>
      <c r="M4502" s="65">
        <v>0.76</v>
      </c>
      <c r="N4502" s="66">
        <f t="shared" si="126"/>
        <v>1400.68</v>
      </c>
      <c r="O4502" s="61"/>
    </row>
    <row r="4503" spans="1:15" s="67" customFormat="1" ht="33.9" customHeight="1" x14ac:dyDescent="0.25">
      <c r="A4503" s="60" t="s">
        <v>13</v>
      </c>
      <c r="B4503" s="60" t="s">
        <v>13</v>
      </c>
      <c r="C4503" s="61" t="s">
        <v>2360</v>
      </c>
      <c r="D4503" s="61" t="s">
        <v>2419</v>
      </c>
      <c r="E4503" s="61" t="s">
        <v>2413</v>
      </c>
      <c r="F4503" s="62" t="s">
        <v>2414</v>
      </c>
      <c r="G4503" s="61" t="s">
        <v>2415</v>
      </c>
      <c r="H4503" s="62" t="s">
        <v>22</v>
      </c>
      <c r="I4503" s="63" t="s">
        <v>2416</v>
      </c>
      <c r="J4503" s="61">
        <v>39</v>
      </c>
      <c r="K4503" s="61">
        <v>27</v>
      </c>
      <c r="L4503" s="64">
        <v>20</v>
      </c>
      <c r="M4503" s="65">
        <v>0.76</v>
      </c>
      <c r="N4503" s="66">
        <f t="shared" si="126"/>
        <v>410.4</v>
      </c>
      <c r="O4503" s="61"/>
    </row>
    <row r="4504" spans="1:15" s="67" customFormat="1" ht="33.9" customHeight="1" x14ac:dyDescent="0.25">
      <c r="A4504" s="60" t="s">
        <v>13</v>
      </c>
      <c r="B4504" s="60" t="s">
        <v>13</v>
      </c>
      <c r="C4504" s="61" t="s">
        <v>2360</v>
      </c>
      <c r="D4504" s="61" t="s">
        <v>2419</v>
      </c>
      <c r="E4504" s="61" t="s">
        <v>800</v>
      </c>
      <c r="F4504" s="62" t="s">
        <v>800</v>
      </c>
      <c r="G4504" s="61" t="s">
        <v>90</v>
      </c>
      <c r="H4504" s="62" t="s">
        <v>59</v>
      </c>
      <c r="I4504" s="83" t="s">
        <v>1930</v>
      </c>
      <c r="J4504" s="61">
        <v>39</v>
      </c>
      <c r="K4504" s="61">
        <v>37</v>
      </c>
      <c r="L4504" s="64">
        <v>25</v>
      </c>
      <c r="M4504" s="65">
        <v>1</v>
      </c>
      <c r="N4504" s="66">
        <f t="shared" si="126"/>
        <v>925</v>
      </c>
      <c r="O4504" s="61"/>
    </row>
    <row r="4505" spans="1:15" s="82" customFormat="1" ht="33.9" customHeight="1" x14ac:dyDescent="0.25">
      <c r="A4505" s="75"/>
      <c r="B4505" s="75"/>
      <c r="C4505" s="76" t="s">
        <v>2360</v>
      </c>
      <c r="D4505" s="76" t="s">
        <v>2419</v>
      </c>
      <c r="E4505" s="76"/>
      <c r="F4505" s="77"/>
      <c r="G4505" s="76"/>
      <c r="H4505" s="77"/>
      <c r="I4505" s="78"/>
      <c r="J4505" s="76"/>
      <c r="K4505" s="76"/>
      <c r="L4505" s="79"/>
      <c r="M4505" s="80"/>
      <c r="N4505" s="81">
        <f>SUM(N4500:N4504)</f>
        <v>5569.0559999999996</v>
      </c>
      <c r="O4505" s="76"/>
    </row>
    <row r="4506" spans="1:15" s="67" customFormat="1" ht="33.9" customHeight="1" x14ac:dyDescent="0.25">
      <c r="A4506" s="60" t="s">
        <v>13</v>
      </c>
      <c r="B4506" s="60" t="s">
        <v>13</v>
      </c>
      <c r="C4506" s="61" t="s">
        <v>2360</v>
      </c>
      <c r="D4506" s="61" t="s">
        <v>2420</v>
      </c>
      <c r="E4506" s="61" t="s">
        <v>2421</v>
      </c>
      <c r="F4506" s="62" t="s">
        <v>2421</v>
      </c>
      <c r="G4506" s="61" t="s">
        <v>2422</v>
      </c>
      <c r="H4506" s="62" t="s">
        <v>2400</v>
      </c>
      <c r="I4506" s="63" t="s">
        <v>2423</v>
      </c>
      <c r="J4506" s="61">
        <v>30</v>
      </c>
      <c r="K4506" s="61">
        <v>31</v>
      </c>
      <c r="L4506" s="64">
        <v>69</v>
      </c>
      <c r="M4506" s="65">
        <v>0.76</v>
      </c>
      <c r="N4506" s="66">
        <f t="shared" ref="N4506:N4522" si="127">M4506*K4506*L4506</f>
        <v>1625.6399999999999</v>
      </c>
      <c r="O4506" s="61"/>
    </row>
    <row r="4507" spans="1:15" s="67" customFormat="1" ht="33.9" customHeight="1" x14ac:dyDescent="0.25">
      <c r="A4507" s="60" t="s">
        <v>13</v>
      </c>
      <c r="B4507" s="60" t="s">
        <v>13</v>
      </c>
      <c r="C4507" s="61" t="s">
        <v>2360</v>
      </c>
      <c r="D4507" s="61" t="s">
        <v>2420</v>
      </c>
      <c r="E4507" s="61" t="s">
        <v>2424</v>
      </c>
      <c r="F4507" s="62" t="s">
        <v>2424</v>
      </c>
      <c r="G4507" s="61" t="s">
        <v>2425</v>
      </c>
      <c r="H4507" s="62" t="s">
        <v>59</v>
      </c>
      <c r="I4507" s="63" t="s">
        <v>2426</v>
      </c>
      <c r="J4507" s="61">
        <v>30</v>
      </c>
      <c r="K4507" s="61">
        <v>31</v>
      </c>
      <c r="L4507" s="64">
        <v>33</v>
      </c>
      <c r="M4507" s="65">
        <v>0.76</v>
      </c>
      <c r="N4507" s="66">
        <f t="shared" si="127"/>
        <v>777.4799999999999</v>
      </c>
      <c r="O4507" s="61"/>
    </row>
    <row r="4508" spans="1:15" s="67" customFormat="1" ht="33.9" customHeight="1" x14ac:dyDescent="0.25">
      <c r="A4508" s="60" t="s">
        <v>13</v>
      </c>
      <c r="B4508" s="60" t="s">
        <v>13</v>
      </c>
      <c r="C4508" s="61" t="s">
        <v>2360</v>
      </c>
      <c r="D4508" s="61" t="s">
        <v>2420</v>
      </c>
      <c r="E4508" s="61" t="s">
        <v>2427</v>
      </c>
      <c r="F4508" s="62" t="s">
        <v>2428</v>
      </c>
      <c r="G4508" s="61" t="s">
        <v>2429</v>
      </c>
      <c r="H4508" s="62" t="s">
        <v>490</v>
      </c>
      <c r="I4508" s="63" t="s">
        <v>2430</v>
      </c>
      <c r="J4508" s="61">
        <v>30</v>
      </c>
      <c r="K4508" s="61">
        <v>31</v>
      </c>
      <c r="L4508" s="64">
        <v>82</v>
      </c>
      <c r="M4508" s="65">
        <v>0.76</v>
      </c>
      <c r="N4508" s="66">
        <f t="shared" si="127"/>
        <v>1931.9199999999998</v>
      </c>
      <c r="O4508" s="61"/>
    </row>
    <row r="4509" spans="1:15" s="67" customFormat="1" ht="33.9" customHeight="1" x14ac:dyDescent="0.25">
      <c r="A4509" s="60" t="s">
        <v>13</v>
      </c>
      <c r="B4509" s="60" t="s">
        <v>13</v>
      </c>
      <c r="C4509" s="61" t="s">
        <v>2360</v>
      </c>
      <c r="D4509" s="61" t="s">
        <v>2420</v>
      </c>
      <c r="E4509" s="61" t="s">
        <v>2431</v>
      </c>
      <c r="F4509" s="62" t="s">
        <v>2431</v>
      </c>
      <c r="G4509" s="61" t="s">
        <v>2432</v>
      </c>
      <c r="H4509" s="62" t="s">
        <v>59</v>
      </c>
      <c r="I4509" s="63" t="s">
        <v>2433</v>
      </c>
      <c r="J4509" s="61">
        <v>30</v>
      </c>
      <c r="K4509" s="61">
        <v>31</v>
      </c>
      <c r="L4509" s="64">
        <v>42</v>
      </c>
      <c r="M4509" s="65">
        <v>0.76</v>
      </c>
      <c r="N4509" s="66">
        <f t="shared" si="127"/>
        <v>989.52</v>
      </c>
      <c r="O4509" s="61"/>
    </row>
    <row r="4510" spans="1:15" s="67" customFormat="1" ht="33.9" customHeight="1" x14ac:dyDescent="0.25">
      <c r="A4510" s="60" t="s">
        <v>13</v>
      </c>
      <c r="B4510" s="60" t="s">
        <v>13</v>
      </c>
      <c r="C4510" s="61" t="s">
        <v>2360</v>
      </c>
      <c r="D4510" s="61" t="s">
        <v>2420</v>
      </c>
      <c r="E4510" s="61" t="s">
        <v>814</v>
      </c>
      <c r="F4510" s="62" t="s">
        <v>814</v>
      </c>
      <c r="G4510" s="61" t="s">
        <v>90</v>
      </c>
      <c r="H4510" s="62" t="s">
        <v>59</v>
      </c>
      <c r="I4510" s="83" t="s">
        <v>1955</v>
      </c>
      <c r="J4510" s="61">
        <v>30</v>
      </c>
      <c r="K4510" s="61">
        <v>31</v>
      </c>
      <c r="L4510" s="64">
        <v>26</v>
      </c>
      <c r="M4510" s="65">
        <v>1</v>
      </c>
      <c r="N4510" s="66">
        <f t="shared" si="127"/>
        <v>806</v>
      </c>
      <c r="O4510" s="61"/>
    </row>
    <row r="4511" spans="1:15" s="67" customFormat="1" ht="33.9" customHeight="1" x14ac:dyDescent="0.25">
      <c r="A4511" s="60" t="s">
        <v>13</v>
      </c>
      <c r="B4511" s="60" t="s">
        <v>13</v>
      </c>
      <c r="C4511" s="61" t="s">
        <v>2360</v>
      </c>
      <c r="D4511" s="61" t="s">
        <v>2420</v>
      </c>
      <c r="E4511" s="61" t="s">
        <v>111</v>
      </c>
      <c r="F4511" s="62" t="s">
        <v>120</v>
      </c>
      <c r="G4511" s="61" t="s">
        <v>118</v>
      </c>
      <c r="H4511" s="62" t="s">
        <v>119</v>
      </c>
      <c r="I4511" s="83" t="s">
        <v>2434</v>
      </c>
      <c r="J4511" s="61">
        <v>30</v>
      </c>
      <c r="K4511" s="61">
        <v>31</v>
      </c>
      <c r="L4511" s="64">
        <v>55.9</v>
      </c>
      <c r="M4511" s="65">
        <v>0.76</v>
      </c>
      <c r="N4511" s="66">
        <f t="shared" si="127"/>
        <v>1317.0039999999999</v>
      </c>
      <c r="O4511" s="61"/>
    </row>
    <row r="4512" spans="1:15" s="67" customFormat="1" ht="33.9" customHeight="1" x14ac:dyDescent="0.25">
      <c r="A4512" s="60" t="s">
        <v>13</v>
      </c>
      <c r="B4512" s="60" t="s">
        <v>13</v>
      </c>
      <c r="C4512" s="61" t="s">
        <v>2360</v>
      </c>
      <c r="D4512" s="61" t="s">
        <v>2420</v>
      </c>
      <c r="E4512" s="61" t="s">
        <v>111</v>
      </c>
      <c r="F4512" s="62" t="s">
        <v>123</v>
      </c>
      <c r="G4512" s="61" t="s">
        <v>122</v>
      </c>
      <c r="H4512" s="62" t="s">
        <v>114</v>
      </c>
      <c r="I4512" s="83" t="s">
        <v>2435</v>
      </c>
      <c r="J4512" s="61">
        <v>30</v>
      </c>
      <c r="K4512" s="61">
        <v>31</v>
      </c>
      <c r="L4512" s="64">
        <v>30</v>
      </c>
      <c r="M4512" s="65">
        <v>0.76</v>
      </c>
      <c r="N4512" s="66">
        <f t="shared" si="127"/>
        <v>706.8</v>
      </c>
      <c r="O4512" s="61"/>
    </row>
    <row r="4513" spans="1:15" s="67" customFormat="1" ht="33.9" customHeight="1" x14ac:dyDescent="0.25">
      <c r="A4513" s="60" t="s">
        <v>13</v>
      </c>
      <c r="B4513" s="60" t="s">
        <v>13</v>
      </c>
      <c r="C4513" s="61" t="s">
        <v>2360</v>
      </c>
      <c r="D4513" s="61" t="s">
        <v>2420</v>
      </c>
      <c r="E4513" s="61" t="s">
        <v>810</v>
      </c>
      <c r="F4513" s="62" t="s">
        <v>810</v>
      </c>
      <c r="G4513" s="61" t="s">
        <v>811</v>
      </c>
      <c r="H4513" s="62" t="s">
        <v>812</v>
      </c>
      <c r="I4513" s="63">
        <v>9787010086941</v>
      </c>
      <c r="J4513" s="61">
        <v>30</v>
      </c>
      <c r="K4513" s="61">
        <v>31</v>
      </c>
      <c r="L4513" s="64">
        <v>35</v>
      </c>
      <c r="M4513" s="65">
        <v>0.76</v>
      </c>
      <c r="N4513" s="66">
        <f t="shared" si="127"/>
        <v>824.59999999999991</v>
      </c>
      <c r="O4513" s="61"/>
    </row>
    <row r="4514" spans="1:15" s="67" customFormat="1" ht="33.9" customHeight="1" x14ac:dyDescent="0.25">
      <c r="A4514" s="60" t="s">
        <v>13</v>
      </c>
      <c r="B4514" s="60" t="s">
        <v>13</v>
      </c>
      <c r="C4514" s="61" t="s">
        <v>2360</v>
      </c>
      <c r="D4514" s="61" t="s">
        <v>2420</v>
      </c>
      <c r="E4514" s="61" t="s">
        <v>111</v>
      </c>
      <c r="F4514" s="62" t="s">
        <v>112</v>
      </c>
      <c r="G4514" s="61" t="s">
        <v>113</v>
      </c>
      <c r="H4514" s="62" t="s">
        <v>114</v>
      </c>
      <c r="I4514" s="83" t="s">
        <v>2436</v>
      </c>
      <c r="J4514" s="61">
        <v>30</v>
      </c>
      <c r="K4514" s="61">
        <v>31</v>
      </c>
      <c r="L4514" s="64">
        <v>47</v>
      </c>
      <c r="M4514" s="65">
        <v>0.76</v>
      </c>
      <c r="N4514" s="66">
        <f t="shared" si="127"/>
        <v>1107.32</v>
      </c>
      <c r="O4514" s="61"/>
    </row>
    <row r="4515" spans="1:15" s="67" customFormat="1" ht="33.9" customHeight="1" x14ac:dyDescent="0.25">
      <c r="A4515" s="60" t="s">
        <v>13</v>
      </c>
      <c r="B4515" s="60" t="s">
        <v>13</v>
      </c>
      <c r="C4515" s="61" t="s">
        <v>2360</v>
      </c>
      <c r="D4515" s="61" t="s">
        <v>2420</v>
      </c>
      <c r="E4515" s="61" t="s">
        <v>111</v>
      </c>
      <c r="F4515" s="62" t="s">
        <v>115</v>
      </c>
      <c r="G4515" s="61" t="s">
        <v>113</v>
      </c>
      <c r="H4515" s="62" t="s">
        <v>114</v>
      </c>
      <c r="I4515" s="83" t="s">
        <v>2437</v>
      </c>
      <c r="J4515" s="61">
        <v>30</v>
      </c>
      <c r="K4515" s="61">
        <v>31</v>
      </c>
      <c r="L4515" s="64">
        <v>47</v>
      </c>
      <c r="M4515" s="65">
        <v>0.76</v>
      </c>
      <c r="N4515" s="66">
        <f t="shared" si="127"/>
        <v>1107.32</v>
      </c>
      <c r="O4515" s="61"/>
    </row>
    <row r="4516" spans="1:15" s="67" customFormat="1" ht="33.9" customHeight="1" x14ac:dyDescent="0.25">
      <c r="A4516" s="60" t="s">
        <v>13</v>
      </c>
      <c r="B4516" s="60" t="s">
        <v>13</v>
      </c>
      <c r="C4516" s="61" t="s">
        <v>2360</v>
      </c>
      <c r="D4516" s="61" t="s">
        <v>2420</v>
      </c>
      <c r="E4516" s="61" t="s">
        <v>111</v>
      </c>
      <c r="F4516" s="62" t="s">
        <v>116</v>
      </c>
      <c r="G4516" s="61" t="s">
        <v>113</v>
      </c>
      <c r="H4516" s="62" t="s">
        <v>114</v>
      </c>
      <c r="I4516" s="83" t="s">
        <v>2438</v>
      </c>
      <c r="J4516" s="61">
        <v>30</v>
      </c>
      <c r="K4516" s="61">
        <v>31</v>
      </c>
      <c r="L4516" s="64">
        <v>47</v>
      </c>
      <c r="M4516" s="65">
        <v>0.76</v>
      </c>
      <c r="N4516" s="66">
        <f t="shared" si="127"/>
        <v>1107.32</v>
      </c>
      <c r="O4516" s="61"/>
    </row>
    <row r="4517" spans="1:15" s="67" customFormat="1" ht="33.9" customHeight="1" x14ac:dyDescent="0.25">
      <c r="A4517" s="60" t="s">
        <v>13</v>
      </c>
      <c r="B4517" s="60" t="s">
        <v>13</v>
      </c>
      <c r="C4517" s="61" t="s">
        <v>2360</v>
      </c>
      <c r="D4517" s="61" t="s">
        <v>2420</v>
      </c>
      <c r="E4517" s="61" t="s">
        <v>111</v>
      </c>
      <c r="F4517" s="62" t="s">
        <v>121</v>
      </c>
      <c r="G4517" s="61" t="s">
        <v>122</v>
      </c>
      <c r="H4517" s="62" t="s">
        <v>114</v>
      </c>
      <c r="I4517" s="83" t="s">
        <v>2439</v>
      </c>
      <c r="J4517" s="61">
        <v>30</v>
      </c>
      <c r="K4517" s="61">
        <v>31</v>
      </c>
      <c r="L4517" s="64">
        <v>30</v>
      </c>
      <c r="M4517" s="65">
        <v>0.76</v>
      </c>
      <c r="N4517" s="66">
        <f t="shared" si="127"/>
        <v>706.8</v>
      </c>
      <c r="O4517" s="61"/>
    </row>
    <row r="4518" spans="1:15" s="67" customFormat="1" ht="33.9" customHeight="1" x14ac:dyDescent="0.25">
      <c r="A4518" s="60" t="s">
        <v>13</v>
      </c>
      <c r="B4518" s="60" t="s">
        <v>13</v>
      </c>
      <c r="C4518" s="61" t="s">
        <v>2360</v>
      </c>
      <c r="D4518" s="61" t="s">
        <v>2420</v>
      </c>
      <c r="E4518" s="61" t="s">
        <v>111</v>
      </c>
      <c r="F4518" s="62" t="s">
        <v>124</v>
      </c>
      <c r="G4518" s="61" t="s">
        <v>122</v>
      </c>
      <c r="H4518" s="62" t="s">
        <v>114</v>
      </c>
      <c r="I4518" s="83" t="s">
        <v>2440</v>
      </c>
      <c r="J4518" s="61">
        <v>30</v>
      </c>
      <c r="K4518" s="61">
        <v>31</v>
      </c>
      <c r="L4518" s="64">
        <v>30</v>
      </c>
      <c r="M4518" s="65">
        <v>0.76</v>
      </c>
      <c r="N4518" s="66">
        <f t="shared" si="127"/>
        <v>706.8</v>
      </c>
      <c r="O4518" s="61"/>
    </row>
    <row r="4519" spans="1:15" s="67" customFormat="1" ht="33.9" customHeight="1" x14ac:dyDescent="0.25">
      <c r="A4519" s="60" t="s">
        <v>13</v>
      </c>
      <c r="B4519" s="60" t="s">
        <v>13</v>
      </c>
      <c r="C4519" s="61" t="s">
        <v>2360</v>
      </c>
      <c r="D4519" s="61" t="s">
        <v>2420</v>
      </c>
      <c r="E4519" s="61" t="s">
        <v>111</v>
      </c>
      <c r="F4519" s="62" t="s">
        <v>125</v>
      </c>
      <c r="G4519" s="61" t="s">
        <v>122</v>
      </c>
      <c r="H4519" s="62" t="s">
        <v>114</v>
      </c>
      <c r="I4519" s="83" t="s">
        <v>2441</v>
      </c>
      <c r="J4519" s="61">
        <v>30</v>
      </c>
      <c r="K4519" s="61">
        <v>31</v>
      </c>
      <c r="L4519" s="64">
        <v>30</v>
      </c>
      <c r="M4519" s="65">
        <v>0.76</v>
      </c>
      <c r="N4519" s="66">
        <f t="shared" si="127"/>
        <v>706.8</v>
      </c>
      <c r="O4519" s="61"/>
    </row>
    <row r="4520" spans="1:15" s="67" customFormat="1" ht="33.9" customHeight="1" x14ac:dyDescent="0.25">
      <c r="A4520" s="60" t="s">
        <v>13</v>
      </c>
      <c r="B4520" s="60" t="s">
        <v>13</v>
      </c>
      <c r="C4520" s="61" t="s">
        <v>2360</v>
      </c>
      <c r="D4520" s="61" t="s">
        <v>2420</v>
      </c>
      <c r="E4520" s="61" t="s">
        <v>111</v>
      </c>
      <c r="F4520" s="62" t="s">
        <v>117</v>
      </c>
      <c r="G4520" s="61" t="s">
        <v>118</v>
      </c>
      <c r="H4520" s="62" t="s">
        <v>119</v>
      </c>
      <c r="I4520" s="83" t="s">
        <v>2442</v>
      </c>
      <c r="J4520" s="61">
        <v>30</v>
      </c>
      <c r="K4520" s="61">
        <v>31</v>
      </c>
      <c r="L4520" s="64">
        <v>55.9</v>
      </c>
      <c r="M4520" s="65">
        <v>0.76</v>
      </c>
      <c r="N4520" s="66">
        <f t="shared" si="127"/>
        <v>1317.0039999999999</v>
      </c>
      <c r="O4520" s="61"/>
    </row>
    <row r="4521" spans="1:15" s="67" customFormat="1" ht="33.9" customHeight="1" x14ac:dyDescent="0.25">
      <c r="A4521" s="60" t="s">
        <v>14</v>
      </c>
      <c r="B4521" s="60" t="s">
        <v>13</v>
      </c>
      <c r="C4521" s="61" t="s">
        <v>2360</v>
      </c>
      <c r="D4521" s="61" t="s">
        <v>2420</v>
      </c>
      <c r="E4521" s="61" t="s">
        <v>101</v>
      </c>
      <c r="F4521" s="62" t="s">
        <v>102</v>
      </c>
      <c r="G4521" s="61" t="s">
        <v>103</v>
      </c>
      <c r="H4521" s="62" t="s">
        <v>104</v>
      </c>
      <c r="I4521" s="63">
        <v>9787569028621</v>
      </c>
      <c r="J4521" s="61">
        <v>30</v>
      </c>
      <c r="K4521" s="61">
        <v>31</v>
      </c>
      <c r="L4521" s="64">
        <v>42</v>
      </c>
      <c r="M4521" s="65">
        <v>0.76</v>
      </c>
      <c r="N4521" s="66">
        <f t="shared" si="127"/>
        <v>989.52</v>
      </c>
      <c r="O4521" s="61"/>
    </row>
    <row r="4522" spans="1:15" s="67" customFormat="1" ht="33.9" customHeight="1" x14ac:dyDescent="0.25">
      <c r="A4522" s="60" t="s">
        <v>13</v>
      </c>
      <c r="B4522" s="60" t="s">
        <v>13</v>
      </c>
      <c r="C4522" s="61" t="s">
        <v>2360</v>
      </c>
      <c r="D4522" s="61" t="s">
        <v>2420</v>
      </c>
      <c r="E4522" s="84"/>
      <c r="F4522" s="85" t="s">
        <v>15</v>
      </c>
      <c r="G4522" s="61" t="s">
        <v>16</v>
      </c>
      <c r="H4522" s="85" t="s">
        <v>17</v>
      </c>
      <c r="I4522" s="86" t="s">
        <v>1956</v>
      </c>
      <c r="J4522" s="84">
        <v>50</v>
      </c>
      <c r="K4522" s="61">
        <v>31</v>
      </c>
      <c r="L4522" s="87">
        <v>35.799999999999997</v>
      </c>
      <c r="M4522" s="65">
        <v>0.76</v>
      </c>
      <c r="N4522" s="66">
        <f t="shared" si="127"/>
        <v>843.44799999999987</v>
      </c>
      <c r="O4522" s="84"/>
    </row>
    <row r="4523" spans="1:15" s="82" customFormat="1" ht="33.9" customHeight="1" x14ac:dyDescent="0.25">
      <c r="A4523" s="75"/>
      <c r="B4523" s="75"/>
      <c r="C4523" s="76" t="s">
        <v>2360</v>
      </c>
      <c r="D4523" s="76" t="s">
        <v>2420</v>
      </c>
      <c r="E4523" s="97"/>
      <c r="F4523" s="105"/>
      <c r="G4523" s="76"/>
      <c r="H4523" s="105"/>
      <c r="I4523" s="106"/>
      <c r="J4523" s="97"/>
      <c r="K4523" s="76"/>
      <c r="L4523" s="107"/>
      <c r="M4523" s="80"/>
      <c r="N4523" s="81">
        <f>SUM(N4506:N4522)</f>
        <v>17571.295999999998</v>
      </c>
      <c r="O4523" s="97"/>
    </row>
    <row r="4524" spans="1:15" s="67" customFormat="1" ht="33.9" customHeight="1" x14ac:dyDescent="0.25">
      <c r="A4524" s="60" t="s">
        <v>13</v>
      </c>
      <c r="B4524" s="60" t="s">
        <v>13</v>
      </c>
      <c r="C4524" s="61" t="s">
        <v>2360</v>
      </c>
      <c r="D4524" s="61" t="s">
        <v>2443</v>
      </c>
      <c r="E4524" s="61" t="s">
        <v>2421</v>
      </c>
      <c r="F4524" s="62" t="s">
        <v>2421</v>
      </c>
      <c r="G4524" s="61" t="s">
        <v>2422</v>
      </c>
      <c r="H4524" s="62" t="s">
        <v>2400</v>
      </c>
      <c r="I4524" s="63" t="s">
        <v>2423</v>
      </c>
      <c r="J4524" s="61">
        <v>30</v>
      </c>
      <c r="K4524" s="61">
        <v>31</v>
      </c>
      <c r="L4524" s="64">
        <v>69</v>
      </c>
      <c r="M4524" s="65">
        <v>0.76</v>
      </c>
      <c r="N4524" s="66">
        <f t="shared" ref="N4524:N4540" si="128">M4524*K4524*L4524</f>
        <v>1625.6399999999999</v>
      </c>
      <c r="O4524" s="61"/>
    </row>
    <row r="4525" spans="1:15" s="67" customFormat="1" ht="33.9" customHeight="1" x14ac:dyDescent="0.25">
      <c r="A4525" s="60" t="s">
        <v>13</v>
      </c>
      <c r="B4525" s="60" t="s">
        <v>13</v>
      </c>
      <c r="C4525" s="61" t="s">
        <v>2360</v>
      </c>
      <c r="D4525" s="61" t="s">
        <v>2443</v>
      </c>
      <c r="E4525" s="61" t="s">
        <v>2424</v>
      </c>
      <c r="F4525" s="62" t="s">
        <v>2424</v>
      </c>
      <c r="G4525" s="61" t="s">
        <v>2425</v>
      </c>
      <c r="H4525" s="62" t="s">
        <v>59</v>
      </c>
      <c r="I4525" s="63" t="s">
        <v>2426</v>
      </c>
      <c r="J4525" s="61">
        <v>30</v>
      </c>
      <c r="K4525" s="61">
        <v>31</v>
      </c>
      <c r="L4525" s="64">
        <v>33</v>
      </c>
      <c r="M4525" s="65">
        <v>0.76</v>
      </c>
      <c r="N4525" s="66">
        <f t="shared" si="128"/>
        <v>777.4799999999999</v>
      </c>
      <c r="O4525" s="61"/>
    </row>
    <row r="4526" spans="1:15" s="67" customFormat="1" ht="33.9" customHeight="1" x14ac:dyDescent="0.25">
      <c r="A4526" s="60" t="s">
        <v>13</v>
      </c>
      <c r="B4526" s="60" t="s">
        <v>13</v>
      </c>
      <c r="C4526" s="61" t="s">
        <v>2360</v>
      </c>
      <c r="D4526" s="61" t="s">
        <v>2443</v>
      </c>
      <c r="E4526" s="61" t="s">
        <v>2427</v>
      </c>
      <c r="F4526" s="62" t="s">
        <v>2428</v>
      </c>
      <c r="G4526" s="61" t="s">
        <v>2429</v>
      </c>
      <c r="H4526" s="62" t="s">
        <v>490</v>
      </c>
      <c r="I4526" s="63" t="s">
        <v>2430</v>
      </c>
      <c r="J4526" s="61">
        <v>30</v>
      </c>
      <c r="K4526" s="61">
        <v>31</v>
      </c>
      <c r="L4526" s="64">
        <v>82</v>
      </c>
      <c r="M4526" s="65">
        <v>0.76</v>
      </c>
      <c r="N4526" s="66">
        <f t="shared" si="128"/>
        <v>1931.9199999999998</v>
      </c>
      <c r="O4526" s="61"/>
    </row>
    <row r="4527" spans="1:15" s="67" customFormat="1" ht="33.9" customHeight="1" x14ac:dyDescent="0.25">
      <c r="A4527" s="60" t="s">
        <v>13</v>
      </c>
      <c r="B4527" s="60" t="s">
        <v>13</v>
      </c>
      <c r="C4527" s="61" t="s">
        <v>2360</v>
      </c>
      <c r="D4527" s="61" t="s">
        <v>2443</v>
      </c>
      <c r="E4527" s="61" t="s">
        <v>2431</v>
      </c>
      <c r="F4527" s="62" t="s">
        <v>2431</v>
      </c>
      <c r="G4527" s="61" t="s">
        <v>2432</v>
      </c>
      <c r="H4527" s="62" t="s">
        <v>59</v>
      </c>
      <c r="I4527" s="63" t="s">
        <v>2433</v>
      </c>
      <c r="J4527" s="61">
        <v>30</v>
      </c>
      <c r="K4527" s="61">
        <v>31</v>
      </c>
      <c r="L4527" s="64">
        <v>42</v>
      </c>
      <c r="M4527" s="65">
        <v>0.76</v>
      </c>
      <c r="N4527" s="66">
        <f t="shared" si="128"/>
        <v>989.52</v>
      </c>
      <c r="O4527" s="61"/>
    </row>
    <row r="4528" spans="1:15" s="67" customFormat="1" ht="33.9" customHeight="1" x14ac:dyDescent="0.25">
      <c r="A4528" s="60" t="s">
        <v>13</v>
      </c>
      <c r="B4528" s="60" t="s">
        <v>13</v>
      </c>
      <c r="C4528" s="61" t="s">
        <v>2360</v>
      </c>
      <c r="D4528" s="61" t="s">
        <v>2443</v>
      </c>
      <c r="E4528" s="61" t="s">
        <v>814</v>
      </c>
      <c r="F4528" s="62" t="s">
        <v>814</v>
      </c>
      <c r="G4528" s="61" t="s">
        <v>90</v>
      </c>
      <c r="H4528" s="62" t="s">
        <v>59</v>
      </c>
      <c r="I4528" s="83" t="s">
        <v>1955</v>
      </c>
      <c r="J4528" s="61">
        <v>30</v>
      </c>
      <c r="K4528" s="61">
        <v>31</v>
      </c>
      <c r="L4528" s="64">
        <v>26</v>
      </c>
      <c r="M4528" s="65">
        <v>1</v>
      </c>
      <c r="N4528" s="66">
        <f t="shared" si="128"/>
        <v>806</v>
      </c>
      <c r="O4528" s="61"/>
    </row>
    <row r="4529" spans="1:15" s="67" customFormat="1" ht="33.9" customHeight="1" x14ac:dyDescent="0.25">
      <c r="A4529" s="60" t="s">
        <v>13</v>
      </c>
      <c r="B4529" s="60" t="s">
        <v>13</v>
      </c>
      <c r="C4529" s="61" t="s">
        <v>2360</v>
      </c>
      <c r="D4529" s="61" t="s">
        <v>2443</v>
      </c>
      <c r="E4529" s="61" t="s">
        <v>111</v>
      </c>
      <c r="F4529" s="62" t="s">
        <v>120</v>
      </c>
      <c r="G4529" s="61" t="s">
        <v>118</v>
      </c>
      <c r="H4529" s="62" t="s">
        <v>119</v>
      </c>
      <c r="I4529" s="83" t="s">
        <v>2434</v>
      </c>
      <c r="J4529" s="61">
        <v>30</v>
      </c>
      <c r="K4529" s="61">
        <v>31</v>
      </c>
      <c r="L4529" s="64">
        <v>55.9</v>
      </c>
      <c r="M4529" s="65">
        <v>0.76</v>
      </c>
      <c r="N4529" s="66">
        <f t="shared" si="128"/>
        <v>1317.0039999999999</v>
      </c>
      <c r="O4529" s="61"/>
    </row>
    <row r="4530" spans="1:15" s="67" customFormat="1" ht="33.9" customHeight="1" x14ac:dyDescent="0.25">
      <c r="A4530" s="60" t="s">
        <v>13</v>
      </c>
      <c r="B4530" s="60" t="s">
        <v>13</v>
      </c>
      <c r="C4530" s="61" t="s">
        <v>2360</v>
      </c>
      <c r="D4530" s="61" t="s">
        <v>2443</v>
      </c>
      <c r="E4530" s="61" t="s">
        <v>111</v>
      </c>
      <c r="F4530" s="62" t="s">
        <v>123</v>
      </c>
      <c r="G4530" s="61" t="s">
        <v>122</v>
      </c>
      <c r="H4530" s="62" t="s">
        <v>114</v>
      </c>
      <c r="I4530" s="83" t="s">
        <v>2435</v>
      </c>
      <c r="J4530" s="61">
        <v>30</v>
      </c>
      <c r="K4530" s="61">
        <v>31</v>
      </c>
      <c r="L4530" s="64">
        <v>30</v>
      </c>
      <c r="M4530" s="65">
        <v>0.76</v>
      </c>
      <c r="N4530" s="66">
        <f t="shared" si="128"/>
        <v>706.8</v>
      </c>
      <c r="O4530" s="61"/>
    </row>
    <row r="4531" spans="1:15" s="67" customFormat="1" ht="33.9" customHeight="1" x14ac:dyDescent="0.25">
      <c r="A4531" s="60" t="s">
        <v>13</v>
      </c>
      <c r="B4531" s="60" t="s">
        <v>13</v>
      </c>
      <c r="C4531" s="61" t="s">
        <v>2360</v>
      </c>
      <c r="D4531" s="61" t="s">
        <v>2443</v>
      </c>
      <c r="E4531" s="61" t="s">
        <v>810</v>
      </c>
      <c r="F4531" s="62" t="s">
        <v>810</v>
      </c>
      <c r="G4531" s="61" t="s">
        <v>811</v>
      </c>
      <c r="H4531" s="62" t="s">
        <v>812</v>
      </c>
      <c r="I4531" s="63">
        <v>9787010086941</v>
      </c>
      <c r="J4531" s="61">
        <v>30</v>
      </c>
      <c r="K4531" s="61">
        <v>31</v>
      </c>
      <c r="L4531" s="64">
        <v>35</v>
      </c>
      <c r="M4531" s="65">
        <v>0.76</v>
      </c>
      <c r="N4531" s="66">
        <f t="shared" si="128"/>
        <v>824.59999999999991</v>
      </c>
      <c r="O4531" s="61"/>
    </row>
    <row r="4532" spans="1:15" s="67" customFormat="1" ht="33.9" customHeight="1" x14ac:dyDescent="0.25">
      <c r="A4532" s="60" t="s">
        <v>13</v>
      </c>
      <c r="B4532" s="60" t="s">
        <v>13</v>
      </c>
      <c r="C4532" s="61" t="s">
        <v>2360</v>
      </c>
      <c r="D4532" s="61" t="s">
        <v>2443</v>
      </c>
      <c r="E4532" s="61" t="s">
        <v>111</v>
      </c>
      <c r="F4532" s="62" t="s">
        <v>112</v>
      </c>
      <c r="G4532" s="61" t="s">
        <v>113</v>
      </c>
      <c r="H4532" s="62" t="s">
        <v>114</v>
      </c>
      <c r="I4532" s="83" t="s">
        <v>2436</v>
      </c>
      <c r="J4532" s="61">
        <v>30</v>
      </c>
      <c r="K4532" s="61">
        <v>31</v>
      </c>
      <c r="L4532" s="64">
        <v>47</v>
      </c>
      <c r="M4532" s="65">
        <v>0.76</v>
      </c>
      <c r="N4532" s="66">
        <f t="shared" si="128"/>
        <v>1107.32</v>
      </c>
      <c r="O4532" s="61"/>
    </row>
    <row r="4533" spans="1:15" s="67" customFormat="1" ht="33.9" customHeight="1" x14ac:dyDescent="0.25">
      <c r="A4533" s="60" t="s">
        <v>13</v>
      </c>
      <c r="B4533" s="60" t="s">
        <v>13</v>
      </c>
      <c r="C4533" s="61" t="s">
        <v>2360</v>
      </c>
      <c r="D4533" s="61" t="s">
        <v>2443</v>
      </c>
      <c r="E4533" s="61" t="s">
        <v>111</v>
      </c>
      <c r="F4533" s="62" t="s">
        <v>115</v>
      </c>
      <c r="G4533" s="61" t="s">
        <v>113</v>
      </c>
      <c r="H4533" s="62" t="s">
        <v>114</v>
      </c>
      <c r="I4533" s="83" t="s">
        <v>2437</v>
      </c>
      <c r="J4533" s="61">
        <v>30</v>
      </c>
      <c r="K4533" s="61">
        <v>31</v>
      </c>
      <c r="L4533" s="64">
        <v>47</v>
      </c>
      <c r="M4533" s="65">
        <v>0.76</v>
      </c>
      <c r="N4533" s="66">
        <f t="shared" si="128"/>
        <v>1107.32</v>
      </c>
      <c r="O4533" s="61"/>
    </row>
    <row r="4534" spans="1:15" s="67" customFormat="1" ht="33.9" customHeight="1" x14ac:dyDescent="0.25">
      <c r="A4534" s="60" t="s">
        <v>13</v>
      </c>
      <c r="B4534" s="60" t="s">
        <v>13</v>
      </c>
      <c r="C4534" s="61" t="s">
        <v>2360</v>
      </c>
      <c r="D4534" s="61" t="s">
        <v>2443</v>
      </c>
      <c r="E4534" s="61" t="s">
        <v>111</v>
      </c>
      <c r="F4534" s="62" t="s">
        <v>116</v>
      </c>
      <c r="G4534" s="61" t="s">
        <v>113</v>
      </c>
      <c r="H4534" s="62" t="s">
        <v>114</v>
      </c>
      <c r="I4534" s="83" t="s">
        <v>2438</v>
      </c>
      <c r="J4534" s="61">
        <v>30</v>
      </c>
      <c r="K4534" s="61">
        <v>31</v>
      </c>
      <c r="L4534" s="64">
        <v>47</v>
      </c>
      <c r="M4534" s="65">
        <v>0.76</v>
      </c>
      <c r="N4534" s="66">
        <f t="shared" si="128"/>
        <v>1107.32</v>
      </c>
      <c r="O4534" s="61"/>
    </row>
    <row r="4535" spans="1:15" s="67" customFormat="1" ht="33.9" customHeight="1" x14ac:dyDescent="0.25">
      <c r="A4535" s="60" t="s">
        <v>13</v>
      </c>
      <c r="B4535" s="60" t="s">
        <v>13</v>
      </c>
      <c r="C4535" s="61" t="s">
        <v>2360</v>
      </c>
      <c r="D4535" s="61" t="s">
        <v>2443</v>
      </c>
      <c r="E4535" s="61" t="s">
        <v>111</v>
      </c>
      <c r="F4535" s="62" t="s">
        <v>121</v>
      </c>
      <c r="G4535" s="61" t="s">
        <v>122</v>
      </c>
      <c r="H4535" s="62" t="s">
        <v>114</v>
      </c>
      <c r="I4535" s="83" t="s">
        <v>2439</v>
      </c>
      <c r="J4535" s="61">
        <v>30</v>
      </c>
      <c r="K4535" s="61">
        <v>31</v>
      </c>
      <c r="L4535" s="64">
        <v>30</v>
      </c>
      <c r="M4535" s="65">
        <v>0.76</v>
      </c>
      <c r="N4535" s="66">
        <f t="shared" si="128"/>
        <v>706.8</v>
      </c>
      <c r="O4535" s="61"/>
    </row>
    <row r="4536" spans="1:15" s="67" customFormat="1" ht="33.9" customHeight="1" x14ac:dyDescent="0.25">
      <c r="A4536" s="60" t="s">
        <v>13</v>
      </c>
      <c r="B4536" s="60" t="s">
        <v>13</v>
      </c>
      <c r="C4536" s="61" t="s">
        <v>2360</v>
      </c>
      <c r="D4536" s="61" t="s">
        <v>2443</v>
      </c>
      <c r="E4536" s="61" t="s">
        <v>111</v>
      </c>
      <c r="F4536" s="62" t="s">
        <v>124</v>
      </c>
      <c r="G4536" s="61" t="s">
        <v>122</v>
      </c>
      <c r="H4536" s="62" t="s">
        <v>114</v>
      </c>
      <c r="I4536" s="83" t="s">
        <v>2440</v>
      </c>
      <c r="J4536" s="61">
        <v>30</v>
      </c>
      <c r="K4536" s="61">
        <v>31</v>
      </c>
      <c r="L4536" s="64">
        <v>30</v>
      </c>
      <c r="M4536" s="65">
        <v>0.76</v>
      </c>
      <c r="N4536" s="66">
        <f t="shared" si="128"/>
        <v>706.8</v>
      </c>
      <c r="O4536" s="61"/>
    </row>
    <row r="4537" spans="1:15" s="67" customFormat="1" ht="33.9" customHeight="1" x14ac:dyDescent="0.25">
      <c r="A4537" s="60" t="s">
        <v>13</v>
      </c>
      <c r="B4537" s="60" t="s">
        <v>13</v>
      </c>
      <c r="C4537" s="61" t="s">
        <v>2360</v>
      </c>
      <c r="D4537" s="61" t="s">
        <v>2443</v>
      </c>
      <c r="E4537" s="61" t="s">
        <v>111</v>
      </c>
      <c r="F4537" s="62" t="s">
        <v>125</v>
      </c>
      <c r="G4537" s="61" t="s">
        <v>122</v>
      </c>
      <c r="H4537" s="62" t="s">
        <v>114</v>
      </c>
      <c r="I4537" s="83" t="s">
        <v>2441</v>
      </c>
      <c r="J4537" s="61">
        <v>30</v>
      </c>
      <c r="K4537" s="61">
        <v>31</v>
      </c>
      <c r="L4537" s="64">
        <v>30</v>
      </c>
      <c r="M4537" s="65">
        <v>0.76</v>
      </c>
      <c r="N4537" s="66">
        <f t="shared" si="128"/>
        <v>706.8</v>
      </c>
      <c r="O4537" s="61"/>
    </row>
    <row r="4538" spans="1:15" s="67" customFormat="1" ht="33.9" customHeight="1" x14ac:dyDescent="0.25">
      <c r="A4538" s="60" t="s">
        <v>13</v>
      </c>
      <c r="B4538" s="60" t="s">
        <v>13</v>
      </c>
      <c r="C4538" s="61" t="s">
        <v>2360</v>
      </c>
      <c r="D4538" s="61" t="s">
        <v>2443</v>
      </c>
      <c r="E4538" s="61" t="s">
        <v>111</v>
      </c>
      <c r="F4538" s="62" t="s">
        <v>117</v>
      </c>
      <c r="G4538" s="61" t="s">
        <v>118</v>
      </c>
      <c r="H4538" s="62" t="s">
        <v>119</v>
      </c>
      <c r="I4538" s="83" t="s">
        <v>2442</v>
      </c>
      <c r="J4538" s="61">
        <v>30</v>
      </c>
      <c r="K4538" s="61">
        <v>31</v>
      </c>
      <c r="L4538" s="64">
        <v>55.9</v>
      </c>
      <c r="M4538" s="65">
        <v>0.76</v>
      </c>
      <c r="N4538" s="66">
        <f t="shared" si="128"/>
        <v>1317.0039999999999</v>
      </c>
      <c r="O4538" s="61"/>
    </row>
    <row r="4539" spans="1:15" s="67" customFormat="1" ht="33.9" customHeight="1" x14ac:dyDescent="0.25">
      <c r="A4539" s="60" t="s">
        <v>14</v>
      </c>
      <c r="B4539" s="60" t="s">
        <v>13</v>
      </c>
      <c r="C4539" s="61" t="s">
        <v>2360</v>
      </c>
      <c r="D4539" s="61" t="s">
        <v>2443</v>
      </c>
      <c r="E4539" s="61" t="s">
        <v>101</v>
      </c>
      <c r="F4539" s="62" t="s">
        <v>102</v>
      </c>
      <c r="G4539" s="61" t="s">
        <v>103</v>
      </c>
      <c r="H4539" s="62" t="s">
        <v>104</v>
      </c>
      <c r="I4539" s="63">
        <v>9787569028621</v>
      </c>
      <c r="J4539" s="61">
        <v>30</v>
      </c>
      <c r="K4539" s="61">
        <v>31</v>
      </c>
      <c r="L4539" s="64">
        <v>42</v>
      </c>
      <c r="M4539" s="65">
        <v>0.76</v>
      </c>
      <c r="N4539" s="66">
        <f t="shared" si="128"/>
        <v>989.52</v>
      </c>
      <c r="O4539" s="61"/>
    </row>
    <row r="4540" spans="1:15" s="67" customFormat="1" ht="33.9" customHeight="1" x14ac:dyDescent="0.25">
      <c r="A4540" s="60" t="s">
        <v>13</v>
      </c>
      <c r="B4540" s="60" t="s">
        <v>13</v>
      </c>
      <c r="C4540" s="61" t="s">
        <v>2360</v>
      </c>
      <c r="D4540" s="61" t="s">
        <v>2443</v>
      </c>
      <c r="E4540" s="84"/>
      <c r="F4540" s="85" t="s">
        <v>15</v>
      </c>
      <c r="G4540" s="61" t="s">
        <v>16</v>
      </c>
      <c r="H4540" s="85" t="s">
        <v>17</v>
      </c>
      <c r="I4540" s="86" t="s">
        <v>1956</v>
      </c>
      <c r="J4540" s="84">
        <v>50</v>
      </c>
      <c r="K4540" s="61">
        <v>31</v>
      </c>
      <c r="L4540" s="87">
        <v>35.799999999999997</v>
      </c>
      <c r="M4540" s="65">
        <v>0.76</v>
      </c>
      <c r="N4540" s="66">
        <f t="shared" si="128"/>
        <v>843.44799999999987</v>
      </c>
      <c r="O4540" s="84"/>
    </row>
    <row r="4541" spans="1:15" s="82" customFormat="1" ht="33.9" customHeight="1" x14ac:dyDescent="0.25">
      <c r="A4541" s="75"/>
      <c r="B4541" s="75"/>
      <c r="C4541" s="76" t="s">
        <v>2360</v>
      </c>
      <c r="D4541" s="76" t="s">
        <v>2443</v>
      </c>
      <c r="E4541" s="97"/>
      <c r="F4541" s="105"/>
      <c r="G4541" s="76"/>
      <c r="H4541" s="105"/>
      <c r="I4541" s="106"/>
      <c r="J4541" s="97"/>
      <c r="K4541" s="76"/>
      <c r="L4541" s="107"/>
      <c r="M4541" s="80"/>
      <c r="N4541" s="108">
        <f>SUM(N4524:N4540)</f>
        <v>17571.295999999998</v>
      </c>
      <c r="O4541" s="97"/>
    </row>
    <row r="4542" spans="1:15" s="67" customFormat="1" ht="33.9" customHeight="1" x14ac:dyDescent="0.25">
      <c r="A4542" s="60" t="s">
        <v>13</v>
      </c>
      <c r="B4542" s="60" t="s">
        <v>13</v>
      </c>
      <c r="C4542" s="61" t="s">
        <v>2360</v>
      </c>
      <c r="D4542" s="61" t="s">
        <v>2444</v>
      </c>
      <c r="E4542" s="61" t="s">
        <v>2421</v>
      </c>
      <c r="F4542" s="62" t="s">
        <v>2421</v>
      </c>
      <c r="G4542" s="61" t="s">
        <v>2422</v>
      </c>
      <c r="H4542" s="62" t="s">
        <v>2400</v>
      </c>
      <c r="I4542" s="63" t="s">
        <v>2423</v>
      </c>
      <c r="J4542" s="61">
        <v>30</v>
      </c>
      <c r="K4542" s="61">
        <v>30</v>
      </c>
      <c r="L4542" s="64">
        <v>69</v>
      </c>
      <c r="M4542" s="65">
        <v>0.76</v>
      </c>
      <c r="N4542" s="66">
        <f t="shared" ref="N4542:N4557" si="129">M4542*K4542*L4542</f>
        <v>1573.2</v>
      </c>
      <c r="O4542" s="61"/>
    </row>
    <row r="4543" spans="1:15" s="67" customFormat="1" ht="33.9" customHeight="1" x14ac:dyDescent="0.25">
      <c r="A4543" s="60" t="s">
        <v>13</v>
      </c>
      <c r="B4543" s="60" t="s">
        <v>13</v>
      </c>
      <c r="C4543" s="61" t="s">
        <v>2360</v>
      </c>
      <c r="D4543" s="61" t="s">
        <v>2444</v>
      </c>
      <c r="E4543" s="61" t="s">
        <v>2424</v>
      </c>
      <c r="F4543" s="62" t="s">
        <v>2424</v>
      </c>
      <c r="G4543" s="61" t="s">
        <v>2425</v>
      </c>
      <c r="H4543" s="62" t="s">
        <v>59</v>
      </c>
      <c r="I4543" s="63" t="s">
        <v>2426</v>
      </c>
      <c r="J4543" s="61">
        <v>30</v>
      </c>
      <c r="K4543" s="61">
        <v>30</v>
      </c>
      <c r="L4543" s="64">
        <v>33</v>
      </c>
      <c r="M4543" s="65">
        <v>0.76</v>
      </c>
      <c r="N4543" s="66">
        <f t="shared" si="129"/>
        <v>752.4</v>
      </c>
      <c r="O4543" s="61"/>
    </row>
    <row r="4544" spans="1:15" s="67" customFormat="1" ht="33.9" customHeight="1" x14ac:dyDescent="0.25">
      <c r="A4544" s="60" t="s">
        <v>13</v>
      </c>
      <c r="B4544" s="60" t="s">
        <v>13</v>
      </c>
      <c r="C4544" s="61" t="s">
        <v>2360</v>
      </c>
      <c r="D4544" s="61" t="s">
        <v>2444</v>
      </c>
      <c r="E4544" s="61" t="s">
        <v>2431</v>
      </c>
      <c r="F4544" s="62" t="s">
        <v>2431</v>
      </c>
      <c r="G4544" s="61" t="s">
        <v>2432</v>
      </c>
      <c r="H4544" s="62" t="s">
        <v>59</v>
      </c>
      <c r="I4544" s="63" t="s">
        <v>2433</v>
      </c>
      <c r="J4544" s="61">
        <v>30</v>
      </c>
      <c r="K4544" s="61">
        <v>30</v>
      </c>
      <c r="L4544" s="64">
        <v>42</v>
      </c>
      <c r="M4544" s="65">
        <v>0.76</v>
      </c>
      <c r="N4544" s="66">
        <f t="shared" si="129"/>
        <v>957.6</v>
      </c>
      <c r="O4544" s="61"/>
    </row>
    <row r="4545" spans="1:15" s="67" customFormat="1" ht="33.9" customHeight="1" x14ac:dyDescent="0.25">
      <c r="A4545" s="60" t="s">
        <v>13</v>
      </c>
      <c r="B4545" s="60" t="s">
        <v>13</v>
      </c>
      <c r="C4545" s="61" t="s">
        <v>2360</v>
      </c>
      <c r="D4545" s="61" t="s">
        <v>2444</v>
      </c>
      <c r="E4545" s="61" t="s">
        <v>814</v>
      </c>
      <c r="F4545" s="62" t="s">
        <v>814</v>
      </c>
      <c r="G4545" s="61" t="s">
        <v>90</v>
      </c>
      <c r="H4545" s="62" t="s">
        <v>59</v>
      </c>
      <c r="I4545" s="83" t="s">
        <v>1955</v>
      </c>
      <c r="J4545" s="61">
        <v>30</v>
      </c>
      <c r="K4545" s="61">
        <v>30</v>
      </c>
      <c r="L4545" s="64">
        <v>26</v>
      </c>
      <c r="M4545" s="65">
        <v>1</v>
      </c>
      <c r="N4545" s="66">
        <f t="shared" si="129"/>
        <v>780</v>
      </c>
      <c r="O4545" s="61"/>
    </row>
    <row r="4546" spans="1:15" s="67" customFormat="1" ht="33.9" customHeight="1" x14ac:dyDescent="0.25">
      <c r="A4546" s="60" t="s">
        <v>13</v>
      </c>
      <c r="B4546" s="60" t="s">
        <v>13</v>
      </c>
      <c r="C4546" s="61" t="s">
        <v>2360</v>
      </c>
      <c r="D4546" s="61" t="s">
        <v>2444</v>
      </c>
      <c r="E4546" s="61" t="s">
        <v>111</v>
      </c>
      <c r="F4546" s="62" t="s">
        <v>120</v>
      </c>
      <c r="G4546" s="61" t="s">
        <v>118</v>
      </c>
      <c r="H4546" s="62" t="s">
        <v>119</v>
      </c>
      <c r="I4546" s="83" t="s">
        <v>2434</v>
      </c>
      <c r="J4546" s="61">
        <v>30</v>
      </c>
      <c r="K4546" s="61">
        <v>30</v>
      </c>
      <c r="L4546" s="64">
        <v>55.9</v>
      </c>
      <c r="M4546" s="65">
        <v>0.76</v>
      </c>
      <c r="N4546" s="66">
        <f t="shared" si="129"/>
        <v>1274.52</v>
      </c>
      <c r="O4546" s="61"/>
    </row>
    <row r="4547" spans="1:15" s="67" customFormat="1" ht="33.9" customHeight="1" x14ac:dyDescent="0.25">
      <c r="A4547" s="60" t="s">
        <v>13</v>
      </c>
      <c r="B4547" s="60" t="s">
        <v>13</v>
      </c>
      <c r="C4547" s="61" t="s">
        <v>2360</v>
      </c>
      <c r="D4547" s="61" t="s">
        <v>2444</v>
      </c>
      <c r="E4547" s="61" t="s">
        <v>111</v>
      </c>
      <c r="F4547" s="62" t="s">
        <v>123</v>
      </c>
      <c r="G4547" s="61" t="s">
        <v>122</v>
      </c>
      <c r="H4547" s="62" t="s">
        <v>114</v>
      </c>
      <c r="I4547" s="83" t="s">
        <v>2435</v>
      </c>
      <c r="J4547" s="61">
        <v>30</v>
      </c>
      <c r="K4547" s="61">
        <v>30</v>
      </c>
      <c r="L4547" s="64">
        <v>30</v>
      </c>
      <c r="M4547" s="65">
        <v>0.76</v>
      </c>
      <c r="N4547" s="66">
        <f t="shared" si="129"/>
        <v>684</v>
      </c>
      <c r="O4547" s="61"/>
    </row>
    <row r="4548" spans="1:15" s="67" customFormat="1" ht="33.9" customHeight="1" x14ac:dyDescent="0.25">
      <c r="A4548" s="60" t="s">
        <v>13</v>
      </c>
      <c r="B4548" s="60" t="s">
        <v>13</v>
      </c>
      <c r="C4548" s="61" t="s">
        <v>2360</v>
      </c>
      <c r="D4548" s="61" t="s">
        <v>2444</v>
      </c>
      <c r="E4548" s="61" t="s">
        <v>810</v>
      </c>
      <c r="F4548" s="62" t="s">
        <v>810</v>
      </c>
      <c r="G4548" s="61" t="s">
        <v>811</v>
      </c>
      <c r="H4548" s="62" t="s">
        <v>812</v>
      </c>
      <c r="I4548" s="63">
        <v>9787010086941</v>
      </c>
      <c r="J4548" s="61">
        <v>30</v>
      </c>
      <c r="K4548" s="61">
        <v>30</v>
      </c>
      <c r="L4548" s="64">
        <v>35</v>
      </c>
      <c r="M4548" s="65">
        <v>0.76</v>
      </c>
      <c r="N4548" s="66">
        <f t="shared" si="129"/>
        <v>798</v>
      </c>
      <c r="O4548" s="61"/>
    </row>
    <row r="4549" spans="1:15" s="67" customFormat="1" ht="33.9" customHeight="1" x14ac:dyDescent="0.25">
      <c r="A4549" s="60" t="s">
        <v>13</v>
      </c>
      <c r="B4549" s="60" t="s">
        <v>13</v>
      </c>
      <c r="C4549" s="61" t="s">
        <v>2360</v>
      </c>
      <c r="D4549" s="61" t="s">
        <v>2444</v>
      </c>
      <c r="E4549" s="61" t="s">
        <v>111</v>
      </c>
      <c r="F4549" s="62" t="s">
        <v>112</v>
      </c>
      <c r="G4549" s="61" t="s">
        <v>113</v>
      </c>
      <c r="H4549" s="62" t="s">
        <v>114</v>
      </c>
      <c r="I4549" s="83" t="s">
        <v>2436</v>
      </c>
      <c r="J4549" s="61">
        <v>30</v>
      </c>
      <c r="K4549" s="61">
        <v>30</v>
      </c>
      <c r="L4549" s="64">
        <v>47</v>
      </c>
      <c r="M4549" s="65">
        <v>0.76</v>
      </c>
      <c r="N4549" s="66">
        <f t="shared" si="129"/>
        <v>1071.6000000000001</v>
      </c>
      <c r="O4549" s="61"/>
    </row>
    <row r="4550" spans="1:15" s="67" customFormat="1" ht="33.9" customHeight="1" x14ac:dyDescent="0.25">
      <c r="A4550" s="60" t="s">
        <v>13</v>
      </c>
      <c r="B4550" s="60" t="s">
        <v>13</v>
      </c>
      <c r="C4550" s="61" t="s">
        <v>2360</v>
      </c>
      <c r="D4550" s="61" t="s">
        <v>2444</v>
      </c>
      <c r="E4550" s="61" t="s">
        <v>111</v>
      </c>
      <c r="F4550" s="62" t="s">
        <v>115</v>
      </c>
      <c r="G4550" s="61" t="s">
        <v>113</v>
      </c>
      <c r="H4550" s="62" t="s">
        <v>114</v>
      </c>
      <c r="I4550" s="83" t="s">
        <v>2437</v>
      </c>
      <c r="J4550" s="61">
        <v>30</v>
      </c>
      <c r="K4550" s="61">
        <v>30</v>
      </c>
      <c r="L4550" s="64">
        <v>47</v>
      </c>
      <c r="M4550" s="65">
        <v>0.76</v>
      </c>
      <c r="N4550" s="66">
        <f t="shared" si="129"/>
        <v>1071.6000000000001</v>
      </c>
      <c r="O4550" s="61"/>
    </row>
    <row r="4551" spans="1:15" s="67" customFormat="1" ht="33.9" customHeight="1" x14ac:dyDescent="0.25">
      <c r="A4551" s="60" t="s">
        <v>13</v>
      </c>
      <c r="B4551" s="60" t="s">
        <v>13</v>
      </c>
      <c r="C4551" s="61" t="s">
        <v>2360</v>
      </c>
      <c r="D4551" s="61" t="s">
        <v>2444</v>
      </c>
      <c r="E4551" s="61" t="s">
        <v>111</v>
      </c>
      <c r="F4551" s="62" t="s">
        <v>116</v>
      </c>
      <c r="G4551" s="61" t="s">
        <v>113</v>
      </c>
      <c r="H4551" s="62" t="s">
        <v>114</v>
      </c>
      <c r="I4551" s="83" t="s">
        <v>2438</v>
      </c>
      <c r="J4551" s="61">
        <v>30</v>
      </c>
      <c r="K4551" s="61">
        <v>30</v>
      </c>
      <c r="L4551" s="64">
        <v>47</v>
      </c>
      <c r="M4551" s="65">
        <v>0.76</v>
      </c>
      <c r="N4551" s="66">
        <f t="shared" si="129"/>
        <v>1071.6000000000001</v>
      </c>
      <c r="O4551" s="61"/>
    </row>
    <row r="4552" spans="1:15" s="67" customFormat="1" ht="33.9" customHeight="1" x14ac:dyDescent="0.25">
      <c r="A4552" s="60" t="s">
        <v>13</v>
      </c>
      <c r="B4552" s="60" t="s">
        <v>13</v>
      </c>
      <c r="C4552" s="61" t="s">
        <v>2360</v>
      </c>
      <c r="D4552" s="61" t="s">
        <v>2444</v>
      </c>
      <c r="E4552" s="61" t="s">
        <v>111</v>
      </c>
      <c r="F4552" s="62" t="s">
        <v>121</v>
      </c>
      <c r="G4552" s="61" t="s">
        <v>122</v>
      </c>
      <c r="H4552" s="62" t="s">
        <v>114</v>
      </c>
      <c r="I4552" s="83" t="s">
        <v>2439</v>
      </c>
      <c r="J4552" s="61">
        <v>30</v>
      </c>
      <c r="K4552" s="61">
        <v>30</v>
      </c>
      <c r="L4552" s="64">
        <v>30</v>
      </c>
      <c r="M4552" s="65">
        <v>0.76</v>
      </c>
      <c r="N4552" s="66">
        <f t="shared" si="129"/>
        <v>684</v>
      </c>
      <c r="O4552" s="61"/>
    </row>
    <row r="4553" spans="1:15" s="67" customFormat="1" ht="33.9" customHeight="1" x14ac:dyDescent="0.25">
      <c r="A4553" s="60" t="s">
        <v>13</v>
      </c>
      <c r="B4553" s="60" t="s">
        <v>13</v>
      </c>
      <c r="C4553" s="61" t="s">
        <v>2360</v>
      </c>
      <c r="D4553" s="61" t="s">
        <v>2444</v>
      </c>
      <c r="E4553" s="61" t="s">
        <v>111</v>
      </c>
      <c r="F4553" s="62" t="s">
        <v>124</v>
      </c>
      <c r="G4553" s="61" t="s">
        <v>122</v>
      </c>
      <c r="H4553" s="62" t="s">
        <v>114</v>
      </c>
      <c r="I4553" s="83" t="s">
        <v>2440</v>
      </c>
      <c r="J4553" s="61">
        <v>30</v>
      </c>
      <c r="K4553" s="61">
        <v>30</v>
      </c>
      <c r="L4553" s="64">
        <v>30</v>
      </c>
      <c r="M4553" s="65">
        <v>0.76</v>
      </c>
      <c r="N4553" s="66">
        <f t="shared" si="129"/>
        <v>684</v>
      </c>
      <c r="O4553" s="61"/>
    </row>
    <row r="4554" spans="1:15" s="67" customFormat="1" ht="33.9" customHeight="1" x14ac:dyDescent="0.25">
      <c r="A4554" s="60" t="s">
        <v>13</v>
      </c>
      <c r="B4554" s="60" t="s">
        <v>13</v>
      </c>
      <c r="C4554" s="61" t="s">
        <v>2360</v>
      </c>
      <c r="D4554" s="61" t="s">
        <v>2444</v>
      </c>
      <c r="E4554" s="61" t="s">
        <v>111</v>
      </c>
      <c r="F4554" s="62" t="s">
        <v>125</v>
      </c>
      <c r="G4554" s="61" t="s">
        <v>122</v>
      </c>
      <c r="H4554" s="62" t="s">
        <v>114</v>
      </c>
      <c r="I4554" s="83" t="s">
        <v>2441</v>
      </c>
      <c r="J4554" s="61">
        <v>30</v>
      </c>
      <c r="K4554" s="61">
        <v>30</v>
      </c>
      <c r="L4554" s="64">
        <v>30</v>
      </c>
      <c r="M4554" s="65">
        <v>0.76</v>
      </c>
      <c r="N4554" s="66">
        <f t="shared" si="129"/>
        <v>684</v>
      </c>
      <c r="O4554" s="61"/>
    </row>
    <row r="4555" spans="1:15" s="67" customFormat="1" ht="33.9" customHeight="1" x14ac:dyDescent="0.25">
      <c r="A4555" s="60" t="s">
        <v>13</v>
      </c>
      <c r="B4555" s="60" t="s">
        <v>13</v>
      </c>
      <c r="C4555" s="61" t="s">
        <v>2360</v>
      </c>
      <c r="D4555" s="61" t="s">
        <v>2444</v>
      </c>
      <c r="E4555" s="61" t="s">
        <v>111</v>
      </c>
      <c r="F4555" s="62" t="s">
        <v>117</v>
      </c>
      <c r="G4555" s="61" t="s">
        <v>118</v>
      </c>
      <c r="H4555" s="62" t="s">
        <v>119</v>
      </c>
      <c r="I4555" s="83" t="s">
        <v>2442</v>
      </c>
      <c r="J4555" s="61">
        <v>30</v>
      </c>
      <c r="K4555" s="61">
        <v>30</v>
      </c>
      <c r="L4555" s="64">
        <v>55.9</v>
      </c>
      <c r="M4555" s="65">
        <v>0.76</v>
      </c>
      <c r="N4555" s="66">
        <f t="shared" si="129"/>
        <v>1274.52</v>
      </c>
      <c r="O4555" s="61"/>
    </row>
    <row r="4556" spans="1:15" s="67" customFormat="1" ht="33.9" customHeight="1" x14ac:dyDescent="0.25">
      <c r="A4556" s="60" t="s">
        <v>14</v>
      </c>
      <c r="B4556" s="60" t="s">
        <v>13</v>
      </c>
      <c r="C4556" s="61" t="s">
        <v>2360</v>
      </c>
      <c r="D4556" s="61" t="s">
        <v>2444</v>
      </c>
      <c r="E4556" s="61" t="s">
        <v>101</v>
      </c>
      <c r="F4556" s="62" t="s">
        <v>102</v>
      </c>
      <c r="G4556" s="61" t="s">
        <v>103</v>
      </c>
      <c r="H4556" s="62" t="s">
        <v>104</v>
      </c>
      <c r="I4556" s="63">
        <v>9787569028621</v>
      </c>
      <c r="J4556" s="61">
        <v>30</v>
      </c>
      <c r="K4556" s="61">
        <v>30</v>
      </c>
      <c r="L4556" s="64">
        <v>42</v>
      </c>
      <c r="M4556" s="65">
        <v>0.76</v>
      </c>
      <c r="N4556" s="66">
        <f t="shared" si="129"/>
        <v>957.6</v>
      </c>
      <c r="O4556" s="61"/>
    </row>
    <row r="4557" spans="1:15" s="67" customFormat="1" ht="33.9" customHeight="1" x14ac:dyDescent="0.25">
      <c r="A4557" s="60" t="s">
        <v>13</v>
      </c>
      <c r="B4557" s="60" t="s">
        <v>13</v>
      </c>
      <c r="C4557" s="61" t="s">
        <v>2360</v>
      </c>
      <c r="D4557" s="61" t="s">
        <v>2444</v>
      </c>
      <c r="E4557" s="84"/>
      <c r="F4557" s="85" t="s">
        <v>15</v>
      </c>
      <c r="G4557" s="61" t="s">
        <v>16</v>
      </c>
      <c r="H4557" s="85" t="s">
        <v>17</v>
      </c>
      <c r="I4557" s="86" t="s">
        <v>1956</v>
      </c>
      <c r="J4557" s="84">
        <v>50</v>
      </c>
      <c r="K4557" s="84">
        <v>30</v>
      </c>
      <c r="L4557" s="87">
        <v>35.799999999999997</v>
      </c>
      <c r="M4557" s="65">
        <v>0.76</v>
      </c>
      <c r="N4557" s="66">
        <f t="shared" si="129"/>
        <v>816.24</v>
      </c>
      <c r="O4557" s="84"/>
    </row>
    <row r="4558" spans="1:15" s="82" customFormat="1" ht="33.9" customHeight="1" x14ac:dyDescent="0.25">
      <c r="A4558" s="75"/>
      <c r="B4558" s="75"/>
      <c r="C4558" s="76" t="s">
        <v>2360</v>
      </c>
      <c r="D4558" s="76" t="s">
        <v>2444</v>
      </c>
      <c r="E4558" s="97"/>
      <c r="F4558" s="105"/>
      <c r="G4558" s="76"/>
      <c r="H4558" s="105"/>
      <c r="I4558" s="106"/>
      <c r="J4558" s="97"/>
      <c r="K4558" s="97"/>
      <c r="L4558" s="107"/>
      <c r="M4558" s="80"/>
      <c r="N4558" s="108">
        <f>SUM(N4542:N4557)</f>
        <v>15134.880000000001</v>
      </c>
      <c r="O4558" s="97"/>
    </row>
    <row r="4559" spans="1:15" s="67" customFormat="1" ht="33.9" customHeight="1" x14ac:dyDescent="0.25">
      <c r="A4559" s="60" t="s">
        <v>13</v>
      </c>
      <c r="B4559" s="60" t="s">
        <v>13</v>
      </c>
      <c r="C4559" s="61" t="s">
        <v>2360</v>
      </c>
      <c r="D4559" s="61" t="s">
        <v>2445</v>
      </c>
      <c r="E4559" s="61" t="s">
        <v>2421</v>
      </c>
      <c r="F4559" s="62" t="s">
        <v>2421</v>
      </c>
      <c r="G4559" s="61" t="s">
        <v>2422</v>
      </c>
      <c r="H4559" s="62" t="s">
        <v>2400</v>
      </c>
      <c r="I4559" s="63" t="s">
        <v>2423</v>
      </c>
      <c r="J4559" s="61">
        <v>30</v>
      </c>
      <c r="K4559" s="61">
        <v>30</v>
      </c>
      <c r="L4559" s="64">
        <v>69</v>
      </c>
      <c r="M4559" s="65">
        <v>0.76</v>
      </c>
      <c r="N4559" s="66">
        <f t="shared" ref="N4559:N4574" si="130">M4559*K4559*L4559</f>
        <v>1573.2</v>
      </c>
      <c r="O4559" s="61"/>
    </row>
    <row r="4560" spans="1:15" s="67" customFormat="1" ht="33.9" customHeight="1" x14ac:dyDescent="0.25">
      <c r="A4560" s="60" t="s">
        <v>13</v>
      </c>
      <c r="B4560" s="60" t="s">
        <v>13</v>
      </c>
      <c r="C4560" s="61" t="s">
        <v>2360</v>
      </c>
      <c r="D4560" s="61" t="s">
        <v>2445</v>
      </c>
      <c r="E4560" s="61" t="s">
        <v>2424</v>
      </c>
      <c r="F4560" s="62" t="s">
        <v>2424</v>
      </c>
      <c r="G4560" s="61" t="s">
        <v>2425</v>
      </c>
      <c r="H4560" s="62" t="s">
        <v>59</v>
      </c>
      <c r="I4560" s="63" t="s">
        <v>2426</v>
      </c>
      <c r="J4560" s="61">
        <v>30</v>
      </c>
      <c r="K4560" s="61">
        <v>30</v>
      </c>
      <c r="L4560" s="64">
        <v>33</v>
      </c>
      <c r="M4560" s="65">
        <v>0.76</v>
      </c>
      <c r="N4560" s="66">
        <f t="shared" si="130"/>
        <v>752.4</v>
      </c>
      <c r="O4560" s="61"/>
    </row>
    <row r="4561" spans="1:15" s="67" customFormat="1" ht="33.9" customHeight="1" x14ac:dyDescent="0.25">
      <c r="A4561" s="60" t="s">
        <v>13</v>
      </c>
      <c r="B4561" s="60" t="s">
        <v>13</v>
      </c>
      <c r="C4561" s="61" t="s">
        <v>2360</v>
      </c>
      <c r="D4561" s="61" t="s">
        <v>2445</v>
      </c>
      <c r="E4561" s="61" t="s">
        <v>2431</v>
      </c>
      <c r="F4561" s="62" t="s">
        <v>2431</v>
      </c>
      <c r="G4561" s="61" t="s">
        <v>2432</v>
      </c>
      <c r="H4561" s="62" t="s">
        <v>59</v>
      </c>
      <c r="I4561" s="63" t="s">
        <v>2433</v>
      </c>
      <c r="J4561" s="61">
        <v>30</v>
      </c>
      <c r="K4561" s="61">
        <v>30</v>
      </c>
      <c r="L4561" s="64">
        <v>42</v>
      </c>
      <c r="M4561" s="65">
        <v>0.76</v>
      </c>
      <c r="N4561" s="66">
        <f t="shared" si="130"/>
        <v>957.6</v>
      </c>
      <c r="O4561" s="61"/>
    </row>
    <row r="4562" spans="1:15" s="67" customFormat="1" ht="33.9" customHeight="1" x14ac:dyDescent="0.25">
      <c r="A4562" s="60" t="s">
        <v>13</v>
      </c>
      <c r="B4562" s="60" t="s">
        <v>13</v>
      </c>
      <c r="C4562" s="61" t="s">
        <v>2360</v>
      </c>
      <c r="D4562" s="61" t="s">
        <v>2445</v>
      </c>
      <c r="E4562" s="61" t="s">
        <v>814</v>
      </c>
      <c r="F4562" s="62" t="s">
        <v>814</v>
      </c>
      <c r="G4562" s="61" t="s">
        <v>90</v>
      </c>
      <c r="H4562" s="62" t="s">
        <v>59</v>
      </c>
      <c r="I4562" s="83" t="s">
        <v>1955</v>
      </c>
      <c r="J4562" s="61">
        <v>30</v>
      </c>
      <c r="K4562" s="61">
        <v>30</v>
      </c>
      <c r="L4562" s="64">
        <v>26</v>
      </c>
      <c r="M4562" s="65">
        <v>1</v>
      </c>
      <c r="N4562" s="66">
        <f t="shared" si="130"/>
        <v>780</v>
      </c>
      <c r="O4562" s="61"/>
    </row>
    <row r="4563" spans="1:15" s="67" customFormat="1" ht="33.9" customHeight="1" x14ac:dyDescent="0.25">
      <c r="A4563" s="60" t="s">
        <v>13</v>
      </c>
      <c r="B4563" s="60" t="s">
        <v>13</v>
      </c>
      <c r="C4563" s="61" t="s">
        <v>2360</v>
      </c>
      <c r="D4563" s="61" t="s">
        <v>2445</v>
      </c>
      <c r="E4563" s="61" t="s">
        <v>111</v>
      </c>
      <c r="F4563" s="62" t="s">
        <v>120</v>
      </c>
      <c r="G4563" s="61" t="s">
        <v>118</v>
      </c>
      <c r="H4563" s="62" t="s">
        <v>119</v>
      </c>
      <c r="I4563" s="83" t="s">
        <v>2434</v>
      </c>
      <c r="J4563" s="61">
        <v>30</v>
      </c>
      <c r="K4563" s="61">
        <v>30</v>
      </c>
      <c r="L4563" s="64">
        <v>55.9</v>
      </c>
      <c r="M4563" s="65">
        <v>0.76</v>
      </c>
      <c r="N4563" s="66">
        <f t="shared" si="130"/>
        <v>1274.52</v>
      </c>
      <c r="O4563" s="61"/>
    </row>
    <row r="4564" spans="1:15" s="67" customFormat="1" ht="33.9" customHeight="1" x14ac:dyDescent="0.25">
      <c r="A4564" s="60" t="s">
        <v>13</v>
      </c>
      <c r="B4564" s="60" t="s">
        <v>13</v>
      </c>
      <c r="C4564" s="61" t="s">
        <v>2360</v>
      </c>
      <c r="D4564" s="61" t="s">
        <v>2445</v>
      </c>
      <c r="E4564" s="61" t="s">
        <v>111</v>
      </c>
      <c r="F4564" s="62" t="s">
        <v>123</v>
      </c>
      <c r="G4564" s="61" t="s">
        <v>122</v>
      </c>
      <c r="H4564" s="62" t="s">
        <v>114</v>
      </c>
      <c r="I4564" s="83" t="s">
        <v>2435</v>
      </c>
      <c r="J4564" s="61">
        <v>30</v>
      </c>
      <c r="K4564" s="61">
        <v>30</v>
      </c>
      <c r="L4564" s="64">
        <v>30</v>
      </c>
      <c r="M4564" s="65">
        <v>0.76</v>
      </c>
      <c r="N4564" s="66">
        <f t="shared" si="130"/>
        <v>684</v>
      </c>
      <c r="O4564" s="61"/>
    </row>
    <row r="4565" spans="1:15" s="67" customFormat="1" ht="33.9" customHeight="1" x14ac:dyDescent="0.25">
      <c r="A4565" s="60" t="s">
        <v>13</v>
      </c>
      <c r="B4565" s="60" t="s">
        <v>13</v>
      </c>
      <c r="C4565" s="61" t="s">
        <v>2360</v>
      </c>
      <c r="D4565" s="61" t="s">
        <v>2445</v>
      </c>
      <c r="E4565" s="61" t="s">
        <v>810</v>
      </c>
      <c r="F4565" s="62" t="s">
        <v>810</v>
      </c>
      <c r="G4565" s="61" t="s">
        <v>811</v>
      </c>
      <c r="H4565" s="62" t="s">
        <v>812</v>
      </c>
      <c r="I4565" s="63">
        <v>9787010086941</v>
      </c>
      <c r="J4565" s="61">
        <v>30</v>
      </c>
      <c r="K4565" s="61">
        <v>30</v>
      </c>
      <c r="L4565" s="64">
        <v>35</v>
      </c>
      <c r="M4565" s="65">
        <v>0.76</v>
      </c>
      <c r="N4565" s="66">
        <f t="shared" si="130"/>
        <v>798</v>
      </c>
      <c r="O4565" s="61"/>
    </row>
    <row r="4566" spans="1:15" s="67" customFormat="1" ht="33.9" customHeight="1" x14ac:dyDescent="0.25">
      <c r="A4566" s="60" t="s">
        <v>13</v>
      </c>
      <c r="B4566" s="60" t="s">
        <v>13</v>
      </c>
      <c r="C4566" s="61" t="s">
        <v>2360</v>
      </c>
      <c r="D4566" s="61" t="s">
        <v>2445</v>
      </c>
      <c r="E4566" s="61" t="s">
        <v>111</v>
      </c>
      <c r="F4566" s="62" t="s">
        <v>112</v>
      </c>
      <c r="G4566" s="61" t="s">
        <v>113</v>
      </c>
      <c r="H4566" s="62" t="s">
        <v>114</v>
      </c>
      <c r="I4566" s="83" t="s">
        <v>2436</v>
      </c>
      <c r="J4566" s="61">
        <v>30</v>
      </c>
      <c r="K4566" s="61">
        <v>30</v>
      </c>
      <c r="L4566" s="64">
        <v>47</v>
      </c>
      <c r="M4566" s="65">
        <v>0.76</v>
      </c>
      <c r="N4566" s="66">
        <f t="shared" si="130"/>
        <v>1071.6000000000001</v>
      </c>
      <c r="O4566" s="61"/>
    </row>
    <row r="4567" spans="1:15" s="67" customFormat="1" ht="33.9" customHeight="1" x14ac:dyDescent="0.25">
      <c r="A4567" s="60" t="s">
        <v>13</v>
      </c>
      <c r="B4567" s="60" t="s">
        <v>13</v>
      </c>
      <c r="C4567" s="61" t="s">
        <v>2360</v>
      </c>
      <c r="D4567" s="61" t="s">
        <v>2445</v>
      </c>
      <c r="E4567" s="61" t="s">
        <v>111</v>
      </c>
      <c r="F4567" s="62" t="s">
        <v>115</v>
      </c>
      <c r="G4567" s="61" t="s">
        <v>113</v>
      </c>
      <c r="H4567" s="62" t="s">
        <v>114</v>
      </c>
      <c r="I4567" s="83" t="s">
        <v>2437</v>
      </c>
      <c r="J4567" s="61">
        <v>30</v>
      </c>
      <c r="K4567" s="61">
        <v>30</v>
      </c>
      <c r="L4567" s="64">
        <v>47</v>
      </c>
      <c r="M4567" s="65">
        <v>0.76</v>
      </c>
      <c r="N4567" s="66">
        <f t="shared" si="130"/>
        <v>1071.6000000000001</v>
      </c>
      <c r="O4567" s="61"/>
    </row>
    <row r="4568" spans="1:15" s="67" customFormat="1" ht="33.9" customHeight="1" x14ac:dyDescent="0.25">
      <c r="A4568" s="60" t="s">
        <v>13</v>
      </c>
      <c r="B4568" s="60" t="s">
        <v>13</v>
      </c>
      <c r="C4568" s="61" t="s">
        <v>2360</v>
      </c>
      <c r="D4568" s="61" t="s">
        <v>2445</v>
      </c>
      <c r="E4568" s="61" t="s">
        <v>111</v>
      </c>
      <c r="F4568" s="62" t="s">
        <v>116</v>
      </c>
      <c r="G4568" s="61" t="s">
        <v>113</v>
      </c>
      <c r="H4568" s="62" t="s">
        <v>114</v>
      </c>
      <c r="I4568" s="83" t="s">
        <v>2438</v>
      </c>
      <c r="J4568" s="61">
        <v>30</v>
      </c>
      <c r="K4568" s="61">
        <v>30</v>
      </c>
      <c r="L4568" s="64">
        <v>47</v>
      </c>
      <c r="M4568" s="65">
        <v>0.76</v>
      </c>
      <c r="N4568" s="66">
        <f t="shared" si="130"/>
        <v>1071.6000000000001</v>
      </c>
      <c r="O4568" s="61"/>
    </row>
    <row r="4569" spans="1:15" s="67" customFormat="1" ht="33.9" customHeight="1" x14ac:dyDescent="0.25">
      <c r="A4569" s="60" t="s">
        <v>13</v>
      </c>
      <c r="B4569" s="60" t="s">
        <v>13</v>
      </c>
      <c r="C4569" s="61" t="s">
        <v>2360</v>
      </c>
      <c r="D4569" s="61" t="s">
        <v>2445</v>
      </c>
      <c r="E4569" s="61" t="s">
        <v>111</v>
      </c>
      <c r="F4569" s="62" t="s">
        <v>121</v>
      </c>
      <c r="G4569" s="61" t="s">
        <v>122</v>
      </c>
      <c r="H4569" s="62" t="s">
        <v>114</v>
      </c>
      <c r="I4569" s="83" t="s">
        <v>2439</v>
      </c>
      <c r="J4569" s="61">
        <v>30</v>
      </c>
      <c r="K4569" s="61">
        <v>30</v>
      </c>
      <c r="L4569" s="64">
        <v>30</v>
      </c>
      <c r="M4569" s="65">
        <v>0.76</v>
      </c>
      <c r="N4569" s="66">
        <f t="shared" si="130"/>
        <v>684</v>
      </c>
      <c r="O4569" s="61"/>
    </row>
    <row r="4570" spans="1:15" s="67" customFormat="1" ht="33.9" customHeight="1" x14ac:dyDescent="0.25">
      <c r="A4570" s="60" t="s">
        <v>13</v>
      </c>
      <c r="B4570" s="60" t="s">
        <v>13</v>
      </c>
      <c r="C4570" s="61" t="s">
        <v>2360</v>
      </c>
      <c r="D4570" s="61" t="s">
        <v>2445</v>
      </c>
      <c r="E4570" s="61" t="s">
        <v>111</v>
      </c>
      <c r="F4570" s="62" t="s">
        <v>124</v>
      </c>
      <c r="G4570" s="61" t="s">
        <v>122</v>
      </c>
      <c r="H4570" s="62" t="s">
        <v>114</v>
      </c>
      <c r="I4570" s="83" t="s">
        <v>2440</v>
      </c>
      <c r="J4570" s="61">
        <v>30</v>
      </c>
      <c r="K4570" s="61">
        <v>30</v>
      </c>
      <c r="L4570" s="64">
        <v>30</v>
      </c>
      <c r="M4570" s="65">
        <v>0.76</v>
      </c>
      <c r="N4570" s="66">
        <f t="shared" si="130"/>
        <v>684</v>
      </c>
      <c r="O4570" s="61"/>
    </row>
    <row r="4571" spans="1:15" s="67" customFormat="1" ht="33.9" customHeight="1" x14ac:dyDescent="0.25">
      <c r="A4571" s="60" t="s">
        <v>13</v>
      </c>
      <c r="B4571" s="60" t="s">
        <v>13</v>
      </c>
      <c r="C4571" s="61" t="s">
        <v>2360</v>
      </c>
      <c r="D4571" s="61" t="s">
        <v>2445</v>
      </c>
      <c r="E4571" s="61" t="s">
        <v>111</v>
      </c>
      <c r="F4571" s="62" t="s">
        <v>125</v>
      </c>
      <c r="G4571" s="61" t="s">
        <v>122</v>
      </c>
      <c r="H4571" s="62" t="s">
        <v>114</v>
      </c>
      <c r="I4571" s="83" t="s">
        <v>2441</v>
      </c>
      <c r="J4571" s="61">
        <v>30</v>
      </c>
      <c r="K4571" s="61">
        <v>30</v>
      </c>
      <c r="L4571" s="64">
        <v>30</v>
      </c>
      <c r="M4571" s="65">
        <v>0.76</v>
      </c>
      <c r="N4571" s="66">
        <f t="shared" si="130"/>
        <v>684</v>
      </c>
      <c r="O4571" s="61"/>
    </row>
    <row r="4572" spans="1:15" s="67" customFormat="1" ht="33.9" customHeight="1" x14ac:dyDescent="0.25">
      <c r="A4572" s="60" t="s">
        <v>13</v>
      </c>
      <c r="B4572" s="60" t="s">
        <v>13</v>
      </c>
      <c r="C4572" s="61" t="s">
        <v>2360</v>
      </c>
      <c r="D4572" s="61" t="s">
        <v>2445</v>
      </c>
      <c r="E4572" s="61" t="s">
        <v>111</v>
      </c>
      <c r="F4572" s="62" t="s">
        <v>117</v>
      </c>
      <c r="G4572" s="61" t="s">
        <v>118</v>
      </c>
      <c r="H4572" s="62" t="s">
        <v>119</v>
      </c>
      <c r="I4572" s="83" t="s">
        <v>2442</v>
      </c>
      <c r="J4572" s="61">
        <v>30</v>
      </c>
      <c r="K4572" s="61">
        <v>30</v>
      </c>
      <c r="L4572" s="64">
        <v>55.9</v>
      </c>
      <c r="M4572" s="65">
        <v>0.76</v>
      </c>
      <c r="N4572" s="66">
        <f t="shared" si="130"/>
        <v>1274.52</v>
      </c>
      <c r="O4572" s="61"/>
    </row>
    <row r="4573" spans="1:15" s="67" customFormat="1" ht="33.9" customHeight="1" x14ac:dyDescent="0.25">
      <c r="A4573" s="60" t="s">
        <v>14</v>
      </c>
      <c r="B4573" s="60" t="s">
        <v>13</v>
      </c>
      <c r="C4573" s="61" t="s">
        <v>2360</v>
      </c>
      <c r="D4573" s="61" t="s">
        <v>2445</v>
      </c>
      <c r="E4573" s="61" t="s">
        <v>101</v>
      </c>
      <c r="F4573" s="62" t="s">
        <v>102</v>
      </c>
      <c r="G4573" s="61" t="s">
        <v>103</v>
      </c>
      <c r="H4573" s="62" t="s">
        <v>104</v>
      </c>
      <c r="I4573" s="63">
        <v>9787569028621</v>
      </c>
      <c r="J4573" s="61">
        <v>30</v>
      </c>
      <c r="K4573" s="61">
        <v>30</v>
      </c>
      <c r="L4573" s="64">
        <v>42</v>
      </c>
      <c r="M4573" s="65">
        <v>0.76</v>
      </c>
      <c r="N4573" s="66">
        <f t="shared" si="130"/>
        <v>957.6</v>
      </c>
      <c r="O4573" s="61"/>
    </row>
    <row r="4574" spans="1:15" s="67" customFormat="1" ht="33.9" customHeight="1" x14ac:dyDescent="0.25">
      <c r="A4574" s="60" t="s">
        <v>13</v>
      </c>
      <c r="B4574" s="60" t="s">
        <v>13</v>
      </c>
      <c r="C4574" s="61" t="s">
        <v>2360</v>
      </c>
      <c r="D4574" s="61" t="s">
        <v>2445</v>
      </c>
      <c r="E4574" s="84"/>
      <c r="F4574" s="85" t="s">
        <v>15</v>
      </c>
      <c r="G4574" s="61" t="s">
        <v>16</v>
      </c>
      <c r="H4574" s="85" t="s">
        <v>17</v>
      </c>
      <c r="I4574" s="86" t="s">
        <v>1956</v>
      </c>
      <c r="J4574" s="84">
        <v>50</v>
      </c>
      <c r="K4574" s="61">
        <v>30</v>
      </c>
      <c r="L4574" s="87">
        <v>35.799999999999997</v>
      </c>
      <c r="M4574" s="65">
        <v>0.76</v>
      </c>
      <c r="N4574" s="66">
        <f t="shared" si="130"/>
        <v>816.24</v>
      </c>
      <c r="O4574" s="84"/>
    </row>
    <row r="4575" spans="1:15" s="82" customFormat="1" ht="33.9" customHeight="1" x14ac:dyDescent="0.25">
      <c r="A4575" s="75"/>
      <c r="B4575" s="75"/>
      <c r="C4575" s="76" t="s">
        <v>2360</v>
      </c>
      <c r="D4575" s="76" t="s">
        <v>2445</v>
      </c>
      <c r="E4575" s="97"/>
      <c r="F4575" s="105"/>
      <c r="G4575" s="76"/>
      <c r="H4575" s="105"/>
      <c r="I4575" s="106"/>
      <c r="J4575" s="97"/>
      <c r="K4575" s="76"/>
      <c r="L4575" s="107"/>
      <c r="M4575" s="80"/>
      <c r="N4575" s="81">
        <f>SUM(N4559:N4574)</f>
        <v>15134.880000000001</v>
      </c>
      <c r="O4575" s="97"/>
    </row>
    <row r="4576" spans="1:15" s="67" customFormat="1" ht="33.9" customHeight="1" x14ac:dyDescent="0.25">
      <c r="A4576" s="60" t="s">
        <v>13</v>
      </c>
      <c r="B4576" s="60" t="s">
        <v>13</v>
      </c>
      <c r="C4576" s="61" t="s">
        <v>2360</v>
      </c>
      <c r="D4576" s="61" t="s">
        <v>2446</v>
      </c>
      <c r="E4576" s="61" t="s">
        <v>2447</v>
      </c>
      <c r="F4576" s="62" t="s">
        <v>2447</v>
      </c>
      <c r="G4576" s="61" t="s">
        <v>2448</v>
      </c>
      <c r="H4576" s="62" t="s">
        <v>59</v>
      </c>
      <c r="I4576" s="63" t="s">
        <v>2449</v>
      </c>
      <c r="J4576" s="61">
        <v>30</v>
      </c>
      <c r="K4576" s="61">
        <v>30</v>
      </c>
      <c r="L4576" s="64">
        <v>48</v>
      </c>
      <c r="M4576" s="65">
        <v>0.76</v>
      </c>
      <c r="N4576" s="66">
        <f t="shared" ref="N4576:N4591" si="131">M4576*K4576*L4576</f>
        <v>1094.4000000000001</v>
      </c>
      <c r="O4576" s="61"/>
    </row>
    <row r="4577" spans="1:15" s="67" customFormat="1" ht="33.9" customHeight="1" x14ac:dyDescent="0.25">
      <c r="A4577" s="60" t="s">
        <v>13</v>
      </c>
      <c r="B4577" s="60" t="s">
        <v>13</v>
      </c>
      <c r="C4577" s="61" t="s">
        <v>2360</v>
      </c>
      <c r="D4577" s="61" t="s">
        <v>2446</v>
      </c>
      <c r="E4577" s="61" t="s">
        <v>2450</v>
      </c>
      <c r="F4577" s="62" t="s">
        <v>439</v>
      </c>
      <c r="G4577" s="61" t="s">
        <v>861</v>
      </c>
      <c r="H4577" s="62" t="s">
        <v>59</v>
      </c>
      <c r="I4577" s="63" t="s">
        <v>2451</v>
      </c>
      <c r="J4577" s="61">
        <v>30</v>
      </c>
      <c r="K4577" s="61">
        <v>30</v>
      </c>
      <c r="L4577" s="64">
        <v>48</v>
      </c>
      <c r="M4577" s="65">
        <v>0.76</v>
      </c>
      <c r="N4577" s="66">
        <f t="shared" si="131"/>
        <v>1094.4000000000001</v>
      </c>
      <c r="O4577" s="61"/>
    </row>
    <row r="4578" spans="1:15" s="67" customFormat="1" ht="33.9" customHeight="1" x14ac:dyDescent="0.25">
      <c r="A4578" s="60" t="s">
        <v>13</v>
      </c>
      <c r="B4578" s="60" t="s">
        <v>13</v>
      </c>
      <c r="C4578" s="61" t="s">
        <v>2360</v>
      </c>
      <c r="D4578" s="61" t="s">
        <v>2446</v>
      </c>
      <c r="E4578" s="61" t="s">
        <v>2452</v>
      </c>
      <c r="F4578" s="62" t="s">
        <v>2453</v>
      </c>
      <c r="G4578" s="61" t="s">
        <v>2454</v>
      </c>
      <c r="H4578" s="62" t="s">
        <v>367</v>
      </c>
      <c r="I4578" s="63" t="s">
        <v>2455</v>
      </c>
      <c r="J4578" s="61">
        <v>30</v>
      </c>
      <c r="K4578" s="61">
        <v>30</v>
      </c>
      <c r="L4578" s="64">
        <v>168</v>
      </c>
      <c r="M4578" s="65">
        <v>0.76</v>
      </c>
      <c r="N4578" s="66">
        <f t="shared" si="131"/>
        <v>3830.4</v>
      </c>
      <c r="O4578" s="61"/>
    </row>
    <row r="4579" spans="1:15" s="67" customFormat="1" ht="33.9" customHeight="1" x14ac:dyDescent="0.25">
      <c r="A4579" s="60" t="s">
        <v>13</v>
      </c>
      <c r="B4579" s="60" t="s">
        <v>13</v>
      </c>
      <c r="C4579" s="61" t="s">
        <v>2360</v>
      </c>
      <c r="D4579" s="61" t="s">
        <v>2446</v>
      </c>
      <c r="E4579" s="61" t="s">
        <v>814</v>
      </c>
      <c r="F4579" s="62" t="s">
        <v>814</v>
      </c>
      <c r="G4579" s="61" t="s">
        <v>90</v>
      </c>
      <c r="H4579" s="62" t="s">
        <v>59</v>
      </c>
      <c r="I4579" s="83" t="s">
        <v>1955</v>
      </c>
      <c r="J4579" s="61">
        <v>30</v>
      </c>
      <c r="K4579" s="61">
        <v>30</v>
      </c>
      <c r="L4579" s="64">
        <v>26</v>
      </c>
      <c r="M4579" s="65">
        <v>1</v>
      </c>
      <c r="N4579" s="66">
        <f t="shared" si="131"/>
        <v>780</v>
      </c>
      <c r="O4579" s="61"/>
    </row>
    <row r="4580" spans="1:15" s="67" customFormat="1" ht="33.9" customHeight="1" x14ac:dyDescent="0.25">
      <c r="A4580" s="60" t="s">
        <v>13</v>
      </c>
      <c r="B4580" s="60" t="s">
        <v>13</v>
      </c>
      <c r="C4580" s="61" t="s">
        <v>2360</v>
      </c>
      <c r="D4580" s="61" t="s">
        <v>2446</v>
      </c>
      <c r="E4580" s="61" t="s">
        <v>111</v>
      </c>
      <c r="F4580" s="62" t="s">
        <v>120</v>
      </c>
      <c r="G4580" s="61" t="s">
        <v>118</v>
      </c>
      <c r="H4580" s="62" t="s">
        <v>119</v>
      </c>
      <c r="I4580" s="83" t="s">
        <v>2434</v>
      </c>
      <c r="J4580" s="61">
        <v>30</v>
      </c>
      <c r="K4580" s="61">
        <v>30</v>
      </c>
      <c r="L4580" s="64">
        <v>55.9</v>
      </c>
      <c r="M4580" s="65">
        <v>0.76</v>
      </c>
      <c r="N4580" s="66">
        <f t="shared" si="131"/>
        <v>1274.52</v>
      </c>
      <c r="O4580" s="61"/>
    </row>
    <row r="4581" spans="1:15" s="67" customFormat="1" ht="33.9" customHeight="1" x14ac:dyDescent="0.25">
      <c r="A4581" s="60" t="s">
        <v>13</v>
      </c>
      <c r="B4581" s="60" t="s">
        <v>13</v>
      </c>
      <c r="C4581" s="61" t="s">
        <v>2360</v>
      </c>
      <c r="D4581" s="61" t="s">
        <v>2446</v>
      </c>
      <c r="E4581" s="61" t="s">
        <v>111</v>
      </c>
      <c r="F4581" s="62" t="s">
        <v>123</v>
      </c>
      <c r="G4581" s="61" t="s">
        <v>122</v>
      </c>
      <c r="H4581" s="62" t="s">
        <v>114</v>
      </c>
      <c r="I4581" s="83" t="s">
        <v>2435</v>
      </c>
      <c r="J4581" s="61">
        <v>30</v>
      </c>
      <c r="K4581" s="61">
        <v>30</v>
      </c>
      <c r="L4581" s="64">
        <v>30</v>
      </c>
      <c r="M4581" s="65">
        <v>0.76</v>
      </c>
      <c r="N4581" s="66">
        <f t="shared" si="131"/>
        <v>684</v>
      </c>
      <c r="O4581" s="61"/>
    </row>
    <row r="4582" spans="1:15" s="67" customFormat="1" ht="33.9" customHeight="1" x14ac:dyDescent="0.25">
      <c r="A4582" s="60" t="s">
        <v>13</v>
      </c>
      <c r="B4582" s="60" t="s">
        <v>13</v>
      </c>
      <c r="C4582" s="61" t="s">
        <v>2360</v>
      </c>
      <c r="D4582" s="61" t="s">
        <v>2446</v>
      </c>
      <c r="E4582" s="61" t="s">
        <v>810</v>
      </c>
      <c r="F4582" s="62" t="s">
        <v>810</v>
      </c>
      <c r="G4582" s="61" t="s">
        <v>811</v>
      </c>
      <c r="H4582" s="62" t="s">
        <v>812</v>
      </c>
      <c r="I4582" s="63">
        <v>9787010086941</v>
      </c>
      <c r="J4582" s="61">
        <v>30</v>
      </c>
      <c r="K4582" s="61">
        <v>30</v>
      </c>
      <c r="L4582" s="64">
        <v>35</v>
      </c>
      <c r="M4582" s="65">
        <v>0.76</v>
      </c>
      <c r="N4582" s="66">
        <f t="shared" si="131"/>
        <v>798</v>
      </c>
      <c r="O4582" s="61"/>
    </row>
    <row r="4583" spans="1:15" s="67" customFormat="1" ht="33.9" customHeight="1" x14ac:dyDescent="0.25">
      <c r="A4583" s="60" t="s">
        <v>13</v>
      </c>
      <c r="B4583" s="60" t="s">
        <v>13</v>
      </c>
      <c r="C4583" s="61" t="s">
        <v>2360</v>
      </c>
      <c r="D4583" s="61" t="s">
        <v>2446</v>
      </c>
      <c r="E4583" s="61" t="s">
        <v>111</v>
      </c>
      <c r="F4583" s="62" t="s">
        <v>112</v>
      </c>
      <c r="G4583" s="61" t="s">
        <v>113</v>
      </c>
      <c r="H4583" s="62" t="s">
        <v>114</v>
      </c>
      <c r="I4583" s="83" t="s">
        <v>2436</v>
      </c>
      <c r="J4583" s="61">
        <v>30</v>
      </c>
      <c r="K4583" s="61">
        <v>30</v>
      </c>
      <c r="L4583" s="64">
        <v>47</v>
      </c>
      <c r="M4583" s="65">
        <v>0.76</v>
      </c>
      <c r="N4583" s="66">
        <f t="shared" si="131"/>
        <v>1071.6000000000001</v>
      </c>
      <c r="O4583" s="61"/>
    </row>
    <row r="4584" spans="1:15" s="67" customFormat="1" ht="33.9" customHeight="1" x14ac:dyDescent="0.25">
      <c r="A4584" s="60" t="s">
        <v>13</v>
      </c>
      <c r="B4584" s="60" t="s">
        <v>13</v>
      </c>
      <c r="C4584" s="61" t="s">
        <v>2360</v>
      </c>
      <c r="D4584" s="61" t="s">
        <v>2446</v>
      </c>
      <c r="E4584" s="61" t="s">
        <v>111</v>
      </c>
      <c r="F4584" s="62" t="s">
        <v>115</v>
      </c>
      <c r="G4584" s="61" t="s">
        <v>113</v>
      </c>
      <c r="H4584" s="62" t="s">
        <v>114</v>
      </c>
      <c r="I4584" s="83" t="s">
        <v>2437</v>
      </c>
      <c r="J4584" s="61">
        <v>30</v>
      </c>
      <c r="K4584" s="61">
        <v>30</v>
      </c>
      <c r="L4584" s="64">
        <v>47</v>
      </c>
      <c r="M4584" s="65">
        <v>0.76</v>
      </c>
      <c r="N4584" s="66">
        <f t="shared" si="131"/>
        <v>1071.6000000000001</v>
      </c>
      <c r="O4584" s="61"/>
    </row>
    <row r="4585" spans="1:15" s="67" customFormat="1" ht="33.9" customHeight="1" x14ac:dyDescent="0.25">
      <c r="A4585" s="60" t="s">
        <v>13</v>
      </c>
      <c r="B4585" s="60" t="s">
        <v>13</v>
      </c>
      <c r="C4585" s="61" t="s">
        <v>2360</v>
      </c>
      <c r="D4585" s="61" t="s">
        <v>2446</v>
      </c>
      <c r="E4585" s="61" t="s">
        <v>111</v>
      </c>
      <c r="F4585" s="62" t="s">
        <v>116</v>
      </c>
      <c r="G4585" s="61" t="s">
        <v>113</v>
      </c>
      <c r="H4585" s="62" t="s">
        <v>114</v>
      </c>
      <c r="I4585" s="83" t="s">
        <v>2438</v>
      </c>
      <c r="J4585" s="61">
        <v>30</v>
      </c>
      <c r="K4585" s="61">
        <v>30</v>
      </c>
      <c r="L4585" s="64">
        <v>47</v>
      </c>
      <c r="M4585" s="65">
        <v>0.76</v>
      </c>
      <c r="N4585" s="66">
        <f t="shared" si="131"/>
        <v>1071.6000000000001</v>
      </c>
      <c r="O4585" s="61"/>
    </row>
    <row r="4586" spans="1:15" s="67" customFormat="1" ht="33.9" customHeight="1" x14ac:dyDescent="0.25">
      <c r="A4586" s="60" t="s">
        <v>13</v>
      </c>
      <c r="B4586" s="60" t="s">
        <v>13</v>
      </c>
      <c r="C4586" s="61" t="s">
        <v>2360</v>
      </c>
      <c r="D4586" s="61" t="s">
        <v>2446</v>
      </c>
      <c r="E4586" s="61" t="s">
        <v>111</v>
      </c>
      <c r="F4586" s="62" t="s">
        <v>121</v>
      </c>
      <c r="G4586" s="61" t="s">
        <v>122</v>
      </c>
      <c r="H4586" s="62" t="s">
        <v>114</v>
      </c>
      <c r="I4586" s="83" t="s">
        <v>2439</v>
      </c>
      <c r="J4586" s="61">
        <v>30</v>
      </c>
      <c r="K4586" s="61">
        <v>30</v>
      </c>
      <c r="L4586" s="64">
        <v>30</v>
      </c>
      <c r="M4586" s="65">
        <v>0.76</v>
      </c>
      <c r="N4586" s="66">
        <f t="shared" si="131"/>
        <v>684</v>
      </c>
      <c r="O4586" s="61"/>
    </row>
    <row r="4587" spans="1:15" s="67" customFormat="1" ht="33.9" customHeight="1" x14ac:dyDescent="0.25">
      <c r="A4587" s="60" t="s">
        <v>13</v>
      </c>
      <c r="B4587" s="60" t="s">
        <v>13</v>
      </c>
      <c r="C4587" s="61" t="s">
        <v>2360</v>
      </c>
      <c r="D4587" s="61" t="s">
        <v>2446</v>
      </c>
      <c r="E4587" s="61" t="s">
        <v>111</v>
      </c>
      <c r="F4587" s="62" t="s">
        <v>124</v>
      </c>
      <c r="G4587" s="61" t="s">
        <v>122</v>
      </c>
      <c r="H4587" s="62" t="s">
        <v>114</v>
      </c>
      <c r="I4587" s="83" t="s">
        <v>2440</v>
      </c>
      <c r="J4587" s="61">
        <v>30</v>
      </c>
      <c r="K4587" s="61">
        <v>30</v>
      </c>
      <c r="L4587" s="64">
        <v>30</v>
      </c>
      <c r="M4587" s="65">
        <v>0.76</v>
      </c>
      <c r="N4587" s="66">
        <f t="shared" si="131"/>
        <v>684</v>
      </c>
      <c r="O4587" s="61"/>
    </row>
    <row r="4588" spans="1:15" s="67" customFormat="1" ht="33.9" customHeight="1" x14ac:dyDescent="0.25">
      <c r="A4588" s="60" t="s">
        <v>13</v>
      </c>
      <c r="B4588" s="60" t="s">
        <v>13</v>
      </c>
      <c r="C4588" s="61" t="s">
        <v>2360</v>
      </c>
      <c r="D4588" s="61" t="s">
        <v>2446</v>
      </c>
      <c r="E4588" s="61" t="s">
        <v>111</v>
      </c>
      <c r="F4588" s="62" t="s">
        <v>125</v>
      </c>
      <c r="G4588" s="61" t="s">
        <v>122</v>
      </c>
      <c r="H4588" s="62" t="s">
        <v>114</v>
      </c>
      <c r="I4588" s="83" t="s">
        <v>2441</v>
      </c>
      <c r="J4588" s="61">
        <v>30</v>
      </c>
      <c r="K4588" s="61">
        <v>30</v>
      </c>
      <c r="L4588" s="64">
        <v>30</v>
      </c>
      <c r="M4588" s="65">
        <v>0.76</v>
      </c>
      <c r="N4588" s="66">
        <f t="shared" si="131"/>
        <v>684</v>
      </c>
      <c r="O4588" s="61"/>
    </row>
    <row r="4589" spans="1:15" s="67" customFormat="1" ht="33.9" customHeight="1" x14ac:dyDescent="0.25">
      <c r="A4589" s="60" t="s">
        <v>13</v>
      </c>
      <c r="B4589" s="60" t="s">
        <v>13</v>
      </c>
      <c r="C4589" s="61" t="s">
        <v>2360</v>
      </c>
      <c r="D4589" s="61" t="s">
        <v>2446</v>
      </c>
      <c r="E4589" s="61" t="s">
        <v>111</v>
      </c>
      <c r="F4589" s="62" t="s">
        <v>117</v>
      </c>
      <c r="G4589" s="61" t="s">
        <v>118</v>
      </c>
      <c r="H4589" s="62" t="s">
        <v>119</v>
      </c>
      <c r="I4589" s="83" t="s">
        <v>2442</v>
      </c>
      <c r="J4589" s="61">
        <v>30</v>
      </c>
      <c r="K4589" s="61">
        <v>30</v>
      </c>
      <c r="L4589" s="64">
        <v>55.9</v>
      </c>
      <c r="M4589" s="65">
        <v>0.76</v>
      </c>
      <c r="N4589" s="66">
        <f t="shared" si="131"/>
        <v>1274.52</v>
      </c>
      <c r="O4589" s="61"/>
    </row>
    <row r="4590" spans="1:15" s="67" customFormat="1" ht="33.9" customHeight="1" x14ac:dyDescent="0.25">
      <c r="A4590" s="60" t="s">
        <v>14</v>
      </c>
      <c r="B4590" s="60" t="s">
        <v>13</v>
      </c>
      <c r="C4590" s="61" t="s">
        <v>2360</v>
      </c>
      <c r="D4590" s="61" t="s">
        <v>2446</v>
      </c>
      <c r="E4590" s="61" t="s">
        <v>101</v>
      </c>
      <c r="F4590" s="62" t="s">
        <v>102</v>
      </c>
      <c r="G4590" s="61" t="s">
        <v>103</v>
      </c>
      <c r="H4590" s="62" t="s">
        <v>104</v>
      </c>
      <c r="I4590" s="63">
        <v>9787569028621</v>
      </c>
      <c r="J4590" s="61">
        <v>30</v>
      </c>
      <c r="K4590" s="61">
        <v>30</v>
      </c>
      <c r="L4590" s="64">
        <v>42</v>
      </c>
      <c r="M4590" s="65">
        <v>0.76</v>
      </c>
      <c r="N4590" s="66">
        <f t="shared" si="131"/>
        <v>957.6</v>
      </c>
      <c r="O4590" s="61"/>
    </row>
    <row r="4591" spans="1:15" s="67" customFormat="1" ht="33.9" customHeight="1" x14ac:dyDescent="0.25">
      <c r="A4591" s="60" t="s">
        <v>13</v>
      </c>
      <c r="B4591" s="60" t="s">
        <v>13</v>
      </c>
      <c r="C4591" s="61" t="s">
        <v>2360</v>
      </c>
      <c r="D4591" s="61" t="s">
        <v>2446</v>
      </c>
      <c r="E4591" s="84"/>
      <c r="F4591" s="85" t="s">
        <v>15</v>
      </c>
      <c r="G4591" s="61" t="s">
        <v>16</v>
      </c>
      <c r="H4591" s="62" t="s">
        <v>17</v>
      </c>
      <c r="I4591" s="86" t="s">
        <v>1956</v>
      </c>
      <c r="J4591" s="84">
        <v>50</v>
      </c>
      <c r="K4591" s="61">
        <v>30</v>
      </c>
      <c r="L4591" s="87">
        <v>35.799999999999997</v>
      </c>
      <c r="M4591" s="65">
        <v>0.76</v>
      </c>
      <c r="N4591" s="66">
        <f t="shared" si="131"/>
        <v>816.24</v>
      </c>
      <c r="O4591" s="84"/>
    </row>
    <row r="4592" spans="1:15" s="82" customFormat="1" ht="33.9" customHeight="1" x14ac:dyDescent="0.25">
      <c r="A4592" s="75"/>
      <c r="B4592" s="75"/>
      <c r="C4592" s="76" t="s">
        <v>2360</v>
      </c>
      <c r="D4592" s="76" t="s">
        <v>2446</v>
      </c>
      <c r="E4592" s="97"/>
      <c r="F4592" s="105"/>
      <c r="G4592" s="76"/>
      <c r="H4592" s="77"/>
      <c r="I4592" s="106"/>
      <c r="J4592" s="97"/>
      <c r="K4592" s="76"/>
      <c r="L4592" s="107"/>
      <c r="M4592" s="80"/>
      <c r="N4592" s="81">
        <f>SUM(N4576:N4591)</f>
        <v>17870.880000000005</v>
      </c>
      <c r="O4592" s="97"/>
    </row>
    <row r="4593" spans="1:15" s="67" customFormat="1" ht="33.9" customHeight="1" x14ac:dyDescent="0.25">
      <c r="A4593" s="60" t="s">
        <v>13</v>
      </c>
      <c r="B4593" s="60" t="s">
        <v>13</v>
      </c>
      <c r="C4593" s="61" t="s">
        <v>2456</v>
      </c>
      <c r="D4593" s="61" t="s">
        <v>2457</v>
      </c>
      <c r="E4593" s="61" t="s">
        <v>2458</v>
      </c>
      <c r="F4593" s="62" t="s">
        <v>2459</v>
      </c>
      <c r="G4593" s="61" t="s">
        <v>2460</v>
      </c>
      <c r="H4593" s="62" t="s">
        <v>59</v>
      </c>
      <c r="I4593" s="63" t="s">
        <v>2461</v>
      </c>
      <c r="J4593" s="61">
        <v>27</v>
      </c>
      <c r="K4593" s="61">
        <v>26</v>
      </c>
      <c r="L4593" s="64">
        <v>48</v>
      </c>
      <c r="M4593" s="65">
        <v>0.76</v>
      </c>
      <c r="N4593" s="66">
        <f t="shared" ref="N4593:N4603" si="132">M4593*K4593*L4593</f>
        <v>948.48</v>
      </c>
      <c r="O4593" s="61"/>
    </row>
    <row r="4594" spans="1:15" s="82" customFormat="1" ht="33.9" customHeight="1" x14ac:dyDescent="0.25">
      <c r="A4594" s="75"/>
      <c r="B4594" s="75"/>
      <c r="C4594" s="76" t="s">
        <v>2456</v>
      </c>
      <c r="D4594" s="76" t="s">
        <v>2457</v>
      </c>
      <c r="E4594" s="76"/>
      <c r="F4594" s="77"/>
      <c r="G4594" s="76"/>
      <c r="H4594" s="77"/>
      <c r="I4594" s="78"/>
      <c r="J4594" s="76"/>
      <c r="K4594" s="76"/>
      <c r="L4594" s="79"/>
      <c r="M4594" s="80"/>
      <c r="N4594" s="81">
        <f>SUM(N4593:N4593)</f>
        <v>948.48</v>
      </c>
      <c r="O4594" s="76"/>
    </row>
    <row r="4595" spans="1:15" s="67" customFormat="1" ht="33.9" customHeight="1" x14ac:dyDescent="0.25">
      <c r="A4595" s="60" t="s">
        <v>13</v>
      </c>
      <c r="B4595" s="60" t="s">
        <v>13</v>
      </c>
      <c r="C4595" s="61" t="s">
        <v>2456</v>
      </c>
      <c r="D4595" s="61" t="s">
        <v>2462</v>
      </c>
      <c r="E4595" s="61" t="s">
        <v>2458</v>
      </c>
      <c r="F4595" s="62" t="s">
        <v>2459</v>
      </c>
      <c r="G4595" s="61" t="s">
        <v>2460</v>
      </c>
      <c r="H4595" s="62" t="s">
        <v>59</v>
      </c>
      <c r="I4595" s="63" t="s">
        <v>2461</v>
      </c>
      <c r="J4595" s="61">
        <v>25</v>
      </c>
      <c r="K4595" s="61">
        <v>25</v>
      </c>
      <c r="L4595" s="64">
        <v>48</v>
      </c>
      <c r="M4595" s="65">
        <v>0.76</v>
      </c>
      <c r="N4595" s="66">
        <f t="shared" si="132"/>
        <v>912</v>
      </c>
      <c r="O4595" s="61"/>
    </row>
    <row r="4596" spans="1:15" s="82" customFormat="1" ht="33.9" customHeight="1" x14ac:dyDescent="0.25">
      <c r="A4596" s="75"/>
      <c r="B4596" s="75"/>
      <c r="C4596" s="76" t="s">
        <v>2456</v>
      </c>
      <c r="D4596" s="76" t="s">
        <v>2462</v>
      </c>
      <c r="E4596" s="76"/>
      <c r="F4596" s="77"/>
      <c r="G4596" s="76"/>
      <c r="H4596" s="77"/>
      <c r="I4596" s="78"/>
      <c r="J4596" s="76"/>
      <c r="K4596" s="76"/>
      <c r="L4596" s="79"/>
      <c r="M4596" s="80"/>
      <c r="N4596" s="81">
        <f>SUM(N4595:N4595)</f>
        <v>912</v>
      </c>
      <c r="O4596" s="76"/>
    </row>
    <row r="4597" spans="1:15" s="67" customFormat="1" ht="33.9" customHeight="1" x14ac:dyDescent="0.25">
      <c r="A4597" s="60" t="s">
        <v>13</v>
      </c>
      <c r="B4597" s="60" t="s">
        <v>13</v>
      </c>
      <c r="C4597" s="61" t="s">
        <v>2456</v>
      </c>
      <c r="D4597" s="61" t="s">
        <v>2463</v>
      </c>
      <c r="E4597" s="61" t="s">
        <v>2464</v>
      </c>
      <c r="F4597" s="62" t="s">
        <v>2465</v>
      </c>
      <c r="G4597" s="61" t="s">
        <v>2466</v>
      </c>
      <c r="H4597" s="62" t="s">
        <v>86</v>
      </c>
      <c r="I4597" s="63" t="s">
        <v>2467</v>
      </c>
      <c r="J4597" s="61">
        <v>27</v>
      </c>
      <c r="K4597" s="61">
        <v>9</v>
      </c>
      <c r="L4597" s="64">
        <v>42.5</v>
      </c>
      <c r="M4597" s="65">
        <v>0.76</v>
      </c>
      <c r="N4597" s="66">
        <f t="shared" si="132"/>
        <v>290.7</v>
      </c>
      <c r="O4597" s="61"/>
    </row>
    <row r="4598" spans="1:15" s="67" customFormat="1" ht="33.9" customHeight="1" x14ac:dyDescent="0.25">
      <c r="A4598" s="60" t="s">
        <v>13</v>
      </c>
      <c r="B4598" s="60" t="s">
        <v>13</v>
      </c>
      <c r="C4598" s="61" t="s">
        <v>2456</v>
      </c>
      <c r="D4598" s="61" t="s">
        <v>2463</v>
      </c>
      <c r="E4598" s="61" t="s">
        <v>2468</v>
      </c>
      <c r="F4598" s="62" t="s">
        <v>2469</v>
      </c>
      <c r="G4598" s="61" t="s">
        <v>2470</v>
      </c>
      <c r="H4598" s="62" t="s">
        <v>59</v>
      </c>
      <c r="I4598" s="63" t="s">
        <v>2471</v>
      </c>
      <c r="J4598" s="61">
        <v>27</v>
      </c>
      <c r="K4598" s="61">
        <v>9</v>
      </c>
      <c r="L4598" s="64">
        <v>26</v>
      </c>
      <c r="M4598" s="65">
        <v>0.76</v>
      </c>
      <c r="N4598" s="66">
        <f t="shared" si="132"/>
        <v>177.84</v>
      </c>
      <c r="O4598" s="61"/>
    </row>
    <row r="4599" spans="1:15" s="67" customFormat="1" ht="33.9" customHeight="1" x14ac:dyDescent="0.25">
      <c r="A4599" s="60" t="s">
        <v>13</v>
      </c>
      <c r="B4599" s="60" t="s">
        <v>13</v>
      </c>
      <c r="C4599" s="61" t="s">
        <v>2456</v>
      </c>
      <c r="D4599" s="61" t="s">
        <v>2463</v>
      </c>
      <c r="E4599" s="61" t="s">
        <v>2175</v>
      </c>
      <c r="F4599" s="62" t="s">
        <v>2472</v>
      </c>
      <c r="G4599" s="61" t="s">
        <v>2473</v>
      </c>
      <c r="H4599" s="62" t="s">
        <v>22</v>
      </c>
      <c r="I4599" s="63" t="s">
        <v>2474</v>
      </c>
      <c r="J4599" s="61">
        <v>27</v>
      </c>
      <c r="K4599" s="61">
        <v>9</v>
      </c>
      <c r="L4599" s="64">
        <v>49</v>
      </c>
      <c r="M4599" s="65">
        <v>0.76</v>
      </c>
      <c r="N4599" s="66">
        <f t="shared" si="132"/>
        <v>335.15999999999997</v>
      </c>
      <c r="O4599" s="61"/>
    </row>
    <row r="4600" spans="1:15" s="67" customFormat="1" ht="33.9" customHeight="1" x14ac:dyDescent="0.25">
      <c r="A4600" s="60" t="s">
        <v>13</v>
      </c>
      <c r="B4600" s="60" t="s">
        <v>13</v>
      </c>
      <c r="C4600" s="61" t="s">
        <v>2456</v>
      </c>
      <c r="D4600" s="61" t="s">
        <v>2463</v>
      </c>
      <c r="E4600" s="61" t="s">
        <v>2475</v>
      </c>
      <c r="F4600" s="62" t="s">
        <v>2476</v>
      </c>
      <c r="G4600" s="61" t="s">
        <v>2477</v>
      </c>
      <c r="H4600" s="62" t="s">
        <v>2290</v>
      </c>
      <c r="I4600" s="63">
        <v>9787565714030</v>
      </c>
      <c r="J4600" s="61">
        <v>27</v>
      </c>
      <c r="K4600" s="61">
        <v>9</v>
      </c>
      <c r="L4600" s="64">
        <v>38</v>
      </c>
      <c r="M4600" s="65">
        <v>0.76</v>
      </c>
      <c r="N4600" s="66">
        <f t="shared" si="132"/>
        <v>259.92</v>
      </c>
      <c r="O4600" s="61"/>
    </row>
    <row r="4601" spans="1:15" s="67" customFormat="1" ht="33.9" customHeight="1" x14ac:dyDescent="0.25">
      <c r="A4601" s="60" t="s">
        <v>13</v>
      </c>
      <c r="B4601" s="60" t="s">
        <v>13</v>
      </c>
      <c r="C4601" s="61" t="s">
        <v>2456</v>
      </c>
      <c r="D4601" s="61" t="s">
        <v>2463</v>
      </c>
      <c r="E4601" s="61" t="s">
        <v>2478</v>
      </c>
      <c r="F4601" s="62" t="s">
        <v>2306</v>
      </c>
      <c r="G4601" s="61" t="s">
        <v>2307</v>
      </c>
      <c r="H4601" s="62" t="s">
        <v>2308</v>
      </c>
      <c r="I4601" s="63" t="s">
        <v>2309</v>
      </c>
      <c r="J4601" s="61">
        <v>27</v>
      </c>
      <c r="K4601" s="61">
        <v>9</v>
      </c>
      <c r="L4601" s="64">
        <v>32</v>
      </c>
      <c r="M4601" s="65">
        <v>0.76</v>
      </c>
      <c r="N4601" s="66">
        <f t="shared" si="132"/>
        <v>218.88</v>
      </c>
      <c r="O4601" s="61"/>
    </row>
    <row r="4602" spans="1:15" s="67" customFormat="1" ht="33.9" customHeight="1" x14ac:dyDescent="0.25">
      <c r="A4602" s="60" t="s">
        <v>13</v>
      </c>
      <c r="B4602" s="60" t="s">
        <v>13</v>
      </c>
      <c r="C4602" s="61" t="s">
        <v>2456</v>
      </c>
      <c r="D4602" s="61" t="s">
        <v>2463</v>
      </c>
      <c r="E4602" s="61" t="s">
        <v>800</v>
      </c>
      <c r="F4602" s="62" t="s">
        <v>800</v>
      </c>
      <c r="G4602" s="61" t="s">
        <v>2479</v>
      </c>
      <c r="H4602" s="62" t="s">
        <v>59</v>
      </c>
      <c r="I4602" s="83" t="s">
        <v>1930</v>
      </c>
      <c r="J4602" s="61">
        <v>27</v>
      </c>
      <c r="K4602" s="61">
        <v>9</v>
      </c>
      <c r="L4602" s="64">
        <v>25</v>
      </c>
      <c r="M4602" s="65">
        <v>1</v>
      </c>
      <c r="N4602" s="66">
        <f t="shared" si="132"/>
        <v>225</v>
      </c>
      <c r="O4602" s="61"/>
    </row>
    <row r="4603" spans="1:15" s="67" customFormat="1" ht="33.9" customHeight="1" x14ac:dyDescent="0.25">
      <c r="A4603" s="60" t="s">
        <v>13</v>
      </c>
      <c r="B4603" s="60" t="s">
        <v>13</v>
      </c>
      <c r="C4603" s="61" t="s">
        <v>2456</v>
      </c>
      <c r="D4603" s="61" t="s">
        <v>2463</v>
      </c>
      <c r="E4603" s="61" t="s">
        <v>2480</v>
      </c>
      <c r="F4603" s="62" t="s">
        <v>2481</v>
      </c>
      <c r="G4603" s="61" t="s">
        <v>2482</v>
      </c>
      <c r="H4603" s="62" t="s">
        <v>2239</v>
      </c>
      <c r="I4603" s="63" t="s">
        <v>2483</v>
      </c>
      <c r="J4603" s="61">
        <v>27</v>
      </c>
      <c r="K4603" s="61">
        <v>0</v>
      </c>
      <c r="L4603" s="64"/>
      <c r="M4603" s="65">
        <v>0.76</v>
      </c>
      <c r="N4603" s="66">
        <f t="shared" si="132"/>
        <v>0</v>
      </c>
      <c r="O4603" s="61"/>
    </row>
    <row r="4604" spans="1:15" s="82" customFormat="1" ht="33.9" customHeight="1" x14ac:dyDescent="0.25">
      <c r="A4604" s="75"/>
      <c r="B4604" s="75"/>
      <c r="C4604" s="76" t="s">
        <v>2456</v>
      </c>
      <c r="D4604" s="76" t="s">
        <v>2463</v>
      </c>
      <c r="E4604" s="76"/>
      <c r="F4604" s="77"/>
      <c r="G4604" s="76"/>
      <c r="H4604" s="77"/>
      <c r="I4604" s="78"/>
      <c r="J4604" s="76"/>
      <c r="K4604" s="76"/>
      <c r="L4604" s="79"/>
      <c r="M4604" s="80"/>
      <c r="N4604" s="81">
        <f>SUM(N4597:N4603)</f>
        <v>1507.5</v>
      </c>
      <c r="O4604" s="76"/>
    </row>
    <row r="4605" spans="1:15" s="67" customFormat="1" ht="33.9" customHeight="1" x14ac:dyDescent="0.25">
      <c r="A4605" s="60" t="s">
        <v>13</v>
      </c>
      <c r="B4605" s="60" t="s">
        <v>13</v>
      </c>
      <c r="C4605" s="61" t="s">
        <v>2456</v>
      </c>
      <c r="D4605" s="61" t="s">
        <v>2484</v>
      </c>
      <c r="E4605" s="61" t="s">
        <v>2464</v>
      </c>
      <c r="F4605" s="62" t="s">
        <v>2465</v>
      </c>
      <c r="G4605" s="61" t="s">
        <v>2466</v>
      </c>
      <c r="H4605" s="62" t="s">
        <v>86</v>
      </c>
      <c r="I4605" s="63" t="s">
        <v>2467</v>
      </c>
      <c r="J4605" s="61">
        <v>26</v>
      </c>
      <c r="K4605" s="61">
        <v>26</v>
      </c>
      <c r="L4605" s="64">
        <v>42.5</v>
      </c>
      <c r="M4605" s="65">
        <v>0.76</v>
      </c>
      <c r="N4605" s="66">
        <f t="shared" ref="N4605:N4611" si="133">M4605*K4605*L4605</f>
        <v>839.80000000000007</v>
      </c>
      <c r="O4605" s="61"/>
    </row>
    <row r="4606" spans="1:15" s="67" customFormat="1" ht="33.9" customHeight="1" x14ac:dyDescent="0.25">
      <c r="A4606" s="60" t="s">
        <v>13</v>
      </c>
      <c r="B4606" s="60" t="s">
        <v>13</v>
      </c>
      <c r="C4606" s="61" t="s">
        <v>2456</v>
      </c>
      <c r="D4606" s="61" t="s">
        <v>2484</v>
      </c>
      <c r="E4606" s="61" t="s">
        <v>2468</v>
      </c>
      <c r="F4606" s="62" t="s">
        <v>2469</v>
      </c>
      <c r="G4606" s="61" t="s">
        <v>2470</v>
      </c>
      <c r="H4606" s="62" t="s">
        <v>59</v>
      </c>
      <c r="I4606" s="63" t="s">
        <v>2471</v>
      </c>
      <c r="J4606" s="61">
        <v>26</v>
      </c>
      <c r="K4606" s="61">
        <v>26</v>
      </c>
      <c r="L4606" s="64">
        <v>26</v>
      </c>
      <c r="M4606" s="65">
        <v>0.76</v>
      </c>
      <c r="N4606" s="66">
        <f t="shared" si="133"/>
        <v>513.76</v>
      </c>
      <c r="O4606" s="61"/>
    </row>
    <row r="4607" spans="1:15" s="67" customFormat="1" ht="33.9" customHeight="1" x14ac:dyDescent="0.25">
      <c r="A4607" s="60" t="s">
        <v>13</v>
      </c>
      <c r="B4607" s="60" t="s">
        <v>13</v>
      </c>
      <c r="C4607" s="61" t="s">
        <v>2456</v>
      </c>
      <c r="D4607" s="61" t="s">
        <v>2484</v>
      </c>
      <c r="E4607" s="61" t="s">
        <v>2175</v>
      </c>
      <c r="F4607" s="62" t="s">
        <v>2472</v>
      </c>
      <c r="G4607" s="61" t="s">
        <v>2473</v>
      </c>
      <c r="H4607" s="62" t="s">
        <v>22</v>
      </c>
      <c r="I4607" s="63" t="s">
        <v>2474</v>
      </c>
      <c r="J4607" s="61">
        <v>26</v>
      </c>
      <c r="K4607" s="61">
        <v>26</v>
      </c>
      <c r="L4607" s="64">
        <v>49</v>
      </c>
      <c r="M4607" s="65">
        <v>0.76</v>
      </c>
      <c r="N4607" s="66">
        <f t="shared" si="133"/>
        <v>968.24000000000012</v>
      </c>
      <c r="O4607" s="61"/>
    </row>
    <row r="4608" spans="1:15" s="67" customFormat="1" ht="33.9" customHeight="1" x14ac:dyDescent="0.25">
      <c r="A4608" s="60" t="s">
        <v>13</v>
      </c>
      <c r="B4608" s="60" t="s">
        <v>13</v>
      </c>
      <c r="C4608" s="61" t="s">
        <v>2456</v>
      </c>
      <c r="D4608" s="61" t="s">
        <v>2484</v>
      </c>
      <c r="E4608" s="61" t="s">
        <v>2475</v>
      </c>
      <c r="F4608" s="62" t="s">
        <v>2476</v>
      </c>
      <c r="G4608" s="61" t="s">
        <v>2477</v>
      </c>
      <c r="H4608" s="62" t="s">
        <v>2290</v>
      </c>
      <c r="I4608" s="63">
        <v>9787565714030</v>
      </c>
      <c r="J4608" s="61">
        <v>26</v>
      </c>
      <c r="K4608" s="61">
        <v>26</v>
      </c>
      <c r="L4608" s="64">
        <v>38</v>
      </c>
      <c r="M4608" s="65">
        <v>0.76</v>
      </c>
      <c r="N4608" s="66">
        <f t="shared" si="133"/>
        <v>750.88000000000011</v>
      </c>
      <c r="O4608" s="61"/>
    </row>
    <row r="4609" spans="1:15" s="67" customFormat="1" ht="33.9" customHeight="1" x14ac:dyDescent="0.25">
      <c r="A4609" s="60" t="s">
        <v>13</v>
      </c>
      <c r="B4609" s="60" t="s">
        <v>13</v>
      </c>
      <c r="C4609" s="61" t="s">
        <v>2456</v>
      </c>
      <c r="D4609" s="61" t="s">
        <v>2484</v>
      </c>
      <c r="E4609" s="61" t="s">
        <v>2478</v>
      </c>
      <c r="F4609" s="62" t="s">
        <v>2306</v>
      </c>
      <c r="G4609" s="61" t="s">
        <v>2307</v>
      </c>
      <c r="H4609" s="62" t="s">
        <v>2308</v>
      </c>
      <c r="I4609" s="63" t="s">
        <v>2309</v>
      </c>
      <c r="J4609" s="61">
        <v>26</v>
      </c>
      <c r="K4609" s="61">
        <v>26</v>
      </c>
      <c r="L4609" s="64">
        <v>32</v>
      </c>
      <c r="M4609" s="65">
        <v>0.76</v>
      </c>
      <c r="N4609" s="66">
        <f t="shared" si="133"/>
        <v>632.32000000000005</v>
      </c>
      <c r="O4609" s="61"/>
    </row>
    <row r="4610" spans="1:15" s="67" customFormat="1" ht="33.9" customHeight="1" x14ac:dyDescent="0.25">
      <c r="A4610" s="60" t="s">
        <v>13</v>
      </c>
      <c r="B4610" s="60" t="s">
        <v>13</v>
      </c>
      <c r="C4610" s="61" t="s">
        <v>2456</v>
      </c>
      <c r="D4610" s="61" t="s">
        <v>2484</v>
      </c>
      <c r="E4610" s="61" t="s">
        <v>800</v>
      </c>
      <c r="F4610" s="62" t="s">
        <v>800</v>
      </c>
      <c r="G4610" s="61" t="s">
        <v>2479</v>
      </c>
      <c r="H4610" s="62" t="s">
        <v>59</v>
      </c>
      <c r="I4610" s="83" t="s">
        <v>1930</v>
      </c>
      <c r="J4610" s="61">
        <v>26</v>
      </c>
      <c r="K4610" s="61">
        <v>26</v>
      </c>
      <c r="L4610" s="64">
        <v>25</v>
      </c>
      <c r="M4610" s="65">
        <v>1</v>
      </c>
      <c r="N4610" s="66">
        <f t="shared" si="133"/>
        <v>650</v>
      </c>
      <c r="O4610" s="61"/>
    </row>
    <row r="4611" spans="1:15" s="67" customFormat="1" ht="33.9" customHeight="1" x14ac:dyDescent="0.25">
      <c r="A4611" s="60" t="s">
        <v>13</v>
      </c>
      <c r="B4611" s="60" t="s">
        <v>13</v>
      </c>
      <c r="C4611" s="61" t="s">
        <v>2456</v>
      </c>
      <c r="D4611" s="61" t="s">
        <v>2484</v>
      </c>
      <c r="E4611" s="61" t="s">
        <v>2480</v>
      </c>
      <c r="F4611" s="62" t="s">
        <v>2481</v>
      </c>
      <c r="G4611" s="61" t="s">
        <v>2482</v>
      </c>
      <c r="H4611" s="62" t="s">
        <v>2239</v>
      </c>
      <c r="I4611" s="63" t="s">
        <v>2483</v>
      </c>
      <c r="J4611" s="61">
        <v>26</v>
      </c>
      <c r="K4611" s="61">
        <v>0</v>
      </c>
      <c r="L4611" s="64"/>
      <c r="M4611" s="65">
        <v>0.76</v>
      </c>
      <c r="N4611" s="66">
        <f t="shared" si="133"/>
        <v>0</v>
      </c>
      <c r="O4611" s="61"/>
    </row>
    <row r="4612" spans="1:15" s="82" customFormat="1" ht="33.9" customHeight="1" x14ac:dyDescent="0.25">
      <c r="A4612" s="75"/>
      <c r="B4612" s="75"/>
      <c r="C4612" s="76" t="s">
        <v>2456</v>
      </c>
      <c r="D4612" s="76" t="s">
        <v>2484</v>
      </c>
      <c r="E4612" s="76"/>
      <c r="F4612" s="77"/>
      <c r="G4612" s="76"/>
      <c r="H4612" s="77"/>
      <c r="I4612" s="78"/>
      <c r="J4612" s="76"/>
      <c r="K4612" s="76"/>
      <c r="L4612" s="79"/>
      <c r="M4612" s="80"/>
      <c r="N4612" s="81">
        <f>SUM(N4605:N4611)</f>
        <v>4355</v>
      </c>
      <c r="O4612" s="76"/>
    </row>
    <row r="4613" spans="1:15" s="67" customFormat="1" ht="33.9" customHeight="1" x14ac:dyDescent="0.25">
      <c r="A4613" s="60" t="s">
        <v>13</v>
      </c>
      <c r="B4613" s="60" t="s">
        <v>13</v>
      </c>
      <c r="C4613" s="61" t="s">
        <v>2456</v>
      </c>
      <c r="D4613" s="61" t="s">
        <v>2485</v>
      </c>
      <c r="E4613" s="61" t="s">
        <v>2464</v>
      </c>
      <c r="F4613" s="62" t="s">
        <v>2465</v>
      </c>
      <c r="G4613" s="61" t="s">
        <v>2466</v>
      </c>
      <c r="H4613" s="62" t="s">
        <v>86</v>
      </c>
      <c r="I4613" s="63" t="s">
        <v>2467</v>
      </c>
      <c r="J4613" s="61">
        <v>27</v>
      </c>
      <c r="K4613" s="61">
        <v>27</v>
      </c>
      <c r="L4613" s="64">
        <v>42.5</v>
      </c>
      <c r="M4613" s="65">
        <v>0.76</v>
      </c>
      <c r="N4613" s="66">
        <f t="shared" ref="N4613:N4619" si="134">M4613*K4613*L4613</f>
        <v>872.1</v>
      </c>
      <c r="O4613" s="61"/>
    </row>
    <row r="4614" spans="1:15" s="67" customFormat="1" ht="33.9" customHeight="1" x14ac:dyDescent="0.25">
      <c r="A4614" s="60" t="s">
        <v>13</v>
      </c>
      <c r="B4614" s="60" t="s">
        <v>13</v>
      </c>
      <c r="C4614" s="61" t="s">
        <v>2456</v>
      </c>
      <c r="D4614" s="61" t="s">
        <v>2485</v>
      </c>
      <c r="E4614" s="61" t="s">
        <v>2468</v>
      </c>
      <c r="F4614" s="62" t="s">
        <v>2469</v>
      </c>
      <c r="G4614" s="61" t="s">
        <v>2470</v>
      </c>
      <c r="H4614" s="62" t="s">
        <v>59</v>
      </c>
      <c r="I4614" s="63" t="s">
        <v>2471</v>
      </c>
      <c r="J4614" s="61">
        <v>27</v>
      </c>
      <c r="K4614" s="61">
        <v>27</v>
      </c>
      <c r="L4614" s="64">
        <v>26</v>
      </c>
      <c r="M4614" s="65">
        <v>0.76</v>
      </c>
      <c r="N4614" s="66">
        <f t="shared" si="134"/>
        <v>533.52</v>
      </c>
      <c r="O4614" s="61"/>
    </row>
    <row r="4615" spans="1:15" s="67" customFormat="1" ht="33.9" customHeight="1" x14ac:dyDescent="0.25">
      <c r="A4615" s="60" t="s">
        <v>13</v>
      </c>
      <c r="B4615" s="60" t="s">
        <v>13</v>
      </c>
      <c r="C4615" s="61" t="s">
        <v>2456</v>
      </c>
      <c r="D4615" s="61" t="s">
        <v>2485</v>
      </c>
      <c r="E4615" s="61" t="s">
        <v>2175</v>
      </c>
      <c r="F4615" s="62" t="s">
        <v>2472</v>
      </c>
      <c r="G4615" s="61" t="s">
        <v>2473</v>
      </c>
      <c r="H4615" s="62" t="s">
        <v>22</v>
      </c>
      <c r="I4615" s="63" t="s">
        <v>2474</v>
      </c>
      <c r="J4615" s="61">
        <v>27</v>
      </c>
      <c r="K4615" s="61">
        <v>27</v>
      </c>
      <c r="L4615" s="64">
        <v>49</v>
      </c>
      <c r="M4615" s="65">
        <v>0.76</v>
      </c>
      <c r="N4615" s="66">
        <f t="shared" si="134"/>
        <v>1005.48</v>
      </c>
      <c r="O4615" s="61"/>
    </row>
    <row r="4616" spans="1:15" s="67" customFormat="1" ht="33.9" customHeight="1" x14ac:dyDescent="0.25">
      <c r="A4616" s="60" t="s">
        <v>13</v>
      </c>
      <c r="B4616" s="60" t="s">
        <v>13</v>
      </c>
      <c r="C4616" s="61" t="s">
        <v>2456</v>
      </c>
      <c r="D4616" s="61" t="s">
        <v>2485</v>
      </c>
      <c r="E4616" s="61" t="s">
        <v>2475</v>
      </c>
      <c r="F4616" s="62" t="s">
        <v>2476</v>
      </c>
      <c r="G4616" s="61" t="s">
        <v>2477</v>
      </c>
      <c r="H4616" s="62" t="s">
        <v>2290</v>
      </c>
      <c r="I4616" s="63">
        <v>9787565714030</v>
      </c>
      <c r="J4616" s="61">
        <v>27</v>
      </c>
      <c r="K4616" s="61">
        <v>27</v>
      </c>
      <c r="L4616" s="64">
        <v>38</v>
      </c>
      <c r="M4616" s="65">
        <v>0.76</v>
      </c>
      <c r="N4616" s="66">
        <f t="shared" si="134"/>
        <v>779.76</v>
      </c>
      <c r="O4616" s="61"/>
    </row>
    <row r="4617" spans="1:15" s="67" customFormat="1" ht="33.9" customHeight="1" x14ac:dyDescent="0.25">
      <c r="A4617" s="60" t="s">
        <v>13</v>
      </c>
      <c r="B4617" s="60" t="s">
        <v>13</v>
      </c>
      <c r="C4617" s="61" t="s">
        <v>2456</v>
      </c>
      <c r="D4617" s="61" t="s">
        <v>2485</v>
      </c>
      <c r="E4617" s="61" t="s">
        <v>2478</v>
      </c>
      <c r="F4617" s="62" t="s">
        <v>2306</v>
      </c>
      <c r="G4617" s="61" t="s">
        <v>2307</v>
      </c>
      <c r="H4617" s="62" t="s">
        <v>2308</v>
      </c>
      <c r="I4617" s="63" t="s">
        <v>2309</v>
      </c>
      <c r="J4617" s="61">
        <v>27</v>
      </c>
      <c r="K4617" s="61">
        <v>27</v>
      </c>
      <c r="L4617" s="64">
        <v>32</v>
      </c>
      <c r="M4617" s="65">
        <v>0.76</v>
      </c>
      <c r="N4617" s="66">
        <f t="shared" si="134"/>
        <v>656.64</v>
      </c>
      <c r="O4617" s="61"/>
    </row>
    <row r="4618" spans="1:15" s="67" customFormat="1" ht="33.9" customHeight="1" x14ac:dyDescent="0.25">
      <c r="A4618" s="60" t="s">
        <v>13</v>
      </c>
      <c r="B4618" s="60" t="s">
        <v>13</v>
      </c>
      <c r="C4618" s="61" t="s">
        <v>2456</v>
      </c>
      <c r="D4618" s="61" t="s">
        <v>2485</v>
      </c>
      <c r="E4618" s="61" t="s">
        <v>800</v>
      </c>
      <c r="F4618" s="62" t="s">
        <v>800</v>
      </c>
      <c r="G4618" s="61" t="s">
        <v>2479</v>
      </c>
      <c r="H4618" s="62" t="s">
        <v>59</v>
      </c>
      <c r="I4618" s="83" t="s">
        <v>1930</v>
      </c>
      <c r="J4618" s="61">
        <v>27</v>
      </c>
      <c r="K4618" s="61">
        <v>27</v>
      </c>
      <c r="L4618" s="64">
        <v>25</v>
      </c>
      <c r="M4618" s="65">
        <v>1</v>
      </c>
      <c r="N4618" s="66">
        <f t="shared" si="134"/>
        <v>675</v>
      </c>
      <c r="O4618" s="61"/>
    </row>
    <row r="4619" spans="1:15" s="67" customFormat="1" ht="33.9" customHeight="1" x14ac:dyDescent="0.25">
      <c r="A4619" s="60" t="s">
        <v>13</v>
      </c>
      <c r="B4619" s="60" t="s">
        <v>13</v>
      </c>
      <c r="C4619" s="61" t="s">
        <v>2456</v>
      </c>
      <c r="D4619" s="61" t="s">
        <v>2485</v>
      </c>
      <c r="E4619" s="61" t="s">
        <v>2480</v>
      </c>
      <c r="F4619" s="62" t="s">
        <v>2481</v>
      </c>
      <c r="G4619" s="61" t="s">
        <v>2482</v>
      </c>
      <c r="H4619" s="62" t="s">
        <v>2239</v>
      </c>
      <c r="I4619" s="63" t="s">
        <v>2483</v>
      </c>
      <c r="J4619" s="61">
        <v>27</v>
      </c>
      <c r="K4619" s="61"/>
      <c r="L4619" s="64"/>
      <c r="M4619" s="65">
        <v>0.76</v>
      </c>
      <c r="N4619" s="66">
        <f t="shared" si="134"/>
        <v>0</v>
      </c>
      <c r="O4619" s="61"/>
    </row>
    <row r="4620" spans="1:15" s="82" customFormat="1" ht="33.9" customHeight="1" x14ac:dyDescent="0.25">
      <c r="A4620" s="75"/>
      <c r="B4620" s="75"/>
      <c r="C4620" s="76" t="s">
        <v>2456</v>
      </c>
      <c r="D4620" s="76" t="s">
        <v>2485</v>
      </c>
      <c r="E4620" s="76"/>
      <c r="F4620" s="77"/>
      <c r="G4620" s="76"/>
      <c r="H4620" s="77"/>
      <c r="I4620" s="78"/>
      <c r="J4620" s="76"/>
      <c r="K4620" s="76"/>
      <c r="L4620" s="79"/>
      <c r="M4620" s="80"/>
      <c r="N4620" s="81">
        <f>SUM(N4613:N4619)</f>
        <v>4522.5</v>
      </c>
      <c r="O4620" s="76"/>
    </row>
    <row r="4621" spans="1:15" s="67" customFormat="1" ht="33.9" customHeight="1" x14ac:dyDescent="0.25">
      <c r="A4621" s="60" t="s">
        <v>13</v>
      </c>
      <c r="B4621" s="60" t="s">
        <v>13</v>
      </c>
      <c r="C4621" s="61" t="s">
        <v>2456</v>
      </c>
      <c r="D4621" s="61" t="s">
        <v>2486</v>
      </c>
      <c r="E4621" s="61" t="s">
        <v>2487</v>
      </c>
      <c r="F4621" s="62" t="s">
        <v>2488</v>
      </c>
      <c r="G4621" s="61" t="s">
        <v>2489</v>
      </c>
      <c r="H4621" s="62" t="s">
        <v>2490</v>
      </c>
      <c r="I4621" s="63">
        <v>9787560006451</v>
      </c>
      <c r="J4621" s="61">
        <v>30</v>
      </c>
      <c r="K4621" s="61">
        <v>32</v>
      </c>
      <c r="L4621" s="64">
        <v>24.9</v>
      </c>
      <c r="M4621" s="65">
        <v>0.76</v>
      </c>
      <c r="N4621" s="66">
        <f t="shared" ref="N4621:N4632" si="135">M4621*K4621*L4621</f>
        <v>605.56799999999998</v>
      </c>
      <c r="O4621" s="61"/>
    </row>
    <row r="4622" spans="1:15" s="67" customFormat="1" ht="33.9" customHeight="1" x14ac:dyDescent="0.25">
      <c r="A4622" s="60" t="s">
        <v>13</v>
      </c>
      <c r="B4622" s="60" t="s">
        <v>13</v>
      </c>
      <c r="C4622" s="61" t="s">
        <v>2456</v>
      </c>
      <c r="D4622" s="61" t="s">
        <v>2486</v>
      </c>
      <c r="E4622" s="61" t="s">
        <v>2491</v>
      </c>
      <c r="F4622" s="62" t="s">
        <v>2492</v>
      </c>
      <c r="G4622" s="61" t="s">
        <v>2493</v>
      </c>
      <c r="H4622" s="62" t="s">
        <v>22</v>
      </c>
      <c r="I4622" s="63" t="s">
        <v>2494</v>
      </c>
      <c r="J4622" s="61">
        <v>30</v>
      </c>
      <c r="K4622" s="61">
        <v>32</v>
      </c>
      <c r="L4622" s="64">
        <v>49</v>
      </c>
      <c r="M4622" s="65">
        <v>0.76</v>
      </c>
      <c r="N4622" s="66">
        <f t="shared" si="135"/>
        <v>1191.68</v>
      </c>
      <c r="O4622" s="61"/>
    </row>
    <row r="4623" spans="1:15" s="67" customFormat="1" ht="33.9" customHeight="1" x14ac:dyDescent="0.25">
      <c r="A4623" s="60" t="s">
        <v>13</v>
      </c>
      <c r="B4623" s="60" t="s">
        <v>13</v>
      </c>
      <c r="C4623" s="61" t="s">
        <v>2456</v>
      </c>
      <c r="D4623" s="61" t="s">
        <v>2486</v>
      </c>
      <c r="E4623" s="61" t="s">
        <v>2487</v>
      </c>
      <c r="F4623" s="62" t="s">
        <v>2495</v>
      </c>
      <c r="G4623" s="61"/>
      <c r="H4623" s="62" t="s">
        <v>2490</v>
      </c>
      <c r="I4623" s="63">
        <v>9787560013473</v>
      </c>
      <c r="J4623" s="61">
        <v>30</v>
      </c>
      <c r="K4623" s="61">
        <v>32</v>
      </c>
      <c r="L4623" s="64">
        <v>38.9</v>
      </c>
      <c r="M4623" s="65">
        <v>0.76</v>
      </c>
      <c r="N4623" s="66">
        <f t="shared" si="135"/>
        <v>946.048</v>
      </c>
      <c r="O4623" s="61"/>
    </row>
    <row r="4624" spans="1:15" s="67" customFormat="1" ht="33.9" customHeight="1" x14ac:dyDescent="0.25">
      <c r="A4624" s="60" t="s">
        <v>13</v>
      </c>
      <c r="B4624" s="60" t="s">
        <v>13</v>
      </c>
      <c r="C4624" s="61" t="s">
        <v>2456</v>
      </c>
      <c r="D4624" s="61" t="s">
        <v>2486</v>
      </c>
      <c r="E4624" s="61" t="s">
        <v>2496</v>
      </c>
      <c r="F4624" s="62" t="s">
        <v>2497</v>
      </c>
      <c r="G4624" s="61" t="s">
        <v>2498</v>
      </c>
      <c r="H4624" s="62" t="s">
        <v>2239</v>
      </c>
      <c r="I4624" s="63" t="s">
        <v>2499</v>
      </c>
      <c r="J4624" s="61">
        <v>30</v>
      </c>
      <c r="K4624" s="61">
        <v>32</v>
      </c>
      <c r="L4624" s="64">
        <v>26</v>
      </c>
      <c r="M4624" s="65">
        <v>0.76</v>
      </c>
      <c r="N4624" s="66">
        <f t="shared" si="135"/>
        <v>632.32000000000005</v>
      </c>
      <c r="O4624" s="61"/>
    </row>
    <row r="4625" spans="1:15" s="67" customFormat="1" ht="33.9" customHeight="1" x14ac:dyDescent="0.25">
      <c r="A4625" s="60" t="s">
        <v>13</v>
      </c>
      <c r="B4625" s="60" t="s">
        <v>13</v>
      </c>
      <c r="C4625" s="61" t="s">
        <v>2456</v>
      </c>
      <c r="D4625" s="61" t="s">
        <v>2486</v>
      </c>
      <c r="E4625" s="61" t="s">
        <v>2487</v>
      </c>
      <c r="F4625" s="62" t="s">
        <v>2500</v>
      </c>
      <c r="G4625" s="61"/>
      <c r="H4625" s="62" t="s">
        <v>2490</v>
      </c>
      <c r="I4625" s="63">
        <v>9787560062419</v>
      </c>
      <c r="J4625" s="61">
        <v>30</v>
      </c>
      <c r="K4625" s="61">
        <v>32</v>
      </c>
      <c r="L4625" s="64">
        <v>49.9</v>
      </c>
      <c r="M4625" s="65">
        <v>0.76</v>
      </c>
      <c r="N4625" s="66">
        <f t="shared" si="135"/>
        <v>1213.568</v>
      </c>
      <c r="O4625" s="61"/>
    </row>
    <row r="4626" spans="1:15" s="67" customFormat="1" ht="33.9" customHeight="1" x14ac:dyDescent="0.25">
      <c r="A4626" s="60" t="s">
        <v>13</v>
      </c>
      <c r="B4626" s="60" t="s">
        <v>13</v>
      </c>
      <c r="C4626" s="61" t="s">
        <v>2456</v>
      </c>
      <c r="D4626" s="61" t="s">
        <v>2486</v>
      </c>
      <c r="E4626" s="61" t="s">
        <v>2487</v>
      </c>
      <c r="F4626" s="62" t="s">
        <v>2501</v>
      </c>
      <c r="G4626" s="61"/>
      <c r="H4626" s="62" t="s">
        <v>2490</v>
      </c>
      <c r="I4626" s="63">
        <v>9787560017235</v>
      </c>
      <c r="J4626" s="61">
        <v>30</v>
      </c>
      <c r="K4626" s="61">
        <v>32</v>
      </c>
      <c r="L4626" s="64">
        <v>16.899999999999999</v>
      </c>
      <c r="M4626" s="65">
        <v>0.76</v>
      </c>
      <c r="N4626" s="66">
        <f t="shared" si="135"/>
        <v>411.00799999999998</v>
      </c>
      <c r="O4626" s="61"/>
    </row>
    <row r="4627" spans="1:15" s="67" customFormat="1" ht="33.9" customHeight="1" x14ac:dyDescent="0.25">
      <c r="A4627" s="60" t="s">
        <v>13</v>
      </c>
      <c r="B4627" s="60" t="s">
        <v>13</v>
      </c>
      <c r="C4627" s="61" t="s">
        <v>2456</v>
      </c>
      <c r="D4627" s="61" t="s">
        <v>2486</v>
      </c>
      <c r="E4627" s="61" t="s">
        <v>2502</v>
      </c>
      <c r="F4627" s="62" t="s">
        <v>2503</v>
      </c>
      <c r="G4627" s="61" t="s">
        <v>2504</v>
      </c>
      <c r="H4627" s="62" t="s">
        <v>390</v>
      </c>
      <c r="I4627" s="63">
        <v>9787313114808</v>
      </c>
      <c r="J4627" s="61">
        <v>30</v>
      </c>
      <c r="K4627" s="61">
        <v>32</v>
      </c>
      <c r="L4627" s="64">
        <v>39</v>
      </c>
      <c r="M4627" s="65">
        <v>0.76</v>
      </c>
      <c r="N4627" s="66">
        <f t="shared" si="135"/>
        <v>948.48</v>
      </c>
      <c r="O4627" s="61"/>
    </row>
    <row r="4628" spans="1:15" s="67" customFormat="1" ht="33.9" customHeight="1" x14ac:dyDescent="0.25">
      <c r="A4628" s="60" t="s">
        <v>13</v>
      </c>
      <c r="B4628" s="60" t="s">
        <v>13</v>
      </c>
      <c r="C4628" s="61" t="s">
        <v>2456</v>
      </c>
      <c r="D4628" s="61" t="s">
        <v>2486</v>
      </c>
      <c r="E4628" s="61" t="s">
        <v>2502</v>
      </c>
      <c r="F4628" s="62" t="s">
        <v>2505</v>
      </c>
      <c r="G4628" s="61" t="s">
        <v>2504</v>
      </c>
      <c r="H4628" s="62" t="s">
        <v>390</v>
      </c>
      <c r="I4628" s="63">
        <v>9787313114792</v>
      </c>
      <c r="J4628" s="61">
        <v>30</v>
      </c>
      <c r="K4628" s="61">
        <v>32</v>
      </c>
      <c r="L4628" s="64">
        <v>29</v>
      </c>
      <c r="M4628" s="65">
        <v>0.76</v>
      </c>
      <c r="N4628" s="66">
        <f t="shared" si="135"/>
        <v>705.28</v>
      </c>
      <c r="O4628" s="61"/>
    </row>
    <row r="4629" spans="1:15" s="67" customFormat="1" ht="33.9" customHeight="1" x14ac:dyDescent="0.25">
      <c r="A4629" s="60" t="s">
        <v>13</v>
      </c>
      <c r="B4629" s="60" t="s">
        <v>13</v>
      </c>
      <c r="C4629" s="61" t="s">
        <v>2456</v>
      </c>
      <c r="D4629" s="61" t="s">
        <v>2486</v>
      </c>
      <c r="E4629" s="61" t="s">
        <v>126</v>
      </c>
      <c r="F4629" s="62" t="s">
        <v>126</v>
      </c>
      <c r="G4629" s="61" t="s">
        <v>2479</v>
      </c>
      <c r="H4629" s="62" t="s">
        <v>59</v>
      </c>
      <c r="I4629" s="83" t="s">
        <v>2506</v>
      </c>
      <c r="J4629" s="61">
        <v>30</v>
      </c>
      <c r="K4629" s="61">
        <v>32</v>
      </c>
      <c r="L4629" s="64">
        <v>18</v>
      </c>
      <c r="M4629" s="65">
        <v>1</v>
      </c>
      <c r="N4629" s="66">
        <f t="shared" si="135"/>
        <v>576</v>
      </c>
      <c r="O4629" s="61"/>
    </row>
    <row r="4630" spans="1:15" s="67" customFormat="1" ht="33.9" customHeight="1" x14ac:dyDescent="0.25">
      <c r="A4630" s="60" t="s">
        <v>13</v>
      </c>
      <c r="B4630" s="60" t="s">
        <v>13</v>
      </c>
      <c r="C4630" s="61" t="s">
        <v>2456</v>
      </c>
      <c r="D4630" s="61" t="s">
        <v>2486</v>
      </c>
      <c r="E4630" s="61" t="s">
        <v>2507</v>
      </c>
      <c r="F4630" s="62" t="s">
        <v>2339</v>
      </c>
      <c r="G4630" s="61" t="s">
        <v>2508</v>
      </c>
      <c r="H4630" s="62" t="s">
        <v>2290</v>
      </c>
      <c r="I4630" s="63">
        <v>9787565708886</v>
      </c>
      <c r="J4630" s="61">
        <v>30</v>
      </c>
      <c r="K4630" s="61">
        <v>31</v>
      </c>
      <c r="L4630" s="64">
        <v>49</v>
      </c>
      <c r="M4630" s="65">
        <v>0.76</v>
      </c>
      <c r="N4630" s="66">
        <f t="shared" si="135"/>
        <v>1154.4399999999998</v>
      </c>
      <c r="O4630" s="61"/>
    </row>
    <row r="4631" spans="1:15" s="67" customFormat="1" ht="33.9" customHeight="1" x14ac:dyDescent="0.25">
      <c r="A4631" s="60" t="s">
        <v>13</v>
      </c>
      <c r="B4631" s="60" t="s">
        <v>13</v>
      </c>
      <c r="C4631" s="61" t="s">
        <v>2456</v>
      </c>
      <c r="D4631" s="61" t="s">
        <v>2486</v>
      </c>
      <c r="E4631" s="61" t="s">
        <v>2487</v>
      </c>
      <c r="F4631" s="62" t="s">
        <v>2509</v>
      </c>
      <c r="G4631" s="61"/>
      <c r="H4631" s="62" t="s">
        <v>2490</v>
      </c>
      <c r="I4631" s="63">
        <v>9787212056308</v>
      </c>
      <c r="J4631" s="61">
        <v>30</v>
      </c>
      <c r="K4631" s="61">
        <v>32</v>
      </c>
      <c r="L4631" s="64">
        <v>39.9</v>
      </c>
      <c r="M4631" s="65">
        <v>0.76</v>
      </c>
      <c r="N4631" s="66">
        <f t="shared" si="135"/>
        <v>970.36799999999994</v>
      </c>
      <c r="O4631" s="61"/>
    </row>
    <row r="4632" spans="1:15" s="67" customFormat="1" ht="33.9" customHeight="1" x14ac:dyDescent="0.25">
      <c r="A4632" s="60" t="s">
        <v>13</v>
      </c>
      <c r="B4632" s="60" t="s">
        <v>13</v>
      </c>
      <c r="C4632" s="61" t="s">
        <v>2456</v>
      </c>
      <c r="D4632" s="61" t="s">
        <v>2486</v>
      </c>
      <c r="E4632" s="61" t="s">
        <v>2510</v>
      </c>
      <c r="F4632" s="62" t="s">
        <v>102</v>
      </c>
      <c r="G4632" s="61" t="s">
        <v>103</v>
      </c>
      <c r="H4632" s="62" t="s">
        <v>104</v>
      </c>
      <c r="I4632" s="63">
        <v>9787569028623</v>
      </c>
      <c r="J4632" s="61">
        <v>30</v>
      </c>
      <c r="K4632" s="61">
        <v>32</v>
      </c>
      <c r="L4632" s="64">
        <v>42</v>
      </c>
      <c r="M4632" s="65">
        <v>0.76</v>
      </c>
      <c r="N4632" s="66">
        <f t="shared" si="135"/>
        <v>1021.44</v>
      </c>
      <c r="O4632" s="61"/>
    </row>
    <row r="4633" spans="1:15" s="82" customFormat="1" ht="33.9" customHeight="1" x14ac:dyDescent="0.25">
      <c r="A4633" s="75"/>
      <c r="B4633" s="75"/>
      <c r="C4633" s="76" t="s">
        <v>2456</v>
      </c>
      <c r="D4633" s="76" t="s">
        <v>2486</v>
      </c>
      <c r="E4633" s="76"/>
      <c r="F4633" s="77"/>
      <c r="G4633" s="76"/>
      <c r="H4633" s="77"/>
      <c r="I4633" s="78"/>
      <c r="J4633" s="76"/>
      <c r="K4633" s="76"/>
      <c r="L4633" s="79"/>
      <c r="M4633" s="80"/>
      <c r="N4633" s="81">
        <f>SUM(N4621:N4632)</f>
        <v>10376.200000000001</v>
      </c>
      <c r="O4633" s="76"/>
    </row>
    <row r="4634" spans="1:15" s="67" customFormat="1" ht="33.9" customHeight="1" x14ac:dyDescent="0.25">
      <c r="A4634" s="60" t="s">
        <v>13</v>
      </c>
      <c r="B4634" s="60" t="s">
        <v>13</v>
      </c>
      <c r="C4634" s="61" t="s">
        <v>2456</v>
      </c>
      <c r="D4634" s="61" t="s">
        <v>2511</v>
      </c>
      <c r="E4634" s="61" t="s">
        <v>2487</v>
      </c>
      <c r="F4634" s="62" t="s">
        <v>2488</v>
      </c>
      <c r="G4634" s="61" t="s">
        <v>2489</v>
      </c>
      <c r="H4634" s="62" t="s">
        <v>2490</v>
      </c>
      <c r="I4634" s="63">
        <v>9787560006451</v>
      </c>
      <c r="J4634" s="61">
        <v>30</v>
      </c>
      <c r="K4634" s="61">
        <v>31</v>
      </c>
      <c r="L4634" s="64">
        <v>24.9</v>
      </c>
      <c r="M4634" s="65">
        <v>0.76</v>
      </c>
      <c r="N4634" s="66">
        <f t="shared" ref="N4634:N4645" si="136">M4634*K4634*L4634</f>
        <v>586.64399999999989</v>
      </c>
      <c r="O4634" s="61"/>
    </row>
    <row r="4635" spans="1:15" s="67" customFormat="1" ht="33.9" customHeight="1" x14ac:dyDescent="0.25">
      <c r="A4635" s="60" t="s">
        <v>13</v>
      </c>
      <c r="B4635" s="60" t="s">
        <v>13</v>
      </c>
      <c r="C4635" s="61" t="s">
        <v>2456</v>
      </c>
      <c r="D4635" s="61" t="s">
        <v>2511</v>
      </c>
      <c r="E4635" s="61" t="s">
        <v>2491</v>
      </c>
      <c r="F4635" s="62" t="s">
        <v>2492</v>
      </c>
      <c r="G4635" s="61" t="s">
        <v>2493</v>
      </c>
      <c r="H4635" s="62" t="s">
        <v>22</v>
      </c>
      <c r="I4635" s="63" t="s">
        <v>2494</v>
      </c>
      <c r="J4635" s="61">
        <v>30</v>
      </c>
      <c r="K4635" s="61">
        <v>31</v>
      </c>
      <c r="L4635" s="64">
        <v>49</v>
      </c>
      <c r="M4635" s="65">
        <v>0.76</v>
      </c>
      <c r="N4635" s="66">
        <f t="shared" si="136"/>
        <v>1154.4399999999998</v>
      </c>
      <c r="O4635" s="61"/>
    </row>
    <row r="4636" spans="1:15" s="67" customFormat="1" ht="33.9" customHeight="1" x14ac:dyDescent="0.25">
      <c r="A4636" s="60" t="s">
        <v>13</v>
      </c>
      <c r="B4636" s="60" t="s">
        <v>13</v>
      </c>
      <c r="C4636" s="61" t="s">
        <v>2456</v>
      </c>
      <c r="D4636" s="61" t="s">
        <v>2511</v>
      </c>
      <c r="E4636" s="61" t="s">
        <v>2487</v>
      </c>
      <c r="F4636" s="62" t="s">
        <v>2495</v>
      </c>
      <c r="G4636" s="61"/>
      <c r="H4636" s="62" t="s">
        <v>2490</v>
      </c>
      <c r="I4636" s="63">
        <v>9787560013473</v>
      </c>
      <c r="J4636" s="61">
        <v>30</v>
      </c>
      <c r="K4636" s="61">
        <v>31</v>
      </c>
      <c r="L4636" s="64">
        <v>38.9</v>
      </c>
      <c r="M4636" s="65">
        <v>0.76</v>
      </c>
      <c r="N4636" s="66">
        <f t="shared" si="136"/>
        <v>916.48399999999992</v>
      </c>
      <c r="O4636" s="61"/>
    </row>
    <row r="4637" spans="1:15" s="67" customFormat="1" ht="33.9" customHeight="1" x14ac:dyDescent="0.25">
      <c r="A4637" s="60" t="s">
        <v>13</v>
      </c>
      <c r="B4637" s="60" t="s">
        <v>13</v>
      </c>
      <c r="C4637" s="61" t="s">
        <v>2456</v>
      </c>
      <c r="D4637" s="61" t="s">
        <v>2511</v>
      </c>
      <c r="E4637" s="61" t="s">
        <v>2496</v>
      </c>
      <c r="F4637" s="62" t="s">
        <v>2497</v>
      </c>
      <c r="G4637" s="61" t="s">
        <v>2498</v>
      </c>
      <c r="H4637" s="62" t="s">
        <v>2239</v>
      </c>
      <c r="I4637" s="63" t="s">
        <v>2499</v>
      </c>
      <c r="J4637" s="61">
        <v>30</v>
      </c>
      <c r="K4637" s="61">
        <v>31</v>
      </c>
      <c r="L4637" s="64">
        <v>26</v>
      </c>
      <c r="M4637" s="65">
        <v>0.76</v>
      </c>
      <c r="N4637" s="66">
        <f t="shared" si="136"/>
        <v>612.55999999999995</v>
      </c>
      <c r="O4637" s="61"/>
    </row>
    <row r="4638" spans="1:15" s="67" customFormat="1" ht="33.9" customHeight="1" x14ac:dyDescent="0.25">
      <c r="A4638" s="60" t="s">
        <v>13</v>
      </c>
      <c r="B4638" s="60" t="s">
        <v>13</v>
      </c>
      <c r="C4638" s="61" t="s">
        <v>2456</v>
      </c>
      <c r="D4638" s="61" t="s">
        <v>2511</v>
      </c>
      <c r="E4638" s="61" t="s">
        <v>2487</v>
      </c>
      <c r="F4638" s="62" t="s">
        <v>2500</v>
      </c>
      <c r="G4638" s="61"/>
      <c r="H4638" s="62" t="s">
        <v>2490</v>
      </c>
      <c r="I4638" s="63">
        <v>9787560062419</v>
      </c>
      <c r="J4638" s="61">
        <v>30</v>
      </c>
      <c r="K4638" s="61">
        <v>31</v>
      </c>
      <c r="L4638" s="64">
        <v>49.9</v>
      </c>
      <c r="M4638" s="65">
        <v>0.76</v>
      </c>
      <c r="N4638" s="66">
        <f t="shared" si="136"/>
        <v>1175.644</v>
      </c>
      <c r="O4638" s="61"/>
    </row>
    <row r="4639" spans="1:15" s="67" customFormat="1" ht="33.9" customHeight="1" x14ac:dyDescent="0.25">
      <c r="A4639" s="60" t="s">
        <v>13</v>
      </c>
      <c r="B4639" s="60" t="s">
        <v>13</v>
      </c>
      <c r="C4639" s="61" t="s">
        <v>2456</v>
      </c>
      <c r="D4639" s="61" t="s">
        <v>2511</v>
      </c>
      <c r="E4639" s="61" t="s">
        <v>2487</v>
      </c>
      <c r="F4639" s="62" t="s">
        <v>2501</v>
      </c>
      <c r="G4639" s="61"/>
      <c r="H4639" s="62" t="s">
        <v>2490</v>
      </c>
      <c r="I4639" s="63">
        <v>9787560017235</v>
      </c>
      <c r="J4639" s="61">
        <v>30</v>
      </c>
      <c r="K4639" s="61">
        <v>31</v>
      </c>
      <c r="L4639" s="64">
        <v>16.899999999999999</v>
      </c>
      <c r="M4639" s="65">
        <v>0.76</v>
      </c>
      <c r="N4639" s="66">
        <f t="shared" si="136"/>
        <v>398.16399999999993</v>
      </c>
      <c r="O4639" s="61"/>
    </row>
    <row r="4640" spans="1:15" s="67" customFormat="1" ht="33.9" customHeight="1" x14ac:dyDescent="0.25">
      <c r="A4640" s="60" t="s">
        <v>13</v>
      </c>
      <c r="B4640" s="60" t="s">
        <v>13</v>
      </c>
      <c r="C4640" s="61" t="s">
        <v>2456</v>
      </c>
      <c r="D4640" s="61" t="s">
        <v>2511</v>
      </c>
      <c r="E4640" s="61" t="s">
        <v>2502</v>
      </c>
      <c r="F4640" s="62" t="s">
        <v>2503</v>
      </c>
      <c r="G4640" s="61" t="s">
        <v>2504</v>
      </c>
      <c r="H4640" s="62" t="s">
        <v>2512</v>
      </c>
      <c r="I4640" s="63">
        <v>9787313114808</v>
      </c>
      <c r="J4640" s="61">
        <v>30</v>
      </c>
      <c r="K4640" s="61">
        <v>31</v>
      </c>
      <c r="L4640" s="64">
        <v>39</v>
      </c>
      <c r="M4640" s="65">
        <v>0.76</v>
      </c>
      <c r="N4640" s="66">
        <f t="shared" si="136"/>
        <v>918.83999999999992</v>
      </c>
      <c r="O4640" s="61"/>
    </row>
    <row r="4641" spans="1:15" s="67" customFormat="1" ht="33.9" customHeight="1" x14ac:dyDescent="0.25">
      <c r="A4641" s="60" t="s">
        <v>13</v>
      </c>
      <c r="B4641" s="60" t="s">
        <v>13</v>
      </c>
      <c r="C4641" s="61" t="s">
        <v>2456</v>
      </c>
      <c r="D4641" s="61" t="s">
        <v>2511</v>
      </c>
      <c r="E4641" s="61" t="s">
        <v>2502</v>
      </c>
      <c r="F4641" s="62" t="s">
        <v>2505</v>
      </c>
      <c r="G4641" s="61" t="s">
        <v>2504</v>
      </c>
      <c r="H4641" s="62" t="s">
        <v>2512</v>
      </c>
      <c r="I4641" s="63">
        <v>9787313114792</v>
      </c>
      <c r="J4641" s="61">
        <v>30</v>
      </c>
      <c r="K4641" s="61">
        <v>31</v>
      </c>
      <c r="L4641" s="64">
        <v>29</v>
      </c>
      <c r="M4641" s="65">
        <v>0.76</v>
      </c>
      <c r="N4641" s="66">
        <f t="shared" si="136"/>
        <v>683.24</v>
      </c>
      <c r="O4641" s="61"/>
    </row>
    <row r="4642" spans="1:15" s="67" customFormat="1" ht="33.9" customHeight="1" x14ac:dyDescent="0.25">
      <c r="A4642" s="60" t="s">
        <v>13</v>
      </c>
      <c r="B4642" s="60" t="s">
        <v>13</v>
      </c>
      <c r="C4642" s="61" t="s">
        <v>2456</v>
      </c>
      <c r="D4642" s="61" t="s">
        <v>2511</v>
      </c>
      <c r="E4642" s="61" t="s">
        <v>126</v>
      </c>
      <c r="F4642" s="62" t="s">
        <v>126</v>
      </c>
      <c r="G4642" s="61" t="s">
        <v>2479</v>
      </c>
      <c r="H4642" s="62" t="s">
        <v>59</v>
      </c>
      <c r="I4642" s="83" t="s">
        <v>2506</v>
      </c>
      <c r="J4642" s="61">
        <v>30</v>
      </c>
      <c r="K4642" s="61">
        <v>31</v>
      </c>
      <c r="L4642" s="64">
        <v>18</v>
      </c>
      <c r="M4642" s="65">
        <v>1</v>
      </c>
      <c r="N4642" s="66">
        <f t="shared" si="136"/>
        <v>558</v>
      </c>
      <c r="O4642" s="61"/>
    </row>
    <row r="4643" spans="1:15" s="67" customFormat="1" ht="33.9" customHeight="1" x14ac:dyDescent="0.25">
      <c r="A4643" s="60" t="s">
        <v>13</v>
      </c>
      <c r="B4643" s="60" t="s">
        <v>13</v>
      </c>
      <c r="C4643" s="61" t="s">
        <v>2456</v>
      </c>
      <c r="D4643" s="61" t="s">
        <v>2511</v>
      </c>
      <c r="E4643" s="61" t="s">
        <v>2507</v>
      </c>
      <c r="F4643" s="62" t="s">
        <v>2339</v>
      </c>
      <c r="G4643" s="61" t="s">
        <v>2508</v>
      </c>
      <c r="H4643" s="62" t="s">
        <v>2290</v>
      </c>
      <c r="I4643" s="63">
        <v>9787565708886</v>
      </c>
      <c r="J4643" s="61">
        <v>30</v>
      </c>
      <c r="K4643" s="61">
        <v>31</v>
      </c>
      <c r="L4643" s="64">
        <v>49</v>
      </c>
      <c r="M4643" s="65">
        <v>0.76</v>
      </c>
      <c r="N4643" s="66">
        <f t="shared" si="136"/>
        <v>1154.4399999999998</v>
      </c>
      <c r="O4643" s="61"/>
    </row>
    <row r="4644" spans="1:15" s="67" customFormat="1" ht="33.9" customHeight="1" x14ac:dyDescent="0.25">
      <c r="A4644" s="60" t="s">
        <v>13</v>
      </c>
      <c r="B4644" s="60" t="s">
        <v>13</v>
      </c>
      <c r="C4644" s="61" t="s">
        <v>2456</v>
      </c>
      <c r="D4644" s="61" t="s">
        <v>2511</v>
      </c>
      <c r="E4644" s="61" t="s">
        <v>2487</v>
      </c>
      <c r="F4644" s="62" t="s">
        <v>2509</v>
      </c>
      <c r="G4644" s="61"/>
      <c r="H4644" s="62" t="s">
        <v>2490</v>
      </c>
      <c r="I4644" s="63">
        <v>9787212056308</v>
      </c>
      <c r="J4644" s="61">
        <v>30</v>
      </c>
      <c r="K4644" s="61">
        <v>31</v>
      </c>
      <c r="L4644" s="64">
        <v>39.9</v>
      </c>
      <c r="M4644" s="65">
        <v>0.76</v>
      </c>
      <c r="N4644" s="66">
        <f t="shared" si="136"/>
        <v>940.04399999999987</v>
      </c>
      <c r="O4644" s="61"/>
    </row>
    <row r="4645" spans="1:15" s="67" customFormat="1" ht="33.9" customHeight="1" x14ac:dyDescent="0.25">
      <c r="A4645" s="60" t="s">
        <v>13</v>
      </c>
      <c r="B4645" s="60" t="s">
        <v>13</v>
      </c>
      <c r="C4645" s="61" t="s">
        <v>2456</v>
      </c>
      <c r="D4645" s="61" t="s">
        <v>2511</v>
      </c>
      <c r="E4645" s="61" t="s">
        <v>2510</v>
      </c>
      <c r="F4645" s="62" t="s">
        <v>102</v>
      </c>
      <c r="G4645" s="61" t="s">
        <v>103</v>
      </c>
      <c r="H4645" s="62" t="s">
        <v>104</v>
      </c>
      <c r="I4645" s="63">
        <v>9787569028628</v>
      </c>
      <c r="J4645" s="61">
        <v>30</v>
      </c>
      <c r="K4645" s="61">
        <v>31</v>
      </c>
      <c r="L4645" s="64">
        <v>42</v>
      </c>
      <c r="M4645" s="65">
        <v>0.76</v>
      </c>
      <c r="N4645" s="66">
        <f t="shared" si="136"/>
        <v>989.52</v>
      </c>
      <c r="O4645" s="61"/>
    </row>
    <row r="4646" spans="1:15" s="82" customFormat="1" ht="33.9" customHeight="1" x14ac:dyDescent="0.25">
      <c r="A4646" s="75"/>
      <c r="B4646" s="75"/>
      <c r="C4646" s="76" t="s">
        <v>2456</v>
      </c>
      <c r="D4646" s="76" t="s">
        <v>2511</v>
      </c>
      <c r="E4646" s="76"/>
      <c r="F4646" s="77"/>
      <c r="G4646" s="76"/>
      <c r="H4646" s="77"/>
      <c r="I4646" s="78"/>
      <c r="J4646" s="76"/>
      <c r="K4646" s="76"/>
      <c r="L4646" s="79"/>
      <c r="M4646" s="80"/>
      <c r="N4646" s="81">
        <f>SUM(N4634:N4645)</f>
        <v>10088.02</v>
      </c>
      <c r="O4646" s="76"/>
    </row>
    <row r="4647" spans="1:15" s="67" customFormat="1" ht="33.9" customHeight="1" x14ac:dyDescent="0.25">
      <c r="A4647" s="60" t="s">
        <v>13</v>
      </c>
      <c r="B4647" s="60" t="s">
        <v>13</v>
      </c>
      <c r="C4647" s="61" t="s">
        <v>2456</v>
      </c>
      <c r="D4647" s="61" t="s">
        <v>2513</v>
      </c>
      <c r="E4647" s="61" t="s">
        <v>1902</v>
      </c>
      <c r="F4647" s="62" t="s">
        <v>2514</v>
      </c>
      <c r="G4647" s="61" t="s">
        <v>2515</v>
      </c>
      <c r="H4647" s="62" t="s">
        <v>1436</v>
      </c>
      <c r="I4647" s="63" t="s">
        <v>2516</v>
      </c>
      <c r="J4647" s="61">
        <v>23</v>
      </c>
      <c r="K4647" s="61">
        <v>23</v>
      </c>
      <c r="L4647" s="64">
        <v>48</v>
      </c>
      <c r="M4647" s="65">
        <v>0.76</v>
      </c>
      <c r="N4647" s="66">
        <f t="shared" ref="N4647:N4651" si="137">M4647*K4647*L4647</f>
        <v>839.04</v>
      </c>
      <c r="O4647" s="61"/>
    </row>
    <row r="4648" spans="1:15" s="67" customFormat="1" ht="33.9" customHeight="1" x14ac:dyDescent="0.25">
      <c r="A4648" s="60" t="s">
        <v>13</v>
      </c>
      <c r="B4648" s="60" t="s">
        <v>13</v>
      </c>
      <c r="C4648" s="61" t="s">
        <v>2456</v>
      </c>
      <c r="D4648" s="61" t="s">
        <v>2513</v>
      </c>
      <c r="E4648" s="61" t="s">
        <v>2517</v>
      </c>
      <c r="F4648" s="62" t="s">
        <v>2518</v>
      </c>
      <c r="G4648" s="61" t="s">
        <v>2519</v>
      </c>
      <c r="H4648" s="62" t="s">
        <v>2025</v>
      </c>
      <c r="I4648" s="63">
        <v>9787532298570</v>
      </c>
      <c r="J4648" s="61">
        <v>23</v>
      </c>
      <c r="K4648" s="61">
        <v>23</v>
      </c>
      <c r="L4648" s="64">
        <v>98</v>
      </c>
      <c r="M4648" s="65">
        <v>0.76</v>
      </c>
      <c r="N4648" s="66">
        <f t="shared" si="137"/>
        <v>1713.04</v>
      </c>
      <c r="O4648" s="61"/>
    </row>
    <row r="4649" spans="1:15" s="82" customFormat="1" ht="33.9" customHeight="1" x14ac:dyDescent="0.25">
      <c r="A4649" s="75"/>
      <c r="B4649" s="75"/>
      <c r="C4649" s="76" t="s">
        <v>2456</v>
      </c>
      <c r="D4649" s="76" t="s">
        <v>2513</v>
      </c>
      <c r="E4649" s="76"/>
      <c r="F4649" s="77"/>
      <c r="G4649" s="76"/>
      <c r="H4649" s="77"/>
      <c r="I4649" s="78"/>
      <c r="J4649" s="76"/>
      <c r="K4649" s="76"/>
      <c r="L4649" s="79"/>
      <c r="M4649" s="80"/>
      <c r="N4649" s="81">
        <f>SUM(N4647:N4648)</f>
        <v>2552.08</v>
      </c>
      <c r="O4649" s="76"/>
    </row>
    <row r="4650" spans="1:15" s="67" customFormat="1" ht="33.9" customHeight="1" x14ac:dyDescent="0.25">
      <c r="A4650" s="60" t="s">
        <v>13</v>
      </c>
      <c r="B4650" s="60" t="s">
        <v>13</v>
      </c>
      <c r="C4650" s="61" t="s">
        <v>2456</v>
      </c>
      <c r="D4650" s="61" t="s">
        <v>2520</v>
      </c>
      <c r="E4650" s="61" t="s">
        <v>1902</v>
      </c>
      <c r="F4650" s="62" t="s">
        <v>2514</v>
      </c>
      <c r="G4650" s="61" t="s">
        <v>2515</v>
      </c>
      <c r="H4650" s="62" t="s">
        <v>1436</v>
      </c>
      <c r="I4650" s="63" t="s">
        <v>2516</v>
      </c>
      <c r="J4650" s="61">
        <v>25</v>
      </c>
      <c r="K4650" s="61">
        <v>25</v>
      </c>
      <c r="L4650" s="64">
        <v>48</v>
      </c>
      <c r="M4650" s="65">
        <v>0.76</v>
      </c>
      <c r="N4650" s="66">
        <f t="shared" si="137"/>
        <v>912</v>
      </c>
      <c r="O4650" s="61"/>
    </row>
    <row r="4651" spans="1:15" s="67" customFormat="1" ht="33.9" customHeight="1" x14ac:dyDescent="0.25">
      <c r="A4651" s="60" t="s">
        <v>13</v>
      </c>
      <c r="B4651" s="60" t="s">
        <v>13</v>
      </c>
      <c r="C4651" s="61" t="s">
        <v>2456</v>
      </c>
      <c r="D4651" s="61" t="s">
        <v>2520</v>
      </c>
      <c r="E4651" s="61" t="s">
        <v>2517</v>
      </c>
      <c r="F4651" s="62" t="s">
        <v>2518</v>
      </c>
      <c r="G4651" s="61" t="s">
        <v>2519</v>
      </c>
      <c r="H4651" s="62" t="s">
        <v>2025</v>
      </c>
      <c r="I4651" s="63">
        <v>9787532298570</v>
      </c>
      <c r="J4651" s="61">
        <v>25</v>
      </c>
      <c r="K4651" s="61">
        <v>25</v>
      </c>
      <c r="L4651" s="64">
        <v>98</v>
      </c>
      <c r="M4651" s="65">
        <v>0.76</v>
      </c>
      <c r="N4651" s="66">
        <f t="shared" si="137"/>
        <v>1862</v>
      </c>
      <c r="O4651" s="61"/>
    </row>
    <row r="4652" spans="1:15" s="82" customFormat="1" ht="33.9" customHeight="1" x14ac:dyDescent="0.25">
      <c r="A4652" s="75"/>
      <c r="B4652" s="75"/>
      <c r="C4652" s="76" t="s">
        <v>2456</v>
      </c>
      <c r="D4652" s="76" t="s">
        <v>2520</v>
      </c>
      <c r="E4652" s="76"/>
      <c r="F4652" s="77"/>
      <c r="G4652" s="76"/>
      <c r="H4652" s="77"/>
      <c r="I4652" s="78"/>
      <c r="J4652" s="76"/>
      <c r="K4652" s="76"/>
      <c r="L4652" s="79"/>
      <c r="M4652" s="80"/>
      <c r="N4652" s="81">
        <f>SUM(N4650:N4651)</f>
        <v>2774</v>
      </c>
      <c r="O4652" s="76"/>
    </row>
    <row r="4653" spans="1:15" s="67" customFormat="1" ht="33.9" customHeight="1" x14ac:dyDescent="0.25">
      <c r="A4653" s="60" t="s">
        <v>13</v>
      </c>
      <c r="B4653" s="60" t="s">
        <v>13</v>
      </c>
      <c r="C4653" s="61" t="s">
        <v>2456</v>
      </c>
      <c r="D4653" s="61" t="s">
        <v>2521</v>
      </c>
      <c r="E4653" s="61" t="s">
        <v>1902</v>
      </c>
      <c r="F4653" s="62" t="s">
        <v>2514</v>
      </c>
      <c r="G4653" s="61" t="s">
        <v>2515</v>
      </c>
      <c r="H4653" s="62" t="s">
        <v>1436</v>
      </c>
      <c r="I4653" s="63" t="s">
        <v>2516</v>
      </c>
      <c r="J4653" s="61">
        <v>28</v>
      </c>
      <c r="K4653" s="61">
        <v>28</v>
      </c>
      <c r="L4653" s="64">
        <v>48</v>
      </c>
      <c r="M4653" s="65">
        <v>0.76</v>
      </c>
      <c r="N4653" s="66">
        <f t="shared" ref="N4653:N4657" si="138">M4653*K4653*L4653</f>
        <v>1021.44</v>
      </c>
      <c r="O4653" s="61"/>
    </row>
    <row r="4654" spans="1:15" s="67" customFormat="1" ht="33.9" customHeight="1" x14ac:dyDescent="0.25">
      <c r="A4654" s="60" t="s">
        <v>13</v>
      </c>
      <c r="B4654" s="60" t="s">
        <v>13</v>
      </c>
      <c r="C4654" s="61" t="s">
        <v>2456</v>
      </c>
      <c r="D4654" s="61" t="s">
        <v>2521</v>
      </c>
      <c r="E4654" s="61" t="s">
        <v>2517</v>
      </c>
      <c r="F4654" s="62" t="s">
        <v>2518</v>
      </c>
      <c r="G4654" s="61" t="s">
        <v>2519</v>
      </c>
      <c r="H4654" s="62" t="s">
        <v>2025</v>
      </c>
      <c r="I4654" s="63">
        <v>9787532298570</v>
      </c>
      <c r="J4654" s="61">
        <v>28</v>
      </c>
      <c r="K4654" s="61">
        <v>28</v>
      </c>
      <c r="L4654" s="64">
        <v>98</v>
      </c>
      <c r="M4654" s="65">
        <v>0.76</v>
      </c>
      <c r="N4654" s="66">
        <f t="shared" si="138"/>
        <v>2085.44</v>
      </c>
      <c r="O4654" s="61"/>
    </row>
    <row r="4655" spans="1:15" s="82" customFormat="1" ht="33.9" customHeight="1" x14ac:dyDescent="0.25">
      <c r="A4655" s="75"/>
      <c r="B4655" s="75"/>
      <c r="C4655" s="76" t="s">
        <v>2456</v>
      </c>
      <c r="D4655" s="76" t="s">
        <v>2521</v>
      </c>
      <c r="E4655" s="76"/>
      <c r="F4655" s="77"/>
      <c r="G4655" s="76"/>
      <c r="H4655" s="77"/>
      <c r="I4655" s="78"/>
      <c r="J4655" s="76"/>
      <c r="K4655" s="76"/>
      <c r="L4655" s="79"/>
      <c r="M4655" s="80"/>
      <c r="N4655" s="81">
        <f>SUM(N4653:N4654)</f>
        <v>3106.88</v>
      </c>
      <c r="O4655" s="76"/>
    </row>
    <row r="4656" spans="1:15" s="67" customFormat="1" ht="33.9" customHeight="1" x14ac:dyDescent="0.25">
      <c r="A4656" s="60" t="s">
        <v>13</v>
      </c>
      <c r="B4656" s="60" t="s">
        <v>13</v>
      </c>
      <c r="C4656" s="61" t="s">
        <v>2456</v>
      </c>
      <c r="D4656" s="61" t="s">
        <v>2522</v>
      </c>
      <c r="E4656" s="61" t="s">
        <v>1902</v>
      </c>
      <c r="F4656" s="62" t="s">
        <v>2514</v>
      </c>
      <c r="G4656" s="61" t="s">
        <v>2515</v>
      </c>
      <c r="H4656" s="62" t="s">
        <v>1436</v>
      </c>
      <c r="I4656" s="63" t="s">
        <v>2516</v>
      </c>
      <c r="J4656" s="61">
        <v>29</v>
      </c>
      <c r="K4656" s="61">
        <v>28</v>
      </c>
      <c r="L4656" s="64">
        <v>48</v>
      </c>
      <c r="M4656" s="65">
        <v>0.76</v>
      </c>
      <c r="N4656" s="66">
        <f t="shared" si="138"/>
        <v>1021.44</v>
      </c>
      <c r="O4656" s="61"/>
    </row>
    <row r="4657" spans="1:15" s="67" customFormat="1" ht="33.9" customHeight="1" x14ac:dyDescent="0.25">
      <c r="A4657" s="60" t="s">
        <v>13</v>
      </c>
      <c r="B4657" s="60" t="s">
        <v>13</v>
      </c>
      <c r="C4657" s="61" t="s">
        <v>2456</v>
      </c>
      <c r="D4657" s="61" t="s">
        <v>2522</v>
      </c>
      <c r="E4657" s="61" t="s">
        <v>2517</v>
      </c>
      <c r="F4657" s="62" t="s">
        <v>2518</v>
      </c>
      <c r="G4657" s="61" t="s">
        <v>2519</v>
      </c>
      <c r="H4657" s="62" t="s">
        <v>2025</v>
      </c>
      <c r="I4657" s="63">
        <v>9787532298570</v>
      </c>
      <c r="J4657" s="61">
        <v>29</v>
      </c>
      <c r="K4657" s="61">
        <v>28</v>
      </c>
      <c r="L4657" s="64">
        <v>98</v>
      </c>
      <c r="M4657" s="65">
        <v>0.76</v>
      </c>
      <c r="N4657" s="66">
        <f t="shared" si="138"/>
        <v>2085.44</v>
      </c>
      <c r="O4657" s="61"/>
    </row>
    <row r="4658" spans="1:15" s="82" customFormat="1" ht="33.9" customHeight="1" x14ac:dyDescent="0.25">
      <c r="A4658" s="75"/>
      <c r="B4658" s="75"/>
      <c r="C4658" s="76" t="s">
        <v>2456</v>
      </c>
      <c r="D4658" s="76" t="s">
        <v>2522</v>
      </c>
      <c r="E4658" s="76"/>
      <c r="F4658" s="77"/>
      <c r="G4658" s="76"/>
      <c r="H4658" s="77"/>
      <c r="I4658" s="78"/>
      <c r="J4658" s="76"/>
      <c r="K4658" s="76"/>
      <c r="L4658" s="79"/>
      <c r="M4658" s="80"/>
      <c r="N4658" s="81">
        <f>SUM(N4656:N4657)</f>
        <v>3106.88</v>
      </c>
      <c r="O4658" s="76"/>
    </row>
    <row r="4659" spans="1:15" s="67" customFormat="1" ht="33.9" customHeight="1" x14ac:dyDescent="0.25">
      <c r="A4659" s="60" t="s">
        <v>13</v>
      </c>
      <c r="B4659" s="60" t="s">
        <v>13</v>
      </c>
      <c r="C4659" s="61" t="s">
        <v>2456</v>
      </c>
      <c r="D4659" s="61" t="s">
        <v>2523</v>
      </c>
      <c r="E4659" s="61" t="s">
        <v>1902</v>
      </c>
      <c r="F4659" s="62" t="s">
        <v>2514</v>
      </c>
      <c r="G4659" s="61" t="s">
        <v>2515</v>
      </c>
      <c r="H4659" s="62" t="s">
        <v>1436</v>
      </c>
      <c r="I4659" s="63" t="s">
        <v>2516</v>
      </c>
      <c r="J4659" s="61">
        <v>28</v>
      </c>
      <c r="K4659" s="61">
        <v>28</v>
      </c>
      <c r="L4659" s="64">
        <v>48</v>
      </c>
      <c r="M4659" s="65">
        <v>0.76</v>
      </c>
      <c r="N4659" s="66">
        <f t="shared" ref="N4659:N4666" si="139">M4659*K4659*L4659</f>
        <v>1021.44</v>
      </c>
      <c r="O4659" s="61"/>
    </row>
    <row r="4660" spans="1:15" s="67" customFormat="1" ht="33.9" customHeight="1" x14ac:dyDescent="0.25">
      <c r="A4660" s="60" t="s">
        <v>13</v>
      </c>
      <c r="B4660" s="60" t="s">
        <v>13</v>
      </c>
      <c r="C4660" s="61" t="s">
        <v>2456</v>
      </c>
      <c r="D4660" s="61" t="s">
        <v>2523</v>
      </c>
      <c r="E4660" s="61" t="s">
        <v>2517</v>
      </c>
      <c r="F4660" s="62" t="s">
        <v>2518</v>
      </c>
      <c r="G4660" s="61" t="s">
        <v>2519</v>
      </c>
      <c r="H4660" s="62" t="s">
        <v>2025</v>
      </c>
      <c r="I4660" s="63">
        <v>9787532298570</v>
      </c>
      <c r="J4660" s="61">
        <v>28</v>
      </c>
      <c r="K4660" s="61">
        <v>0</v>
      </c>
      <c r="L4660" s="64">
        <v>98</v>
      </c>
      <c r="M4660" s="65">
        <v>0.76</v>
      </c>
      <c r="N4660" s="66">
        <f t="shared" si="139"/>
        <v>0</v>
      </c>
      <c r="O4660" s="61"/>
    </row>
    <row r="4661" spans="1:15" s="82" customFormat="1" ht="33.9" customHeight="1" x14ac:dyDescent="0.25">
      <c r="A4661" s="75"/>
      <c r="B4661" s="75"/>
      <c r="C4661" s="76" t="s">
        <v>2456</v>
      </c>
      <c r="D4661" s="76" t="s">
        <v>2523</v>
      </c>
      <c r="E4661" s="76"/>
      <c r="F4661" s="77"/>
      <c r="G4661" s="76"/>
      <c r="H4661" s="77"/>
      <c r="I4661" s="78"/>
      <c r="J4661" s="76"/>
      <c r="K4661" s="76"/>
      <c r="L4661" s="79"/>
      <c r="M4661" s="80"/>
      <c r="N4661" s="81">
        <f>SUM(N4659:N4660)</f>
        <v>1021.44</v>
      </c>
      <c r="O4661" s="76"/>
    </row>
    <row r="4662" spans="1:15" s="67" customFormat="1" ht="33.9" customHeight="1" x14ac:dyDescent="0.25">
      <c r="A4662" s="60" t="s">
        <v>13</v>
      </c>
      <c r="B4662" s="60" t="s">
        <v>13</v>
      </c>
      <c r="C4662" s="61" t="s">
        <v>2456</v>
      </c>
      <c r="D4662" s="61" t="s">
        <v>2524</v>
      </c>
      <c r="E4662" s="61" t="s">
        <v>2525</v>
      </c>
      <c r="F4662" s="62" t="s">
        <v>2526</v>
      </c>
      <c r="G4662" s="61" t="s">
        <v>2527</v>
      </c>
      <c r="H4662" s="62" t="s">
        <v>153</v>
      </c>
      <c r="I4662" s="83" t="s">
        <v>2528</v>
      </c>
      <c r="J4662" s="61">
        <v>26</v>
      </c>
      <c r="K4662" s="61">
        <v>26</v>
      </c>
      <c r="L4662" s="64">
        <v>78</v>
      </c>
      <c r="M4662" s="65">
        <v>0.76</v>
      </c>
      <c r="N4662" s="66">
        <f t="shared" si="139"/>
        <v>1541.2800000000002</v>
      </c>
      <c r="O4662" s="61"/>
    </row>
    <row r="4663" spans="1:15" s="67" customFormat="1" ht="33.9" customHeight="1" x14ac:dyDescent="0.25">
      <c r="A4663" s="60" t="s">
        <v>13</v>
      </c>
      <c r="B4663" s="60" t="s">
        <v>13</v>
      </c>
      <c r="C4663" s="61" t="s">
        <v>2456</v>
      </c>
      <c r="D4663" s="61" t="s">
        <v>2524</v>
      </c>
      <c r="E4663" s="61" t="s">
        <v>2529</v>
      </c>
      <c r="F4663" s="62" t="s">
        <v>2530</v>
      </c>
      <c r="G4663" s="61" t="s">
        <v>2531</v>
      </c>
      <c r="H4663" s="62" t="s">
        <v>2025</v>
      </c>
      <c r="I4663" s="63" t="s">
        <v>2532</v>
      </c>
      <c r="J4663" s="61">
        <v>26</v>
      </c>
      <c r="K4663" s="61">
        <v>26</v>
      </c>
      <c r="L4663" s="64">
        <v>98</v>
      </c>
      <c r="M4663" s="65">
        <v>0.76</v>
      </c>
      <c r="N4663" s="66">
        <f t="shared" si="139"/>
        <v>1936.4800000000002</v>
      </c>
      <c r="O4663" s="61"/>
    </row>
    <row r="4664" spans="1:15" s="67" customFormat="1" ht="33.9" customHeight="1" x14ac:dyDescent="0.25">
      <c r="A4664" s="60" t="s">
        <v>13</v>
      </c>
      <c r="B4664" s="60" t="s">
        <v>13</v>
      </c>
      <c r="C4664" s="61" t="s">
        <v>2456</v>
      </c>
      <c r="D4664" s="61" t="s">
        <v>2524</v>
      </c>
      <c r="E4664" s="61" t="s">
        <v>2533</v>
      </c>
      <c r="F4664" s="62" t="s">
        <v>2534</v>
      </c>
      <c r="G4664" s="61" t="s">
        <v>2535</v>
      </c>
      <c r="H4664" s="62" t="s">
        <v>2536</v>
      </c>
      <c r="I4664" s="83" t="s">
        <v>2537</v>
      </c>
      <c r="J4664" s="61">
        <v>26</v>
      </c>
      <c r="K4664" s="61">
        <v>26</v>
      </c>
      <c r="L4664" s="64">
        <v>318</v>
      </c>
      <c r="M4664" s="65">
        <v>0.76</v>
      </c>
      <c r="N4664" s="66">
        <f t="shared" si="139"/>
        <v>6283.68</v>
      </c>
      <c r="O4664" s="61"/>
    </row>
    <row r="4665" spans="1:15" s="67" customFormat="1" ht="33.9" customHeight="1" x14ac:dyDescent="0.25">
      <c r="A4665" s="60" t="s">
        <v>13</v>
      </c>
      <c r="B4665" s="60" t="s">
        <v>13</v>
      </c>
      <c r="C4665" s="61" t="s">
        <v>2456</v>
      </c>
      <c r="D4665" s="61" t="s">
        <v>2524</v>
      </c>
      <c r="E4665" s="61" t="s">
        <v>2538</v>
      </c>
      <c r="F4665" s="62" t="s">
        <v>2539</v>
      </c>
      <c r="G4665" s="61"/>
      <c r="H4665" s="62" t="s">
        <v>409</v>
      </c>
      <c r="I4665" s="63">
        <v>9787112208562</v>
      </c>
      <c r="J4665" s="61">
        <v>26</v>
      </c>
      <c r="K4665" s="61">
        <v>26</v>
      </c>
      <c r="L4665" s="64">
        <v>142</v>
      </c>
      <c r="M4665" s="65">
        <v>0.76</v>
      </c>
      <c r="N4665" s="66">
        <f t="shared" si="139"/>
        <v>2805.92</v>
      </c>
      <c r="O4665" s="61"/>
    </row>
    <row r="4666" spans="1:15" s="67" customFormat="1" ht="33.9" customHeight="1" x14ac:dyDescent="0.25">
      <c r="A4666" s="60" t="s">
        <v>13</v>
      </c>
      <c r="B4666" s="60" t="s">
        <v>13</v>
      </c>
      <c r="C4666" s="61" t="s">
        <v>2456</v>
      </c>
      <c r="D4666" s="61" t="s">
        <v>2524</v>
      </c>
      <c r="E4666" s="61" t="s">
        <v>800</v>
      </c>
      <c r="F4666" s="62" t="s">
        <v>800</v>
      </c>
      <c r="G4666" s="61" t="s">
        <v>2479</v>
      </c>
      <c r="H4666" s="62" t="s">
        <v>59</v>
      </c>
      <c r="I4666" s="83" t="s">
        <v>1930</v>
      </c>
      <c r="J4666" s="61">
        <v>26</v>
      </c>
      <c r="K4666" s="61">
        <v>26</v>
      </c>
      <c r="L4666" s="64">
        <v>25</v>
      </c>
      <c r="M4666" s="65">
        <v>1</v>
      </c>
      <c r="N4666" s="66">
        <f t="shared" si="139"/>
        <v>650</v>
      </c>
      <c r="O4666" s="61"/>
    </row>
    <row r="4667" spans="1:15" s="82" customFormat="1" ht="33.9" customHeight="1" x14ac:dyDescent="0.25">
      <c r="A4667" s="75"/>
      <c r="B4667" s="75"/>
      <c r="C4667" s="76" t="s">
        <v>2456</v>
      </c>
      <c r="D4667" s="76" t="s">
        <v>2524</v>
      </c>
      <c r="E4667" s="76"/>
      <c r="F4667" s="77"/>
      <c r="G4667" s="76"/>
      <c r="H4667" s="77"/>
      <c r="I4667" s="78"/>
      <c r="J4667" s="76"/>
      <c r="K4667" s="76"/>
      <c r="L4667" s="79"/>
      <c r="M4667" s="80"/>
      <c r="N4667" s="81">
        <f>SUM(N4662:N4666)</f>
        <v>13217.36</v>
      </c>
      <c r="O4667" s="76"/>
    </row>
    <row r="4668" spans="1:15" s="67" customFormat="1" ht="33.9" customHeight="1" x14ac:dyDescent="0.25">
      <c r="A4668" s="60" t="s">
        <v>13</v>
      </c>
      <c r="B4668" s="60" t="s">
        <v>13</v>
      </c>
      <c r="C4668" s="61" t="s">
        <v>2456</v>
      </c>
      <c r="D4668" s="61" t="s">
        <v>2540</v>
      </c>
      <c r="E4668" s="61" t="s">
        <v>2525</v>
      </c>
      <c r="F4668" s="62" t="s">
        <v>2526</v>
      </c>
      <c r="G4668" s="61" t="s">
        <v>2527</v>
      </c>
      <c r="H4668" s="62" t="s">
        <v>153</v>
      </c>
      <c r="I4668" s="83" t="s">
        <v>2528</v>
      </c>
      <c r="J4668" s="61">
        <v>28</v>
      </c>
      <c r="K4668" s="61">
        <v>28</v>
      </c>
      <c r="L4668" s="64">
        <v>78</v>
      </c>
      <c r="M4668" s="65">
        <v>0.76</v>
      </c>
      <c r="N4668" s="66">
        <f t="shared" ref="N4668:N4672" si="140">M4668*K4668*L4668</f>
        <v>1659.8400000000001</v>
      </c>
      <c r="O4668" s="61"/>
    </row>
    <row r="4669" spans="1:15" s="67" customFormat="1" ht="33.9" customHeight="1" x14ac:dyDescent="0.25">
      <c r="A4669" s="60" t="s">
        <v>13</v>
      </c>
      <c r="B4669" s="60" t="s">
        <v>13</v>
      </c>
      <c r="C4669" s="61" t="s">
        <v>2456</v>
      </c>
      <c r="D4669" s="61" t="s">
        <v>2540</v>
      </c>
      <c r="E4669" s="61" t="s">
        <v>2529</v>
      </c>
      <c r="F4669" s="62" t="s">
        <v>2530</v>
      </c>
      <c r="G4669" s="61" t="s">
        <v>2531</v>
      </c>
      <c r="H4669" s="62" t="s">
        <v>2025</v>
      </c>
      <c r="I4669" s="63" t="s">
        <v>2532</v>
      </c>
      <c r="J4669" s="61">
        <v>28</v>
      </c>
      <c r="K4669" s="61">
        <v>28</v>
      </c>
      <c r="L4669" s="64">
        <v>98</v>
      </c>
      <c r="M4669" s="65">
        <v>0.76</v>
      </c>
      <c r="N4669" s="66">
        <f t="shared" si="140"/>
        <v>2085.44</v>
      </c>
      <c r="O4669" s="61"/>
    </row>
    <row r="4670" spans="1:15" s="67" customFormat="1" ht="33.9" customHeight="1" x14ac:dyDescent="0.25">
      <c r="A4670" s="60" t="s">
        <v>13</v>
      </c>
      <c r="B4670" s="60" t="s">
        <v>13</v>
      </c>
      <c r="C4670" s="61" t="s">
        <v>2456</v>
      </c>
      <c r="D4670" s="61" t="s">
        <v>2540</v>
      </c>
      <c r="E4670" s="61" t="s">
        <v>2533</v>
      </c>
      <c r="F4670" s="62" t="s">
        <v>2534</v>
      </c>
      <c r="G4670" s="61" t="s">
        <v>2535</v>
      </c>
      <c r="H4670" s="62" t="s">
        <v>2536</v>
      </c>
      <c r="I4670" s="83" t="s">
        <v>2537</v>
      </c>
      <c r="J4670" s="61">
        <v>28</v>
      </c>
      <c r="K4670" s="61">
        <v>13</v>
      </c>
      <c r="L4670" s="64">
        <v>318</v>
      </c>
      <c r="M4670" s="65">
        <v>0.76</v>
      </c>
      <c r="N4670" s="66">
        <f t="shared" si="140"/>
        <v>3141.84</v>
      </c>
      <c r="O4670" s="61"/>
    </row>
    <row r="4671" spans="1:15" s="67" customFormat="1" ht="33.9" customHeight="1" x14ac:dyDescent="0.25">
      <c r="A4671" s="60" t="s">
        <v>13</v>
      </c>
      <c r="B4671" s="60" t="s">
        <v>13</v>
      </c>
      <c r="C4671" s="61" t="s">
        <v>2456</v>
      </c>
      <c r="D4671" s="61" t="s">
        <v>2540</v>
      </c>
      <c r="E4671" s="61" t="s">
        <v>2538</v>
      </c>
      <c r="F4671" s="62" t="s">
        <v>2539</v>
      </c>
      <c r="G4671" s="61"/>
      <c r="H4671" s="62" t="s">
        <v>409</v>
      </c>
      <c r="I4671" s="63">
        <v>9787112208562</v>
      </c>
      <c r="J4671" s="61">
        <v>28</v>
      </c>
      <c r="K4671" s="61">
        <v>28</v>
      </c>
      <c r="L4671" s="64">
        <v>142</v>
      </c>
      <c r="M4671" s="65">
        <v>0.76</v>
      </c>
      <c r="N4671" s="66">
        <f t="shared" si="140"/>
        <v>3021.76</v>
      </c>
      <c r="O4671" s="61"/>
    </row>
    <row r="4672" spans="1:15" s="67" customFormat="1" ht="33.9" customHeight="1" x14ac:dyDescent="0.25">
      <c r="A4672" s="60" t="s">
        <v>13</v>
      </c>
      <c r="B4672" s="60" t="s">
        <v>13</v>
      </c>
      <c r="C4672" s="61" t="s">
        <v>2456</v>
      </c>
      <c r="D4672" s="61" t="s">
        <v>2540</v>
      </c>
      <c r="E4672" s="61" t="s">
        <v>800</v>
      </c>
      <c r="F4672" s="62" t="s">
        <v>800</v>
      </c>
      <c r="G4672" s="61" t="s">
        <v>2479</v>
      </c>
      <c r="H4672" s="62" t="s">
        <v>59</v>
      </c>
      <c r="I4672" s="83" t="s">
        <v>1930</v>
      </c>
      <c r="J4672" s="61">
        <v>28</v>
      </c>
      <c r="K4672" s="61">
        <v>28</v>
      </c>
      <c r="L4672" s="64">
        <v>25</v>
      </c>
      <c r="M4672" s="65">
        <v>1</v>
      </c>
      <c r="N4672" s="66">
        <f t="shared" si="140"/>
        <v>700</v>
      </c>
      <c r="O4672" s="61"/>
    </row>
    <row r="4673" spans="1:15" s="82" customFormat="1" ht="33.9" customHeight="1" x14ac:dyDescent="0.25">
      <c r="A4673" s="75"/>
      <c r="B4673" s="75"/>
      <c r="C4673" s="76" t="s">
        <v>2456</v>
      </c>
      <c r="D4673" s="76" t="s">
        <v>2540</v>
      </c>
      <c r="E4673" s="76"/>
      <c r="F4673" s="77"/>
      <c r="G4673" s="76"/>
      <c r="H4673" s="77"/>
      <c r="I4673" s="78"/>
      <c r="J4673" s="76"/>
      <c r="K4673" s="76"/>
      <c r="L4673" s="79"/>
      <c r="M4673" s="80"/>
      <c r="N4673" s="81">
        <f>SUM(N4668:N4672)</f>
        <v>10608.880000000001</v>
      </c>
      <c r="O4673" s="76"/>
    </row>
    <row r="4674" spans="1:15" s="67" customFormat="1" ht="33.9" customHeight="1" x14ac:dyDescent="0.25">
      <c r="A4674" s="60" t="s">
        <v>13</v>
      </c>
      <c r="B4674" s="60" t="s">
        <v>13</v>
      </c>
      <c r="C4674" s="61" t="s">
        <v>2456</v>
      </c>
      <c r="D4674" s="61" t="s">
        <v>2541</v>
      </c>
      <c r="E4674" s="61" t="s">
        <v>2525</v>
      </c>
      <c r="F4674" s="62" t="s">
        <v>2526</v>
      </c>
      <c r="G4674" s="61" t="s">
        <v>2527</v>
      </c>
      <c r="H4674" s="62" t="s">
        <v>153</v>
      </c>
      <c r="I4674" s="83" t="s">
        <v>2528</v>
      </c>
      <c r="J4674" s="61">
        <v>30</v>
      </c>
      <c r="K4674" s="61">
        <v>30</v>
      </c>
      <c r="L4674" s="64">
        <v>78</v>
      </c>
      <c r="M4674" s="65">
        <v>0.76</v>
      </c>
      <c r="N4674" s="66">
        <f t="shared" ref="N4674:N4678" si="141">M4674*K4674*L4674</f>
        <v>1778.4</v>
      </c>
      <c r="O4674" s="61"/>
    </row>
    <row r="4675" spans="1:15" s="67" customFormat="1" ht="33.9" customHeight="1" x14ac:dyDescent="0.25">
      <c r="A4675" s="60" t="s">
        <v>13</v>
      </c>
      <c r="B4675" s="60" t="s">
        <v>13</v>
      </c>
      <c r="C4675" s="61" t="s">
        <v>2456</v>
      </c>
      <c r="D4675" s="61" t="s">
        <v>2541</v>
      </c>
      <c r="E4675" s="61" t="s">
        <v>2529</v>
      </c>
      <c r="F4675" s="62" t="s">
        <v>2530</v>
      </c>
      <c r="G4675" s="61" t="s">
        <v>2531</v>
      </c>
      <c r="H4675" s="62" t="s">
        <v>2025</v>
      </c>
      <c r="I4675" s="63" t="s">
        <v>2532</v>
      </c>
      <c r="J4675" s="61">
        <v>30</v>
      </c>
      <c r="K4675" s="61">
        <v>30</v>
      </c>
      <c r="L4675" s="64">
        <v>98</v>
      </c>
      <c r="M4675" s="65">
        <v>0.76</v>
      </c>
      <c r="N4675" s="66">
        <f t="shared" si="141"/>
        <v>2234.4</v>
      </c>
      <c r="O4675" s="61"/>
    </row>
    <row r="4676" spans="1:15" s="67" customFormat="1" ht="33.9" customHeight="1" x14ac:dyDescent="0.25">
      <c r="A4676" s="60" t="s">
        <v>13</v>
      </c>
      <c r="B4676" s="60" t="s">
        <v>13</v>
      </c>
      <c r="C4676" s="61" t="s">
        <v>2456</v>
      </c>
      <c r="D4676" s="61" t="s">
        <v>2541</v>
      </c>
      <c r="E4676" s="61" t="s">
        <v>2533</v>
      </c>
      <c r="F4676" s="62" t="s">
        <v>2534</v>
      </c>
      <c r="G4676" s="61" t="s">
        <v>2535</v>
      </c>
      <c r="H4676" s="62" t="s">
        <v>2536</v>
      </c>
      <c r="I4676" s="83" t="s">
        <v>2537</v>
      </c>
      <c r="J4676" s="61">
        <v>30</v>
      </c>
      <c r="K4676" s="61">
        <v>30</v>
      </c>
      <c r="L4676" s="64">
        <v>318</v>
      </c>
      <c r="M4676" s="65">
        <v>0.76</v>
      </c>
      <c r="N4676" s="66">
        <f t="shared" si="141"/>
        <v>7250.4000000000005</v>
      </c>
      <c r="O4676" s="61"/>
    </row>
    <row r="4677" spans="1:15" s="67" customFormat="1" ht="33.9" customHeight="1" x14ac:dyDescent="0.25">
      <c r="A4677" s="60" t="s">
        <v>13</v>
      </c>
      <c r="B4677" s="60" t="s">
        <v>13</v>
      </c>
      <c r="C4677" s="61" t="s">
        <v>2456</v>
      </c>
      <c r="D4677" s="61" t="s">
        <v>2541</v>
      </c>
      <c r="E4677" s="61" t="s">
        <v>2538</v>
      </c>
      <c r="F4677" s="62" t="s">
        <v>2539</v>
      </c>
      <c r="G4677" s="61"/>
      <c r="H4677" s="62" t="s">
        <v>409</v>
      </c>
      <c r="I4677" s="63">
        <v>9787112208562</v>
      </c>
      <c r="J4677" s="61">
        <v>30</v>
      </c>
      <c r="K4677" s="61">
        <v>30</v>
      </c>
      <c r="L4677" s="64">
        <v>142</v>
      </c>
      <c r="M4677" s="65">
        <v>0.76</v>
      </c>
      <c r="N4677" s="66">
        <f t="shared" si="141"/>
        <v>3237.6</v>
      </c>
      <c r="O4677" s="61"/>
    </row>
    <row r="4678" spans="1:15" s="67" customFormat="1" ht="33.9" customHeight="1" x14ac:dyDescent="0.25">
      <c r="A4678" s="60" t="s">
        <v>13</v>
      </c>
      <c r="B4678" s="60" t="s">
        <v>13</v>
      </c>
      <c r="C4678" s="61" t="s">
        <v>2456</v>
      </c>
      <c r="D4678" s="61" t="s">
        <v>2541</v>
      </c>
      <c r="E4678" s="61" t="s">
        <v>800</v>
      </c>
      <c r="F4678" s="62" t="s">
        <v>800</v>
      </c>
      <c r="G4678" s="61" t="s">
        <v>2479</v>
      </c>
      <c r="H4678" s="62" t="s">
        <v>59</v>
      </c>
      <c r="I4678" s="83" t="s">
        <v>1930</v>
      </c>
      <c r="J4678" s="61">
        <v>30</v>
      </c>
      <c r="K4678" s="61">
        <v>30</v>
      </c>
      <c r="L4678" s="64">
        <v>25</v>
      </c>
      <c r="M4678" s="65">
        <v>1</v>
      </c>
      <c r="N4678" s="66">
        <f t="shared" si="141"/>
        <v>750</v>
      </c>
      <c r="O4678" s="61"/>
    </row>
    <row r="4679" spans="1:15" s="82" customFormat="1" ht="33.9" customHeight="1" x14ac:dyDescent="0.25">
      <c r="A4679" s="75"/>
      <c r="B4679" s="75"/>
      <c r="C4679" s="76" t="s">
        <v>2456</v>
      </c>
      <c r="D4679" s="76" t="s">
        <v>2541</v>
      </c>
      <c r="E4679" s="76"/>
      <c r="F4679" s="77"/>
      <c r="G4679" s="76"/>
      <c r="H4679" s="77"/>
      <c r="I4679" s="78"/>
      <c r="J4679" s="76"/>
      <c r="K4679" s="76"/>
      <c r="L4679" s="79"/>
      <c r="M4679" s="80"/>
      <c r="N4679" s="81">
        <f>SUM(N4674:N4678)</f>
        <v>15250.800000000001</v>
      </c>
      <c r="O4679" s="76"/>
    </row>
    <row r="4680" spans="1:15" s="67" customFormat="1" ht="33.9" customHeight="1" x14ac:dyDescent="0.25">
      <c r="A4680" s="60" t="s">
        <v>13</v>
      </c>
      <c r="B4680" s="60" t="s">
        <v>13</v>
      </c>
      <c r="C4680" s="61" t="s">
        <v>2456</v>
      </c>
      <c r="D4680" s="61" t="s">
        <v>2542</v>
      </c>
      <c r="E4680" s="61" t="s">
        <v>2525</v>
      </c>
      <c r="F4680" s="62" t="s">
        <v>2526</v>
      </c>
      <c r="G4680" s="61" t="s">
        <v>2527</v>
      </c>
      <c r="H4680" s="62" t="s">
        <v>153</v>
      </c>
      <c r="I4680" s="83" t="s">
        <v>2528</v>
      </c>
      <c r="J4680" s="61">
        <v>28</v>
      </c>
      <c r="K4680" s="61">
        <v>28</v>
      </c>
      <c r="L4680" s="64">
        <v>78</v>
      </c>
      <c r="M4680" s="65">
        <v>0.76</v>
      </c>
      <c r="N4680" s="66">
        <f t="shared" ref="N4680:N4684" si="142">M4680*K4680*L4680</f>
        <v>1659.8400000000001</v>
      </c>
      <c r="O4680" s="61"/>
    </row>
    <row r="4681" spans="1:15" s="67" customFormat="1" ht="33.9" customHeight="1" x14ac:dyDescent="0.25">
      <c r="A4681" s="60" t="s">
        <v>13</v>
      </c>
      <c r="B4681" s="60" t="s">
        <v>13</v>
      </c>
      <c r="C4681" s="61" t="s">
        <v>2456</v>
      </c>
      <c r="D4681" s="61" t="s">
        <v>2542</v>
      </c>
      <c r="E4681" s="61" t="s">
        <v>2529</v>
      </c>
      <c r="F4681" s="62" t="s">
        <v>2530</v>
      </c>
      <c r="G4681" s="61" t="s">
        <v>2531</v>
      </c>
      <c r="H4681" s="62" t="s">
        <v>2025</v>
      </c>
      <c r="I4681" s="63" t="s">
        <v>2532</v>
      </c>
      <c r="J4681" s="61">
        <v>28</v>
      </c>
      <c r="K4681" s="61">
        <v>28</v>
      </c>
      <c r="L4681" s="64">
        <v>98</v>
      </c>
      <c r="M4681" s="65">
        <v>0.76</v>
      </c>
      <c r="N4681" s="66">
        <f t="shared" si="142"/>
        <v>2085.44</v>
      </c>
      <c r="O4681" s="61"/>
    </row>
    <row r="4682" spans="1:15" s="67" customFormat="1" ht="33.9" customHeight="1" x14ac:dyDescent="0.25">
      <c r="A4682" s="60" t="s">
        <v>13</v>
      </c>
      <c r="B4682" s="60" t="s">
        <v>13</v>
      </c>
      <c r="C4682" s="61" t="s">
        <v>2456</v>
      </c>
      <c r="D4682" s="61" t="s">
        <v>2542</v>
      </c>
      <c r="E4682" s="61" t="s">
        <v>2533</v>
      </c>
      <c r="F4682" s="62" t="s">
        <v>2534</v>
      </c>
      <c r="G4682" s="61" t="s">
        <v>2535</v>
      </c>
      <c r="H4682" s="62" t="s">
        <v>2536</v>
      </c>
      <c r="I4682" s="83" t="s">
        <v>2537</v>
      </c>
      <c r="J4682" s="61">
        <v>28</v>
      </c>
      <c r="K4682" s="61">
        <v>5</v>
      </c>
      <c r="L4682" s="64">
        <v>318</v>
      </c>
      <c r="M4682" s="65">
        <v>0.76</v>
      </c>
      <c r="N4682" s="66">
        <f t="shared" si="142"/>
        <v>1208.3999999999999</v>
      </c>
      <c r="O4682" s="61"/>
    </row>
    <row r="4683" spans="1:15" s="67" customFormat="1" ht="33.9" customHeight="1" x14ac:dyDescent="0.25">
      <c r="A4683" s="60" t="s">
        <v>13</v>
      </c>
      <c r="B4683" s="60" t="s">
        <v>13</v>
      </c>
      <c r="C4683" s="61" t="s">
        <v>2456</v>
      </c>
      <c r="D4683" s="61" t="s">
        <v>2542</v>
      </c>
      <c r="E4683" s="61" t="s">
        <v>2538</v>
      </c>
      <c r="F4683" s="62" t="s">
        <v>2539</v>
      </c>
      <c r="G4683" s="61"/>
      <c r="H4683" s="62" t="s">
        <v>409</v>
      </c>
      <c r="I4683" s="63">
        <v>9787112208562</v>
      </c>
      <c r="J4683" s="61">
        <v>28</v>
      </c>
      <c r="K4683" s="61">
        <v>28</v>
      </c>
      <c r="L4683" s="64">
        <v>142</v>
      </c>
      <c r="M4683" s="65">
        <v>0.76</v>
      </c>
      <c r="N4683" s="66">
        <f t="shared" si="142"/>
        <v>3021.76</v>
      </c>
      <c r="O4683" s="61"/>
    </row>
    <row r="4684" spans="1:15" s="67" customFormat="1" ht="33.9" customHeight="1" x14ac:dyDescent="0.25">
      <c r="A4684" s="60" t="s">
        <v>13</v>
      </c>
      <c r="B4684" s="60" t="s">
        <v>13</v>
      </c>
      <c r="C4684" s="61" t="s">
        <v>2456</v>
      </c>
      <c r="D4684" s="61" t="s">
        <v>2542</v>
      </c>
      <c r="E4684" s="61" t="s">
        <v>800</v>
      </c>
      <c r="F4684" s="62" t="s">
        <v>800</v>
      </c>
      <c r="G4684" s="61" t="s">
        <v>2479</v>
      </c>
      <c r="H4684" s="62" t="s">
        <v>59</v>
      </c>
      <c r="I4684" s="83" t="s">
        <v>1930</v>
      </c>
      <c r="J4684" s="61">
        <v>28</v>
      </c>
      <c r="K4684" s="61">
        <v>28</v>
      </c>
      <c r="L4684" s="64">
        <v>25</v>
      </c>
      <c r="M4684" s="65">
        <v>1</v>
      </c>
      <c r="N4684" s="66">
        <f t="shared" si="142"/>
        <v>700</v>
      </c>
      <c r="O4684" s="61"/>
    </row>
    <row r="4685" spans="1:15" s="82" customFormat="1" ht="33.9" customHeight="1" x14ac:dyDescent="0.25">
      <c r="A4685" s="75"/>
      <c r="B4685" s="75"/>
      <c r="C4685" s="76" t="s">
        <v>2456</v>
      </c>
      <c r="D4685" s="76" t="s">
        <v>2542</v>
      </c>
      <c r="E4685" s="76"/>
      <c r="F4685" s="77"/>
      <c r="G4685" s="76"/>
      <c r="H4685" s="77"/>
      <c r="I4685" s="78"/>
      <c r="J4685" s="76"/>
      <c r="K4685" s="76"/>
      <c r="L4685" s="79"/>
      <c r="M4685" s="80"/>
      <c r="N4685" s="81">
        <f>SUM(N4680:N4684)</f>
        <v>8675.44</v>
      </c>
      <c r="O4685" s="76"/>
    </row>
    <row r="4686" spans="1:15" s="67" customFormat="1" ht="33.9" customHeight="1" x14ac:dyDescent="0.25">
      <c r="A4686" s="60" t="s">
        <v>13</v>
      </c>
      <c r="B4686" s="60" t="s">
        <v>13</v>
      </c>
      <c r="C4686" s="61" t="s">
        <v>2456</v>
      </c>
      <c r="D4686" s="61" t="s">
        <v>2543</v>
      </c>
      <c r="E4686" s="61" t="s">
        <v>2525</v>
      </c>
      <c r="F4686" s="62" t="s">
        <v>2526</v>
      </c>
      <c r="G4686" s="61" t="s">
        <v>2527</v>
      </c>
      <c r="H4686" s="62" t="s">
        <v>153</v>
      </c>
      <c r="I4686" s="83" t="s">
        <v>2528</v>
      </c>
      <c r="J4686" s="61">
        <v>30</v>
      </c>
      <c r="K4686" s="61">
        <v>30</v>
      </c>
      <c r="L4686" s="64">
        <v>78</v>
      </c>
      <c r="M4686" s="65">
        <v>0.76</v>
      </c>
      <c r="N4686" s="66">
        <f t="shared" ref="N4686:N4690" si="143">M4686*K4686*L4686</f>
        <v>1778.4</v>
      </c>
      <c r="O4686" s="61"/>
    </row>
    <row r="4687" spans="1:15" s="67" customFormat="1" ht="33.9" customHeight="1" x14ac:dyDescent="0.25">
      <c r="A4687" s="60" t="s">
        <v>13</v>
      </c>
      <c r="B4687" s="60" t="s">
        <v>13</v>
      </c>
      <c r="C4687" s="61" t="s">
        <v>2456</v>
      </c>
      <c r="D4687" s="61" t="s">
        <v>2543</v>
      </c>
      <c r="E4687" s="61" t="s">
        <v>2529</v>
      </c>
      <c r="F4687" s="62" t="s">
        <v>2530</v>
      </c>
      <c r="G4687" s="61" t="s">
        <v>2531</v>
      </c>
      <c r="H4687" s="62" t="s">
        <v>2025</v>
      </c>
      <c r="I4687" s="63" t="s">
        <v>2532</v>
      </c>
      <c r="J4687" s="61">
        <v>30</v>
      </c>
      <c r="K4687" s="61">
        <v>30</v>
      </c>
      <c r="L4687" s="64">
        <v>98</v>
      </c>
      <c r="M4687" s="65">
        <v>0.76</v>
      </c>
      <c r="N4687" s="66">
        <f t="shared" si="143"/>
        <v>2234.4</v>
      </c>
      <c r="O4687" s="61"/>
    </row>
    <row r="4688" spans="1:15" s="67" customFormat="1" ht="33.9" customHeight="1" x14ac:dyDescent="0.25">
      <c r="A4688" s="60" t="s">
        <v>13</v>
      </c>
      <c r="B4688" s="60" t="s">
        <v>13</v>
      </c>
      <c r="C4688" s="61" t="s">
        <v>2456</v>
      </c>
      <c r="D4688" s="61" t="s">
        <v>2543</v>
      </c>
      <c r="E4688" s="61" t="s">
        <v>2533</v>
      </c>
      <c r="F4688" s="62" t="s">
        <v>2534</v>
      </c>
      <c r="G4688" s="61" t="s">
        <v>2535</v>
      </c>
      <c r="H4688" s="62" t="s">
        <v>2536</v>
      </c>
      <c r="I4688" s="83" t="s">
        <v>2537</v>
      </c>
      <c r="J4688" s="61">
        <v>30</v>
      </c>
      <c r="K4688" s="61">
        <v>0</v>
      </c>
      <c r="L4688" s="64">
        <v>318</v>
      </c>
      <c r="M4688" s="65">
        <v>0.76</v>
      </c>
      <c r="N4688" s="66">
        <f t="shared" si="143"/>
        <v>0</v>
      </c>
      <c r="O4688" s="61"/>
    </row>
    <row r="4689" spans="1:15" s="67" customFormat="1" ht="33.9" customHeight="1" x14ac:dyDescent="0.25">
      <c r="A4689" s="60" t="s">
        <v>13</v>
      </c>
      <c r="B4689" s="60" t="s">
        <v>13</v>
      </c>
      <c r="C4689" s="61" t="s">
        <v>2456</v>
      </c>
      <c r="D4689" s="61" t="s">
        <v>2543</v>
      </c>
      <c r="E4689" s="61" t="s">
        <v>2538</v>
      </c>
      <c r="F4689" s="62" t="s">
        <v>2539</v>
      </c>
      <c r="G4689" s="61"/>
      <c r="H4689" s="62" t="s">
        <v>409</v>
      </c>
      <c r="I4689" s="63">
        <v>9787112208562</v>
      </c>
      <c r="J4689" s="61">
        <v>30</v>
      </c>
      <c r="K4689" s="61">
        <v>30</v>
      </c>
      <c r="L4689" s="64">
        <v>142</v>
      </c>
      <c r="M4689" s="65">
        <v>0.76</v>
      </c>
      <c r="N4689" s="66">
        <f t="shared" si="143"/>
        <v>3237.6</v>
      </c>
      <c r="O4689" s="61"/>
    </row>
    <row r="4690" spans="1:15" s="67" customFormat="1" ht="33.9" customHeight="1" x14ac:dyDescent="0.25">
      <c r="A4690" s="60" t="s">
        <v>13</v>
      </c>
      <c r="B4690" s="60" t="s">
        <v>13</v>
      </c>
      <c r="C4690" s="61" t="s">
        <v>2456</v>
      </c>
      <c r="D4690" s="61" t="s">
        <v>2543</v>
      </c>
      <c r="E4690" s="61" t="s">
        <v>800</v>
      </c>
      <c r="F4690" s="62" t="s">
        <v>800</v>
      </c>
      <c r="G4690" s="61" t="s">
        <v>2479</v>
      </c>
      <c r="H4690" s="62" t="s">
        <v>59</v>
      </c>
      <c r="I4690" s="83" t="s">
        <v>1930</v>
      </c>
      <c r="J4690" s="61">
        <v>30</v>
      </c>
      <c r="K4690" s="61">
        <v>30</v>
      </c>
      <c r="L4690" s="64">
        <v>25</v>
      </c>
      <c r="M4690" s="65">
        <v>1</v>
      </c>
      <c r="N4690" s="66">
        <f t="shared" si="143"/>
        <v>750</v>
      </c>
      <c r="O4690" s="61"/>
    </row>
    <row r="4691" spans="1:15" s="82" customFormat="1" ht="33.9" customHeight="1" x14ac:dyDescent="0.25">
      <c r="A4691" s="75"/>
      <c r="B4691" s="75"/>
      <c r="C4691" s="76" t="s">
        <v>2456</v>
      </c>
      <c r="D4691" s="76" t="s">
        <v>2543</v>
      </c>
      <c r="E4691" s="76"/>
      <c r="F4691" s="77"/>
      <c r="G4691" s="76"/>
      <c r="H4691" s="77"/>
      <c r="I4691" s="78"/>
      <c r="J4691" s="76"/>
      <c r="K4691" s="76"/>
      <c r="L4691" s="79"/>
      <c r="M4691" s="80"/>
      <c r="N4691" s="81">
        <f>SUM(N4686:N4690)</f>
        <v>8000.4</v>
      </c>
      <c r="O4691" s="76"/>
    </row>
    <row r="4692" spans="1:15" s="67" customFormat="1" ht="33.9" customHeight="1" x14ac:dyDescent="0.25">
      <c r="A4692" s="60" t="s">
        <v>13</v>
      </c>
      <c r="B4692" s="60" t="s">
        <v>13</v>
      </c>
      <c r="C4692" s="61" t="s">
        <v>2456</v>
      </c>
      <c r="D4692" s="61" t="s">
        <v>2544</v>
      </c>
      <c r="E4692" s="61" t="s">
        <v>2487</v>
      </c>
      <c r="F4692" s="62" t="s">
        <v>2488</v>
      </c>
      <c r="G4692" s="61" t="s">
        <v>2489</v>
      </c>
      <c r="H4692" s="62" t="s">
        <v>2490</v>
      </c>
      <c r="I4692" s="63">
        <v>9787560006451</v>
      </c>
      <c r="J4692" s="61">
        <v>30</v>
      </c>
      <c r="K4692" s="61">
        <v>33</v>
      </c>
      <c r="L4692" s="64">
        <v>24.9</v>
      </c>
      <c r="M4692" s="65">
        <v>0.76</v>
      </c>
      <c r="N4692" s="66">
        <f t="shared" ref="N4692:N4702" si="144">M4692*K4692*L4692</f>
        <v>624.49199999999996</v>
      </c>
      <c r="O4692" s="61"/>
    </row>
    <row r="4693" spans="1:15" s="67" customFormat="1" ht="33.9" customHeight="1" x14ac:dyDescent="0.25">
      <c r="A4693" s="60" t="s">
        <v>13</v>
      </c>
      <c r="B4693" s="60" t="s">
        <v>13</v>
      </c>
      <c r="C4693" s="61" t="s">
        <v>2456</v>
      </c>
      <c r="D4693" s="61" t="s">
        <v>2544</v>
      </c>
      <c r="E4693" s="61" t="s">
        <v>2487</v>
      </c>
      <c r="F4693" s="62" t="s">
        <v>2495</v>
      </c>
      <c r="G4693" s="61"/>
      <c r="H4693" s="62" t="s">
        <v>2490</v>
      </c>
      <c r="I4693" s="63">
        <v>9787560013473</v>
      </c>
      <c r="J4693" s="61">
        <v>30</v>
      </c>
      <c r="K4693" s="61">
        <v>33</v>
      </c>
      <c r="L4693" s="64">
        <v>38.9</v>
      </c>
      <c r="M4693" s="65">
        <v>0.76</v>
      </c>
      <c r="N4693" s="66">
        <f t="shared" si="144"/>
        <v>975.61200000000008</v>
      </c>
      <c r="O4693" s="61"/>
    </row>
    <row r="4694" spans="1:15" s="67" customFormat="1" ht="33.9" customHeight="1" x14ac:dyDescent="0.25">
      <c r="A4694" s="60" t="s">
        <v>13</v>
      </c>
      <c r="B4694" s="60" t="s">
        <v>13</v>
      </c>
      <c r="C4694" s="61" t="s">
        <v>2456</v>
      </c>
      <c r="D4694" s="61" t="s">
        <v>2544</v>
      </c>
      <c r="E4694" s="61" t="s">
        <v>1938</v>
      </c>
      <c r="F4694" s="62" t="s">
        <v>1938</v>
      </c>
      <c r="G4694" s="61" t="s">
        <v>2545</v>
      </c>
      <c r="H4694" s="62" t="s">
        <v>401</v>
      </c>
      <c r="I4694" s="63">
        <v>9787560558523</v>
      </c>
      <c r="J4694" s="61">
        <v>30</v>
      </c>
      <c r="K4694" s="61">
        <v>33</v>
      </c>
      <c r="L4694" s="64">
        <v>48</v>
      </c>
      <c r="M4694" s="65">
        <v>0.76</v>
      </c>
      <c r="N4694" s="66">
        <f t="shared" si="144"/>
        <v>1203.8400000000001</v>
      </c>
      <c r="O4694" s="61"/>
    </row>
    <row r="4695" spans="1:15" s="67" customFormat="1" ht="33.9" customHeight="1" x14ac:dyDescent="0.25">
      <c r="A4695" s="60" t="s">
        <v>13</v>
      </c>
      <c r="B4695" s="60" t="s">
        <v>13</v>
      </c>
      <c r="C4695" s="61" t="s">
        <v>2456</v>
      </c>
      <c r="D4695" s="61" t="s">
        <v>2544</v>
      </c>
      <c r="E4695" s="61" t="s">
        <v>2487</v>
      </c>
      <c r="F4695" s="62" t="s">
        <v>2500</v>
      </c>
      <c r="G4695" s="61"/>
      <c r="H4695" s="62" t="s">
        <v>2490</v>
      </c>
      <c r="I4695" s="63">
        <v>9787560062419</v>
      </c>
      <c r="J4695" s="61">
        <v>30</v>
      </c>
      <c r="K4695" s="61">
        <v>33</v>
      </c>
      <c r="L4695" s="64">
        <v>49.9</v>
      </c>
      <c r="M4695" s="65">
        <v>0.76</v>
      </c>
      <c r="N4695" s="66">
        <f t="shared" si="144"/>
        <v>1251.492</v>
      </c>
      <c r="O4695" s="61"/>
    </row>
    <row r="4696" spans="1:15" s="67" customFormat="1" ht="33.9" customHeight="1" x14ac:dyDescent="0.25">
      <c r="A4696" s="60" t="s">
        <v>13</v>
      </c>
      <c r="B4696" s="60" t="s">
        <v>13</v>
      </c>
      <c r="C4696" s="61" t="s">
        <v>2456</v>
      </c>
      <c r="D4696" s="61" t="s">
        <v>2544</v>
      </c>
      <c r="E4696" s="61" t="s">
        <v>2487</v>
      </c>
      <c r="F4696" s="62" t="s">
        <v>2501</v>
      </c>
      <c r="G4696" s="61"/>
      <c r="H4696" s="62" t="s">
        <v>2490</v>
      </c>
      <c r="I4696" s="63">
        <v>9787560017235</v>
      </c>
      <c r="J4696" s="61">
        <v>30</v>
      </c>
      <c r="K4696" s="61">
        <v>33</v>
      </c>
      <c r="L4696" s="64">
        <v>16.899999999999999</v>
      </c>
      <c r="M4696" s="65">
        <v>0.76</v>
      </c>
      <c r="N4696" s="66">
        <f t="shared" si="144"/>
        <v>423.85199999999998</v>
      </c>
      <c r="O4696" s="61"/>
    </row>
    <row r="4697" spans="1:15" s="67" customFormat="1" ht="33.9" customHeight="1" x14ac:dyDescent="0.25">
      <c r="A4697" s="60" t="s">
        <v>13</v>
      </c>
      <c r="B4697" s="60" t="s">
        <v>13</v>
      </c>
      <c r="C4697" s="61" t="s">
        <v>2456</v>
      </c>
      <c r="D4697" s="61" t="s">
        <v>2544</v>
      </c>
      <c r="E4697" s="61" t="s">
        <v>2546</v>
      </c>
      <c r="F4697" s="62" t="s">
        <v>2547</v>
      </c>
      <c r="G4697" s="61" t="s">
        <v>2548</v>
      </c>
      <c r="H4697" s="62" t="s">
        <v>401</v>
      </c>
      <c r="I4697" s="63">
        <v>9787560558578</v>
      </c>
      <c r="J4697" s="61">
        <v>30</v>
      </c>
      <c r="K4697" s="61">
        <v>34</v>
      </c>
      <c r="L4697" s="64">
        <v>49</v>
      </c>
      <c r="M4697" s="65">
        <v>0.76</v>
      </c>
      <c r="N4697" s="66">
        <f t="shared" si="144"/>
        <v>1266.1600000000001</v>
      </c>
      <c r="O4697" s="61"/>
    </row>
    <row r="4698" spans="1:15" s="67" customFormat="1" ht="33.9" customHeight="1" x14ac:dyDescent="0.25">
      <c r="A4698" s="60" t="s">
        <v>13</v>
      </c>
      <c r="B4698" s="60" t="s">
        <v>13</v>
      </c>
      <c r="C4698" s="61" t="s">
        <v>2456</v>
      </c>
      <c r="D4698" s="61" t="s">
        <v>2544</v>
      </c>
      <c r="E4698" s="61" t="s">
        <v>2502</v>
      </c>
      <c r="F4698" s="62" t="s">
        <v>2549</v>
      </c>
      <c r="G4698" s="61" t="s">
        <v>2504</v>
      </c>
      <c r="H4698" s="62" t="s">
        <v>2512</v>
      </c>
      <c r="I4698" s="63" t="s">
        <v>2550</v>
      </c>
      <c r="J4698" s="61">
        <v>30</v>
      </c>
      <c r="K4698" s="61">
        <v>33</v>
      </c>
      <c r="L4698" s="64">
        <f>39+29</f>
        <v>68</v>
      </c>
      <c r="M4698" s="65">
        <v>0.76</v>
      </c>
      <c r="N4698" s="66">
        <f t="shared" si="144"/>
        <v>1705.44</v>
      </c>
      <c r="O4698" s="61"/>
    </row>
    <row r="4699" spans="1:15" s="67" customFormat="1" ht="33.9" customHeight="1" x14ac:dyDescent="0.25">
      <c r="A4699" s="60" t="s">
        <v>13</v>
      </c>
      <c r="B4699" s="60" t="s">
        <v>13</v>
      </c>
      <c r="C4699" s="61" t="s">
        <v>2456</v>
      </c>
      <c r="D4699" s="61" t="s">
        <v>2544</v>
      </c>
      <c r="E4699" s="61" t="s">
        <v>126</v>
      </c>
      <c r="F4699" s="62" t="s">
        <v>126</v>
      </c>
      <c r="G4699" s="61" t="s">
        <v>2479</v>
      </c>
      <c r="H4699" s="62" t="s">
        <v>59</v>
      </c>
      <c r="I4699" s="83" t="s">
        <v>2506</v>
      </c>
      <c r="J4699" s="61">
        <v>30</v>
      </c>
      <c r="K4699" s="61">
        <v>33</v>
      </c>
      <c r="L4699" s="64">
        <v>18</v>
      </c>
      <c r="M4699" s="65">
        <v>1</v>
      </c>
      <c r="N4699" s="66">
        <f t="shared" si="144"/>
        <v>594</v>
      </c>
      <c r="O4699" s="61"/>
    </row>
    <row r="4700" spans="1:15" s="67" customFormat="1" ht="33.9" customHeight="1" x14ac:dyDescent="0.25">
      <c r="A4700" s="60" t="s">
        <v>13</v>
      </c>
      <c r="B4700" s="60" t="s">
        <v>13</v>
      </c>
      <c r="C4700" s="61" t="s">
        <v>2456</v>
      </c>
      <c r="D4700" s="61" t="s">
        <v>2544</v>
      </c>
      <c r="E4700" s="61" t="s">
        <v>2551</v>
      </c>
      <c r="F4700" s="62" t="s">
        <v>2551</v>
      </c>
      <c r="G4700" s="61" t="s">
        <v>2552</v>
      </c>
      <c r="H4700" s="62" t="s">
        <v>401</v>
      </c>
      <c r="I4700" s="63">
        <v>9787560550350</v>
      </c>
      <c r="J4700" s="61">
        <v>30</v>
      </c>
      <c r="K4700" s="61">
        <v>33</v>
      </c>
      <c r="L4700" s="64">
        <v>49</v>
      </c>
      <c r="M4700" s="65">
        <v>0.76</v>
      </c>
      <c r="N4700" s="66">
        <f t="shared" si="144"/>
        <v>1228.92</v>
      </c>
      <c r="O4700" s="61"/>
    </row>
    <row r="4701" spans="1:15" s="67" customFormat="1" ht="33.9" customHeight="1" x14ac:dyDescent="0.25">
      <c r="A4701" s="60" t="s">
        <v>13</v>
      </c>
      <c r="B4701" s="60" t="s">
        <v>13</v>
      </c>
      <c r="C4701" s="61" t="s">
        <v>2456</v>
      </c>
      <c r="D4701" s="61" t="s">
        <v>2544</v>
      </c>
      <c r="E4701" s="61" t="s">
        <v>2487</v>
      </c>
      <c r="F4701" s="62" t="s">
        <v>2509</v>
      </c>
      <c r="G4701" s="61"/>
      <c r="H4701" s="62" t="s">
        <v>2490</v>
      </c>
      <c r="I4701" s="63">
        <v>9787212056308</v>
      </c>
      <c r="J4701" s="61">
        <v>30</v>
      </c>
      <c r="K4701" s="61">
        <v>33</v>
      </c>
      <c r="L4701" s="64">
        <v>39.9</v>
      </c>
      <c r="M4701" s="65">
        <v>0.76</v>
      </c>
      <c r="N4701" s="66">
        <f t="shared" si="144"/>
        <v>1000.692</v>
      </c>
      <c r="O4701" s="61"/>
    </row>
    <row r="4702" spans="1:15" s="67" customFormat="1" ht="33.9" customHeight="1" x14ac:dyDescent="0.25">
      <c r="A4702" s="60" t="s">
        <v>13</v>
      </c>
      <c r="B4702" s="60" t="s">
        <v>13</v>
      </c>
      <c r="C4702" s="61" t="s">
        <v>2456</v>
      </c>
      <c r="D4702" s="61" t="s">
        <v>2544</v>
      </c>
      <c r="E4702" s="61" t="s">
        <v>2510</v>
      </c>
      <c r="F4702" s="62" t="s">
        <v>102</v>
      </c>
      <c r="G4702" s="61" t="s">
        <v>103</v>
      </c>
      <c r="H4702" s="62" t="s">
        <v>104</v>
      </c>
      <c r="I4702" s="63">
        <v>9787569028621</v>
      </c>
      <c r="J4702" s="61">
        <v>30</v>
      </c>
      <c r="K4702" s="61">
        <v>33</v>
      </c>
      <c r="L4702" s="64">
        <v>42</v>
      </c>
      <c r="M4702" s="65">
        <v>0.76</v>
      </c>
      <c r="N4702" s="66">
        <f t="shared" si="144"/>
        <v>1053.3600000000001</v>
      </c>
      <c r="O4702" s="61"/>
    </row>
    <row r="4703" spans="1:15" s="82" customFormat="1" ht="33.9" customHeight="1" x14ac:dyDescent="0.25">
      <c r="A4703" s="75"/>
      <c r="B4703" s="75"/>
      <c r="C4703" s="76" t="s">
        <v>2456</v>
      </c>
      <c r="D4703" s="76" t="s">
        <v>2544</v>
      </c>
      <c r="E4703" s="76"/>
      <c r="F4703" s="77"/>
      <c r="G4703" s="76"/>
      <c r="H4703" s="77"/>
      <c r="I4703" s="78"/>
      <c r="J4703" s="76"/>
      <c r="K4703" s="76"/>
      <c r="L4703" s="79"/>
      <c r="M4703" s="80"/>
      <c r="N4703" s="81">
        <f>SUM(N4692:N4702)</f>
        <v>11327.86</v>
      </c>
      <c r="O4703" s="76"/>
    </row>
    <row r="4704" spans="1:15" s="67" customFormat="1" ht="33.9" customHeight="1" x14ac:dyDescent="0.25">
      <c r="A4704" s="60" t="s">
        <v>13</v>
      </c>
      <c r="B4704" s="60" t="s">
        <v>13</v>
      </c>
      <c r="C4704" s="61" t="s">
        <v>2456</v>
      </c>
      <c r="D4704" s="61" t="s">
        <v>2553</v>
      </c>
      <c r="E4704" s="61" t="s">
        <v>2487</v>
      </c>
      <c r="F4704" s="62" t="s">
        <v>2488</v>
      </c>
      <c r="G4704" s="61" t="s">
        <v>2489</v>
      </c>
      <c r="H4704" s="62" t="s">
        <v>2490</v>
      </c>
      <c r="I4704" s="63">
        <v>9787560006451</v>
      </c>
      <c r="J4704" s="61">
        <v>30</v>
      </c>
      <c r="K4704" s="61">
        <v>33</v>
      </c>
      <c r="L4704" s="64">
        <v>24.9</v>
      </c>
      <c r="M4704" s="65">
        <v>0.76</v>
      </c>
      <c r="N4704" s="66">
        <f t="shared" ref="N4704:N4714" si="145">M4704*K4704*L4704</f>
        <v>624.49199999999996</v>
      </c>
      <c r="O4704" s="61"/>
    </row>
    <row r="4705" spans="1:15" s="67" customFormat="1" ht="33.9" customHeight="1" x14ac:dyDescent="0.25">
      <c r="A4705" s="60" t="s">
        <v>13</v>
      </c>
      <c r="B4705" s="60" t="s">
        <v>13</v>
      </c>
      <c r="C4705" s="61" t="s">
        <v>2456</v>
      </c>
      <c r="D4705" s="61" t="s">
        <v>2553</v>
      </c>
      <c r="E4705" s="61" t="s">
        <v>2487</v>
      </c>
      <c r="F4705" s="62" t="s">
        <v>2495</v>
      </c>
      <c r="G4705" s="61"/>
      <c r="H4705" s="62" t="s">
        <v>2490</v>
      </c>
      <c r="I4705" s="63">
        <v>9787560013473</v>
      </c>
      <c r="J4705" s="61">
        <v>30</v>
      </c>
      <c r="K4705" s="61">
        <v>35</v>
      </c>
      <c r="L4705" s="64">
        <v>38.9</v>
      </c>
      <c r="M4705" s="65">
        <v>0.76</v>
      </c>
      <c r="N4705" s="66">
        <f t="shared" si="145"/>
        <v>1034.74</v>
      </c>
      <c r="O4705" s="61"/>
    </row>
    <row r="4706" spans="1:15" s="67" customFormat="1" ht="33.9" customHeight="1" x14ac:dyDescent="0.25">
      <c r="A4706" s="60" t="s">
        <v>13</v>
      </c>
      <c r="B4706" s="60" t="s">
        <v>13</v>
      </c>
      <c r="C4706" s="61" t="s">
        <v>2456</v>
      </c>
      <c r="D4706" s="61" t="s">
        <v>2553</v>
      </c>
      <c r="E4706" s="61" t="s">
        <v>1938</v>
      </c>
      <c r="F4706" s="62" t="s">
        <v>1938</v>
      </c>
      <c r="G4706" s="61" t="s">
        <v>2545</v>
      </c>
      <c r="H4706" s="62" t="s">
        <v>401</v>
      </c>
      <c r="I4706" s="63">
        <v>9787560558523</v>
      </c>
      <c r="J4706" s="61">
        <v>30</v>
      </c>
      <c r="K4706" s="61">
        <v>31</v>
      </c>
      <c r="L4706" s="64">
        <v>48</v>
      </c>
      <c r="M4706" s="65">
        <v>0.76</v>
      </c>
      <c r="N4706" s="66">
        <f t="shared" si="145"/>
        <v>1130.8799999999999</v>
      </c>
      <c r="O4706" s="61"/>
    </row>
    <row r="4707" spans="1:15" s="67" customFormat="1" ht="33.9" customHeight="1" x14ac:dyDescent="0.25">
      <c r="A4707" s="60" t="s">
        <v>13</v>
      </c>
      <c r="B4707" s="60" t="s">
        <v>13</v>
      </c>
      <c r="C4707" s="61" t="s">
        <v>2456</v>
      </c>
      <c r="D4707" s="61" t="s">
        <v>2553</v>
      </c>
      <c r="E4707" s="61" t="s">
        <v>2487</v>
      </c>
      <c r="F4707" s="62" t="s">
        <v>2500</v>
      </c>
      <c r="G4707" s="61"/>
      <c r="H4707" s="62" t="s">
        <v>2490</v>
      </c>
      <c r="I4707" s="63">
        <v>9787560062419</v>
      </c>
      <c r="J4707" s="61">
        <v>30</v>
      </c>
      <c r="K4707" s="61">
        <v>31</v>
      </c>
      <c r="L4707" s="64">
        <v>49.9</v>
      </c>
      <c r="M4707" s="65">
        <v>0.76</v>
      </c>
      <c r="N4707" s="66">
        <f t="shared" si="145"/>
        <v>1175.644</v>
      </c>
      <c r="O4707" s="61"/>
    </row>
    <row r="4708" spans="1:15" s="67" customFormat="1" ht="33.9" customHeight="1" x14ac:dyDescent="0.25">
      <c r="A4708" s="60" t="s">
        <v>13</v>
      </c>
      <c r="B4708" s="60" t="s">
        <v>13</v>
      </c>
      <c r="C4708" s="61" t="s">
        <v>2456</v>
      </c>
      <c r="D4708" s="61" t="s">
        <v>2553</v>
      </c>
      <c r="E4708" s="61" t="s">
        <v>2487</v>
      </c>
      <c r="F4708" s="62" t="s">
        <v>2501</v>
      </c>
      <c r="G4708" s="61"/>
      <c r="H4708" s="62" t="s">
        <v>2490</v>
      </c>
      <c r="I4708" s="63">
        <v>9787560017235</v>
      </c>
      <c r="J4708" s="61">
        <v>30</v>
      </c>
      <c r="K4708" s="61">
        <v>35</v>
      </c>
      <c r="L4708" s="64">
        <v>16.899999999999999</v>
      </c>
      <c r="M4708" s="65">
        <v>0.76</v>
      </c>
      <c r="N4708" s="66">
        <f t="shared" si="145"/>
        <v>449.53999999999996</v>
      </c>
      <c r="O4708" s="61"/>
    </row>
    <row r="4709" spans="1:15" s="67" customFormat="1" ht="33.9" customHeight="1" x14ac:dyDescent="0.25">
      <c r="A4709" s="60" t="s">
        <v>13</v>
      </c>
      <c r="B4709" s="60" t="s">
        <v>13</v>
      </c>
      <c r="C4709" s="61" t="s">
        <v>2456</v>
      </c>
      <c r="D4709" s="61" t="s">
        <v>2553</v>
      </c>
      <c r="E4709" s="61" t="s">
        <v>2546</v>
      </c>
      <c r="F4709" s="62" t="s">
        <v>2547</v>
      </c>
      <c r="G4709" s="61" t="s">
        <v>2548</v>
      </c>
      <c r="H4709" s="62" t="s">
        <v>401</v>
      </c>
      <c r="I4709" s="63">
        <v>9787560558578</v>
      </c>
      <c r="J4709" s="61">
        <v>30</v>
      </c>
      <c r="K4709" s="61">
        <v>32</v>
      </c>
      <c r="L4709" s="64">
        <v>49</v>
      </c>
      <c r="M4709" s="65">
        <v>0.76</v>
      </c>
      <c r="N4709" s="66">
        <f t="shared" si="145"/>
        <v>1191.68</v>
      </c>
      <c r="O4709" s="61"/>
    </row>
    <row r="4710" spans="1:15" s="67" customFormat="1" ht="33.9" customHeight="1" x14ac:dyDescent="0.25">
      <c r="A4710" s="60" t="s">
        <v>13</v>
      </c>
      <c r="B4710" s="60" t="s">
        <v>13</v>
      </c>
      <c r="C4710" s="61" t="s">
        <v>2456</v>
      </c>
      <c r="D4710" s="61" t="s">
        <v>2553</v>
      </c>
      <c r="E4710" s="61" t="s">
        <v>2502</v>
      </c>
      <c r="F4710" s="62" t="s">
        <v>2549</v>
      </c>
      <c r="G4710" s="61" t="s">
        <v>2504</v>
      </c>
      <c r="H4710" s="62" t="s">
        <v>2512</v>
      </c>
      <c r="I4710" s="63" t="s">
        <v>2550</v>
      </c>
      <c r="J4710" s="61">
        <v>30</v>
      </c>
      <c r="K4710" s="61">
        <v>33</v>
      </c>
      <c r="L4710" s="64">
        <f>39+29</f>
        <v>68</v>
      </c>
      <c r="M4710" s="65">
        <v>0.76</v>
      </c>
      <c r="N4710" s="66">
        <f t="shared" si="145"/>
        <v>1705.44</v>
      </c>
      <c r="O4710" s="61"/>
    </row>
    <row r="4711" spans="1:15" s="67" customFormat="1" ht="33.9" customHeight="1" x14ac:dyDescent="0.25">
      <c r="A4711" s="60" t="s">
        <v>13</v>
      </c>
      <c r="B4711" s="60" t="s">
        <v>13</v>
      </c>
      <c r="C4711" s="61" t="s">
        <v>2456</v>
      </c>
      <c r="D4711" s="61" t="s">
        <v>2553</v>
      </c>
      <c r="E4711" s="61" t="s">
        <v>126</v>
      </c>
      <c r="F4711" s="62" t="s">
        <v>126</v>
      </c>
      <c r="G4711" s="61" t="s">
        <v>2479</v>
      </c>
      <c r="H4711" s="62" t="s">
        <v>59</v>
      </c>
      <c r="I4711" s="83" t="s">
        <v>2506</v>
      </c>
      <c r="J4711" s="61">
        <v>30</v>
      </c>
      <c r="K4711" s="61">
        <v>32</v>
      </c>
      <c r="L4711" s="64">
        <v>18</v>
      </c>
      <c r="M4711" s="65">
        <v>1</v>
      </c>
      <c r="N4711" s="66">
        <f t="shared" si="145"/>
        <v>576</v>
      </c>
      <c r="O4711" s="61"/>
    </row>
    <row r="4712" spans="1:15" s="67" customFormat="1" ht="33.9" customHeight="1" x14ac:dyDescent="0.25">
      <c r="A4712" s="60" t="s">
        <v>13</v>
      </c>
      <c r="B4712" s="60" t="s">
        <v>13</v>
      </c>
      <c r="C4712" s="61" t="s">
        <v>2456</v>
      </c>
      <c r="D4712" s="61" t="s">
        <v>2553</v>
      </c>
      <c r="E4712" s="61" t="s">
        <v>2551</v>
      </c>
      <c r="F4712" s="62" t="s">
        <v>2551</v>
      </c>
      <c r="G4712" s="61" t="s">
        <v>2552</v>
      </c>
      <c r="H4712" s="62" t="s">
        <v>401</v>
      </c>
      <c r="I4712" s="63">
        <v>9787560550350</v>
      </c>
      <c r="J4712" s="61">
        <v>30</v>
      </c>
      <c r="K4712" s="61">
        <v>33</v>
      </c>
      <c r="L4712" s="64">
        <v>49</v>
      </c>
      <c r="M4712" s="65">
        <v>0.76</v>
      </c>
      <c r="N4712" s="66">
        <f t="shared" si="145"/>
        <v>1228.92</v>
      </c>
      <c r="O4712" s="61"/>
    </row>
    <row r="4713" spans="1:15" s="67" customFormat="1" ht="33.9" customHeight="1" x14ac:dyDescent="0.25">
      <c r="A4713" s="60" t="s">
        <v>13</v>
      </c>
      <c r="B4713" s="60" t="s">
        <v>13</v>
      </c>
      <c r="C4713" s="61" t="s">
        <v>2456</v>
      </c>
      <c r="D4713" s="61" t="s">
        <v>2553</v>
      </c>
      <c r="E4713" s="61" t="s">
        <v>2487</v>
      </c>
      <c r="F4713" s="62" t="s">
        <v>2509</v>
      </c>
      <c r="G4713" s="61"/>
      <c r="H4713" s="62" t="s">
        <v>2490</v>
      </c>
      <c r="I4713" s="63">
        <v>9787212056308</v>
      </c>
      <c r="J4713" s="61">
        <v>30</v>
      </c>
      <c r="K4713" s="61">
        <v>31</v>
      </c>
      <c r="L4713" s="64">
        <v>39.9</v>
      </c>
      <c r="M4713" s="65">
        <v>0.76</v>
      </c>
      <c r="N4713" s="66">
        <f t="shared" si="145"/>
        <v>940.04399999999987</v>
      </c>
      <c r="O4713" s="61"/>
    </row>
    <row r="4714" spans="1:15" s="67" customFormat="1" ht="33.9" customHeight="1" x14ac:dyDescent="0.25">
      <c r="A4714" s="60" t="s">
        <v>13</v>
      </c>
      <c r="B4714" s="60" t="s">
        <v>13</v>
      </c>
      <c r="C4714" s="61" t="s">
        <v>2456</v>
      </c>
      <c r="D4714" s="61" t="s">
        <v>2553</v>
      </c>
      <c r="E4714" s="61" t="s">
        <v>2510</v>
      </c>
      <c r="F4714" s="62" t="s">
        <v>102</v>
      </c>
      <c r="G4714" s="61" t="s">
        <v>103</v>
      </c>
      <c r="H4714" s="62" t="s">
        <v>104</v>
      </c>
      <c r="I4714" s="63">
        <v>9787569028621</v>
      </c>
      <c r="J4714" s="61">
        <v>30</v>
      </c>
      <c r="K4714" s="61">
        <v>32</v>
      </c>
      <c r="L4714" s="64">
        <v>42</v>
      </c>
      <c r="M4714" s="65">
        <v>0.76</v>
      </c>
      <c r="N4714" s="66">
        <f t="shared" si="145"/>
        <v>1021.44</v>
      </c>
      <c r="O4714" s="61"/>
    </row>
    <row r="4715" spans="1:15" s="82" customFormat="1" ht="33.9" customHeight="1" x14ac:dyDescent="0.25">
      <c r="A4715" s="75"/>
      <c r="B4715" s="75"/>
      <c r="C4715" s="76" t="s">
        <v>2456</v>
      </c>
      <c r="D4715" s="76" t="s">
        <v>2553</v>
      </c>
      <c r="E4715" s="76"/>
      <c r="F4715" s="77"/>
      <c r="G4715" s="76"/>
      <c r="H4715" s="77"/>
      <c r="I4715" s="78"/>
      <c r="J4715" s="76"/>
      <c r="K4715" s="76"/>
      <c r="L4715" s="79"/>
      <c r="M4715" s="80"/>
      <c r="N4715" s="81">
        <f>SUM(N4704:N4714)</f>
        <v>11078.820000000002</v>
      </c>
      <c r="O4715" s="76"/>
    </row>
    <row r="4716" spans="1:15" s="67" customFormat="1" ht="33.9" customHeight="1" x14ac:dyDescent="0.25">
      <c r="A4716" s="60" t="s">
        <v>13</v>
      </c>
      <c r="B4716" s="60" t="s">
        <v>13</v>
      </c>
      <c r="C4716" s="61" t="s">
        <v>2456</v>
      </c>
      <c r="D4716" s="61" t="s">
        <v>2554</v>
      </c>
      <c r="E4716" s="61" t="s">
        <v>2487</v>
      </c>
      <c r="F4716" s="62" t="s">
        <v>2488</v>
      </c>
      <c r="G4716" s="61" t="s">
        <v>2489</v>
      </c>
      <c r="H4716" s="62" t="s">
        <v>2490</v>
      </c>
      <c r="I4716" s="63">
        <v>9787560006451</v>
      </c>
      <c r="J4716" s="61">
        <v>30</v>
      </c>
      <c r="K4716" s="61">
        <v>33</v>
      </c>
      <c r="L4716" s="64">
        <v>24.9</v>
      </c>
      <c r="M4716" s="65">
        <v>0.76</v>
      </c>
      <c r="N4716" s="66">
        <f t="shared" ref="N4716:N4726" si="146">M4716*K4716*L4716</f>
        <v>624.49199999999996</v>
      </c>
      <c r="O4716" s="61"/>
    </row>
    <row r="4717" spans="1:15" s="67" customFormat="1" ht="33.9" customHeight="1" x14ac:dyDescent="0.25">
      <c r="A4717" s="60" t="s">
        <v>13</v>
      </c>
      <c r="B4717" s="60" t="s">
        <v>13</v>
      </c>
      <c r="C4717" s="61" t="s">
        <v>2456</v>
      </c>
      <c r="D4717" s="61" t="s">
        <v>2554</v>
      </c>
      <c r="E4717" s="61" t="s">
        <v>2487</v>
      </c>
      <c r="F4717" s="62" t="s">
        <v>2495</v>
      </c>
      <c r="G4717" s="61"/>
      <c r="H4717" s="62" t="s">
        <v>2490</v>
      </c>
      <c r="I4717" s="63">
        <v>9787560013473</v>
      </c>
      <c r="J4717" s="61">
        <v>30</v>
      </c>
      <c r="K4717" s="61">
        <v>33</v>
      </c>
      <c r="L4717" s="64">
        <v>38.9</v>
      </c>
      <c r="M4717" s="65">
        <v>0.76</v>
      </c>
      <c r="N4717" s="66">
        <f t="shared" si="146"/>
        <v>975.61200000000008</v>
      </c>
      <c r="O4717" s="61"/>
    </row>
    <row r="4718" spans="1:15" s="67" customFormat="1" ht="33.9" customHeight="1" x14ac:dyDescent="0.25">
      <c r="A4718" s="60" t="s">
        <v>13</v>
      </c>
      <c r="B4718" s="60" t="s">
        <v>13</v>
      </c>
      <c r="C4718" s="61" t="s">
        <v>2456</v>
      </c>
      <c r="D4718" s="61" t="s">
        <v>2554</v>
      </c>
      <c r="E4718" s="61" t="s">
        <v>1938</v>
      </c>
      <c r="F4718" s="62" t="s">
        <v>1938</v>
      </c>
      <c r="G4718" s="61" t="s">
        <v>2545</v>
      </c>
      <c r="H4718" s="62" t="s">
        <v>401</v>
      </c>
      <c r="I4718" s="63">
        <v>9787560558523</v>
      </c>
      <c r="J4718" s="61">
        <v>30</v>
      </c>
      <c r="K4718" s="61">
        <v>33</v>
      </c>
      <c r="L4718" s="64">
        <v>48</v>
      </c>
      <c r="M4718" s="65">
        <v>0.76</v>
      </c>
      <c r="N4718" s="66">
        <f t="shared" si="146"/>
        <v>1203.8400000000001</v>
      </c>
      <c r="O4718" s="61"/>
    </row>
    <row r="4719" spans="1:15" s="67" customFormat="1" ht="33.9" customHeight="1" x14ac:dyDescent="0.25">
      <c r="A4719" s="60" t="s">
        <v>13</v>
      </c>
      <c r="B4719" s="60" t="s">
        <v>13</v>
      </c>
      <c r="C4719" s="61" t="s">
        <v>2456</v>
      </c>
      <c r="D4719" s="61" t="s">
        <v>2554</v>
      </c>
      <c r="E4719" s="61" t="s">
        <v>2487</v>
      </c>
      <c r="F4719" s="62" t="s">
        <v>2500</v>
      </c>
      <c r="G4719" s="61"/>
      <c r="H4719" s="62" t="s">
        <v>2490</v>
      </c>
      <c r="I4719" s="63">
        <v>9787560062419</v>
      </c>
      <c r="J4719" s="61">
        <v>30</v>
      </c>
      <c r="K4719" s="61">
        <v>33</v>
      </c>
      <c r="L4719" s="64">
        <v>49.9</v>
      </c>
      <c r="M4719" s="65">
        <v>0.76</v>
      </c>
      <c r="N4719" s="66">
        <f t="shared" si="146"/>
        <v>1251.492</v>
      </c>
      <c r="O4719" s="61"/>
    </row>
    <row r="4720" spans="1:15" s="67" customFormat="1" ht="33.9" customHeight="1" x14ac:dyDescent="0.25">
      <c r="A4720" s="60" t="s">
        <v>13</v>
      </c>
      <c r="B4720" s="60" t="s">
        <v>13</v>
      </c>
      <c r="C4720" s="61" t="s">
        <v>2456</v>
      </c>
      <c r="D4720" s="61" t="s">
        <v>2554</v>
      </c>
      <c r="E4720" s="61" t="s">
        <v>2487</v>
      </c>
      <c r="F4720" s="62" t="s">
        <v>2501</v>
      </c>
      <c r="G4720" s="61"/>
      <c r="H4720" s="62" t="s">
        <v>2490</v>
      </c>
      <c r="I4720" s="63">
        <v>9787560017235</v>
      </c>
      <c r="J4720" s="61">
        <v>30</v>
      </c>
      <c r="K4720" s="61">
        <v>33</v>
      </c>
      <c r="L4720" s="64">
        <v>16.899999999999999</v>
      </c>
      <c r="M4720" s="65">
        <v>0.76</v>
      </c>
      <c r="N4720" s="66">
        <f t="shared" si="146"/>
        <v>423.85199999999998</v>
      </c>
      <c r="O4720" s="61"/>
    </row>
    <row r="4721" spans="1:15" s="67" customFormat="1" ht="33.9" customHeight="1" x14ac:dyDescent="0.25">
      <c r="A4721" s="60" t="s">
        <v>13</v>
      </c>
      <c r="B4721" s="60" t="s">
        <v>13</v>
      </c>
      <c r="C4721" s="61" t="s">
        <v>2456</v>
      </c>
      <c r="D4721" s="61" t="s">
        <v>2554</v>
      </c>
      <c r="E4721" s="61" t="s">
        <v>2546</v>
      </c>
      <c r="F4721" s="62" t="s">
        <v>2547</v>
      </c>
      <c r="G4721" s="61" t="s">
        <v>2548</v>
      </c>
      <c r="H4721" s="62" t="s">
        <v>401</v>
      </c>
      <c r="I4721" s="63">
        <v>9787560558578</v>
      </c>
      <c r="J4721" s="61">
        <v>30</v>
      </c>
      <c r="K4721" s="61">
        <v>33</v>
      </c>
      <c r="L4721" s="64">
        <v>49</v>
      </c>
      <c r="M4721" s="65">
        <v>0.76</v>
      </c>
      <c r="N4721" s="66">
        <f t="shared" si="146"/>
        <v>1228.92</v>
      </c>
      <c r="O4721" s="61"/>
    </row>
    <row r="4722" spans="1:15" s="67" customFormat="1" ht="33.9" customHeight="1" x14ac:dyDescent="0.25">
      <c r="A4722" s="60" t="s">
        <v>13</v>
      </c>
      <c r="B4722" s="60" t="s">
        <v>13</v>
      </c>
      <c r="C4722" s="61" t="s">
        <v>2456</v>
      </c>
      <c r="D4722" s="61" t="s">
        <v>2554</v>
      </c>
      <c r="E4722" s="61" t="s">
        <v>2502</v>
      </c>
      <c r="F4722" s="62" t="s">
        <v>2549</v>
      </c>
      <c r="G4722" s="61" t="s">
        <v>2504</v>
      </c>
      <c r="H4722" s="62" t="s">
        <v>2512</v>
      </c>
      <c r="I4722" s="63" t="s">
        <v>2550</v>
      </c>
      <c r="J4722" s="61">
        <v>30</v>
      </c>
      <c r="K4722" s="61">
        <v>33</v>
      </c>
      <c r="L4722" s="64">
        <f>39+29</f>
        <v>68</v>
      </c>
      <c r="M4722" s="65">
        <v>0.76</v>
      </c>
      <c r="N4722" s="66">
        <f t="shared" si="146"/>
        <v>1705.44</v>
      </c>
      <c r="O4722" s="61"/>
    </row>
    <row r="4723" spans="1:15" s="67" customFormat="1" ht="33.9" customHeight="1" x14ac:dyDescent="0.25">
      <c r="A4723" s="60" t="s">
        <v>13</v>
      </c>
      <c r="B4723" s="60" t="s">
        <v>13</v>
      </c>
      <c r="C4723" s="61" t="s">
        <v>2456</v>
      </c>
      <c r="D4723" s="61" t="s">
        <v>2554</v>
      </c>
      <c r="E4723" s="61" t="s">
        <v>126</v>
      </c>
      <c r="F4723" s="62" t="s">
        <v>126</v>
      </c>
      <c r="G4723" s="61" t="s">
        <v>2479</v>
      </c>
      <c r="H4723" s="62" t="s">
        <v>59</v>
      </c>
      <c r="I4723" s="83" t="s">
        <v>2506</v>
      </c>
      <c r="J4723" s="61">
        <v>30</v>
      </c>
      <c r="K4723" s="61">
        <v>33</v>
      </c>
      <c r="L4723" s="64">
        <v>18</v>
      </c>
      <c r="M4723" s="65">
        <v>1</v>
      </c>
      <c r="N4723" s="66">
        <f t="shared" si="146"/>
        <v>594</v>
      </c>
      <c r="O4723" s="61"/>
    </row>
    <row r="4724" spans="1:15" s="67" customFormat="1" ht="33.9" customHeight="1" x14ac:dyDescent="0.25">
      <c r="A4724" s="60" t="s">
        <v>13</v>
      </c>
      <c r="B4724" s="60" t="s">
        <v>13</v>
      </c>
      <c r="C4724" s="61" t="s">
        <v>2456</v>
      </c>
      <c r="D4724" s="61" t="s">
        <v>2554</v>
      </c>
      <c r="E4724" s="61" t="s">
        <v>2551</v>
      </c>
      <c r="F4724" s="62" t="s">
        <v>2551</v>
      </c>
      <c r="G4724" s="61" t="s">
        <v>2552</v>
      </c>
      <c r="H4724" s="62" t="s">
        <v>401</v>
      </c>
      <c r="I4724" s="63">
        <v>9787560550350</v>
      </c>
      <c r="J4724" s="61">
        <v>30</v>
      </c>
      <c r="K4724" s="61">
        <v>33</v>
      </c>
      <c r="L4724" s="64">
        <v>49</v>
      </c>
      <c r="M4724" s="65">
        <v>0.76</v>
      </c>
      <c r="N4724" s="66">
        <f t="shared" si="146"/>
        <v>1228.92</v>
      </c>
      <c r="O4724" s="61"/>
    </row>
    <row r="4725" spans="1:15" s="67" customFormat="1" ht="33.9" customHeight="1" x14ac:dyDescent="0.25">
      <c r="A4725" s="60" t="s">
        <v>13</v>
      </c>
      <c r="B4725" s="60" t="s">
        <v>13</v>
      </c>
      <c r="C4725" s="61" t="s">
        <v>2456</v>
      </c>
      <c r="D4725" s="61" t="s">
        <v>2554</v>
      </c>
      <c r="E4725" s="61" t="s">
        <v>2487</v>
      </c>
      <c r="F4725" s="62" t="s">
        <v>2509</v>
      </c>
      <c r="G4725" s="61"/>
      <c r="H4725" s="62" t="s">
        <v>2490</v>
      </c>
      <c r="I4725" s="63">
        <v>9787212056308</v>
      </c>
      <c r="J4725" s="61">
        <v>30</v>
      </c>
      <c r="K4725" s="61">
        <v>33</v>
      </c>
      <c r="L4725" s="64">
        <v>39.9</v>
      </c>
      <c r="M4725" s="65">
        <v>0.76</v>
      </c>
      <c r="N4725" s="66">
        <f t="shared" si="146"/>
        <v>1000.692</v>
      </c>
      <c r="O4725" s="61"/>
    </row>
    <row r="4726" spans="1:15" s="67" customFormat="1" ht="33.9" customHeight="1" x14ac:dyDescent="0.25">
      <c r="A4726" s="60" t="s">
        <v>13</v>
      </c>
      <c r="B4726" s="60" t="s">
        <v>13</v>
      </c>
      <c r="C4726" s="61" t="s">
        <v>2456</v>
      </c>
      <c r="D4726" s="61" t="s">
        <v>2554</v>
      </c>
      <c r="E4726" s="61" t="s">
        <v>2510</v>
      </c>
      <c r="F4726" s="62" t="s">
        <v>102</v>
      </c>
      <c r="G4726" s="61" t="s">
        <v>103</v>
      </c>
      <c r="H4726" s="62" t="s">
        <v>104</v>
      </c>
      <c r="I4726" s="63">
        <v>9787569028621</v>
      </c>
      <c r="J4726" s="61">
        <v>30</v>
      </c>
      <c r="K4726" s="61">
        <v>33</v>
      </c>
      <c r="L4726" s="64">
        <v>42</v>
      </c>
      <c r="M4726" s="65">
        <v>0.76</v>
      </c>
      <c r="N4726" s="66">
        <f t="shared" si="146"/>
        <v>1053.3600000000001</v>
      </c>
      <c r="O4726" s="61"/>
    </row>
    <row r="4727" spans="1:15" s="82" customFormat="1" ht="33.9" customHeight="1" x14ac:dyDescent="0.25">
      <c r="A4727" s="75"/>
      <c r="B4727" s="75"/>
      <c r="C4727" s="76" t="s">
        <v>2456</v>
      </c>
      <c r="D4727" s="76" t="s">
        <v>2554</v>
      </c>
      <c r="E4727" s="76"/>
      <c r="F4727" s="77"/>
      <c r="G4727" s="76"/>
      <c r="H4727" s="77"/>
      <c r="I4727" s="78"/>
      <c r="J4727" s="76"/>
      <c r="K4727" s="76"/>
      <c r="L4727" s="79"/>
      <c r="M4727" s="80"/>
      <c r="N4727" s="81">
        <f>SUM(N4716:N4726)</f>
        <v>11290.620000000003</v>
      </c>
      <c r="O4727" s="76"/>
    </row>
    <row r="4728" spans="1:15" s="67" customFormat="1" ht="33.9" customHeight="1" x14ac:dyDescent="0.25">
      <c r="A4728" s="60" t="s">
        <v>13</v>
      </c>
      <c r="B4728" s="60" t="s">
        <v>13</v>
      </c>
      <c r="C4728" s="61" t="s">
        <v>2456</v>
      </c>
      <c r="D4728" s="61" t="s">
        <v>2555</v>
      </c>
      <c r="E4728" s="61" t="s">
        <v>2487</v>
      </c>
      <c r="F4728" s="62" t="s">
        <v>2488</v>
      </c>
      <c r="G4728" s="61" t="s">
        <v>2489</v>
      </c>
      <c r="H4728" s="62" t="s">
        <v>2490</v>
      </c>
      <c r="I4728" s="63">
        <v>9787560006451</v>
      </c>
      <c r="J4728" s="61">
        <v>30</v>
      </c>
      <c r="K4728" s="61">
        <v>35</v>
      </c>
      <c r="L4728" s="64">
        <v>24.9</v>
      </c>
      <c r="M4728" s="65">
        <v>0.76</v>
      </c>
      <c r="N4728" s="66">
        <f t="shared" ref="N4728:N4738" si="147">M4728*K4728*L4728</f>
        <v>662.34</v>
      </c>
      <c r="O4728" s="61"/>
    </row>
    <row r="4729" spans="1:15" s="67" customFormat="1" ht="33.9" customHeight="1" x14ac:dyDescent="0.25">
      <c r="A4729" s="60" t="s">
        <v>13</v>
      </c>
      <c r="B4729" s="60" t="s">
        <v>13</v>
      </c>
      <c r="C4729" s="61" t="s">
        <v>2456</v>
      </c>
      <c r="D4729" s="61" t="s">
        <v>2555</v>
      </c>
      <c r="E4729" s="61" t="s">
        <v>2487</v>
      </c>
      <c r="F4729" s="62" t="s">
        <v>2495</v>
      </c>
      <c r="G4729" s="61"/>
      <c r="H4729" s="62" t="s">
        <v>2490</v>
      </c>
      <c r="I4729" s="63">
        <v>9787560013473</v>
      </c>
      <c r="J4729" s="61">
        <v>30</v>
      </c>
      <c r="K4729" s="61">
        <v>35</v>
      </c>
      <c r="L4729" s="64">
        <v>38.9</v>
      </c>
      <c r="M4729" s="65">
        <v>0.76</v>
      </c>
      <c r="N4729" s="66">
        <f t="shared" si="147"/>
        <v>1034.74</v>
      </c>
      <c r="O4729" s="61"/>
    </row>
    <row r="4730" spans="1:15" s="67" customFormat="1" ht="33.9" customHeight="1" x14ac:dyDescent="0.25">
      <c r="A4730" s="60" t="s">
        <v>13</v>
      </c>
      <c r="B4730" s="60" t="s">
        <v>13</v>
      </c>
      <c r="C4730" s="61" t="s">
        <v>2456</v>
      </c>
      <c r="D4730" s="61" t="s">
        <v>2555</v>
      </c>
      <c r="E4730" s="61" t="s">
        <v>1938</v>
      </c>
      <c r="F4730" s="62" t="s">
        <v>1938</v>
      </c>
      <c r="G4730" s="61" t="s">
        <v>2545</v>
      </c>
      <c r="H4730" s="62" t="s">
        <v>401</v>
      </c>
      <c r="I4730" s="63">
        <v>9787560558523</v>
      </c>
      <c r="J4730" s="61">
        <v>30</v>
      </c>
      <c r="K4730" s="61">
        <v>35</v>
      </c>
      <c r="L4730" s="64">
        <v>48</v>
      </c>
      <c r="M4730" s="65">
        <v>0.76</v>
      </c>
      <c r="N4730" s="66">
        <f t="shared" si="147"/>
        <v>1276.8000000000002</v>
      </c>
      <c r="O4730" s="61"/>
    </row>
    <row r="4731" spans="1:15" s="67" customFormat="1" ht="33.9" customHeight="1" x14ac:dyDescent="0.25">
      <c r="A4731" s="60" t="s">
        <v>13</v>
      </c>
      <c r="B4731" s="60" t="s">
        <v>13</v>
      </c>
      <c r="C4731" s="61" t="s">
        <v>2456</v>
      </c>
      <c r="D4731" s="61" t="s">
        <v>2555</v>
      </c>
      <c r="E4731" s="61" t="s">
        <v>2487</v>
      </c>
      <c r="F4731" s="62" t="s">
        <v>2500</v>
      </c>
      <c r="G4731" s="61"/>
      <c r="H4731" s="62" t="s">
        <v>2490</v>
      </c>
      <c r="I4731" s="63">
        <v>9787560062419</v>
      </c>
      <c r="J4731" s="61">
        <v>30</v>
      </c>
      <c r="K4731" s="61">
        <v>35</v>
      </c>
      <c r="L4731" s="64">
        <v>49.9</v>
      </c>
      <c r="M4731" s="65">
        <v>0.76</v>
      </c>
      <c r="N4731" s="66">
        <f t="shared" si="147"/>
        <v>1327.3400000000001</v>
      </c>
      <c r="O4731" s="61"/>
    </row>
    <row r="4732" spans="1:15" s="67" customFormat="1" ht="33.9" customHeight="1" x14ac:dyDescent="0.25">
      <c r="A4732" s="60" t="s">
        <v>13</v>
      </c>
      <c r="B4732" s="60" t="s">
        <v>13</v>
      </c>
      <c r="C4732" s="61" t="s">
        <v>2456</v>
      </c>
      <c r="D4732" s="61" t="s">
        <v>2555</v>
      </c>
      <c r="E4732" s="61" t="s">
        <v>2487</v>
      </c>
      <c r="F4732" s="62" t="s">
        <v>2501</v>
      </c>
      <c r="G4732" s="61"/>
      <c r="H4732" s="62" t="s">
        <v>2490</v>
      </c>
      <c r="I4732" s="63">
        <v>9787560017235</v>
      </c>
      <c r="J4732" s="61">
        <v>30</v>
      </c>
      <c r="K4732" s="61">
        <v>35</v>
      </c>
      <c r="L4732" s="64">
        <v>16.899999999999999</v>
      </c>
      <c r="M4732" s="65">
        <v>0.76</v>
      </c>
      <c r="N4732" s="66">
        <f t="shared" si="147"/>
        <v>449.53999999999996</v>
      </c>
      <c r="O4732" s="61"/>
    </row>
    <row r="4733" spans="1:15" s="67" customFormat="1" ht="33.9" customHeight="1" x14ac:dyDescent="0.25">
      <c r="A4733" s="60" t="s">
        <v>13</v>
      </c>
      <c r="B4733" s="60" t="s">
        <v>13</v>
      </c>
      <c r="C4733" s="61" t="s">
        <v>2456</v>
      </c>
      <c r="D4733" s="61" t="s">
        <v>2555</v>
      </c>
      <c r="E4733" s="61" t="s">
        <v>2546</v>
      </c>
      <c r="F4733" s="62" t="s">
        <v>2547</v>
      </c>
      <c r="G4733" s="61" t="s">
        <v>2548</v>
      </c>
      <c r="H4733" s="62" t="s">
        <v>401</v>
      </c>
      <c r="I4733" s="63">
        <v>9787560558578</v>
      </c>
      <c r="J4733" s="61">
        <v>30</v>
      </c>
      <c r="K4733" s="61">
        <v>35</v>
      </c>
      <c r="L4733" s="64">
        <v>49</v>
      </c>
      <c r="M4733" s="65">
        <v>0.76</v>
      </c>
      <c r="N4733" s="66">
        <f t="shared" si="147"/>
        <v>1303.4000000000001</v>
      </c>
      <c r="O4733" s="61"/>
    </row>
    <row r="4734" spans="1:15" s="67" customFormat="1" ht="33.9" customHeight="1" x14ac:dyDescent="0.25">
      <c r="A4734" s="60" t="s">
        <v>13</v>
      </c>
      <c r="B4734" s="60" t="s">
        <v>13</v>
      </c>
      <c r="C4734" s="61" t="s">
        <v>2456</v>
      </c>
      <c r="D4734" s="61" t="s">
        <v>2555</v>
      </c>
      <c r="E4734" s="61" t="s">
        <v>2502</v>
      </c>
      <c r="F4734" s="62" t="s">
        <v>2549</v>
      </c>
      <c r="G4734" s="61" t="s">
        <v>2504</v>
      </c>
      <c r="H4734" s="62" t="s">
        <v>2512</v>
      </c>
      <c r="I4734" s="63" t="s">
        <v>2550</v>
      </c>
      <c r="J4734" s="61">
        <v>30</v>
      </c>
      <c r="K4734" s="61">
        <v>35</v>
      </c>
      <c r="L4734" s="64">
        <f>39+29</f>
        <v>68</v>
      </c>
      <c r="M4734" s="65">
        <v>0.76</v>
      </c>
      <c r="N4734" s="66">
        <f t="shared" si="147"/>
        <v>1808.8000000000002</v>
      </c>
      <c r="O4734" s="61"/>
    </row>
    <row r="4735" spans="1:15" s="67" customFormat="1" ht="33.9" customHeight="1" x14ac:dyDescent="0.25">
      <c r="A4735" s="60" t="s">
        <v>13</v>
      </c>
      <c r="B4735" s="60" t="s">
        <v>13</v>
      </c>
      <c r="C4735" s="61" t="s">
        <v>2456</v>
      </c>
      <c r="D4735" s="61" t="s">
        <v>2555</v>
      </c>
      <c r="E4735" s="61" t="s">
        <v>126</v>
      </c>
      <c r="F4735" s="62" t="s">
        <v>126</v>
      </c>
      <c r="G4735" s="61" t="s">
        <v>2479</v>
      </c>
      <c r="H4735" s="62" t="s">
        <v>59</v>
      </c>
      <c r="I4735" s="83" t="s">
        <v>2506</v>
      </c>
      <c r="J4735" s="61">
        <v>30</v>
      </c>
      <c r="K4735" s="61">
        <v>35</v>
      </c>
      <c r="L4735" s="64">
        <v>18</v>
      </c>
      <c r="M4735" s="65">
        <v>1</v>
      </c>
      <c r="N4735" s="66">
        <f t="shared" si="147"/>
        <v>630</v>
      </c>
      <c r="O4735" s="61"/>
    </row>
    <row r="4736" spans="1:15" s="67" customFormat="1" ht="33.9" customHeight="1" x14ac:dyDescent="0.25">
      <c r="A4736" s="60" t="s">
        <v>13</v>
      </c>
      <c r="B4736" s="60" t="s">
        <v>13</v>
      </c>
      <c r="C4736" s="61" t="s">
        <v>2456</v>
      </c>
      <c r="D4736" s="61" t="s">
        <v>2555</v>
      </c>
      <c r="E4736" s="61" t="s">
        <v>2551</v>
      </c>
      <c r="F4736" s="62" t="s">
        <v>2551</v>
      </c>
      <c r="G4736" s="61" t="s">
        <v>2552</v>
      </c>
      <c r="H4736" s="62" t="s">
        <v>401</v>
      </c>
      <c r="I4736" s="63">
        <v>9787560550350</v>
      </c>
      <c r="J4736" s="61">
        <v>30</v>
      </c>
      <c r="K4736" s="61">
        <v>35</v>
      </c>
      <c r="L4736" s="64">
        <v>49</v>
      </c>
      <c r="M4736" s="65">
        <v>0.76</v>
      </c>
      <c r="N4736" s="66">
        <f t="shared" si="147"/>
        <v>1303.4000000000001</v>
      </c>
      <c r="O4736" s="61"/>
    </row>
    <row r="4737" spans="1:15" s="67" customFormat="1" ht="33.9" customHeight="1" x14ac:dyDescent="0.25">
      <c r="A4737" s="60" t="s">
        <v>13</v>
      </c>
      <c r="B4737" s="60" t="s">
        <v>13</v>
      </c>
      <c r="C4737" s="61" t="s">
        <v>2456</v>
      </c>
      <c r="D4737" s="61" t="s">
        <v>2555</v>
      </c>
      <c r="E4737" s="61" t="s">
        <v>2487</v>
      </c>
      <c r="F4737" s="62" t="s">
        <v>2509</v>
      </c>
      <c r="G4737" s="61"/>
      <c r="H4737" s="62" t="s">
        <v>2490</v>
      </c>
      <c r="I4737" s="63">
        <v>9787212056308</v>
      </c>
      <c r="J4737" s="61">
        <v>30</v>
      </c>
      <c r="K4737" s="61">
        <v>35</v>
      </c>
      <c r="L4737" s="64">
        <v>39.9</v>
      </c>
      <c r="M4737" s="65">
        <v>0.76</v>
      </c>
      <c r="N4737" s="66">
        <f t="shared" si="147"/>
        <v>1061.3399999999999</v>
      </c>
      <c r="O4737" s="61"/>
    </row>
    <row r="4738" spans="1:15" s="67" customFormat="1" ht="33.9" customHeight="1" x14ac:dyDescent="0.25">
      <c r="A4738" s="60" t="s">
        <v>13</v>
      </c>
      <c r="B4738" s="60" t="s">
        <v>13</v>
      </c>
      <c r="C4738" s="61" t="s">
        <v>2456</v>
      </c>
      <c r="D4738" s="61" t="s">
        <v>2555</v>
      </c>
      <c r="E4738" s="61" t="s">
        <v>2510</v>
      </c>
      <c r="F4738" s="62" t="s">
        <v>102</v>
      </c>
      <c r="G4738" s="61" t="s">
        <v>103</v>
      </c>
      <c r="H4738" s="62" t="s">
        <v>104</v>
      </c>
      <c r="I4738" s="63">
        <v>9787569028621</v>
      </c>
      <c r="J4738" s="61">
        <v>30</v>
      </c>
      <c r="K4738" s="61">
        <v>36</v>
      </c>
      <c r="L4738" s="64">
        <v>42</v>
      </c>
      <c r="M4738" s="65">
        <v>0.76</v>
      </c>
      <c r="N4738" s="66">
        <f t="shared" si="147"/>
        <v>1149.1199999999999</v>
      </c>
      <c r="O4738" s="61"/>
    </row>
    <row r="4739" spans="1:15" s="82" customFormat="1" ht="33.9" customHeight="1" x14ac:dyDescent="0.25">
      <c r="A4739" s="75"/>
      <c r="B4739" s="75"/>
      <c r="C4739" s="76" t="s">
        <v>2456</v>
      </c>
      <c r="D4739" s="76" t="s">
        <v>2555</v>
      </c>
      <c r="E4739" s="76"/>
      <c r="F4739" s="77"/>
      <c r="G4739" s="76"/>
      <c r="H4739" s="77"/>
      <c r="I4739" s="78"/>
      <c r="J4739" s="76"/>
      <c r="K4739" s="76"/>
      <c r="L4739" s="79"/>
      <c r="M4739" s="80"/>
      <c r="N4739" s="81">
        <f>SUM(N4728:N4738)</f>
        <v>12006.82</v>
      </c>
      <c r="O4739" s="76"/>
    </row>
    <row r="4740" spans="1:15" s="67" customFormat="1" ht="33.9" customHeight="1" x14ac:dyDescent="0.25">
      <c r="A4740" s="60" t="s">
        <v>13</v>
      </c>
      <c r="B4740" s="60" t="s">
        <v>13</v>
      </c>
      <c r="C4740" s="61" t="s">
        <v>2456</v>
      </c>
      <c r="D4740" s="61" t="s">
        <v>2556</v>
      </c>
      <c r="E4740" s="61" t="s">
        <v>2487</v>
      </c>
      <c r="F4740" s="62" t="s">
        <v>2488</v>
      </c>
      <c r="G4740" s="61" t="s">
        <v>2489</v>
      </c>
      <c r="H4740" s="62" t="s">
        <v>2490</v>
      </c>
      <c r="I4740" s="63">
        <v>9787560006451</v>
      </c>
      <c r="J4740" s="61">
        <v>30</v>
      </c>
      <c r="K4740" s="61">
        <v>35</v>
      </c>
      <c r="L4740" s="64">
        <v>24.9</v>
      </c>
      <c r="M4740" s="65">
        <v>0.76</v>
      </c>
      <c r="N4740" s="66">
        <f t="shared" ref="N4740:N4750" si="148">M4740*K4740*L4740</f>
        <v>662.34</v>
      </c>
      <c r="O4740" s="61"/>
    </row>
    <row r="4741" spans="1:15" s="67" customFormat="1" ht="33.9" customHeight="1" x14ac:dyDescent="0.25">
      <c r="A4741" s="60" t="s">
        <v>13</v>
      </c>
      <c r="B4741" s="60" t="s">
        <v>13</v>
      </c>
      <c r="C4741" s="61" t="s">
        <v>2456</v>
      </c>
      <c r="D4741" s="61" t="s">
        <v>2556</v>
      </c>
      <c r="E4741" s="61" t="s">
        <v>2487</v>
      </c>
      <c r="F4741" s="62" t="s">
        <v>2495</v>
      </c>
      <c r="G4741" s="61"/>
      <c r="H4741" s="62" t="s">
        <v>2490</v>
      </c>
      <c r="I4741" s="63">
        <v>9787560013473</v>
      </c>
      <c r="J4741" s="61">
        <v>30</v>
      </c>
      <c r="K4741" s="61">
        <v>35</v>
      </c>
      <c r="L4741" s="64">
        <v>38.9</v>
      </c>
      <c r="M4741" s="65">
        <v>0.76</v>
      </c>
      <c r="N4741" s="66">
        <f t="shared" si="148"/>
        <v>1034.74</v>
      </c>
      <c r="O4741" s="61"/>
    </row>
    <row r="4742" spans="1:15" s="67" customFormat="1" ht="33.9" customHeight="1" x14ac:dyDescent="0.25">
      <c r="A4742" s="60" t="s">
        <v>13</v>
      </c>
      <c r="B4742" s="60" t="s">
        <v>13</v>
      </c>
      <c r="C4742" s="61" t="s">
        <v>2456</v>
      </c>
      <c r="D4742" s="61" t="s">
        <v>2556</v>
      </c>
      <c r="E4742" s="61" t="s">
        <v>1938</v>
      </c>
      <c r="F4742" s="62" t="s">
        <v>1938</v>
      </c>
      <c r="G4742" s="61" t="s">
        <v>2545</v>
      </c>
      <c r="H4742" s="62" t="s">
        <v>401</v>
      </c>
      <c r="I4742" s="63">
        <v>9787560558523</v>
      </c>
      <c r="J4742" s="61">
        <v>30</v>
      </c>
      <c r="K4742" s="61">
        <v>35</v>
      </c>
      <c r="L4742" s="64">
        <v>48</v>
      </c>
      <c r="M4742" s="65">
        <v>0.76</v>
      </c>
      <c r="N4742" s="66">
        <f t="shared" si="148"/>
        <v>1276.8000000000002</v>
      </c>
      <c r="O4742" s="61"/>
    </row>
    <row r="4743" spans="1:15" s="67" customFormat="1" ht="33.9" customHeight="1" x14ac:dyDescent="0.25">
      <c r="A4743" s="60" t="s">
        <v>13</v>
      </c>
      <c r="B4743" s="60" t="s">
        <v>13</v>
      </c>
      <c r="C4743" s="61" t="s">
        <v>2456</v>
      </c>
      <c r="D4743" s="61" t="s">
        <v>2556</v>
      </c>
      <c r="E4743" s="61" t="s">
        <v>2487</v>
      </c>
      <c r="F4743" s="62" t="s">
        <v>2500</v>
      </c>
      <c r="G4743" s="61"/>
      <c r="H4743" s="62" t="s">
        <v>2490</v>
      </c>
      <c r="I4743" s="63">
        <v>9787560062419</v>
      </c>
      <c r="J4743" s="61">
        <v>30</v>
      </c>
      <c r="K4743" s="61">
        <v>35</v>
      </c>
      <c r="L4743" s="64">
        <v>49.9</v>
      </c>
      <c r="M4743" s="65">
        <v>0.76</v>
      </c>
      <c r="N4743" s="66">
        <f t="shared" si="148"/>
        <v>1327.3400000000001</v>
      </c>
      <c r="O4743" s="61"/>
    </row>
    <row r="4744" spans="1:15" s="67" customFormat="1" ht="33.9" customHeight="1" x14ac:dyDescent="0.25">
      <c r="A4744" s="60" t="s">
        <v>13</v>
      </c>
      <c r="B4744" s="60" t="s">
        <v>13</v>
      </c>
      <c r="C4744" s="61" t="s">
        <v>2456</v>
      </c>
      <c r="D4744" s="61" t="s">
        <v>2556</v>
      </c>
      <c r="E4744" s="61" t="s">
        <v>2487</v>
      </c>
      <c r="F4744" s="62" t="s">
        <v>2501</v>
      </c>
      <c r="G4744" s="61"/>
      <c r="H4744" s="62" t="s">
        <v>2490</v>
      </c>
      <c r="I4744" s="63">
        <v>9787560017235</v>
      </c>
      <c r="J4744" s="61">
        <v>30</v>
      </c>
      <c r="K4744" s="61">
        <v>35</v>
      </c>
      <c r="L4744" s="64">
        <v>16.899999999999999</v>
      </c>
      <c r="M4744" s="65">
        <v>0.76</v>
      </c>
      <c r="N4744" s="66">
        <f t="shared" si="148"/>
        <v>449.53999999999996</v>
      </c>
      <c r="O4744" s="61"/>
    </row>
    <row r="4745" spans="1:15" s="67" customFormat="1" ht="33.9" customHeight="1" x14ac:dyDescent="0.25">
      <c r="A4745" s="60" t="s">
        <v>13</v>
      </c>
      <c r="B4745" s="60" t="s">
        <v>13</v>
      </c>
      <c r="C4745" s="61" t="s">
        <v>2456</v>
      </c>
      <c r="D4745" s="61" t="s">
        <v>2556</v>
      </c>
      <c r="E4745" s="61" t="s">
        <v>2546</v>
      </c>
      <c r="F4745" s="62" t="s">
        <v>2547</v>
      </c>
      <c r="G4745" s="61" t="s">
        <v>2548</v>
      </c>
      <c r="H4745" s="62" t="s">
        <v>401</v>
      </c>
      <c r="I4745" s="63">
        <v>9787560558578</v>
      </c>
      <c r="J4745" s="61">
        <v>30</v>
      </c>
      <c r="K4745" s="61">
        <v>35</v>
      </c>
      <c r="L4745" s="64">
        <v>49</v>
      </c>
      <c r="M4745" s="65">
        <v>0.76</v>
      </c>
      <c r="N4745" s="66">
        <f t="shared" si="148"/>
        <v>1303.4000000000001</v>
      </c>
      <c r="O4745" s="61"/>
    </row>
    <row r="4746" spans="1:15" s="67" customFormat="1" ht="33.9" customHeight="1" x14ac:dyDescent="0.25">
      <c r="A4746" s="60" t="s">
        <v>13</v>
      </c>
      <c r="B4746" s="60" t="s">
        <v>13</v>
      </c>
      <c r="C4746" s="61" t="s">
        <v>2456</v>
      </c>
      <c r="D4746" s="61" t="s">
        <v>2556</v>
      </c>
      <c r="E4746" s="61" t="s">
        <v>2502</v>
      </c>
      <c r="F4746" s="62" t="s">
        <v>2549</v>
      </c>
      <c r="G4746" s="61" t="s">
        <v>2504</v>
      </c>
      <c r="H4746" s="62" t="s">
        <v>2512</v>
      </c>
      <c r="I4746" s="63" t="s">
        <v>2550</v>
      </c>
      <c r="J4746" s="61">
        <v>30</v>
      </c>
      <c r="K4746" s="61">
        <v>35</v>
      </c>
      <c r="L4746" s="64">
        <f>39+29</f>
        <v>68</v>
      </c>
      <c r="M4746" s="65">
        <v>0.76</v>
      </c>
      <c r="N4746" s="66">
        <f t="shared" si="148"/>
        <v>1808.8000000000002</v>
      </c>
      <c r="O4746" s="61"/>
    </row>
    <row r="4747" spans="1:15" s="67" customFormat="1" ht="33.9" customHeight="1" x14ac:dyDescent="0.25">
      <c r="A4747" s="60" t="s">
        <v>13</v>
      </c>
      <c r="B4747" s="60" t="s">
        <v>13</v>
      </c>
      <c r="C4747" s="61" t="s">
        <v>2456</v>
      </c>
      <c r="D4747" s="61" t="s">
        <v>2556</v>
      </c>
      <c r="E4747" s="61" t="s">
        <v>126</v>
      </c>
      <c r="F4747" s="62" t="s">
        <v>126</v>
      </c>
      <c r="G4747" s="61" t="s">
        <v>2479</v>
      </c>
      <c r="H4747" s="62" t="s">
        <v>59</v>
      </c>
      <c r="I4747" s="83" t="s">
        <v>2506</v>
      </c>
      <c r="J4747" s="61">
        <v>30</v>
      </c>
      <c r="K4747" s="61">
        <v>35</v>
      </c>
      <c r="L4747" s="64">
        <v>18</v>
      </c>
      <c r="M4747" s="65">
        <v>1</v>
      </c>
      <c r="N4747" s="66">
        <f t="shared" si="148"/>
        <v>630</v>
      </c>
      <c r="O4747" s="61"/>
    </row>
    <row r="4748" spans="1:15" s="67" customFormat="1" ht="33.9" customHeight="1" x14ac:dyDescent="0.25">
      <c r="A4748" s="60" t="s">
        <v>13</v>
      </c>
      <c r="B4748" s="60" t="s">
        <v>13</v>
      </c>
      <c r="C4748" s="61" t="s">
        <v>2456</v>
      </c>
      <c r="D4748" s="61" t="s">
        <v>2556</v>
      </c>
      <c r="E4748" s="61" t="s">
        <v>2551</v>
      </c>
      <c r="F4748" s="62" t="s">
        <v>2551</v>
      </c>
      <c r="G4748" s="61" t="s">
        <v>2552</v>
      </c>
      <c r="H4748" s="62" t="s">
        <v>401</v>
      </c>
      <c r="I4748" s="63">
        <v>9787560550350</v>
      </c>
      <c r="J4748" s="61">
        <v>30</v>
      </c>
      <c r="K4748" s="61">
        <v>35</v>
      </c>
      <c r="L4748" s="64">
        <v>49</v>
      </c>
      <c r="M4748" s="65">
        <v>0.76</v>
      </c>
      <c r="N4748" s="66">
        <f t="shared" si="148"/>
        <v>1303.4000000000001</v>
      </c>
      <c r="O4748" s="61"/>
    </row>
    <row r="4749" spans="1:15" s="67" customFormat="1" ht="33.9" customHeight="1" x14ac:dyDescent="0.25">
      <c r="A4749" s="60" t="s">
        <v>13</v>
      </c>
      <c r="B4749" s="60" t="s">
        <v>13</v>
      </c>
      <c r="C4749" s="61" t="s">
        <v>2456</v>
      </c>
      <c r="D4749" s="61" t="s">
        <v>2556</v>
      </c>
      <c r="E4749" s="61" t="s">
        <v>2487</v>
      </c>
      <c r="F4749" s="62" t="s">
        <v>2509</v>
      </c>
      <c r="G4749" s="61"/>
      <c r="H4749" s="62" t="s">
        <v>2490</v>
      </c>
      <c r="I4749" s="63">
        <v>9787212056308</v>
      </c>
      <c r="J4749" s="61">
        <v>30</v>
      </c>
      <c r="K4749" s="61">
        <v>35</v>
      </c>
      <c r="L4749" s="64">
        <v>39.9</v>
      </c>
      <c r="M4749" s="65">
        <v>0.76</v>
      </c>
      <c r="N4749" s="66">
        <f t="shared" si="148"/>
        <v>1061.3399999999999</v>
      </c>
      <c r="O4749" s="61"/>
    </row>
    <row r="4750" spans="1:15" s="67" customFormat="1" ht="33.9" customHeight="1" x14ac:dyDescent="0.25">
      <c r="A4750" s="60" t="s">
        <v>13</v>
      </c>
      <c r="B4750" s="60" t="s">
        <v>13</v>
      </c>
      <c r="C4750" s="61" t="s">
        <v>2456</v>
      </c>
      <c r="D4750" s="61" t="s">
        <v>2556</v>
      </c>
      <c r="E4750" s="61" t="s">
        <v>2510</v>
      </c>
      <c r="F4750" s="62" t="s">
        <v>102</v>
      </c>
      <c r="G4750" s="61" t="s">
        <v>103</v>
      </c>
      <c r="H4750" s="62" t="s">
        <v>104</v>
      </c>
      <c r="I4750" s="63">
        <v>9787569028621</v>
      </c>
      <c r="J4750" s="61">
        <v>30</v>
      </c>
      <c r="K4750" s="61">
        <v>35</v>
      </c>
      <c r="L4750" s="64">
        <v>42</v>
      </c>
      <c r="M4750" s="65">
        <v>0.76</v>
      </c>
      <c r="N4750" s="66">
        <f t="shared" si="148"/>
        <v>1117.2</v>
      </c>
      <c r="O4750" s="61"/>
    </row>
    <row r="4751" spans="1:15" s="82" customFormat="1" ht="33.9" customHeight="1" x14ac:dyDescent="0.25">
      <c r="A4751" s="75"/>
      <c r="B4751" s="75"/>
      <c r="C4751" s="76" t="s">
        <v>2456</v>
      </c>
      <c r="D4751" s="76" t="s">
        <v>2556</v>
      </c>
      <c r="E4751" s="76"/>
      <c r="F4751" s="77"/>
      <c r="G4751" s="76"/>
      <c r="H4751" s="77"/>
      <c r="I4751" s="78"/>
      <c r="J4751" s="76"/>
      <c r="K4751" s="76"/>
      <c r="L4751" s="79"/>
      <c r="M4751" s="80"/>
      <c r="N4751" s="81">
        <f>SUM(N4740:N4750)</f>
        <v>11974.9</v>
      </c>
      <c r="O4751" s="76"/>
    </row>
    <row r="4752" spans="1:15" s="67" customFormat="1" ht="33.9" customHeight="1" x14ac:dyDescent="0.25">
      <c r="A4752" s="60" t="s">
        <v>14</v>
      </c>
      <c r="B4752" s="60" t="s">
        <v>13</v>
      </c>
      <c r="C4752" s="60" t="s">
        <v>2456</v>
      </c>
      <c r="D4752" s="61" t="s">
        <v>2557</v>
      </c>
      <c r="E4752" s="61" t="s">
        <v>388</v>
      </c>
      <c r="F4752" s="62" t="s">
        <v>388</v>
      </c>
      <c r="G4752" s="61" t="s">
        <v>2558</v>
      </c>
      <c r="H4752" s="62" t="s">
        <v>390</v>
      </c>
      <c r="I4752" s="63" t="s">
        <v>2559</v>
      </c>
      <c r="J4752" s="61">
        <v>13</v>
      </c>
      <c r="K4752" s="61">
        <v>13</v>
      </c>
      <c r="L4752" s="64">
        <v>42.8</v>
      </c>
      <c r="M4752" s="65">
        <v>0.76</v>
      </c>
      <c r="N4752" s="66">
        <f t="shared" ref="N4752:N4758" si="149">M4752*K4752*L4752</f>
        <v>422.86400000000003</v>
      </c>
      <c r="O4752" s="61"/>
    </row>
    <row r="4753" spans="1:15" s="67" customFormat="1" ht="33.9" customHeight="1" x14ac:dyDescent="0.25">
      <c r="A4753" s="60" t="s">
        <v>14</v>
      </c>
      <c r="B4753" s="60" t="s">
        <v>13</v>
      </c>
      <c r="C4753" s="60" t="s">
        <v>2456</v>
      </c>
      <c r="D4753" s="61" t="s">
        <v>2557</v>
      </c>
      <c r="E4753" s="61" t="s">
        <v>2560</v>
      </c>
      <c r="F4753" s="62" t="s">
        <v>2561</v>
      </c>
      <c r="G4753" s="61" t="s">
        <v>2562</v>
      </c>
      <c r="H4753" s="62" t="s">
        <v>2563</v>
      </c>
      <c r="I4753" s="63">
        <v>9787507428186</v>
      </c>
      <c r="J4753" s="61">
        <v>13</v>
      </c>
      <c r="K4753" s="61">
        <v>13</v>
      </c>
      <c r="L4753" s="64">
        <v>66</v>
      </c>
      <c r="M4753" s="65">
        <v>0.76</v>
      </c>
      <c r="N4753" s="66">
        <f t="shared" si="149"/>
        <v>652.08000000000004</v>
      </c>
      <c r="O4753" s="61"/>
    </row>
    <row r="4754" spans="1:15" s="67" customFormat="1" ht="33.9" customHeight="1" x14ac:dyDescent="0.25">
      <c r="A4754" s="60" t="s">
        <v>14</v>
      </c>
      <c r="B4754" s="60" t="s">
        <v>13</v>
      </c>
      <c r="C4754" s="60" t="s">
        <v>2456</v>
      </c>
      <c r="D4754" s="61" t="s">
        <v>2557</v>
      </c>
      <c r="E4754" s="61" t="s">
        <v>737</v>
      </c>
      <c r="F4754" s="62" t="s">
        <v>2564</v>
      </c>
      <c r="G4754" s="61" t="s">
        <v>739</v>
      </c>
      <c r="H4754" s="62" t="s">
        <v>409</v>
      </c>
      <c r="I4754" s="63">
        <v>9787112125586</v>
      </c>
      <c r="J4754" s="61">
        <v>13</v>
      </c>
      <c r="K4754" s="61">
        <v>13</v>
      </c>
      <c r="L4754" s="64">
        <v>39</v>
      </c>
      <c r="M4754" s="65">
        <v>0.76</v>
      </c>
      <c r="N4754" s="66">
        <f t="shared" si="149"/>
        <v>385.32000000000005</v>
      </c>
      <c r="O4754" s="61"/>
    </row>
    <row r="4755" spans="1:15" s="67" customFormat="1" ht="33.9" customHeight="1" x14ac:dyDescent="0.25">
      <c r="A4755" s="60" t="s">
        <v>14</v>
      </c>
      <c r="B4755" s="60" t="s">
        <v>13</v>
      </c>
      <c r="C4755" s="60" t="s">
        <v>2456</v>
      </c>
      <c r="D4755" s="61" t="s">
        <v>2557</v>
      </c>
      <c r="E4755" s="61" t="s">
        <v>2565</v>
      </c>
      <c r="F4755" s="62" t="s">
        <v>2566</v>
      </c>
      <c r="G4755" s="61" t="s">
        <v>2567</v>
      </c>
      <c r="H4755" s="62" t="s">
        <v>409</v>
      </c>
      <c r="I4755" s="63" t="s">
        <v>2568</v>
      </c>
      <c r="J4755" s="61">
        <v>13</v>
      </c>
      <c r="K4755" s="61">
        <v>13</v>
      </c>
      <c r="L4755" s="64">
        <v>43</v>
      </c>
      <c r="M4755" s="65">
        <v>0.76</v>
      </c>
      <c r="N4755" s="66">
        <f t="shared" si="149"/>
        <v>424.84000000000003</v>
      </c>
      <c r="O4755" s="61"/>
    </row>
    <row r="4756" spans="1:15" s="67" customFormat="1" ht="33.9" customHeight="1" x14ac:dyDescent="0.25">
      <c r="A4756" s="60" t="s">
        <v>14</v>
      </c>
      <c r="B4756" s="60" t="s">
        <v>13</v>
      </c>
      <c r="C4756" s="60" t="s">
        <v>2456</v>
      </c>
      <c r="D4756" s="61" t="s">
        <v>2557</v>
      </c>
      <c r="E4756" s="61" t="s">
        <v>686</v>
      </c>
      <c r="F4756" s="62" t="s">
        <v>686</v>
      </c>
      <c r="G4756" s="61" t="s">
        <v>687</v>
      </c>
      <c r="H4756" s="62" t="s">
        <v>409</v>
      </c>
      <c r="I4756" s="63">
        <v>9787516005392</v>
      </c>
      <c r="J4756" s="61">
        <v>13</v>
      </c>
      <c r="K4756" s="61">
        <v>13</v>
      </c>
      <c r="L4756" s="64">
        <v>29</v>
      </c>
      <c r="M4756" s="65">
        <v>0.76</v>
      </c>
      <c r="N4756" s="66">
        <f t="shared" si="149"/>
        <v>286.52000000000004</v>
      </c>
      <c r="O4756" s="61"/>
    </row>
    <row r="4757" spans="1:15" s="67" customFormat="1" ht="33.9" customHeight="1" x14ac:dyDescent="0.25">
      <c r="A4757" s="60" t="s">
        <v>14</v>
      </c>
      <c r="B4757" s="60" t="s">
        <v>13</v>
      </c>
      <c r="C4757" s="60" t="s">
        <v>2456</v>
      </c>
      <c r="D4757" s="61" t="s">
        <v>2557</v>
      </c>
      <c r="E4757" s="61" t="s">
        <v>2569</v>
      </c>
      <c r="F4757" s="62" t="s">
        <v>596</v>
      </c>
      <c r="G4757" s="61" t="s">
        <v>2570</v>
      </c>
      <c r="H4757" s="62" t="s">
        <v>718</v>
      </c>
      <c r="I4757" s="63">
        <v>9787566119865</v>
      </c>
      <c r="J4757" s="61">
        <v>13</v>
      </c>
      <c r="K4757" s="61">
        <v>13</v>
      </c>
      <c r="L4757" s="64">
        <v>49.8</v>
      </c>
      <c r="M4757" s="65">
        <v>0.76</v>
      </c>
      <c r="N4757" s="66">
        <f t="shared" si="149"/>
        <v>492.024</v>
      </c>
      <c r="O4757" s="61"/>
    </row>
    <row r="4758" spans="1:15" s="67" customFormat="1" ht="33.9" customHeight="1" x14ac:dyDescent="0.25">
      <c r="A4758" s="60" t="s">
        <v>14</v>
      </c>
      <c r="B4758" s="60" t="s">
        <v>13</v>
      </c>
      <c r="C4758" s="60" t="s">
        <v>2456</v>
      </c>
      <c r="D4758" s="61" t="s">
        <v>2557</v>
      </c>
      <c r="E4758" s="61" t="s">
        <v>2571</v>
      </c>
      <c r="F4758" s="62" t="s">
        <v>2572</v>
      </c>
      <c r="G4758" s="61" t="s">
        <v>2573</v>
      </c>
      <c r="H4758" s="62" t="s">
        <v>2019</v>
      </c>
      <c r="I4758" s="63">
        <v>9787531063761</v>
      </c>
      <c r="J4758" s="61">
        <v>13</v>
      </c>
      <c r="K4758" s="61">
        <v>13</v>
      </c>
      <c r="L4758" s="64">
        <v>46.8</v>
      </c>
      <c r="M4758" s="65">
        <v>0.76</v>
      </c>
      <c r="N4758" s="66">
        <f t="shared" si="149"/>
        <v>462.38400000000001</v>
      </c>
      <c r="O4758" s="61"/>
    </row>
    <row r="4759" spans="1:15" s="82" customFormat="1" ht="33.9" customHeight="1" x14ac:dyDescent="0.25">
      <c r="A4759" s="75"/>
      <c r="B4759" s="75"/>
      <c r="C4759" s="75" t="s">
        <v>2456</v>
      </c>
      <c r="D4759" s="76" t="s">
        <v>2557</v>
      </c>
      <c r="E4759" s="76"/>
      <c r="F4759" s="77"/>
      <c r="G4759" s="76"/>
      <c r="H4759" s="77"/>
      <c r="I4759" s="78"/>
      <c r="J4759" s="76"/>
      <c r="K4759" s="76"/>
      <c r="L4759" s="79"/>
      <c r="M4759" s="80"/>
      <c r="N4759" s="81">
        <f>SUM(N4752:N4758)</f>
        <v>3126.0320000000002</v>
      </c>
      <c r="O4759" s="76"/>
    </row>
    <row r="4760" spans="1:15" s="67" customFormat="1" ht="33.9" customHeight="1" x14ac:dyDescent="0.25">
      <c r="A4760" s="60" t="s">
        <v>14</v>
      </c>
      <c r="B4760" s="60" t="s">
        <v>13</v>
      </c>
      <c r="C4760" s="60" t="s">
        <v>2456</v>
      </c>
      <c r="D4760" s="61" t="s">
        <v>2574</v>
      </c>
      <c r="E4760" s="61" t="s">
        <v>388</v>
      </c>
      <c r="F4760" s="62" t="s">
        <v>388</v>
      </c>
      <c r="G4760" s="61" t="s">
        <v>2558</v>
      </c>
      <c r="H4760" s="62" t="s">
        <v>390</v>
      </c>
      <c r="I4760" s="63" t="s">
        <v>2559</v>
      </c>
      <c r="J4760" s="61">
        <v>13</v>
      </c>
      <c r="K4760" s="61">
        <v>13</v>
      </c>
      <c r="L4760" s="64">
        <v>42.8</v>
      </c>
      <c r="M4760" s="65">
        <v>0.76</v>
      </c>
      <c r="N4760" s="66">
        <f t="shared" ref="N4760:N4766" si="150">M4760*K4760*L4760</f>
        <v>422.86400000000003</v>
      </c>
      <c r="O4760" s="61"/>
    </row>
    <row r="4761" spans="1:15" s="67" customFormat="1" ht="33.9" customHeight="1" x14ac:dyDescent="0.25">
      <c r="A4761" s="60" t="s">
        <v>14</v>
      </c>
      <c r="B4761" s="60" t="s">
        <v>13</v>
      </c>
      <c r="C4761" s="60" t="s">
        <v>2456</v>
      </c>
      <c r="D4761" s="61" t="s">
        <v>2574</v>
      </c>
      <c r="E4761" s="61" t="s">
        <v>2560</v>
      </c>
      <c r="F4761" s="62" t="s">
        <v>2561</v>
      </c>
      <c r="G4761" s="61" t="s">
        <v>2562</v>
      </c>
      <c r="H4761" s="62" t="s">
        <v>2563</v>
      </c>
      <c r="I4761" s="63">
        <v>9787507428186</v>
      </c>
      <c r="J4761" s="61">
        <v>13</v>
      </c>
      <c r="K4761" s="61">
        <v>13</v>
      </c>
      <c r="L4761" s="64">
        <v>66</v>
      </c>
      <c r="M4761" s="65">
        <v>0.76</v>
      </c>
      <c r="N4761" s="66">
        <f t="shared" si="150"/>
        <v>652.08000000000004</v>
      </c>
      <c r="O4761" s="61"/>
    </row>
    <row r="4762" spans="1:15" s="67" customFormat="1" ht="33.9" customHeight="1" x14ac:dyDescent="0.25">
      <c r="A4762" s="60" t="s">
        <v>14</v>
      </c>
      <c r="B4762" s="60" t="s">
        <v>13</v>
      </c>
      <c r="C4762" s="60" t="s">
        <v>2456</v>
      </c>
      <c r="D4762" s="61" t="s">
        <v>2574</v>
      </c>
      <c r="E4762" s="61" t="s">
        <v>737</v>
      </c>
      <c r="F4762" s="62" t="s">
        <v>2564</v>
      </c>
      <c r="G4762" s="61" t="s">
        <v>739</v>
      </c>
      <c r="H4762" s="62" t="s">
        <v>409</v>
      </c>
      <c r="I4762" s="63">
        <v>9787112125586</v>
      </c>
      <c r="J4762" s="61">
        <v>13</v>
      </c>
      <c r="K4762" s="61">
        <v>13</v>
      </c>
      <c r="L4762" s="64">
        <v>39</v>
      </c>
      <c r="M4762" s="65">
        <v>0.76</v>
      </c>
      <c r="N4762" s="66">
        <f t="shared" si="150"/>
        <v>385.32000000000005</v>
      </c>
      <c r="O4762" s="61"/>
    </row>
    <row r="4763" spans="1:15" s="67" customFormat="1" ht="33.9" customHeight="1" x14ac:dyDescent="0.25">
      <c r="A4763" s="60" t="s">
        <v>14</v>
      </c>
      <c r="B4763" s="60" t="s">
        <v>13</v>
      </c>
      <c r="C4763" s="60" t="s">
        <v>2456</v>
      </c>
      <c r="D4763" s="61" t="s">
        <v>2574</v>
      </c>
      <c r="E4763" s="61" t="s">
        <v>2565</v>
      </c>
      <c r="F4763" s="62" t="s">
        <v>2566</v>
      </c>
      <c r="G4763" s="61" t="s">
        <v>2567</v>
      </c>
      <c r="H4763" s="62" t="s">
        <v>409</v>
      </c>
      <c r="I4763" s="63" t="s">
        <v>2568</v>
      </c>
      <c r="J4763" s="61">
        <v>13</v>
      </c>
      <c r="K4763" s="61">
        <v>13</v>
      </c>
      <c r="L4763" s="64">
        <v>43</v>
      </c>
      <c r="M4763" s="65">
        <v>0.76</v>
      </c>
      <c r="N4763" s="66">
        <f t="shared" si="150"/>
        <v>424.84000000000003</v>
      </c>
      <c r="O4763" s="61"/>
    </row>
    <row r="4764" spans="1:15" s="67" customFormat="1" ht="33.9" customHeight="1" x14ac:dyDescent="0.25">
      <c r="A4764" s="60" t="s">
        <v>14</v>
      </c>
      <c r="B4764" s="60" t="s">
        <v>13</v>
      </c>
      <c r="C4764" s="60" t="s">
        <v>2456</v>
      </c>
      <c r="D4764" s="61" t="s">
        <v>2574</v>
      </c>
      <c r="E4764" s="61" t="s">
        <v>686</v>
      </c>
      <c r="F4764" s="62" t="s">
        <v>686</v>
      </c>
      <c r="G4764" s="61" t="s">
        <v>687</v>
      </c>
      <c r="H4764" s="62" t="s">
        <v>409</v>
      </c>
      <c r="I4764" s="63">
        <v>9787516005392</v>
      </c>
      <c r="J4764" s="61">
        <v>13</v>
      </c>
      <c r="K4764" s="61">
        <v>13</v>
      </c>
      <c r="L4764" s="64">
        <v>29</v>
      </c>
      <c r="M4764" s="65">
        <v>0.76</v>
      </c>
      <c r="N4764" s="66">
        <f t="shared" si="150"/>
        <v>286.52000000000004</v>
      </c>
      <c r="O4764" s="61"/>
    </row>
    <row r="4765" spans="1:15" s="67" customFormat="1" ht="33.9" customHeight="1" x14ac:dyDescent="0.25">
      <c r="A4765" s="60" t="s">
        <v>14</v>
      </c>
      <c r="B4765" s="60" t="s">
        <v>13</v>
      </c>
      <c r="C4765" s="60" t="s">
        <v>2456</v>
      </c>
      <c r="D4765" s="61" t="s">
        <v>2574</v>
      </c>
      <c r="E4765" s="61" t="s">
        <v>2569</v>
      </c>
      <c r="F4765" s="62" t="s">
        <v>596</v>
      </c>
      <c r="G4765" s="61" t="s">
        <v>2570</v>
      </c>
      <c r="H4765" s="62" t="s">
        <v>718</v>
      </c>
      <c r="I4765" s="63">
        <v>9787566119865</v>
      </c>
      <c r="J4765" s="61">
        <v>13</v>
      </c>
      <c r="K4765" s="61">
        <v>13</v>
      </c>
      <c r="L4765" s="64">
        <v>49.8</v>
      </c>
      <c r="M4765" s="65">
        <v>0.76</v>
      </c>
      <c r="N4765" s="66">
        <f t="shared" si="150"/>
        <v>492.024</v>
      </c>
      <c r="O4765" s="61"/>
    </row>
    <row r="4766" spans="1:15" s="67" customFormat="1" ht="33.9" customHeight="1" x14ac:dyDescent="0.25">
      <c r="A4766" s="60" t="s">
        <v>14</v>
      </c>
      <c r="B4766" s="60" t="s">
        <v>13</v>
      </c>
      <c r="C4766" s="60" t="s">
        <v>2456</v>
      </c>
      <c r="D4766" s="61" t="s">
        <v>2574</v>
      </c>
      <c r="E4766" s="61" t="s">
        <v>2571</v>
      </c>
      <c r="F4766" s="62" t="s">
        <v>2572</v>
      </c>
      <c r="G4766" s="61" t="s">
        <v>2573</v>
      </c>
      <c r="H4766" s="62" t="s">
        <v>2019</v>
      </c>
      <c r="I4766" s="63">
        <v>9787531063761</v>
      </c>
      <c r="J4766" s="61">
        <v>13</v>
      </c>
      <c r="K4766" s="61">
        <v>13</v>
      </c>
      <c r="L4766" s="64">
        <v>46.8</v>
      </c>
      <c r="M4766" s="65">
        <v>0.76</v>
      </c>
      <c r="N4766" s="66">
        <f t="shared" si="150"/>
        <v>462.38400000000001</v>
      </c>
      <c r="O4766" s="61"/>
    </row>
    <row r="4767" spans="1:15" s="82" customFormat="1" ht="33.9" customHeight="1" x14ac:dyDescent="0.25">
      <c r="A4767" s="75"/>
      <c r="B4767" s="75"/>
      <c r="C4767" s="75" t="s">
        <v>2456</v>
      </c>
      <c r="D4767" s="76" t="s">
        <v>2574</v>
      </c>
      <c r="E4767" s="76"/>
      <c r="F4767" s="77"/>
      <c r="G4767" s="76"/>
      <c r="H4767" s="77"/>
      <c r="I4767" s="78"/>
      <c r="J4767" s="76"/>
      <c r="K4767" s="76"/>
      <c r="L4767" s="79"/>
      <c r="M4767" s="80"/>
      <c r="N4767" s="81">
        <f>SUM(N4760:N4766)</f>
        <v>3126.0320000000002</v>
      </c>
      <c r="O4767" s="76"/>
    </row>
    <row r="4768" spans="1:15" s="67" customFormat="1" ht="33.9" customHeight="1" x14ac:dyDescent="0.25">
      <c r="A4768" s="60" t="s">
        <v>13</v>
      </c>
      <c r="B4768" s="60" t="s">
        <v>13</v>
      </c>
      <c r="C4768" s="60" t="s">
        <v>2456</v>
      </c>
      <c r="D4768" s="61" t="s">
        <v>2575</v>
      </c>
      <c r="E4768" s="61" t="s">
        <v>800</v>
      </c>
      <c r="F4768" s="62" t="s">
        <v>800</v>
      </c>
      <c r="G4768" s="61" t="s">
        <v>2479</v>
      </c>
      <c r="H4768" s="62" t="s">
        <v>59</v>
      </c>
      <c r="I4768" s="83" t="s">
        <v>1930</v>
      </c>
      <c r="J4768" s="61">
        <v>24</v>
      </c>
      <c r="K4768" s="61">
        <v>24</v>
      </c>
      <c r="L4768" s="64">
        <v>25</v>
      </c>
      <c r="M4768" s="65">
        <v>1</v>
      </c>
      <c r="N4768" s="66">
        <f t="shared" ref="N4768:N4774" si="151">M4768*K4768*L4768</f>
        <v>600</v>
      </c>
      <c r="O4768" s="61"/>
    </row>
    <row r="4769" spans="1:15" s="67" customFormat="1" ht="33.9" customHeight="1" x14ac:dyDescent="0.25">
      <c r="A4769" s="60" t="s">
        <v>14</v>
      </c>
      <c r="B4769" s="60" t="s">
        <v>13</v>
      </c>
      <c r="C4769" s="60" t="s">
        <v>2456</v>
      </c>
      <c r="D4769" s="61" t="s">
        <v>2575</v>
      </c>
      <c r="E4769" s="61" t="s">
        <v>403</v>
      </c>
      <c r="F4769" s="62" t="s">
        <v>404</v>
      </c>
      <c r="G4769" s="61" t="s">
        <v>2576</v>
      </c>
      <c r="H4769" s="62" t="s">
        <v>81</v>
      </c>
      <c r="I4769" s="63">
        <v>9787561250068</v>
      </c>
      <c r="J4769" s="61">
        <v>24</v>
      </c>
      <c r="K4769" s="61">
        <v>24</v>
      </c>
      <c r="L4769" s="64">
        <v>49</v>
      </c>
      <c r="M4769" s="65">
        <v>0.76</v>
      </c>
      <c r="N4769" s="66">
        <f t="shared" si="151"/>
        <v>893.7600000000001</v>
      </c>
      <c r="O4769" s="61"/>
    </row>
    <row r="4770" spans="1:15" s="67" customFormat="1" ht="33.9" customHeight="1" x14ac:dyDescent="0.25">
      <c r="A4770" s="60" t="s">
        <v>14</v>
      </c>
      <c r="B4770" s="60" t="s">
        <v>13</v>
      </c>
      <c r="C4770" s="60" t="s">
        <v>2456</v>
      </c>
      <c r="D4770" s="61" t="s">
        <v>2575</v>
      </c>
      <c r="E4770" s="61" t="s">
        <v>2577</v>
      </c>
      <c r="F4770" s="62" t="s">
        <v>2577</v>
      </c>
      <c r="G4770" s="61" t="s">
        <v>2578</v>
      </c>
      <c r="H4770" s="62" t="s">
        <v>81</v>
      </c>
      <c r="I4770" s="63">
        <v>9787561246986</v>
      </c>
      <c r="J4770" s="61">
        <v>24</v>
      </c>
      <c r="K4770" s="61">
        <v>24</v>
      </c>
      <c r="L4770" s="64">
        <v>32</v>
      </c>
      <c r="M4770" s="65">
        <v>0.76</v>
      </c>
      <c r="N4770" s="66">
        <f t="shared" si="151"/>
        <v>583.68000000000006</v>
      </c>
      <c r="O4770" s="61"/>
    </row>
    <row r="4771" spans="1:15" s="67" customFormat="1" ht="33.9" customHeight="1" x14ac:dyDescent="0.25">
      <c r="A4771" s="60" t="s">
        <v>14</v>
      </c>
      <c r="B4771" s="60" t="s">
        <v>13</v>
      </c>
      <c r="C4771" s="60" t="s">
        <v>2456</v>
      </c>
      <c r="D4771" s="61" t="s">
        <v>2575</v>
      </c>
      <c r="E4771" s="61" t="s">
        <v>398</v>
      </c>
      <c r="F4771" s="62" t="s">
        <v>398</v>
      </c>
      <c r="G4771" s="61" t="s">
        <v>2579</v>
      </c>
      <c r="H4771" s="62" t="s">
        <v>409</v>
      </c>
      <c r="I4771" s="63" t="s">
        <v>2580</v>
      </c>
      <c r="J4771" s="61">
        <v>24</v>
      </c>
      <c r="K4771" s="61">
        <v>24</v>
      </c>
      <c r="L4771" s="64">
        <v>38</v>
      </c>
      <c r="M4771" s="65">
        <v>0.76</v>
      </c>
      <c r="N4771" s="66">
        <f t="shared" si="151"/>
        <v>693.12000000000012</v>
      </c>
      <c r="O4771" s="61"/>
    </row>
    <row r="4772" spans="1:15" s="67" customFormat="1" ht="33.9" customHeight="1" x14ac:dyDescent="0.25">
      <c r="A4772" s="60" t="s">
        <v>14</v>
      </c>
      <c r="B4772" s="60" t="s">
        <v>13</v>
      </c>
      <c r="C4772" s="60" t="s">
        <v>2456</v>
      </c>
      <c r="D4772" s="61" t="s">
        <v>2575</v>
      </c>
      <c r="E4772" s="61" t="s">
        <v>230</v>
      </c>
      <c r="F4772" s="62" t="s">
        <v>703</v>
      </c>
      <c r="G4772" s="61" t="s">
        <v>704</v>
      </c>
      <c r="H4772" s="62" t="s">
        <v>59</v>
      </c>
      <c r="I4772" s="63">
        <v>9787040264739</v>
      </c>
      <c r="J4772" s="61">
        <v>24</v>
      </c>
      <c r="K4772" s="61">
        <v>24</v>
      </c>
      <c r="L4772" s="64">
        <v>44</v>
      </c>
      <c r="M4772" s="65">
        <v>0.76</v>
      </c>
      <c r="N4772" s="66">
        <f t="shared" si="151"/>
        <v>802.56000000000006</v>
      </c>
      <c r="O4772" s="61"/>
    </row>
    <row r="4773" spans="1:15" s="67" customFormat="1" ht="33.9" customHeight="1" x14ac:dyDescent="0.25">
      <c r="A4773" s="60" t="s">
        <v>14</v>
      </c>
      <c r="B4773" s="60" t="s">
        <v>13</v>
      </c>
      <c r="C4773" s="60" t="s">
        <v>2456</v>
      </c>
      <c r="D4773" s="61" t="s">
        <v>2575</v>
      </c>
      <c r="E4773" s="61" t="s">
        <v>2581</v>
      </c>
      <c r="F4773" s="62" t="s">
        <v>2582</v>
      </c>
      <c r="G4773" s="61" t="s">
        <v>2583</v>
      </c>
      <c r="H4773" s="62" t="s">
        <v>718</v>
      </c>
      <c r="I4773" s="63">
        <v>9787566113306</v>
      </c>
      <c r="J4773" s="61">
        <v>24</v>
      </c>
      <c r="K4773" s="61">
        <v>24</v>
      </c>
      <c r="L4773" s="64">
        <v>45</v>
      </c>
      <c r="M4773" s="65">
        <v>0.76</v>
      </c>
      <c r="N4773" s="66">
        <f t="shared" si="151"/>
        <v>820.80000000000007</v>
      </c>
      <c r="O4773" s="61"/>
    </row>
    <row r="4774" spans="1:15" s="67" customFormat="1" ht="33.9" customHeight="1" x14ac:dyDescent="0.25">
      <c r="A4774" s="60" t="s">
        <v>14</v>
      </c>
      <c r="B4774" s="60" t="s">
        <v>13</v>
      </c>
      <c r="C4774" s="60" t="s">
        <v>2456</v>
      </c>
      <c r="D4774" s="61" t="s">
        <v>2575</v>
      </c>
      <c r="E4774" s="61" t="s">
        <v>76</v>
      </c>
      <c r="F4774" s="62" t="s">
        <v>2584</v>
      </c>
      <c r="G4774" s="61" t="s">
        <v>2585</v>
      </c>
      <c r="H4774" s="62" t="s">
        <v>97</v>
      </c>
      <c r="I4774" s="63">
        <v>978030452092</v>
      </c>
      <c r="J4774" s="61">
        <v>24</v>
      </c>
      <c r="K4774" s="61">
        <v>24</v>
      </c>
      <c r="L4774" s="64">
        <v>69</v>
      </c>
      <c r="M4774" s="65">
        <v>0.76</v>
      </c>
      <c r="N4774" s="66">
        <f t="shared" si="151"/>
        <v>1258.5600000000002</v>
      </c>
      <c r="O4774" s="61"/>
    </row>
    <row r="4775" spans="1:15" s="82" customFormat="1" ht="33.9" customHeight="1" x14ac:dyDescent="0.25">
      <c r="A4775" s="75"/>
      <c r="B4775" s="75"/>
      <c r="C4775" s="75" t="s">
        <v>2456</v>
      </c>
      <c r="D4775" s="76" t="s">
        <v>2575</v>
      </c>
      <c r="E4775" s="76"/>
      <c r="F4775" s="77"/>
      <c r="G4775" s="76"/>
      <c r="H4775" s="77"/>
      <c r="I4775" s="78"/>
      <c r="J4775" s="76"/>
      <c r="K4775" s="76"/>
      <c r="L4775" s="79"/>
      <c r="M4775" s="80"/>
      <c r="N4775" s="81">
        <f>SUM(N4768:N4774)</f>
        <v>5652.4800000000005</v>
      </c>
      <c r="O4775" s="76"/>
    </row>
    <row r="4776" spans="1:15" s="67" customFormat="1" ht="33.9" customHeight="1" x14ac:dyDescent="0.25">
      <c r="A4776" s="60" t="s">
        <v>13</v>
      </c>
      <c r="B4776" s="60" t="s">
        <v>13</v>
      </c>
      <c r="C4776" s="60" t="s">
        <v>2456</v>
      </c>
      <c r="D4776" s="61" t="s">
        <v>2586</v>
      </c>
      <c r="E4776" s="61" t="s">
        <v>800</v>
      </c>
      <c r="F4776" s="62" t="s">
        <v>800</v>
      </c>
      <c r="G4776" s="61" t="s">
        <v>2479</v>
      </c>
      <c r="H4776" s="62" t="s">
        <v>59</v>
      </c>
      <c r="I4776" s="83" t="s">
        <v>1930</v>
      </c>
      <c r="J4776" s="61">
        <v>22</v>
      </c>
      <c r="K4776" s="61">
        <v>22</v>
      </c>
      <c r="L4776" s="64">
        <v>25</v>
      </c>
      <c r="M4776" s="65">
        <v>1</v>
      </c>
      <c r="N4776" s="66">
        <f t="shared" ref="N4776:N4782" si="152">M4776*K4776*L4776</f>
        <v>550</v>
      </c>
      <c r="O4776" s="61"/>
    </row>
    <row r="4777" spans="1:15" s="67" customFormat="1" ht="33.9" customHeight="1" x14ac:dyDescent="0.25">
      <c r="A4777" s="60" t="s">
        <v>14</v>
      </c>
      <c r="B4777" s="60" t="s">
        <v>13</v>
      </c>
      <c r="C4777" s="60" t="s">
        <v>2456</v>
      </c>
      <c r="D4777" s="61" t="s">
        <v>2586</v>
      </c>
      <c r="E4777" s="61" t="s">
        <v>403</v>
      </c>
      <c r="F4777" s="62" t="s">
        <v>404</v>
      </c>
      <c r="G4777" s="61" t="s">
        <v>2576</v>
      </c>
      <c r="H4777" s="62" t="s">
        <v>81</v>
      </c>
      <c r="I4777" s="63">
        <v>9787561250068</v>
      </c>
      <c r="J4777" s="61">
        <v>22</v>
      </c>
      <c r="K4777" s="61">
        <v>22</v>
      </c>
      <c r="L4777" s="64">
        <v>49</v>
      </c>
      <c r="M4777" s="65">
        <v>0.76</v>
      </c>
      <c r="N4777" s="66">
        <f t="shared" si="152"/>
        <v>819.28</v>
      </c>
      <c r="O4777" s="61"/>
    </row>
    <row r="4778" spans="1:15" s="67" customFormat="1" ht="33.9" customHeight="1" x14ac:dyDescent="0.25">
      <c r="A4778" s="60" t="s">
        <v>14</v>
      </c>
      <c r="B4778" s="60" t="s">
        <v>13</v>
      </c>
      <c r="C4778" s="60" t="s">
        <v>2456</v>
      </c>
      <c r="D4778" s="61" t="s">
        <v>2586</v>
      </c>
      <c r="E4778" s="61" t="s">
        <v>2577</v>
      </c>
      <c r="F4778" s="62" t="s">
        <v>2577</v>
      </c>
      <c r="G4778" s="61" t="s">
        <v>2578</v>
      </c>
      <c r="H4778" s="62" t="s">
        <v>81</v>
      </c>
      <c r="I4778" s="63">
        <v>9787561246986</v>
      </c>
      <c r="J4778" s="61">
        <v>22</v>
      </c>
      <c r="K4778" s="61">
        <v>22</v>
      </c>
      <c r="L4778" s="64">
        <v>32</v>
      </c>
      <c r="M4778" s="65">
        <v>0.76</v>
      </c>
      <c r="N4778" s="66">
        <f t="shared" si="152"/>
        <v>535.04</v>
      </c>
      <c r="O4778" s="61"/>
    </row>
    <row r="4779" spans="1:15" s="67" customFormat="1" ht="33.9" customHeight="1" x14ac:dyDescent="0.25">
      <c r="A4779" s="60" t="s">
        <v>14</v>
      </c>
      <c r="B4779" s="60" t="s">
        <v>13</v>
      </c>
      <c r="C4779" s="60" t="s">
        <v>2456</v>
      </c>
      <c r="D4779" s="61" t="s">
        <v>2586</v>
      </c>
      <c r="E4779" s="61" t="s">
        <v>398</v>
      </c>
      <c r="F4779" s="62" t="s">
        <v>398</v>
      </c>
      <c r="G4779" s="61" t="s">
        <v>2579</v>
      </c>
      <c r="H4779" s="62" t="s">
        <v>409</v>
      </c>
      <c r="I4779" s="63" t="s">
        <v>2580</v>
      </c>
      <c r="J4779" s="61">
        <v>22</v>
      </c>
      <c r="K4779" s="61">
        <v>22</v>
      </c>
      <c r="L4779" s="64">
        <v>38</v>
      </c>
      <c r="M4779" s="65">
        <v>0.76</v>
      </c>
      <c r="N4779" s="66">
        <f t="shared" si="152"/>
        <v>635.3599999999999</v>
      </c>
      <c r="O4779" s="61"/>
    </row>
    <row r="4780" spans="1:15" s="67" customFormat="1" ht="33.9" customHeight="1" x14ac:dyDescent="0.25">
      <c r="A4780" s="60" t="s">
        <v>14</v>
      </c>
      <c r="B4780" s="60" t="s">
        <v>13</v>
      </c>
      <c r="C4780" s="60" t="s">
        <v>2456</v>
      </c>
      <c r="D4780" s="61" t="s">
        <v>2586</v>
      </c>
      <c r="E4780" s="61" t="s">
        <v>230</v>
      </c>
      <c r="F4780" s="62" t="s">
        <v>703</v>
      </c>
      <c r="G4780" s="61" t="s">
        <v>704</v>
      </c>
      <c r="H4780" s="62" t="s">
        <v>59</v>
      </c>
      <c r="I4780" s="63">
        <v>9787040264739</v>
      </c>
      <c r="J4780" s="61">
        <v>22</v>
      </c>
      <c r="K4780" s="61">
        <v>22</v>
      </c>
      <c r="L4780" s="64">
        <v>44</v>
      </c>
      <c r="M4780" s="65">
        <v>0.76</v>
      </c>
      <c r="N4780" s="66">
        <f t="shared" si="152"/>
        <v>735.68</v>
      </c>
      <c r="O4780" s="61"/>
    </row>
    <row r="4781" spans="1:15" s="67" customFormat="1" ht="33.9" customHeight="1" x14ac:dyDescent="0.25">
      <c r="A4781" s="60" t="s">
        <v>14</v>
      </c>
      <c r="B4781" s="60" t="s">
        <v>13</v>
      </c>
      <c r="C4781" s="60" t="s">
        <v>2456</v>
      </c>
      <c r="D4781" s="61" t="s">
        <v>2586</v>
      </c>
      <c r="E4781" s="61" t="s">
        <v>2581</v>
      </c>
      <c r="F4781" s="62" t="s">
        <v>2582</v>
      </c>
      <c r="G4781" s="61" t="s">
        <v>2583</v>
      </c>
      <c r="H4781" s="62" t="s">
        <v>718</v>
      </c>
      <c r="I4781" s="63">
        <v>9787566113306</v>
      </c>
      <c r="J4781" s="61">
        <v>22</v>
      </c>
      <c r="K4781" s="61">
        <v>22</v>
      </c>
      <c r="L4781" s="64">
        <v>45</v>
      </c>
      <c r="M4781" s="65">
        <v>0.76</v>
      </c>
      <c r="N4781" s="66">
        <f t="shared" si="152"/>
        <v>752.4</v>
      </c>
      <c r="O4781" s="61"/>
    </row>
    <row r="4782" spans="1:15" s="67" customFormat="1" ht="33.9" customHeight="1" x14ac:dyDescent="0.25">
      <c r="A4782" s="60" t="s">
        <v>14</v>
      </c>
      <c r="B4782" s="60" t="s">
        <v>13</v>
      </c>
      <c r="C4782" s="60" t="s">
        <v>2456</v>
      </c>
      <c r="D4782" s="61" t="s">
        <v>2586</v>
      </c>
      <c r="E4782" s="61" t="s">
        <v>76</v>
      </c>
      <c r="F4782" s="62" t="s">
        <v>2584</v>
      </c>
      <c r="G4782" s="61" t="s">
        <v>2585</v>
      </c>
      <c r="H4782" s="62" t="s">
        <v>97</v>
      </c>
      <c r="I4782" s="63">
        <v>978030452092</v>
      </c>
      <c r="J4782" s="61">
        <v>22</v>
      </c>
      <c r="K4782" s="61">
        <v>22</v>
      </c>
      <c r="L4782" s="64">
        <v>69</v>
      </c>
      <c r="M4782" s="65">
        <v>0.76</v>
      </c>
      <c r="N4782" s="66">
        <f t="shared" si="152"/>
        <v>1153.6799999999998</v>
      </c>
      <c r="O4782" s="61"/>
    </row>
    <row r="4783" spans="1:15" s="82" customFormat="1" ht="33.9" customHeight="1" x14ac:dyDescent="0.25">
      <c r="A4783" s="75"/>
      <c r="B4783" s="75"/>
      <c r="C4783" s="75" t="s">
        <v>2456</v>
      </c>
      <c r="D4783" s="76" t="s">
        <v>2586</v>
      </c>
      <c r="E4783" s="76"/>
      <c r="F4783" s="77"/>
      <c r="G4783" s="76"/>
      <c r="H4783" s="77"/>
      <c r="I4783" s="78"/>
      <c r="J4783" s="76"/>
      <c r="K4783" s="76"/>
      <c r="L4783" s="79"/>
      <c r="M4783" s="80"/>
      <c r="N4783" s="81">
        <f>SUM(N4776:N4782)</f>
        <v>5181.4399999999996</v>
      </c>
      <c r="O4783" s="76"/>
    </row>
    <row r="4784" spans="1:15" s="67" customFormat="1" ht="33.9" customHeight="1" x14ac:dyDescent="0.25">
      <c r="A4784" s="60" t="s">
        <v>13</v>
      </c>
      <c r="B4784" s="60" t="s">
        <v>13</v>
      </c>
      <c r="C4784" s="60" t="s">
        <v>2456</v>
      </c>
      <c r="D4784" s="61" t="s">
        <v>2587</v>
      </c>
      <c r="E4784" s="61" t="s">
        <v>800</v>
      </c>
      <c r="F4784" s="62" t="s">
        <v>800</v>
      </c>
      <c r="G4784" s="61" t="s">
        <v>2479</v>
      </c>
      <c r="H4784" s="62" t="s">
        <v>59</v>
      </c>
      <c r="I4784" s="83" t="s">
        <v>1930</v>
      </c>
      <c r="J4784" s="61">
        <v>16</v>
      </c>
      <c r="K4784" s="61">
        <v>14</v>
      </c>
      <c r="L4784" s="64">
        <v>25</v>
      </c>
      <c r="M4784" s="65">
        <v>1</v>
      </c>
      <c r="N4784" s="66">
        <f t="shared" ref="N4784:N4790" si="153">M4784*K4784*L4784</f>
        <v>350</v>
      </c>
      <c r="O4784" s="61"/>
    </row>
    <row r="4785" spans="1:15" s="67" customFormat="1" ht="33.9" customHeight="1" x14ac:dyDescent="0.25">
      <c r="A4785" s="60" t="s">
        <v>14</v>
      </c>
      <c r="B4785" s="60" t="s">
        <v>13</v>
      </c>
      <c r="C4785" s="60" t="s">
        <v>2456</v>
      </c>
      <c r="D4785" s="61" t="s">
        <v>2587</v>
      </c>
      <c r="E4785" s="61" t="s">
        <v>403</v>
      </c>
      <c r="F4785" s="62" t="s">
        <v>404</v>
      </c>
      <c r="G4785" s="61" t="s">
        <v>2576</v>
      </c>
      <c r="H4785" s="62" t="s">
        <v>81</v>
      </c>
      <c r="I4785" s="63">
        <v>9787561250068</v>
      </c>
      <c r="J4785" s="61">
        <v>16</v>
      </c>
      <c r="K4785" s="61">
        <v>14</v>
      </c>
      <c r="L4785" s="64">
        <v>49</v>
      </c>
      <c r="M4785" s="65">
        <v>0.76</v>
      </c>
      <c r="N4785" s="66">
        <f t="shared" si="153"/>
        <v>521.36</v>
      </c>
      <c r="O4785" s="61"/>
    </row>
    <row r="4786" spans="1:15" s="67" customFormat="1" ht="33.9" customHeight="1" x14ac:dyDescent="0.25">
      <c r="A4786" s="60" t="s">
        <v>14</v>
      </c>
      <c r="B4786" s="60" t="s">
        <v>13</v>
      </c>
      <c r="C4786" s="60" t="s">
        <v>2456</v>
      </c>
      <c r="D4786" s="61" t="s">
        <v>2587</v>
      </c>
      <c r="E4786" s="61" t="s">
        <v>2577</v>
      </c>
      <c r="F4786" s="62" t="s">
        <v>2577</v>
      </c>
      <c r="G4786" s="61" t="s">
        <v>2578</v>
      </c>
      <c r="H4786" s="62" t="s">
        <v>81</v>
      </c>
      <c r="I4786" s="63">
        <v>9787561246986</v>
      </c>
      <c r="J4786" s="61">
        <v>16</v>
      </c>
      <c r="K4786" s="61">
        <v>14</v>
      </c>
      <c r="L4786" s="64">
        <v>32</v>
      </c>
      <c r="M4786" s="65">
        <v>0.76</v>
      </c>
      <c r="N4786" s="66">
        <f t="shared" si="153"/>
        <v>340.48</v>
      </c>
      <c r="O4786" s="61"/>
    </row>
    <row r="4787" spans="1:15" s="67" customFormat="1" ht="33.9" customHeight="1" x14ac:dyDescent="0.25">
      <c r="A4787" s="60" t="s">
        <v>14</v>
      </c>
      <c r="B4787" s="60" t="s">
        <v>13</v>
      </c>
      <c r="C4787" s="60" t="s">
        <v>2456</v>
      </c>
      <c r="D4787" s="61" t="s">
        <v>2587</v>
      </c>
      <c r="E4787" s="61" t="s">
        <v>398</v>
      </c>
      <c r="F4787" s="62" t="s">
        <v>398</v>
      </c>
      <c r="G4787" s="61" t="s">
        <v>2579</v>
      </c>
      <c r="H4787" s="62" t="s">
        <v>409</v>
      </c>
      <c r="I4787" s="63" t="s">
        <v>2580</v>
      </c>
      <c r="J4787" s="61">
        <v>16</v>
      </c>
      <c r="K4787" s="61">
        <v>14</v>
      </c>
      <c r="L4787" s="64">
        <v>38</v>
      </c>
      <c r="M4787" s="65">
        <v>0.76</v>
      </c>
      <c r="N4787" s="66">
        <f t="shared" si="153"/>
        <v>404.32000000000005</v>
      </c>
      <c r="O4787" s="61"/>
    </row>
    <row r="4788" spans="1:15" s="67" customFormat="1" ht="33.9" customHeight="1" x14ac:dyDescent="0.25">
      <c r="A4788" s="60" t="s">
        <v>14</v>
      </c>
      <c r="B4788" s="60" t="s">
        <v>13</v>
      </c>
      <c r="C4788" s="60" t="s">
        <v>2456</v>
      </c>
      <c r="D4788" s="61" t="s">
        <v>2587</v>
      </c>
      <c r="E4788" s="61" t="s">
        <v>230</v>
      </c>
      <c r="F4788" s="62" t="s">
        <v>703</v>
      </c>
      <c r="G4788" s="61" t="s">
        <v>704</v>
      </c>
      <c r="H4788" s="62" t="s">
        <v>59</v>
      </c>
      <c r="I4788" s="63">
        <v>9787040264739</v>
      </c>
      <c r="J4788" s="61">
        <v>14</v>
      </c>
      <c r="K4788" s="61">
        <v>14</v>
      </c>
      <c r="L4788" s="64">
        <v>44</v>
      </c>
      <c r="M4788" s="65">
        <v>0.76</v>
      </c>
      <c r="N4788" s="66">
        <f t="shared" si="153"/>
        <v>468.16</v>
      </c>
      <c r="O4788" s="61"/>
    </row>
    <row r="4789" spans="1:15" s="67" customFormat="1" ht="33.9" customHeight="1" x14ac:dyDescent="0.25">
      <c r="A4789" s="60" t="s">
        <v>14</v>
      </c>
      <c r="B4789" s="60" t="s">
        <v>13</v>
      </c>
      <c r="C4789" s="60" t="s">
        <v>2456</v>
      </c>
      <c r="D4789" s="61" t="s">
        <v>2587</v>
      </c>
      <c r="E4789" s="61" t="s">
        <v>2581</v>
      </c>
      <c r="F4789" s="62" t="s">
        <v>2582</v>
      </c>
      <c r="G4789" s="61" t="s">
        <v>2583</v>
      </c>
      <c r="H4789" s="62" t="s">
        <v>718</v>
      </c>
      <c r="I4789" s="63">
        <v>9787566113306</v>
      </c>
      <c r="J4789" s="61">
        <v>14</v>
      </c>
      <c r="K4789" s="61">
        <v>14</v>
      </c>
      <c r="L4789" s="64">
        <v>45</v>
      </c>
      <c r="M4789" s="65">
        <v>0.76</v>
      </c>
      <c r="N4789" s="66">
        <f t="shared" si="153"/>
        <v>478.8</v>
      </c>
      <c r="O4789" s="61"/>
    </row>
    <row r="4790" spans="1:15" s="67" customFormat="1" ht="33.9" customHeight="1" x14ac:dyDescent="0.25">
      <c r="A4790" s="60" t="s">
        <v>14</v>
      </c>
      <c r="B4790" s="60" t="s">
        <v>13</v>
      </c>
      <c r="C4790" s="60" t="s">
        <v>2456</v>
      </c>
      <c r="D4790" s="61" t="s">
        <v>2587</v>
      </c>
      <c r="E4790" s="61" t="s">
        <v>76</v>
      </c>
      <c r="F4790" s="62" t="s">
        <v>2584</v>
      </c>
      <c r="G4790" s="61" t="s">
        <v>2585</v>
      </c>
      <c r="H4790" s="62" t="s">
        <v>97</v>
      </c>
      <c r="I4790" s="63">
        <v>978030452092</v>
      </c>
      <c r="J4790" s="61">
        <v>14</v>
      </c>
      <c r="K4790" s="61">
        <v>14</v>
      </c>
      <c r="L4790" s="64">
        <v>69</v>
      </c>
      <c r="M4790" s="65">
        <v>0.76</v>
      </c>
      <c r="N4790" s="66">
        <f t="shared" si="153"/>
        <v>734.16000000000008</v>
      </c>
      <c r="O4790" s="61"/>
    </row>
    <row r="4791" spans="1:15" s="82" customFormat="1" ht="33.9" customHeight="1" x14ac:dyDescent="0.25">
      <c r="A4791" s="75"/>
      <c r="B4791" s="75"/>
      <c r="C4791" s="75" t="s">
        <v>2456</v>
      </c>
      <c r="D4791" s="76" t="s">
        <v>2587</v>
      </c>
      <c r="E4791" s="76"/>
      <c r="F4791" s="77"/>
      <c r="G4791" s="76"/>
      <c r="H4791" s="77"/>
      <c r="I4791" s="78"/>
      <c r="J4791" s="76"/>
      <c r="K4791" s="76"/>
      <c r="L4791" s="79"/>
      <c r="M4791" s="80"/>
      <c r="N4791" s="81">
        <f>SUM(N4784:N4790)</f>
        <v>3297.2800000000007</v>
      </c>
      <c r="O4791" s="76"/>
    </row>
    <row r="4792" spans="1:15" s="67" customFormat="1" ht="33.9" customHeight="1" x14ac:dyDescent="0.25">
      <c r="A4792" s="60" t="s">
        <v>13</v>
      </c>
      <c r="B4792" s="60" t="s">
        <v>13</v>
      </c>
      <c r="C4792" s="60" t="s">
        <v>2456</v>
      </c>
      <c r="D4792" s="61" t="s">
        <v>2588</v>
      </c>
      <c r="E4792" s="61" t="s">
        <v>2589</v>
      </c>
      <c r="F4792" s="62" t="s">
        <v>2590</v>
      </c>
      <c r="G4792" s="61" t="s">
        <v>462</v>
      </c>
      <c r="H4792" s="62" t="s">
        <v>367</v>
      </c>
      <c r="I4792" s="63" t="s">
        <v>2591</v>
      </c>
      <c r="J4792" s="61">
        <v>30</v>
      </c>
      <c r="K4792" s="61">
        <v>24</v>
      </c>
      <c r="L4792" s="64">
        <v>49.8</v>
      </c>
      <c r="M4792" s="65">
        <v>0.76</v>
      </c>
      <c r="N4792" s="66">
        <f t="shared" ref="N4792:N4798" si="154">M4792*K4792*L4792</f>
        <v>908.35200000000009</v>
      </c>
      <c r="O4792" s="61"/>
    </row>
    <row r="4793" spans="1:15" s="67" customFormat="1" ht="33.9" customHeight="1" x14ac:dyDescent="0.25">
      <c r="A4793" s="60" t="s">
        <v>13</v>
      </c>
      <c r="B4793" s="60" t="s">
        <v>13</v>
      </c>
      <c r="C4793" s="60" t="s">
        <v>2456</v>
      </c>
      <c r="D4793" s="61" t="s">
        <v>2588</v>
      </c>
      <c r="E4793" s="61" t="s">
        <v>2502</v>
      </c>
      <c r="F4793" s="62" t="s">
        <v>2549</v>
      </c>
      <c r="G4793" s="61" t="s">
        <v>2504</v>
      </c>
      <c r="H4793" s="62" t="s">
        <v>2512</v>
      </c>
      <c r="I4793" s="63" t="s">
        <v>2550</v>
      </c>
      <c r="J4793" s="61">
        <v>30</v>
      </c>
      <c r="K4793" s="61">
        <v>24</v>
      </c>
      <c r="L4793" s="64">
        <f>39+29</f>
        <v>68</v>
      </c>
      <c r="M4793" s="65">
        <v>0.76</v>
      </c>
      <c r="N4793" s="66">
        <f t="shared" si="154"/>
        <v>1240.3200000000002</v>
      </c>
      <c r="O4793" s="61"/>
    </row>
    <row r="4794" spans="1:15" s="67" customFormat="1" ht="33.9" customHeight="1" x14ac:dyDescent="0.25">
      <c r="A4794" s="60" t="s">
        <v>13</v>
      </c>
      <c r="B4794" s="60" t="s">
        <v>13</v>
      </c>
      <c r="C4794" s="60" t="s">
        <v>2456</v>
      </c>
      <c r="D4794" s="61" t="s">
        <v>2588</v>
      </c>
      <c r="E4794" s="61" t="s">
        <v>126</v>
      </c>
      <c r="F4794" s="62" t="s">
        <v>126</v>
      </c>
      <c r="G4794" s="61" t="s">
        <v>2479</v>
      </c>
      <c r="H4794" s="62" t="s">
        <v>59</v>
      </c>
      <c r="I4794" s="83" t="s">
        <v>2506</v>
      </c>
      <c r="J4794" s="61">
        <v>30</v>
      </c>
      <c r="K4794" s="61">
        <v>24</v>
      </c>
      <c r="L4794" s="64">
        <v>18</v>
      </c>
      <c r="M4794" s="65">
        <v>1</v>
      </c>
      <c r="N4794" s="66">
        <f t="shared" si="154"/>
        <v>432</v>
      </c>
      <c r="O4794" s="61"/>
    </row>
    <row r="4795" spans="1:15" s="67" customFormat="1" ht="33.9" customHeight="1" x14ac:dyDescent="0.25">
      <c r="A4795" s="60" t="s">
        <v>13</v>
      </c>
      <c r="B4795" s="60" t="s">
        <v>13</v>
      </c>
      <c r="C4795" s="60" t="s">
        <v>2456</v>
      </c>
      <c r="D4795" s="61" t="s">
        <v>2588</v>
      </c>
      <c r="E4795" s="61" t="s">
        <v>2510</v>
      </c>
      <c r="F4795" s="62" t="s">
        <v>102</v>
      </c>
      <c r="G4795" s="61" t="s">
        <v>103</v>
      </c>
      <c r="H4795" s="62" t="s">
        <v>104</v>
      </c>
      <c r="I4795" s="63">
        <v>9787569028625</v>
      </c>
      <c r="J4795" s="61">
        <v>30</v>
      </c>
      <c r="K4795" s="61">
        <v>24</v>
      </c>
      <c r="L4795" s="64">
        <v>42</v>
      </c>
      <c r="M4795" s="65">
        <v>0.76</v>
      </c>
      <c r="N4795" s="66">
        <f t="shared" si="154"/>
        <v>766.08</v>
      </c>
      <c r="O4795" s="61"/>
    </row>
    <row r="4796" spans="1:15" s="67" customFormat="1" ht="33.9" customHeight="1" x14ac:dyDescent="0.25">
      <c r="A4796" s="60" t="s">
        <v>14</v>
      </c>
      <c r="B4796" s="60" t="s">
        <v>13</v>
      </c>
      <c r="C4796" s="60" t="s">
        <v>2456</v>
      </c>
      <c r="D4796" s="61" t="s">
        <v>2588</v>
      </c>
      <c r="E4796" s="61" t="s">
        <v>2592</v>
      </c>
      <c r="F4796" s="62" t="s">
        <v>2593</v>
      </c>
      <c r="G4796" s="61" t="s">
        <v>2594</v>
      </c>
      <c r="H4796" s="62" t="s">
        <v>322</v>
      </c>
      <c r="I4796" s="63" t="s">
        <v>2595</v>
      </c>
      <c r="J4796" s="61">
        <v>30</v>
      </c>
      <c r="K4796" s="61">
        <v>24</v>
      </c>
      <c r="L4796" s="64">
        <v>45</v>
      </c>
      <c r="M4796" s="65">
        <v>0.76</v>
      </c>
      <c r="N4796" s="66">
        <f t="shared" si="154"/>
        <v>820.80000000000007</v>
      </c>
      <c r="O4796" s="61"/>
    </row>
    <row r="4797" spans="1:15" s="110" customFormat="1" ht="33.9" customHeight="1" x14ac:dyDescent="0.25">
      <c r="A4797" s="60" t="s">
        <v>14</v>
      </c>
      <c r="B4797" s="60" t="s">
        <v>13</v>
      </c>
      <c r="C4797" s="60" t="s">
        <v>2456</v>
      </c>
      <c r="D4797" s="61" t="s">
        <v>2588</v>
      </c>
      <c r="E4797" s="84" t="s">
        <v>2596</v>
      </c>
      <c r="F4797" s="84" t="s">
        <v>2596</v>
      </c>
      <c r="G4797" s="61" t="s">
        <v>2597</v>
      </c>
      <c r="H4797" s="61" t="s">
        <v>2598</v>
      </c>
      <c r="I4797" s="94">
        <v>9787566113337</v>
      </c>
      <c r="J4797" s="84"/>
      <c r="K4797" s="94">
        <v>24</v>
      </c>
      <c r="L4797" s="87">
        <v>45</v>
      </c>
      <c r="M4797" s="65">
        <v>0.76</v>
      </c>
      <c r="N4797" s="66">
        <f t="shared" si="154"/>
        <v>820.80000000000007</v>
      </c>
      <c r="O4797" s="84"/>
    </row>
    <row r="4798" spans="1:15" s="110" customFormat="1" ht="33.9" customHeight="1" x14ac:dyDescent="0.25">
      <c r="A4798" s="60" t="s">
        <v>14</v>
      </c>
      <c r="B4798" s="60" t="s">
        <v>13</v>
      </c>
      <c r="C4798" s="60" t="s">
        <v>2456</v>
      </c>
      <c r="D4798" s="61" t="s">
        <v>2588</v>
      </c>
      <c r="E4798" s="85" t="s">
        <v>2599</v>
      </c>
      <c r="F4798" s="84" t="s">
        <v>2599</v>
      </c>
      <c r="G4798" s="61"/>
      <c r="H4798" s="61" t="s">
        <v>2598</v>
      </c>
      <c r="I4798" s="94">
        <v>9787566120410</v>
      </c>
      <c r="J4798" s="84"/>
      <c r="K4798" s="94">
        <v>24</v>
      </c>
      <c r="L4798" s="87">
        <v>49.8</v>
      </c>
      <c r="M4798" s="65">
        <v>0.76</v>
      </c>
      <c r="N4798" s="66">
        <f t="shared" si="154"/>
        <v>908.35200000000009</v>
      </c>
      <c r="O4798" s="84"/>
    </row>
    <row r="4799" spans="1:15" s="111" customFormat="1" ht="33.9" customHeight="1" x14ac:dyDescent="0.25">
      <c r="A4799" s="97"/>
      <c r="B4799" s="75"/>
      <c r="C4799" s="75" t="s">
        <v>2456</v>
      </c>
      <c r="D4799" s="76" t="s">
        <v>2588</v>
      </c>
      <c r="E4799" s="105"/>
      <c r="F4799" s="97"/>
      <c r="G4799" s="76"/>
      <c r="H4799" s="76"/>
      <c r="I4799" s="106"/>
      <c r="J4799" s="97"/>
      <c r="K4799" s="106"/>
      <c r="L4799" s="107"/>
      <c r="M4799" s="80"/>
      <c r="N4799" s="81">
        <f>SUM(N4792:N4798)</f>
        <v>5896.7040000000006</v>
      </c>
      <c r="O4799" s="97"/>
    </row>
    <row r="4800" spans="1:15" s="67" customFormat="1" ht="33.9" customHeight="1" x14ac:dyDescent="0.25">
      <c r="A4800" s="60" t="s">
        <v>13</v>
      </c>
      <c r="B4800" s="60" t="s">
        <v>13</v>
      </c>
      <c r="C4800" s="60" t="s">
        <v>2456</v>
      </c>
      <c r="D4800" s="61" t="s">
        <v>2600</v>
      </c>
      <c r="E4800" s="61" t="s">
        <v>2589</v>
      </c>
      <c r="F4800" s="62" t="s">
        <v>2590</v>
      </c>
      <c r="G4800" s="61" t="s">
        <v>462</v>
      </c>
      <c r="H4800" s="62" t="s">
        <v>367</v>
      </c>
      <c r="I4800" s="63" t="s">
        <v>2591</v>
      </c>
      <c r="J4800" s="61">
        <v>30</v>
      </c>
      <c r="K4800" s="61">
        <v>23</v>
      </c>
      <c r="L4800" s="64">
        <v>49.8</v>
      </c>
      <c r="M4800" s="65">
        <v>0.76</v>
      </c>
      <c r="N4800" s="66">
        <f t="shared" ref="N4800:N4806" si="155">M4800*K4800*L4800</f>
        <v>870.50400000000002</v>
      </c>
      <c r="O4800" s="61"/>
    </row>
    <row r="4801" spans="1:15" s="67" customFormat="1" ht="33.9" customHeight="1" x14ac:dyDescent="0.25">
      <c r="A4801" s="60" t="s">
        <v>13</v>
      </c>
      <c r="B4801" s="60" t="s">
        <v>13</v>
      </c>
      <c r="C4801" s="60" t="s">
        <v>2456</v>
      </c>
      <c r="D4801" s="61" t="s">
        <v>2600</v>
      </c>
      <c r="E4801" s="61" t="s">
        <v>2502</v>
      </c>
      <c r="F4801" s="62" t="s">
        <v>2549</v>
      </c>
      <c r="G4801" s="61" t="s">
        <v>2504</v>
      </c>
      <c r="H4801" s="62" t="s">
        <v>2512</v>
      </c>
      <c r="I4801" s="63" t="s">
        <v>2550</v>
      </c>
      <c r="J4801" s="61">
        <v>30</v>
      </c>
      <c r="K4801" s="61">
        <v>23</v>
      </c>
      <c r="L4801" s="64">
        <f>39+29</f>
        <v>68</v>
      </c>
      <c r="M4801" s="65">
        <v>0.76</v>
      </c>
      <c r="N4801" s="66">
        <f t="shared" si="155"/>
        <v>1188.6400000000001</v>
      </c>
      <c r="O4801" s="61"/>
    </row>
    <row r="4802" spans="1:15" s="67" customFormat="1" ht="33.9" customHeight="1" x14ac:dyDescent="0.25">
      <c r="A4802" s="60" t="s">
        <v>13</v>
      </c>
      <c r="B4802" s="60" t="s">
        <v>13</v>
      </c>
      <c r="C4802" s="60" t="s">
        <v>2456</v>
      </c>
      <c r="D4802" s="61" t="s">
        <v>2600</v>
      </c>
      <c r="E4802" s="61" t="s">
        <v>126</v>
      </c>
      <c r="F4802" s="62" t="s">
        <v>126</v>
      </c>
      <c r="G4802" s="61" t="s">
        <v>2479</v>
      </c>
      <c r="H4802" s="62" t="s">
        <v>59</v>
      </c>
      <c r="I4802" s="83" t="s">
        <v>2506</v>
      </c>
      <c r="J4802" s="61">
        <v>30</v>
      </c>
      <c r="K4802" s="61">
        <v>23</v>
      </c>
      <c r="L4802" s="64">
        <v>18</v>
      </c>
      <c r="M4802" s="65">
        <v>1</v>
      </c>
      <c r="N4802" s="66">
        <f t="shared" si="155"/>
        <v>414</v>
      </c>
      <c r="O4802" s="61"/>
    </row>
    <row r="4803" spans="1:15" s="67" customFormat="1" ht="33.9" customHeight="1" x14ac:dyDescent="0.25">
      <c r="A4803" s="60" t="s">
        <v>13</v>
      </c>
      <c r="B4803" s="60" t="s">
        <v>13</v>
      </c>
      <c r="C4803" s="60" t="s">
        <v>2456</v>
      </c>
      <c r="D4803" s="61" t="s">
        <v>2600</v>
      </c>
      <c r="E4803" s="61" t="s">
        <v>2510</v>
      </c>
      <c r="F4803" s="62" t="s">
        <v>102</v>
      </c>
      <c r="G4803" s="61" t="s">
        <v>103</v>
      </c>
      <c r="H4803" s="62" t="s">
        <v>104</v>
      </c>
      <c r="I4803" s="63">
        <v>9787569028629</v>
      </c>
      <c r="J4803" s="61">
        <v>30</v>
      </c>
      <c r="K4803" s="61">
        <v>23</v>
      </c>
      <c r="L4803" s="64">
        <v>42</v>
      </c>
      <c r="M4803" s="65">
        <v>0.76</v>
      </c>
      <c r="N4803" s="66">
        <f t="shared" si="155"/>
        <v>734.16</v>
      </c>
      <c r="O4803" s="61"/>
    </row>
    <row r="4804" spans="1:15" s="67" customFormat="1" ht="33.9" customHeight="1" x14ac:dyDescent="0.25">
      <c r="A4804" s="60" t="s">
        <v>14</v>
      </c>
      <c r="B4804" s="60" t="s">
        <v>13</v>
      </c>
      <c r="C4804" s="60" t="s">
        <v>2456</v>
      </c>
      <c r="D4804" s="61" t="s">
        <v>2600</v>
      </c>
      <c r="E4804" s="61" t="s">
        <v>2592</v>
      </c>
      <c r="F4804" s="62" t="s">
        <v>2593</v>
      </c>
      <c r="G4804" s="61" t="s">
        <v>2594</v>
      </c>
      <c r="H4804" s="62" t="s">
        <v>322</v>
      </c>
      <c r="I4804" s="63" t="s">
        <v>2595</v>
      </c>
      <c r="J4804" s="61">
        <v>30</v>
      </c>
      <c r="K4804" s="61">
        <v>23</v>
      </c>
      <c r="L4804" s="64">
        <v>45</v>
      </c>
      <c r="M4804" s="65">
        <v>0.76</v>
      </c>
      <c r="N4804" s="66">
        <f t="shared" si="155"/>
        <v>786.6</v>
      </c>
      <c r="O4804" s="61"/>
    </row>
    <row r="4805" spans="1:15" s="110" customFormat="1" ht="33.9" customHeight="1" x14ac:dyDescent="0.25">
      <c r="A4805" s="60" t="s">
        <v>14</v>
      </c>
      <c r="B4805" s="60" t="s">
        <v>13</v>
      </c>
      <c r="C4805" s="60" t="s">
        <v>2456</v>
      </c>
      <c r="D4805" s="61" t="s">
        <v>2600</v>
      </c>
      <c r="E4805" s="84" t="s">
        <v>2596</v>
      </c>
      <c r="F4805" s="84" t="s">
        <v>2596</v>
      </c>
      <c r="G4805" s="61" t="s">
        <v>2597</v>
      </c>
      <c r="H4805" s="61" t="s">
        <v>2598</v>
      </c>
      <c r="I4805" s="94">
        <v>9787566113337</v>
      </c>
      <c r="J4805" s="84"/>
      <c r="K4805" s="94">
        <v>23</v>
      </c>
      <c r="L4805" s="87">
        <v>45</v>
      </c>
      <c r="M4805" s="65">
        <v>0.76</v>
      </c>
      <c r="N4805" s="66">
        <f t="shared" si="155"/>
        <v>786.6</v>
      </c>
      <c r="O4805" s="84"/>
    </row>
    <row r="4806" spans="1:15" s="110" customFormat="1" ht="33.9" customHeight="1" x14ac:dyDescent="0.25">
      <c r="A4806" s="60" t="s">
        <v>14</v>
      </c>
      <c r="B4806" s="60" t="s">
        <v>13</v>
      </c>
      <c r="C4806" s="60" t="s">
        <v>2456</v>
      </c>
      <c r="D4806" s="61" t="s">
        <v>2600</v>
      </c>
      <c r="E4806" s="85" t="s">
        <v>2599</v>
      </c>
      <c r="F4806" s="84" t="s">
        <v>2599</v>
      </c>
      <c r="G4806" s="61"/>
      <c r="H4806" s="61" t="s">
        <v>2598</v>
      </c>
      <c r="I4806" s="94">
        <v>9787566120410</v>
      </c>
      <c r="J4806" s="84"/>
      <c r="K4806" s="94">
        <v>23</v>
      </c>
      <c r="L4806" s="87">
        <v>49.8</v>
      </c>
      <c r="M4806" s="65">
        <v>0.76</v>
      </c>
      <c r="N4806" s="66">
        <f t="shared" si="155"/>
        <v>870.50400000000002</v>
      </c>
      <c r="O4806" s="84"/>
    </row>
    <row r="4807" spans="1:15" s="111" customFormat="1" ht="33.9" customHeight="1" x14ac:dyDescent="0.25">
      <c r="A4807" s="97"/>
      <c r="B4807" s="75"/>
      <c r="C4807" s="75" t="s">
        <v>2456</v>
      </c>
      <c r="D4807" s="76" t="s">
        <v>2600</v>
      </c>
      <c r="E4807" s="105"/>
      <c r="F4807" s="97"/>
      <c r="G4807" s="76"/>
      <c r="H4807" s="76"/>
      <c r="I4807" s="106"/>
      <c r="J4807" s="97"/>
      <c r="K4807" s="106"/>
      <c r="L4807" s="107"/>
      <c r="M4807" s="80"/>
      <c r="N4807" s="81">
        <f>SUM(N4800:N4806)</f>
        <v>5651.0079999999998</v>
      </c>
      <c r="O4807" s="97"/>
    </row>
    <row r="4808" spans="1:15" s="67" customFormat="1" ht="33.9" customHeight="1" x14ac:dyDescent="0.25">
      <c r="A4808" s="60" t="s">
        <v>13</v>
      </c>
      <c r="B4808" s="60" t="s">
        <v>13</v>
      </c>
      <c r="C4808" s="60" t="s">
        <v>2456</v>
      </c>
      <c r="D4808" s="61" t="s">
        <v>2601</v>
      </c>
      <c r="E4808" s="61" t="s">
        <v>2589</v>
      </c>
      <c r="F4808" s="62" t="s">
        <v>2590</v>
      </c>
      <c r="G4808" s="61" t="s">
        <v>462</v>
      </c>
      <c r="H4808" s="62" t="s">
        <v>367</v>
      </c>
      <c r="I4808" s="63" t="s">
        <v>2591</v>
      </c>
      <c r="J4808" s="61">
        <v>30</v>
      </c>
      <c r="K4808" s="61">
        <v>25</v>
      </c>
      <c r="L4808" s="64">
        <v>49.8</v>
      </c>
      <c r="M4808" s="65">
        <v>0.76</v>
      </c>
      <c r="N4808" s="66">
        <f t="shared" ref="N4808:N4814" si="156">M4808*K4808*L4808</f>
        <v>946.19999999999993</v>
      </c>
      <c r="O4808" s="61"/>
    </row>
    <row r="4809" spans="1:15" s="67" customFormat="1" ht="33.9" customHeight="1" x14ac:dyDescent="0.25">
      <c r="A4809" s="60" t="s">
        <v>13</v>
      </c>
      <c r="B4809" s="60" t="s">
        <v>13</v>
      </c>
      <c r="C4809" s="60" t="s">
        <v>2456</v>
      </c>
      <c r="D4809" s="61" t="s">
        <v>2601</v>
      </c>
      <c r="E4809" s="61" t="s">
        <v>2502</v>
      </c>
      <c r="F4809" s="62" t="s">
        <v>2549</v>
      </c>
      <c r="G4809" s="61" t="s">
        <v>2504</v>
      </c>
      <c r="H4809" s="62" t="s">
        <v>2512</v>
      </c>
      <c r="I4809" s="63" t="s">
        <v>2550</v>
      </c>
      <c r="J4809" s="61">
        <v>30</v>
      </c>
      <c r="K4809" s="61">
        <v>25</v>
      </c>
      <c r="L4809" s="64">
        <f>39+29</f>
        <v>68</v>
      </c>
      <c r="M4809" s="65">
        <v>0.76</v>
      </c>
      <c r="N4809" s="66">
        <f t="shared" si="156"/>
        <v>1292</v>
      </c>
      <c r="O4809" s="61"/>
    </row>
    <row r="4810" spans="1:15" s="67" customFormat="1" ht="33.9" customHeight="1" x14ac:dyDescent="0.25">
      <c r="A4810" s="60" t="s">
        <v>13</v>
      </c>
      <c r="B4810" s="60" t="s">
        <v>13</v>
      </c>
      <c r="C4810" s="60" t="s">
        <v>2456</v>
      </c>
      <c r="D4810" s="61" t="s">
        <v>2601</v>
      </c>
      <c r="E4810" s="61" t="s">
        <v>126</v>
      </c>
      <c r="F4810" s="62" t="s">
        <v>126</v>
      </c>
      <c r="G4810" s="61" t="s">
        <v>2479</v>
      </c>
      <c r="H4810" s="62" t="s">
        <v>59</v>
      </c>
      <c r="I4810" s="83" t="s">
        <v>2506</v>
      </c>
      <c r="J4810" s="61">
        <v>30</v>
      </c>
      <c r="K4810" s="61">
        <v>25</v>
      </c>
      <c r="L4810" s="64">
        <v>18</v>
      </c>
      <c r="M4810" s="65">
        <v>1</v>
      </c>
      <c r="N4810" s="66">
        <f t="shared" si="156"/>
        <v>450</v>
      </c>
      <c r="O4810" s="61"/>
    </row>
    <row r="4811" spans="1:15" s="67" customFormat="1" ht="33.9" customHeight="1" x14ac:dyDescent="0.25">
      <c r="A4811" s="60" t="s">
        <v>13</v>
      </c>
      <c r="B4811" s="60" t="s">
        <v>13</v>
      </c>
      <c r="C4811" s="60" t="s">
        <v>2456</v>
      </c>
      <c r="D4811" s="61" t="s">
        <v>2601</v>
      </c>
      <c r="E4811" s="61" t="s">
        <v>2510</v>
      </c>
      <c r="F4811" s="62" t="s">
        <v>102</v>
      </c>
      <c r="G4811" s="61" t="s">
        <v>103</v>
      </c>
      <c r="H4811" s="62" t="s">
        <v>104</v>
      </c>
      <c r="I4811" s="63">
        <v>9787569028627</v>
      </c>
      <c r="J4811" s="61">
        <v>30</v>
      </c>
      <c r="K4811" s="61">
        <v>25</v>
      </c>
      <c r="L4811" s="64">
        <v>42</v>
      </c>
      <c r="M4811" s="65">
        <v>0.76</v>
      </c>
      <c r="N4811" s="66">
        <f t="shared" si="156"/>
        <v>798</v>
      </c>
      <c r="O4811" s="61"/>
    </row>
    <row r="4812" spans="1:15" s="67" customFormat="1" ht="33.9" customHeight="1" x14ac:dyDescent="0.25">
      <c r="A4812" s="60" t="s">
        <v>14</v>
      </c>
      <c r="B4812" s="60" t="s">
        <v>13</v>
      </c>
      <c r="C4812" s="60" t="s">
        <v>2456</v>
      </c>
      <c r="D4812" s="61" t="s">
        <v>2601</v>
      </c>
      <c r="E4812" s="61" t="s">
        <v>2592</v>
      </c>
      <c r="F4812" s="62" t="s">
        <v>2593</v>
      </c>
      <c r="G4812" s="61" t="s">
        <v>2594</v>
      </c>
      <c r="H4812" s="62" t="s">
        <v>322</v>
      </c>
      <c r="I4812" s="63" t="s">
        <v>2595</v>
      </c>
      <c r="J4812" s="61">
        <v>30</v>
      </c>
      <c r="K4812" s="61">
        <v>25</v>
      </c>
      <c r="L4812" s="64">
        <v>45</v>
      </c>
      <c r="M4812" s="65">
        <v>0.76</v>
      </c>
      <c r="N4812" s="66">
        <f t="shared" si="156"/>
        <v>855</v>
      </c>
      <c r="O4812" s="61"/>
    </row>
    <row r="4813" spans="1:15" s="110" customFormat="1" ht="33.9" customHeight="1" x14ac:dyDescent="0.25">
      <c r="A4813" s="60" t="s">
        <v>14</v>
      </c>
      <c r="B4813" s="60" t="s">
        <v>13</v>
      </c>
      <c r="C4813" s="60" t="s">
        <v>2456</v>
      </c>
      <c r="D4813" s="61" t="s">
        <v>2601</v>
      </c>
      <c r="E4813" s="84" t="s">
        <v>2596</v>
      </c>
      <c r="F4813" s="84" t="s">
        <v>2596</v>
      </c>
      <c r="G4813" s="61" t="s">
        <v>2597</v>
      </c>
      <c r="H4813" s="61" t="s">
        <v>2598</v>
      </c>
      <c r="I4813" s="94">
        <v>9787566113337</v>
      </c>
      <c r="J4813" s="84"/>
      <c r="K4813" s="94">
        <v>25</v>
      </c>
      <c r="L4813" s="87">
        <v>45</v>
      </c>
      <c r="M4813" s="65">
        <v>0.76</v>
      </c>
      <c r="N4813" s="66">
        <f t="shared" si="156"/>
        <v>855</v>
      </c>
      <c r="O4813" s="84"/>
    </row>
    <row r="4814" spans="1:15" s="110" customFormat="1" ht="33.9" customHeight="1" x14ac:dyDescent="0.25">
      <c r="A4814" s="60" t="s">
        <v>14</v>
      </c>
      <c r="B4814" s="60" t="s">
        <v>13</v>
      </c>
      <c r="C4814" s="60" t="s">
        <v>2456</v>
      </c>
      <c r="D4814" s="61" t="s">
        <v>2601</v>
      </c>
      <c r="E4814" s="85" t="s">
        <v>2599</v>
      </c>
      <c r="F4814" s="84" t="s">
        <v>2599</v>
      </c>
      <c r="G4814" s="61"/>
      <c r="H4814" s="61" t="s">
        <v>2598</v>
      </c>
      <c r="I4814" s="94">
        <v>9787566120410</v>
      </c>
      <c r="J4814" s="84"/>
      <c r="K4814" s="94">
        <v>25</v>
      </c>
      <c r="L4814" s="87">
        <v>49.8</v>
      </c>
      <c r="M4814" s="65">
        <v>0.76</v>
      </c>
      <c r="N4814" s="66">
        <f t="shared" si="156"/>
        <v>946.19999999999993</v>
      </c>
      <c r="O4814" s="84"/>
    </row>
    <row r="4815" spans="1:15" s="111" customFormat="1" ht="33.9" customHeight="1" x14ac:dyDescent="0.25">
      <c r="A4815" s="97"/>
      <c r="B4815" s="75"/>
      <c r="C4815" s="75" t="s">
        <v>2456</v>
      </c>
      <c r="D4815" s="76" t="s">
        <v>2601</v>
      </c>
      <c r="E4815" s="97"/>
      <c r="F4815" s="97"/>
      <c r="G4815" s="76"/>
      <c r="H4815" s="76"/>
      <c r="I4815" s="106"/>
      <c r="J4815" s="97"/>
      <c r="K4815" s="106"/>
      <c r="L4815" s="107"/>
      <c r="M4815" s="106"/>
      <c r="N4815" s="108">
        <f>SUM(N4808:N4814)</f>
        <v>6142.4</v>
      </c>
      <c r="O4815" s="97"/>
    </row>
    <row r="4816" spans="1:15" s="67" customFormat="1" ht="33.9" customHeight="1" x14ac:dyDescent="0.25">
      <c r="A4816" s="60" t="s">
        <v>13</v>
      </c>
      <c r="B4816" s="60" t="s">
        <v>13</v>
      </c>
      <c r="C4816" s="61" t="s">
        <v>2602</v>
      </c>
      <c r="D4816" s="61" t="s">
        <v>2603</v>
      </c>
      <c r="E4816" s="61" t="s">
        <v>2604</v>
      </c>
      <c r="F4816" s="62" t="s">
        <v>2605</v>
      </c>
      <c r="G4816" s="61" t="s">
        <v>2606</v>
      </c>
      <c r="H4816" s="62" t="s">
        <v>367</v>
      </c>
      <c r="I4816" s="63" t="s">
        <v>2607</v>
      </c>
      <c r="J4816" s="61">
        <v>27</v>
      </c>
      <c r="K4816" s="61">
        <v>12</v>
      </c>
      <c r="L4816" s="64">
        <v>48</v>
      </c>
      <c r="M4816" s="65">
        <v>0.76</v>
      </c>
      <c r="N4816" s="66">
        <f t="shared" ref="N4816:N4821" si="157">M4816*K4816*L4816</f>
        <v>437.76000000000005</v>
      </c>
      <c r="O4816" s="61"/>
    </row>
    <row r="4817" spans="1:15" s="67" customFormat="1" ht="33.9" customHeight="1" x14ac:dyDescent="0.25">
      <c r="A4817" s="60" t="s">
        <v>13</v>
      </c>
      <c r="B4817" s="60" t="s">
        <v>13</v>
      </c>
      <c r="C4817" s="61" t="s">
        <v>2602</v>
      </c>
      <c r="D4817" s="61" t="s">
        <v>2603</v>
      </c>
      <c r="E4817" s="61" t="s">
        <v>2608</v>
      </c>
      <c r="F4817" s="62" t="s">
        <v>2609</v>
      </c>
      <c r="G4817" s="61" t="s">
        <v>2610</v>
      </c>
      <c r="H4817" s="62" t="s">
        <v>2611</v>
      </c>
      <c r="I4817" s="63" t="s">
        <v>2612</v>
      </c>
      <c r="J4817" s="61">
        <v>27</v>
      </c>
      <c r="K4817" s="61">
        <v>12</v>
      </c>
      <c r="L4817" s="64">
        <v>32</v>
      </c>
      <c r="M4817" s="65">
        <v>0.76</v>
      </c>
      <c r="N4817" s="66">
        <f t="shared" si="157"/>
        <v>291.84000000000003</v>
      </c>
      <c r="O4817" s="61"/>
    </row>
    <row r="4818" spans="1:15" s="67" customFormat="1" ht="33.9" customHeight="1" x14ac:dyDescent="0.25">
      <c r="A4818" s="60" t="s">
        <v>13</v>
      </c>
      <c r="B4818" s="60" t="s">
        <v>13</v>
      </c>
      <c r="C4818" s="61" t="s">
        <v>2602</v>
      </c>
      <c r="D4818" s="61" t="s">
        <v>2603</v>
      </c>
      <c r="E4818" s="61" t="s">
        <v>2613</v>
      </c>
      <c r="F4818" s="62" t="s">
        <v>2614</v>
      </c>
      <c r="G4818" s="61" t="s">
        <v>2615</v>
      </c>
      <c r="H4818" s="62" t="s">
        <v>1549</v>
      </c>
      <c r="I4818" s="63" t="s">
        <v>2616</v>
      </c>
      <c r="J4818" s="61">
        <v>27</v>
      </c>
      <c r="K4818" s="61">
        <v>12</v>
      </c>
      <c r="L4818" s="64">
        <v>39</v>
      </c>
      <c r="M4818" s="65">
        <v>0.76</v>
      </c>
      <c r="N4818" s="66">
        <f t="shared" si="157"/>
        <v>355.68000000000006</v>
      </c>
      <c r="O4818" s="61"/>
    </row>
    <row r="4819" spans="1:15" s="67" customFormat="1" ht="33.9" customHeight="1" x14ac:dyDescent="0.25">
      <c r="A4819" s="60" t="s">
        <v>13</v>
      </c>
      <c r="B4819" s="60" t="s">
        <v>13</v>
      </c>
      <c r="C4819" s="61" t="s">
        <v>2602</v>
      </c>
      <c r="D4819" s="61" t="s">
        <v>2603</v>
      </c>
      <c r="E4819" s="61" t="s">
        <v>2617</v>
      </c>
      <c r="F4819" s="62" t="s">
        <v>2618</v>
      </c>
      <c r="G4819" s="61" t="s">
        <v>2619</v>
      </c>
      <c r="H4819" s="62" t="s">
        <v>2258</v>
      </c>
      <c r="I4819" s="63" t="s">
        <v>2620</v>
      </c>
      <c r="J4819" s="61">
        <v>27</v>
      </c>
      <c r="K4819" s="61">
        <v>13</v>
      </c>
      <c r="L4819" s="64">
        <v>48</v>
      </c>
      <c r="M4819" s="65">
        <v>0.76</v>
      </c>
      <c r="N4819" s="66">
        <f t="shared" si="157"/>
        <v>474.24</v>
      </c>
      <c r="O4819" s="61"/>
    </row>
    <row r="4820" spans="1:15" s="67" customFormat="1" ht="33.9" customHeight="1" x14ac:dyDescent="0.25">
      <c r="A4820" s="60" t="s">
        <v>13</v>
      </c>
      <c r="B4820" s="60" t="s">
        <v>13</v>
      </c>
      <c r="C4820" s="61" t="s">
        <v>2602</v>
      </c>
      <c r="D4820" s="61" t="s">
        <v>2603</v>
      </c>
      <c r="E4820" s="61" t="s">
        <v>2621</v>
      </c>
      <c r="F4820" s="62" t="s">
        <v>2622</v>
      </c>
      <c r="G4820" s="61" t="s">
        <v>2623</v>
      </c>
      <c r="H4820" s="62" t="s">
        <v>22</v>
      </c>
      <c r="I4820" s="63" t="s">
        <v>2624</v>
      </c>
      <c r="J4820" s="61">
        <v>27</v>
      </c>
      <c r="K4820" s="61">
        <v>12</v>
      </c>
      <c r="L4820" s="64">
        <v>48</v>
      </c>
      <c r="M4820" s="65">
        <v>0.76</v>
      </c>
      <c r="N4820" s="66">
        <f t="shared" si="157"/>
        <v>437.76000000000005</v>
      </c>
      <c r="O4820" s="61"/>
    </row>
    <row r="4821" spans="1:15" s="67" customFormat="1" ht="33.9" customHeight="1" x14ac:dyDescent="0.25">
      <c r="A4821" s="60" t="s">
        <v>13</v>
      </c>
      <c r="B4821" s="60" t="s">
        <v>13</v>
      </c>
      <c r="C4821" s="61" t="s">
        <v>2602</v>
      </c>
      <c r="D4821" s="61" t="s">
        <v>2603</v>
      </c>
      <c r="E4821" s="61" t="s">
        <v>2625</v>
      </c>
      <c r="F4821" s="62" t="s">
        <v>2625</v>
      </c>
      <c r="G4821" s="61" t="s">
        <v>2626</v>
      </c>
      <c r="H4821" s="62" t="s">
        <v>59</v>
      </c>
      <c r="I4821" s="63" t="s">
        <v>2627</v>
      </c>
      <c r="J4821" s="61">
        <v>27</v>
      </c>
      <c r="K4821" s="61">
        <v>13</v>
      </c>
      <c r="L4821" s="64">
        <v>39</v>
      </c>
      <c r="M4821" s="65">
        <v>0.76</v>
      </c>
      <c r="N4821" s="66">
        <f t="shared" si="157"/>
        <v>385.32000000000005</v>
      </c>
      <c r="O4821" s="61"/>
    </row>
    <row r="4822" spans="1:15" s="82" customFormat="1" ht="33.9" customHeight="1" x14ac:dyDescent="0.25">
      <c r="A4822" s="75"/>
      <c r="B4822" s="75"/>
      <c r="C4822" s="76" t="s">
        <v>2602</v>
      </c>
      <c r="D4822" s="76" t="s">
        <v>2603</v>
      </c>
      <c r="E4822" s="76"/>
      <c r="F4822" s="77"/>
      <c r="G4822" s="76"/>
      <c r="H4822" s="77"/>
      <c r="I4822" s="78"/>
      <c r="J4822" s="76"/>
      <c r="K4822" s="76"/>
      <c r="L4822" s="79"/>
      <c r="M4822" s="80"/>
      <c r="N4822" s="81">
        <f>SUM(N4816:N4821)</f>
        <v>2382.6000000000004</v>
      </c>
      <c r="O4822" s="76"/>
    </row>
    <row r="4823" spans="1:15" s="67" customFormat="1" ht="33.9" customHeight="1" x14ac:dyDescent="0.25">
      <c r="A4823" s="60" t="s">
        <v>13</v>
      </c>
      <c r="B4823" s="60" t="s">
        <v>13</v>
      </c>
      <c r="C4823" s="61" t="s">
        <v>2602</v>
      </c>
      <c r="D4823" s="61" t="s">
        <v>2628</v>
      </c>
      <c r="E4823" s="61" t="s">
        <v>2604</v>
      </c>
      <c r="F4823" s="62" t="s">
        <v>2605</v>
      </c>
      <c r="G4823" s="61" t="s">
        <v>2606</v>
      </c>
      <c r="H4823" s="62" t="s">
        <v>367</v>
      </c>
      <c r="I4823" s="63" t="s">
        <v>2607</v>
      </c>
      <c r="J4823" s="61">
        <v>27</v>
      </c>
      <c r="K4823" s="61">
        <v>9</v>
      </c>
      <c r="L4823" s="64">
        <v>48</v>
      </c>
      <c r="M4823" s="65">
        <v>0.76</v>
      </c>
      <c r="N4823" s="66">
        <f t="shared" ref="N4823:N4828" si="158">M4823*K4823*L4823</f>
        <v>328.32</v>
      </c>
      <c r="O4823" s="61"/>
    </row>
    <row r="4824" spans="1:15" s="67" customFormat="1" ht="33.9" customHeight="1" x14ac:dyDescent="0.25">
      <c r="A4824" s="60" t="s">
        <v>13</v>
      </c>
      <c r="B4824" s="60" t="s">
        <v>13</v>
      </c>
      <c r="C4824" s="61" t="s">
        <v>2602</v>
      </c>
      <c r="D4824" s="61" t="s">
        <v>2628</v>
      </c>
      <c r="E4824" s="61" t="s">
        <v>2608</v>
      </c>
      <c r="F4824" s="62" t="s">
        <v>2609</v>
      </c>
      <c r="G4824" s="61" t="s">
        <v>2610</v>
      </c>
      <c r="H4824" s="62" t="s">
        <v>2611</v>
      </c>
      <c r="I4824" s="63" t="s">
        <v>2612</v>
      </c>
      <c r="J4824" s="61">
        <v>27</v>
      </c>
      <c r="K4824" s="61">
        <v>9</v>
      </c>
      <c r="L4824" s="64">
        <v>32</v>
      </c>
      <c r="M4824" s="65">
        <v>0.76</v>
      </c>
      <c r="N4824" s="66">
        <f t="shared" si="158"/>
        <v>218.88</v>
      </c>
      <c r="O4824" s="61"/>
    </row>
    <row r="4825" spans="1:15" s="67" customFormat="1" ht="33.9" customHeight="1" x14ac:dyDescent="0.25">
      <c r="A4825" s="60" t="s">
        <v>13</v>
      </c>
      <c r="B4825" s="60" t="s">
        <v>13</v>
      </c>
      <c r="C4825" s="61" t="s">
        <v>2602</v>
      </c>
      <c r="D4825" s="61" t="s">
        <v>2628</v>
      </c>
      <c r="E4825" s="61" t="s">
        <v>2613</v>
      </c>
      <c r="F4825" s="62" t="s">
        <v>2614</v>
      </c>
      <c r="G4825" s="61" t="s">
        <v>2615</v>
      </c>
      <c r="H4825" s="62" t="s">
        <v>1549</v>
      </c>
      <c r="I4825" s="63" t="s">
        <v>2616</v>
      </c>
      <c r="J4825" s="61">
        <v>27</v>
      </c>
      <c r="K4825" s="61">
        <v>9</v>
      </c>
      <c r="L4825" s="64">
        <v>39</v>
      </c>
      <c r="M4825" s="65">
        <v>0.76</v>
      </c>
      <c r="N4825" s="66">
        <f t="shared" si="158"/>
        <v>266.76</v>
      </c>
      <c r="O4825" s="61"/>
    </row>
    <row r="4826" spans="1:15" s="67" customFormat="1" ht="33.9" customHeight="1" x14ac:dyDescent="0.25">
      <c r="A4826" s="60" t="s">
        <v>13</v>
      </c>
      <c r="B4826" s="60" t="s">
        <v>13</v>
      </c>
      <c r="C4826" s="61" t="s">
        <v>2602</v>
      </c>
      <c r="D4826" s="61" t="s">
        <v>2628</v>
      </c>
      <c r="E4826" s="61" t="s">
        <v>2617</v>
      </c>
      <c r="F4826" s="62" t="s">
        <v>2618</v>
      </c>
      <c r="G4826" s="61" t="s">
        <v>2619</v>
      </c>
      <c r="H4826" s="62" t="s">
        <v>2258</v>
      </c>
      <c r="I4826" s="63" t="s">
        <v>2620</v>
      </c>
      <c r="J4826" s="61">
        <v>27</v>
      </c>
      <c r="K4826" s="61">
        <v>9</v>
      </c>
      <c r="L4826" s="64">
        <v>48</v>
      </c>
      <c r="M4826" s="65">
        <v>0.76</v>
      </c>
      <c r="N4826" s="66">
        <f t="shared" si="158"/>
        <v>328.32</v>
      </c>
      <c r="O4826" s="61"/>
    </row>
    <row r="4827" spans="1:15" s="67" customFormat="1" ht="33.9" customHeight="1" x14ac:dyDescent="0.25">
      <c r="A4827" s="60" t="s">
        <v>13</v>
      </c>
      <c r="B4827" s="60" t="s">
        <v>13</v>
      </c>
      <c r="C4827" s="61" t="s">
        <v>2602</v>
      </c>
      <c r="D4827" s="61" t="s">
        <v>2628</v>
      </c>
      <c r="E4827" s="61" t="s">
        <v>2621</v>
      </c>
      <c r="F4827" s="62" t="s">
        <v>2622</v>
      </c>
      <c r="G4827" s="61" t="s">
        <v>2623</v>
      </c>
      <c r="H4827" s="62" t="s">
        <v>22</v>
      </c>
      <c r="I4827" s="63" t="s">
        <v>2624</v>
      </c>
      <c r="J4827" s="61">
        <v>27</v>
      </c>
      <c r="K4827" s="61">
        <v>9</v>
      </c>
      <c r="L4827" s="64">
        <v>48</v>
      </c>
      <c r="M4827" s="65">
        <v>0.76</v>
      </c>
      <c r="N4827" s="66">
        <f t="shared" si="158"/>
        <v>328.32</v>
      </c>
      <c r="O4827" s="61"/>
    </row>
    <row r="4828" spans="1:15" s="67" customFormat="1" ht="33.9" customHeight="1" x14ac:dyDescent="0.25">
      <c r="A4828" s="60" t="s">
        <v>13</v>
      </c>
      <c r="B4828" s="60" t="s">
        <v>13</v>
      </c>
      <c r="C4828" s="61" t="s">
        <v>2602</v>
      </c>
      <c r="D4828" s="61" t="s">
        <v>2628</v>
      </c>
      <c r="E4828" s="61" t="s">
        <v>2625</v>
      </c>
      <c r="F4828" s="62" t="s">
        <v>2625</v>
      </c>
      <c r="G4828" s="61" t="s">
        <v>2626</v>
      </c>
      <c r="H4828" s="62" t="s">
        <v>59</v>
      </c>
      <c r="I4828" s="63" t="s">
        <v>2627</v>
      </c>
      <c r="J4828" s="61">
        <v>27</v>
      </c>
      <c r="K4828" s="61">
        <v>9</v>
      </c>
      <c r="L4828" s="64">
        <v>39</v>
      </c>
      <c r="M4828" s="65">
        <v>0.76</v>
      </c>
      <c r="N4828" s="66">
        <f t="shared" si="158"/>
        <v>266.76</v>
      </c>
      <c r="O4828" s="61"/>
    </row>
    <row r="4829" spans="1:15" s="82" customFormat="1" ht="33.9" customHeight="1" x14ac:dyDescent="0.25">
      <c r="A4829" s="75"/>
      <c r="B4829" s="75"/>
      <c r="C4829" s="76" t="s">
        <v>2602</v>
      </c>
      <c r="D4829" s="76" t="s">
        <v>2628</v>
      </c>
      <c r="E4829" s="76"/>
      <c r="F4829" s="77"/>
      <c r="G4829" s="76"/>
      <c r="H4829" s="77"/>
      <c r="I4829" s="78"/>
      <c r="J4829" s="76"/>
      <c r="K4829" s="76"/>
      <c r="L4829" s="79"/>
      <c r="M4829" s="80"/>
      <c r="N4829" s="81">
        <f>SUM(N4823:N4828)</f>
        <v>1737.36</v>
      </c>
      <c r="O4829" s="76"/>
    </row>
    <row r="4830" spans="1:15" s="67" customFormat="1" ht="33.9" customHeight="1" x14ac:dyDescent="0.25">
      <c r="A4830" s="60" t="s">
        <v>13</v>
      </c>
      <c r="B4830" s="60" t="s">
        <v>13</v>
      </c>
      <c r="C4830" s="61" t="s">
        <v>2602</v>
      </c>
      <c r="D4830" s="61" t="s">
        <v>2629</v>
      </c>
      <c r="E4830" s="61" t="s">
        <v>2604</v>
      </c>
      <c r="F4830" s="62" t="s">
        <v>2605</v>
      </c>
      <c r="G4830" s="61" t="s">
        <v>2606</v>
      </c>
      <c r="H4830" s="62" t="s">
        <v>367</v>
      </c>
      <c r="I4830" s="63" t="s">
        <v>2607</v>
      </c>
      <c r="J4830" s="61">
        <v>27</v>
      </c>
      <c r="K4830" s="61">
        <v>10</v>
      </c>
      <c r="L4830" s="64">
        <v>48</v>
      </c>
      <c r="M4830" s="65">
        <v>0.76</v>
      </c>
      <c r="N4830" s="66">
        <f t="shared" ref="N4830:N4835" si="159">M4830*K4830*L4830</f>
        <v>364.79999999999995</v>
      </c>
      <c r="O4830" s="61"/>
    </row>
    <row r="4831" spans="1:15" s="67" customFormat="1" ht="33.9" customHeight="1" x14ac:dyDescent="0.25">
      <c r="A4831" s="60" t="s">
        <v>13</v>
      </c>
      <c r="B4831" s="60" t="s">
        <v>13</v>
      </c>
      <c r="C4831" s="61" t="s">
        <v>2602</v>
      </c>
      <c r="D4831" s="61" t="s">
        <v>2629</v>
      </c>
      <c r="E4831" s="61" t="s">
        <v>2608</v>
      </c>
      <c r="F4831" s="62" t="s">
        <v>2609</v>
      </c>
      <c r="G4831" s="61" t="s">
        <v>2610</v>
      </c>
      <c r="H4831" s="62" t="s">
        <v>2611</v>
      </c>
      <c r="I4831" s="63" t="s">
        <v>2612</v>
      </c>
      <c r="J4831" s="61">
        <v>27</v>
      </c>
      <c r="K4831" s="61">
        <v>10</v>
      </c>
      <c r="L4831" s="64">
        <v>32</v>
      </c>
      <c r="M4831" s="65">
        <v>0.76</v>
      </c>
      <c r="N4831" s="66">
        <f t="shared" si="159"/>
        <v>243.2</v>
      </c>
      <c r="O4831" s="61"/>
    </row>
    <row r="4832" spans="1:15" s="67" customFormat="1" ht="33.9" customHeight="1" x14ac:dyDescent="0.25">
      <c r="A4832" s="60" t="s">
        <v>13</v>
      </c>
      <c r="B4832" s="60" t="s">
        <v>13</v>
      </c>
      <c r="C4832" s="61" t="s">
        <v>2602</v>
      </c>
      <c r="D4832" s="61" t="s">
        <v>2629</v>
      </c>
      <c r="E4832" s="61" t="s">
        <v>2613</v>
      </c>
      <c r="F4832" s="62" t="s">
        <v>2614</v>
      </c>
      <c r="G4832" s="61" t="s">
        <v>2615</v>
      </c>
      <c r="H4832" s="62" t="s">
        <v>1549</v>
      </c>
      <c r="I4832" s="63" t="s">
        <v>2616</v>
      </c>
      <c r="J4832" s="61">
        <v>27</v>
      </c>
      <c r="K4832" s="61">
        <v>10</v>
      </c>
      <c r="L4832" s="64">
        <v>39</v>
      </c>
      <c r="M4832" s="65">
        <v>0.76</v>
      </c>
      <c r="N4832" s="66">
        <f t="shared" si="159"/>
        <v>296.39999999999998</v>
      </c>
      <c r="O4832" s="61"/>
    </row>
    <row r="4833" spans="1:15" s="67" customFormat="1" ht="33.9" customHeight="1" x14ac:dyDescent="0.25">
      <c r="A4833" s="60" t="s">
        <v>13</v>
      </c>
      <c r="B4833" s="60" t="s">
        <v>13</v>
      </c>
      <c r="C4833" s="61" t="s">
        <v>2602</v>
      </c>
      <c r="D4833" s="61" t="s">
        <v>2629</v>
      </c>
      <c r="E4833" s="61" t="s">
        <v>2617</v>
      </c>
      <c r="F4833" s="62" t="s">
        <v>2618</v>
      </c>
      <c r="G4833" s="61" t="s">
        <v>2619</v>
      </c>
      <c r="H4833" s="62" t="s">
        <v>2258</v>
      </c>
      <c r="I4833" s="63" t="s">
        <v>2620</v>
      </c>
      <c r="J4833" s="61">
        <v>27</v>
      </c>
      <c r="K4833" s="61">
        <v>10</v>
      </c>
      <c r="L4833" s="64">
        <v>48</v>
      </c>
      <c r="M4833" s="65">
        <v>0.76</v>
      </c>
      <c r="N4833" s="66">
        <f t="shared" si="159"/>
        <v>364.79999999999995</v>
      </c>
      <c r="O4833" s="61"/>
    </row>
    <row r="4834" spans="1:15" s="67" customFormat="1" ht="33.9" customHeight="1" x14ac:dyDescent="0.25">
      <c r="A4834" s="60" t="s">
        <v>13</v>
      </c>
      <c r="B4834" s="60" t="s">
        <v>13</v>
      </c>
      <c r="C4834" s="61" t="s">
        <v>2602</v>
      </c>
      <c r="D4834" s="61" t="s">
        <v>2629</v>
      </c>
      <c r="E4834" s="61" t="s">
        <v>2621</v>
      </c>
      <c r="F4834" s="62" t="s">
        <v>2622</v>
      </c>
      <c r="G4834" s="61" t="s">
        <v>2623</v>
      </c>
      <c r="H4834" s="62" t="s">
        <v>22</v>
      </c>
      <c r="I4834" s="63" t="s">
        <v>2624</v>
      </c>
      <c r="J4834" s="61">
        <v>27</v>
      </c>
      <c r="K4834" s="61">
        <v>10</v>
      </c>
      <c r="L4834" s="64">
        <v>48</v>
      </c>
      <c r="M4834" s="65">
        <v>0.76</v>
      </c>
      <c r="N4834" s="66">
        <f t="shared" si="159"/>
        <v>364.79999999999995</v>
      </c>
      <c r="O4834" s="61"/>
    </row>
    <row r="4835" spans="1:15" s="67" customFormat="1" ht="33.9" customHeight="1" x14ac:dyDescent="0.25">
      <c r="A4835" s="60" t="s">
        <v>13</v>
      </c>
      <c r="B4835" s="60" t="s">
        <v>13</v>
      </c>
      <c r="C4835" s="61" t="s">
        <v>2602</v>
      </c>
      <c r="D4835" s="61" t="s">
        <v>2629</v>
      </c>
      <c r="E4835" s="61" t="s">
        <v>2625</v>
      </c>
      <c r="F4835" s="62" t="s">
        <v>2625</v>
      </c>
      <c r="G4835" s="61" t="s">
        <v>2626</v>
      </c>
      <c r="H4835" s="62" t="s">
        <v>59</v>
      </c>
      <c r="I4835" s="63" t="s">
        <v>2627</v>
      </c>
      <c r="J4835" s="61">
        <v>27</v>
      </c>
      <c r="K4835" s="61">
        <v>10</v>
      </c>
      <c r="L4835" s="64">
        <v>39</v>
      </c>
      <c r="M4835" s="65">
        <v>0.76</v>
      </c>
      <c r="N4835" s="66">
        <f t="shared" si="159"/>
        <v>296.39999999999998</v>
      </c>
      <c r="O4835" s="61"/>
    </row>
    <row r="4836" spans="1:15" s="82" customFormat="1" ht="33.9" customHeight="1" x14ac:dyDescent="0.25">
      <c r="A4836" s="75"/>
      <c r="B4836" s="75"/>
      <c r="C4836" s="76" t="s">
        <v>2602</v>
      </c>
      <c r="D4836" s="76" t="s">
        <v>2629</v>
      </c>
      <c r="E4836" s="76"/>
      <c r="F4836" s="77"/>
      <c r="G4836" s="76"/>
      <c r="H4836" s="77"/>
      <c r="I4836" s="78"/>
      <c r="J4836" s="76"/>
      <c r="K4836" s="76"/>
      <c r="L4836" s="79"/>
      <c r="M4836" s="80"/>
      <c r="N4836" s="81">
        <f>SUM(N4830:N4835)</f>
        <v>1930.3999999999996</v>
      </c>
      <c r="O4836" s="76"/>
    </row>
    <row r="4837" spans="1:15" s="67" customFormat="1" ht="33.9" customHeight="1" x14ac:dyDescent="0.25">
      <c r="A4837" s="60" t="s">
        <v>13</v>
      </c>
      <c r="B4837" s="60" t="s">
        <v>13</v>
      </c>
      <c r="C4837" s="61" t="s">
        <v>2602</v>
      </c>
      <c r="D4837" s="61" t="s">
        <v>2630</v>
      </c>
      <c r="E4837" s="61" t="s">
        <v>2604</v>
      </c>
      <c r="F4837" s="62" t="s">
        <v>2605</v>
      </c>
      <c r="G4837" s="61" t="s">
        <v>2606</v>
      </c>
      <c r="H4837" s="62" t="s">
        <v>367</v>
      </c>
      <c r="I4837" s="63" t="s">
        <v>2607</v>
      </c>
      <c r="J4837" s="61">
        <v>26</v>
      </c>
      <c r="K4837" s="61">
        <v>2</v>
      </c>
      <c r="L4837" s="64">
        <v>48</v>
      </c>
      <c r="M4837" s="65">
        <v>0.76</v>
      </c>
      <c r="N4837" s="66">
        <f t="shared" ref="N4837:N4842" si="160">M4837*K4837*L4837</f>
        <v>72.960000000000008</v>
      </c>
      <c r="O4837" s="61"/>
    </row>
    <row r="4838" spans="1:15" s="67" customFormat="1" ht="33.9" customHeight="1" x14ac:dyDescent="0.25">
      <c r="A4838" s="60" t="s">
        <v>13</v>
      </c>
      <c r="B4838" s="60" t="s">
        <v>13</v>
      </c>
      <c r="C4838" s="61" t="s">
        <v>2602</v>
      </c>
      <c r="D4838" s="61" t="s">
        <v>2630</v>
      </c>
      <c r="E4838" s="61" t="s">
        <v>2608</v>
      </c>
      <c r="F4838" s="62" t="s">
        <v>2609</v>
      </c>
      <c r="G4838" s="61" t="s">
        <v>2610</v>
      </c>
      <c r="H4838" s="62" t="s">
        <v>2611</v>
      </c>
      <c r="I4838" s="63" t="s">
        <v>2612</v>
      </c>
      <c r="J4838" s="61">
        <v>26</v>
      </c>
      <c r="K4838" s="61">
        <v>2</v>
      </c>
      <c r="L4838" s="64">
        <v>32</v>
      </c>
      <c r="M4838" s="65">
        <v>0.76</v>
      </c>
      <c r="N4838" s="66">
        <f t="shared" si="160"/>
        <v>48.64</v>
      </c>
      <c r="O4838" s="61"/>
    </row>
    <row r="4839" spans="1:15" s="67" customFormat="1" ht="33.9" customHeight="1" x14ac:dyDescent="0.25">
      <c r="A4839" s="60" t="s">
        <v>13</v>
      </c>
      <c r="B4839" s="60" t="s">
        <v>13</v>
      </c>
      <c r="C4839" s="61" t="s">
        <v>2602</v>
      </c>
      <c r="D4839" s="61" t="s">
        <v>2630</v>
      </c>
      <c r="E4839" s="61" t="s">
        <v>2613</v>
      </c>
      <c r="F4839" s="62" t="s">
        <v>2614</v>
      </c>
      <c r="G4839" s="61" t="s">
        <v>2615</v>
      </c>
      <c r="H4839" s="62" t="s">
        <v>1549</v>
      </c>
      <c r="I4839" s="63" t="s">
        <v>2616</v>
      </c>
      <c r="J4839" s="61">
        <v>26</v>
      </c>
      <c r="K4839" s="61">
        <v>2</v>
      </c>
      <c r="L4839" s="64">
        <v>39</v>
      </c>
      <c r="M4839" s="65">
        <v>0.76</v>
      </c>
      <c r="N4839" s="66">
        <f t="shared" si="160"/>
        <v>59.28</v>
      </c>
      <c r="O4839" s="61"/>
    </row>
    <row r="4840" spans="1:15" s="67" customFormat="1" ht="33.9" customHeight="1" x14ac:dyDescent="0.25">
      <c r="A4840" s="60" t="s">
        <v>13</v>
      </c>
      <c r="B4840" s="60" t="s">
        <v>13</v>
      </c>
      <c r="C4840" s="61" t="s">
        <v>2602</v>
      </c>
      <c r="D4840" s="61" t="s">
        <v>2630</v>
      </c>
      <c r="E4840" s="61" t="s">
        <v>2617</v>
      </c>
      <c r="F4840" s="62" t="s">
        <v>2618</v>
      </c>
      <c r="G4840" s="61" t="s">
        <v>2619</v>
      </c>
      <c r="H4840" s="62" t="s">
        <v>2258</v>
      </c>
      <c r="I4840" s="63" t="s">
        <v>2620</v>
      </c>
      <c r="J4840" s="61">
        <v>26</v>
      </c>
      <c r="K4840" s="61">
        <v>2</v>
      </c>
      <c r="L4840" s="64">
        <v>48</v>
      </c>
      <c r="M4840" s="65">
        <v>0.76</v>
      </c>
      <c r="N4840" s="66">
        <f t="shared" si="160"/>
        <v>72.960000000000008</v>
      </c>
      <c r="O4840" s="61"/>
    </row>
    <row r="4841" spans="1:15" s="67" customFormat="1" ht="33.9" customHeight="1" x14ac:dyDescent="0.25">
      <c r="A4841" s="60" t="s">
        <v>13</v>
      </c>
      <c r="B4841" s="60" t="s">
        <v>13</v>
      </c>
      <c r="C4841" s="61" t="s">
        <v>2602</v>
      </c>
      <c r="D4841" s="61" t="s">
        <v>2630</v>
      </c>
      <c r="E4841" s="61" t="s">
        <v>2621</v>
      </c>
      <c r="F4841" s="62" t="s">
        <v>2622</v>
      </c>
      <c r="G4841" s="61" t="s">
        <v>2623</v>
      </c>
      <c r="H4841" s="62" t="s">
        <v>22</v>
      </c>
      <c r="I4841" s="63" t="s">
        <v>2624</v>
      </c>
      <c r="J4841" s="61">
        <v>26</v>
      </c>
      <c r="K4841" s="61">
        <v>2</v>
      </c>
      <c r="L4841" s="64">
        <v>48</v>
      </c>
      <c r="M4841" s="65">
        <v>0.76</v>
      </c>
      <c r="N4841" s="66">
        <f t="shared" si="160"/>
        <v>72.960000000000008</v>
      </c>
      <c r="O4841" s="61"/>
    </row>
    <row r="4842" spans="1:15" s="67" customFormat="1" ht="33.9" customHeight="1" x14ac:dyDescent="0.25">
      <c r="A4842" s="60" t="s">
        <v>13</v>
      </c>
      <c r="B4842" s="60" t="s">
        <v>13</v>
      </c>
      <c r="C4842" s="61" t="s">
        <v>2602</v>
      </c>
      <c r="D4842" s="61" t="s">
        <v>2630</v>
      </c>
      <c r="E4842" s="61" t="s">
        <v>2625</v>
      </c>
      <c r="F4842" s="62" t="s">
        <v>2625</v>
      </c>
      <c r="G4842" s="61" t="s">
        <v>2626</v>
      </c>
      <c r="H4842" s="62" t="s">
        <v>59</v>
      </c>
      <c r="I4842" s="63" t="s">
        <v>2627</v>
      </c>
      <c r="J4842" s="61">
        <v>26</v>
      </c>
      <c r="K4842" s="61">
        <v>3</v>
      </c>
      <c r="L4842" s="64">
        <v>39</v>
      </c>
      <c r="M4842" s="65">
        <v>0.76</v>
      </c>
      <c r="N4842" s="66">
        <f t="shared" si="160"/>
        <v>88.920000000000016</v>
      </c>
      <c r="O4842" s="61"/>
    </row>
    <row r="4843" spans="1:15" s="82" customFormat="1" ht="33.9" customHeight="1" x14ac:dyDescent="0.25">
      <c r="A4843" s="75"/>
      <c r="B4843" s="75"/>
      <c r="C4843" s="76" t="s">
        <v>2602</v>
      </c>
      <c r="D4843" s="76" t="s">
        <v>2630</v>
      </c>
      <c r="E4843" s="76"/>
      <c r="F4843" s="77"/>
      <c r="G4843" s="76"/>
      <c r="H4843" s="77"/>
      <c r="I4843" s="78"/>
      <c r="J4843" s="76"/>
      <c r="K4843" s="76"/>
      <c r="L4843" s="79"/>
      <c r="M4843" s="80"/>
      <c r="N4843" s="81">
        <f>SUM(N4837:N4842)</f>
        <v>415.72</v>
      </c>
      <c r="O4843" s="76"/>
    </row>
    <row r="4844" spans="1:15" s="67" customFormat="1" ht="33.9" customHeight="1" x14ac:dyDescent="0.25">
      <c r="A4844" s="60" t="s">
        <v>13</v>
      </c>
      <c r="B4844" s="60" t="s">
        <v>13</v>
      </c>
      <c r="C4844" s="61" t="s">
        <v>2602</v>
      </c>
      <c r="D4844" s="61" t="s">
        <v>2631</v>
      </c>
      <c r="E4844" s="61" t="s">
        <v>2632</v>
      </c>
      <c r="F4844" s="62" t="s">
        <v>2632</v>
      </c>
      <c r="G4844" s="61" t="s">
        <v>2633</v>
      </c>
      <c r="H4844" s="62" t="s">
        <v>2611</v>
      </c>
      <c r="I4844" s="63" t="s">
        <v>2634</v>
      </c>
      <c r="J4844" s="61">
        <v>27</v>
      </c>
      <c r="K4844" s="61">
        <v>24</v>
      </c>
      <c r="L4844" s="64">
        <v>68</v>
      </c>
      <c r="M4844" s="65">
        <v>0.76</v>
      </c>
      <c r="N4844" s="66">
        <f t="shared" ref="N4844:N4848" si="161">M4844*K4844*L4844</f>
        <v>1240.3200000000002</v>
      </c>
      <c r="O4844" s="61"/>
    </row>
    <row r="4845" spans="1:15" s="67" customFormat="1" ht="33.9" customHeight="1" x14ac:dyDescent="0.25">
      <c r="A4845" s="60" t="s">
        <v>13</v>
      </c>
      <c r="B4845" s="60" t="s">
        <v>13</v>
      </c>
      <c r="C4845" s="61" t="s">
        <v>2602</v>
      </c>
      <c r="D4845" s="61" t="s">
        <v>2631</v>
      </c>
      <c r="E4845" s="61" t="s">
        <v>2635</v>
      </c>
      <c r="F4845" s="62" t="s">
        <v>2636</v>
      </c>
      <c r="G4845" s="61" t="s">
        <v>2637</v>
      </c>
      <c r="H4845" s="62" t="s">
        <v>2348</v>
      </c>
      <c r="I4845" s="63" t="s">
        <v>2638</v>
      </c>
      <c r="J4845" s="61">
        <v>27</v>
      </c>
      <c r="K4845" s="61">
        <v>24</v>
      </c>
      <c r="L4845" s="64">
        <v>34</v>
      </c>
      <c r="M4845" s="65">
        <v>0.76</v>
      </c>
      <c r="N4845" s="66">
        <f t="shared" si="161"/>
        <v>620.16000000000008</v>
      </c>
      <c r="O4845" s="61"/>
    </row>
    <row r="4846" spans="1:15" s="67" customFormat="1" ht="33.9" customHeight="1" x14ac:dyDescent="0.25">
      <c r="A4846" s="60" t="s">
        <v>13</v>
      </c>
      <c r="B4846" s="60" t="s">
        <v>13</v>
      </c>
      <c r="C4846" s="61" t="s">
        <v>2602</v>
      </c>
      <c r="D4846" s="61" t="s">
        <v>2631</v>
      </c>
      <c r="E4846" s="61" t="s">
        <v>2639</v>
      </c>
      <c r="F4846" s="62" t="s">
        <v>2640</v>
      </c>
      <c r="G4846" s="61" t="s">
        <v>2641</v>
      </c>
      <c r="H4846" s="62" t="s">
        <v>367</v>
      </c>
      <c r="I4846" s="63" t="s">
        <v>2642</v>
      </c>
      <c r="J4846" s="61">
        <v>27</v>
      </c>
      <c r="K4846" s="61">
        <v>24</v>
      </c>
      <c r="L4846" s="64">
        <v>32</v>
      </c>
      <c r="M4846" s="65">
        <v>0.76</v>
      </c>
      <c r="N4846" s="66">
        <f t="shared" si="161"/>
        <v>583.68000000000006</v>
      </c>
      <c r="O4846" s="61"/>
    </row>
    <row r="4847" spans="1:15" s="67" customFormat="1" ht="33.9" customHeight="1" x14ac:dyDescent="0.25">
      <c r="A4847" s="60" t="s">
        <v>13</v>
      </c>
      <c r="B4847" s="60" t="s">
        <v>13</v>
      </c>
      <c r="C4847" s="61" t="s">
        <v>2602</v>
      </c>
      <c r="D4847" s="61" t="s">
        <v>2631</v>
      </c>
      <c r="E4847" s="61" t="s">
        <v>2643</v>
      </c>
      <c r="F4847" s="62" t="s">
        <v>2643</v>
      </c>
      <c r="G4847" s="61" t="s">
        <v>2644</v>
      </c>
      <c r="H4847" s="62" t="s">
        <v>59</v>
      </c>
      <c r="I4847" s="63" t="s">
        <v>2645</v>
      </c>
      <c r="J4847" s="61">
        <v>27</v>
      </c>
      <c r="K4847" s="61">
        <v>24</v>
      </c>
      <c r="L4847" s="64">
        <v>40.799999999999997</v>
      </c>
      <c r="M4847" s="65">
        <v>0.76</v>
      </c>
      <c r="N4847" s="66">
        <f t="shared" si="161"/>
        <v>744.19200000000001</v>
      </c>
      <c r="O4847" s="61"/>
    </row>
    <row r="4848" spans="1:15" s="67" customFormat="1" ht="33.9" customHeight="1" x14ac:dyDescent="0.25">
      <c r="A4848" s="60" t="s">
        <v>13</v>
      </c>
      <c r="B4848" s="60" t="s">
        <v>13</v>
      </c>
      <c r="C4848" s="61" t="s">
        <v>2602</v>
      </c>
      <c r="D4848" s="61" t="s">
        <v>2631</v>
      </c>
      <c r="E4848" s="61" t="s">
        <v>800</v>
      </c>
      <c r="F4848" s="62" t="s">
        <v>800</v>
      </c>
      <c r="G4848" s="61" t="s">
        <v>90</v>
      </c>
      <c r="H4848" s="62" t="s">
        <v>59</v>
      </c>
      <c r="I4848" s="83" t="s">
        <v>1930</v>
      </c>
      <c r="J4848" s="61">
        <v>27</v>
      </c>
      <c r="K4848" s="61">
        <v>23</v>
      </c>
      <c r="L4848" s="64">
        <v>25</v>
      </c>
      <c r="M4848" s="65">
        <v>1</v>
      </c>
      <c r="N4848" s="66">
        <f t="shared" si="161"/>
        <v>575</v>
      </c>
      <c r="O4848" s="61"/>
    </row>
    <row r="4849" spans="1:15" s="82" customFormat="1" ht="33.9" customHeight="1" x14ac:dyDescent="0.25">
      <c r="A4849" s="75"/>
      <c r="B4849" s="75"/>
      <c r="C4849" s="76" t="s">
        <v>2602</v>
      </c>
      <c r="D4849" s="76" t="s">
        <v>2631</v>
      </c>
      <c r="E4849" s="76"/>
      <c r="F4849" s="77"/>
      <c r="G4849" s="76"/>
      <c r="H4849" s="77"/>
      <c r="I4849" s="78"/>
      <c r="J4849" s="76"/>
      <c r="K4849" s="76"/>
      <c r="L4849" s="79"/>
      <c r="M4849" s="80"/>
      <c r="N4849" s="81">
        <f>SUM(N4844:N4848)</f>
        <v>3763.3520000000003</v>
      </c>
      <c r="O4849" s="76"/>
    </row>
    <row r="4850" spans="1:15" s="67" customFormat="1" ht="33.9" customHeight="1" x14ac:dyDescent="0.25">
      <c r="A4850" s="60" t="s">
        <v>13</v>
      </c>
      <c r="B4850" s="60" t="s">
        <v>13</v>
      </c>
      <c r="C4850" s="61" t="s">
        <v>2602</v>
      </c>
      <c r="D4850" s="61" t="s">
        <v>2646</v>
      </c>
      <c r="E4850" s="61" t="s">
        <v>2632</v>
      </c>
      <c r="F4850" s="62" t="s">
        <v>2632</v>
      </c>
      <c r="G4850" s="61" t="s">
        <v>2633</v>
      </c>
      <c r="H4850" s="62" t="s">
        <v>2611</v>
      </c>
      <c r="I4850" s="63" t="s">
        <v>2634</v>
      </c>
      <c r="J4850" s="61">
        <v>29</v>
      </c>
      <c r="K4850" s="61">
        <v>10</v>
      </c>
      <c r="L4850" s="64">
        <v>68</v>
      </c>
      <c r="M4850" s="65">
        <v>0.76</v>
      </c>
      <c r="N4850" s="66">
        <f t="shared" ref="N4850:N4854" si="162">M4850*K4850*L4850</f>
        <v>516.79999999999995</v>
      </c>
      <c r="O4850" s="61"/>
    </row>
    <row r="4851" spans="1:15" s="67" customFormat="1" ht="33.9" customHeight="1" x14ac:dyDescent="0.25">
      <c r="A4851" s="60" t="s">
        <v>13</v>
      </c>
      <c r="B4851" s="60" t="s">
        <v>13</v>
      </c>
      <c r="C4851" s="61" t="s">
        <v>2602</v>
      </c>
      <c r="D4851" s="61" t="s">
        <v>2646</v>
      </c>
      <c r="E4851" s="61" t="s">
        <v>2635</v>
      </c>
      <c r="F4851" s="62" t="s">
        <v>2636</v>
      </c>
      <c r="G4851" s="61" t="s">
        <v>2637</v>
      </c>
      <c r="H4851" s="62" t="s">
        <v>2348</v>
      </c>
      <c r="I4851" s="63" t="s">
        <v>2638</v>
      </c>
      <c r="J4851" s="61">
        <v>29</v>
      </c>
      <c r="K4851" s="61">
        <v>11</v>
      </c>
      <c r="L4851" s="64">
        <v>34</v>
      </c>
      <c r="M4851" s="65">
        <v>0.76</v>
      </c>
      <c r="N4851" s="66">
        <f t="shared" si="162"/>
        <v>284.24</v>
      </c>
      <c r="O4851" s="61"/>
    </row>
    <row r="4852" spans="1:15" s="67" customFormat="1" ht="33.9" customHeight="1" x14ac:dyDescent="0.25">
      <c r="A4852" s="60" t="s">
        <v>13</v>
      </c>
      <c r="B4852" s="60" t="s">
        <v>13</v>
      </c>
      <c r="C4852" s="61" t="s">
        <v>2602</v>
      </c>
      <c r="D4852" s="61" t="s">
        <v>2646</v>
      </c>
      <c r="E4852" s="61" t="s">
        <v>2639</v>
      </c>
      <c r="F4852" s="62" t="s">
        <v>2640</v>
      </c>
      <c r="G4852" s="61" t="s">
        <v>2641</v>
      </c>
      <c r="H4852" s="62" t="s">
        <v>367</v>
      </c>
      <c r="I4852" s="63" t="s">
        <v>2642</v>
      </c>
      <c r="J4852" s="61">
        <v>29</v>
      </c>
      <c r="K4852" s="61">
        <v>11</v>
      </c>
      <c r="L4852" s="64">
        <v>32</v>
      </c>
      <c r="M4852" s="65">
        <v>0.76</v>
      </c>
      <c r="N4852" s="66">
        <f t="shared" si="162"/>
        <v>267.52</v>
      </c>
      <c r="O4852" s="61"/>
    </row>
    <row r="4853" spans="1:15" s="67" customFormat="1" ht="33.9" customHeight="1" x14ac:dyDescent="0.25">
      <c r="A4853" s="60" t="s">
        <v>13</v>
      </c>
      <c r="B4853" s="60" t="s">
        <v>13</v>
      </c>
      <c r="C4853" s="61" t="s">
        <v>2602</v>
      </c>
      <c r="D4853" s="61" t="s">
        <v>2646</v>
      </c>
      <c r="E4853" s="61" t="s">
        <v>2643</v>
      </c>
      <c r="F4853" s="62" t="s">
        <v>2643</v>
      </c>
      <c r="G4853" s="61" t="s">
        <v>2644</v>
      </c>
      <c r="H4853" s="62" t="s">
        <v>59</v>
      </c>
      <c r="I4853" s="63" t="s">
        <v>2645</v>
      </c>
      <c r="J4853" s="61">
        <v>29</v>
      </c>
      <c r="K4853" s="61">
        <v>11</v>
      </c>
      <c r="L4853" s="64">
        <v>40.799999999999997</v>
      </c>
      <c r="M4853" s="65">
        <v>0.76</v>
      </c>
      <c r="N4853" s="66">
        <f t="shared" si="162"/>
        <v>341.08799999999997</v>
      </c>
      <c r="O4853" s="61"/>
    </row>
    <row r="4854" spans="1:15" s="67" customFormat="1" ht="33.9" customHeight="1" x14ac:dyDescent="0.25">
      <c r="A4854" s="60" t="s">
        <v>13</v>
      </c>
      <c r="B4854" s="60" t="s">
        <v>13</v>
      </c>
      <c r="C4854" s="61" t="s">
        <v>2602</v>
      </c>
      <c r="D4854" s="61" t="s">
        <v>2646</v>
      </c>
      <c r="E4854" s="61" t="s">
        <v>800</v>
      </c>
      <c r="F4854" s="62" t="s">
        <v>800</v>
      </c>
      <c r="G4854" s="61" t="s">
        <v>90</v>
      </c>
      <c r="H4854" s="62" t="s">
        <v>59</v>
      </c>
      <c r="I4854" s="83" t="s">
        <v>1930</v>
      </c>
      <c r="J4854" s="61">
        <v>29</v>
      </c>
      <c r="K4854" s="61">
        <v>10</v>
      </c>
      <c r="L4854" s="64">
        <v>25</v>
      </c>
      <c r="M4854" s="65">
        <v>1</v>
      </c>
      <c r="N4854" s="66">
        <f t="shared" si="162"/>
        <v>250</v>
      </c>
      <c r="O4854" s="61"/>
    </row>
    <row r="4855" spans="1:15" s="82" customFormat="1" ht="33.9" customHeight="1" x14ac:dyDescent="0.25">
      <c r="A4855" s="75"/>
      <c r="B4855" s="75"/>
      <c r="C4855" s="76" t="s">
        <v>2602</v>
      </c>
      <c r="D4855" s="76" t="s">
        <v>2646</v>
      </c>
      <c r="E4855" s="76"/>
      <c r="F4855" s="77"/>
      <c r="G4855" s="76"/>
      <c r="H4855" s="77"/>
      <c r="I4855" s="78"/>
      <c r="J4855" s="76"/>
      <c r="K4855" s="76"/>
      <c r="L4855" s="79"/>
      <c r="M4855" s="80"/>
      <c r="N4855" s="81">
        <f>SUM(N4850:N4854)</f>
        <v>1659.6479999999999</v>
      </c>
      <c r="O4855" s="76"/>
    </row>
    <row r="4856" spans="1:15" s="67" customFormat="1" ht="33.9" customHeight="1" x14ac:dyDescent="0.25">
      <c r="A4856" s="60" t="s">
        <v>13</v>
      </c>
      <c r="B4856" s="60" t="s">
        <v>13</v>
      </c>
      <c r="C4856" s="61" t="s">
        <v>2602</v>
      </c>
      <c r="D4856" s="61" t="s">
        <v>2647</v>
      </c>
      <c r="E4856" s="61" t="s">
        <v>2632</v>
      </c>
      <c r="F4856" s="62" t="s">
        <v>2632</v>
      </c>
      <c r="G4856" s="61" t="s">
        <v>2633</v>
      </c>
      <c r="H4856" s="62" t="s">
        <v>2611</v>
      </c>
      <c r="I4856" s="63" t="s">
        <v>2634</v>
      </c>
      <c r="J4856" s="61">
        <v>28</v>
      </c>
      <c r="K4856" s="61">
        <v>19</v>
      </c>
      <c r="L4856" s="64">
        <v>68</v>
      </c>
      <c r="M4856" s="65">
        <v>0.76</v>
      </c>
      <c r="N4856" s="66">
        <f t="shared" ref="N4856:N4860" si="163">M4856*K4856*L4856</f>
        <v>981.92</v>
      </c>
      <c r="O4856" s="61"/>
    </row>
    <row r="4857" spans="1:15" s="67" customFormat="1" ht="33.9" customHeight="1" x14ac:dyDescent="0.25">
      <c r="A4857" s="60" t="s">
        <v>13</v>
      </c>
      <c r="B4857" s="60" t="s">
        <v>13</v>
      </c>
      <c r="C4857" s="61" t="s">
        <v>2602</v>
      </c>
      <c r="D4857" s="61" t="s">
        <v>2647</v>
      </c>
      <c r="E4857" s="61" t="s">
        <v>2635</v>
      </c>
      <c r="F4857" s="62" t="s">
        <v>2636</v>
      </c>
      <c r="G4857" s="61" t="s">
        <v>2637</v>
      </c>
      <c r="H4857" s="62" t="s">
        <v>2348</v>
      </c>
      <c r="I4857" s="63" t="s">
        <v>2638</v>
      </c>
      <c r="J4857" s="61">
        <v>28</v>
      </c>
      <c r="K4857" s="61">
        <v>23</v>
      </c>
      <c r="L4857" s="64">
        <v>34</v>
      </c>
      <c r="M4857" s="65">
        <v>0.76</v>
      </c>
      <c r="N4857" s="66">
        <f t="shared" si="163"/>
        <v>594.32000000000005</v>
      </c>
      <c r="O4857" s="61"/>
    </row>
    <row r="4858" spans="1:15" s="67" customFormat="1" ht="33.9" customHeight="1" x14ac:dyDescent="0.25">
      <c r="A4858" s="60" t="s">
        <v>13</v>
      </c>
      <c r="B4858" s="60" t="s">
        <v>13</v>
      </c>
      <c r="C4858" s="61" t="s">
        <v>2602</v>
      </c>
      <c r="D4858" s="61" t="s">
        <v>2647</v>
      </c>
      <c r="E4858" s="61" t="s">
        <v>2639</v>
      </c>
      <c r="F4858" s="62" t="s">
        <v>2640</v>
      </c>
      <c r="G4858" s="61" t="s">
        <v>2641</v>
      </c>
      <c r="H4858" s="62" t="s">
        <v>367</v>
      </c>
      <c r="I4858" s="63" t="s">
        <v>2642</v>
      </c>
      <c r="J4858" s="61">
        <v>28</v>
      </c>
      <c r="K4858" s="61">
        <v>19</v>
      </c>
      <c r="L4858" s="64">
        <v>32</v>
      </c>
      <c r="M4858" s="65">
        <v>0.76</v>
      </c>
      <c r="N4858" s="66">
        <f t="shared" si="163"/>
        <v>462.08</v>
      </c>
      <c r="O4858" s="61"/>
    </row>
    <row r="4859" spans="1:15" s="67" customFormat="1" ht="33.9" customHeight="1" x14ac:dyDescent="0.25">
      <c r="A4859" s="60" t="s">
        <v>13</v>
      </c>
      <c r="B4859" s="60" t="s">
        <v>13</v>
      </c>
      <c r="C4859" s="61" t="s">
        <v>2602</v>
      </c>
      <c r="D4859" s="61" t="s">
        <v>2647</v>
      </c>
      <c r="E4859" s="61" t="s">
        <v>2643</v>
      </c>
      <c r="F4859" s="62" t="s">
        <v>2643</v>
      </c>
      <c r="G4859" s="61" t="s">
        <v>2644</v>
      </c>
      <c r="H4859" s="62" t="s">
        <v>59</v>
      </c>
      <c r="I4859" s="63" t="s">
        <v>2645</v>
      </c>
      <c r="J4859" s="61">
        <v>28</v>
      </c>
      <c r="K4859" s="61">
        <v>19</v>
      </c>
      <c r="L4859" s="64">
        <v>40.799999999999997</v>
      </c>
      <c r="M4859" s="65">
        <v>0.76</v>
      </c>
      <c r="N4859" s="66">
        <f t="shared" si="163"/>
        <v>589.15199999999993</v>
      </c>
      <c r="O4859" s="61"/>
    </row>
    <row r="4860" spans="1:15" s="67" customFormat="1" ht="33.9" customHeight="1" x14ac:dyDescent="0.25">
      <c r="A4860" s="60" t="s">
        <v>13</v>
      </c>
      <c r="B4860" s="60" t="s">
        <v>13</v>
      </c>
      <c r="C4860" s="61" t="s">
        <v>2602</v>
      </c>
      <c r="D4860" s="61" t="s">
        <v>2647</v>
      </c>
      <c r="E4860" s="61" t="s">
        <v>800</v>
      </c>
      <c r="F4860" s="62" t="s">
        <v>800</v>
      </c>
      <c r="G4860" s="61" t="s">
        <v>90</v>
      </c>
      <c r="H4860" s="62" t="s">
        <v>59</v>
      </c>
      <c r="I4860" s="83" t="s">
        <v>1930</v>
      </c>
      <c r="J4860" s="61">
        <v>28</v>
      </c>
      <c r="K4860" s="61">
        <v>20</v>
      </c>
      <c r="L4860" s="64">
        <v>25</v>
      </c>
      <c r="M4860" s="65">
        <v>1</v>
      </c>
      <c r="N4860" s="66">
        <f t="shared" si="163"/>
        <v>500</v>
      </c>
      <c r="O4860" s="61"/>
    </row>
    <row r="4861" spans="1:15" s="82" customFormat="1" ht="33.9" customHeight="1" x14ac:dyDescent="0.25">
      <c r="A4861" s="75"/>
      <c r="B4861" s="75"/>
      <c r="C4861" s="76" t="s">
        <v>2602</v>
      </c>
      <c r="D4861" s="76" t="s">
        <v>2647</v>
      </c>
      <c r="E4861" s="76"/>
      <c r="F4861" s="77"/>
      <c r="G4861" s="76"/>
      <c r="H4861" s="77"/>
      <c r="I4861" s="78"/>
      <c r="J4861" s="76"/>
      <c r="K4861" s="76"/>
      <c r="L4861" s="79"/>
      <c r="M4861" s="80"/>
      <c r="N4861" s="81">
        <f>SUM(N4856:N4860)</f>
        <v>3127.4719999999998</v>
      </c>
      <c r="O4861" s="76"/>
    </row>
    <row r="4862" spans="1:15" s="67" customFormat="1" ht="33.9" customHeight="1" x14ac:dyDescent="0.25">
      <c r="A4862" s="60" t="s">
        <v>13</v>
      </c>
      <c r="B4862" s="60" t="s">
        <v>13</v>
      </c>
      <c r="C4862" s="61" t="s">
        <v>2602</v>
      </c>
      <c r="D4862" s="61" t="s">
        <v>2648</v>
      </c>
      <c r="E4862" s="61" t="s">
        <v>2632</v>
      </c>
      <c r="F4862" s="62" t="s">
        <v>2632</v>
      </c>
      <c r="G4862" s="61" t="s">
        <v>2633</v>
      </c>
      <c r="H4862" s="62" t="s">
        <v>2611</v>
      </c>
      <c r="I4862" s="63" t="s">
        <v>2634</v>
      </c>
      <c r="J4862" s="61">
        <v>27</v>
      </c>
      <c r="K4862" s="61">
        <v>12</v>
      </c>
      <c r="L4862" s="64">
        <v>68</v>
      </c>
      <c r="M4862" s="65">
        <v>0.76</v>
      </c>
      <c r="N4862" s="66">
        <f t="shared" ref="N4862:N4866" si="164">M4862*K4862*L4862</f>
        <v>620.16000000000008</v>
      </c>
      <c r="O4862" s="61"/>
    </row>
    <row r="4863" spans="1:15" s="67" customFormat="1" ht="33.9" customHeight="1" x14ac:dyDescent="0.25">
      <c r="A4863" s="60" t="s">
        <v>13</v>
      </c>
      <c r="B4863" s="60" t="s">
        <v>13</v>
      </c>
      <c r="C4863" s="61" t="s">
        <v>2602</v>
      </c>
      <c r="D4863" s="61" t="s">
        <v>2648</v>
      </c>
      <c r="E4863" s="61" t="s">
        <v>2635</v>
      </c>
      <c r="F4863" s="62" t="s">
        <v>2636</v>
      </c>
      <c r="G4863" s="61" t="s">
        <v>2637</v>
      </c>
      <c r="H4863" s="62" t="s">
        <v>2348</v>
      </c>
      <c r="I4863" s="63" t="s">
        <v>2638</v>
      </c>
      <c r="J4863" s="61">
        <v>27</v>
      </c>
      <c r="K4863" s="61">
        <v>14</v>
      </c>
      <c r="L4863" s="64">
        <v>34</v>
      </c>
      <c r="M4863" s="65">
        <v>0.76</v>
      </c>
      <c r="N4863" s="66">
        <f t="shared" si="164"/>
        <v>361.76</v>
      </c>
      <c r="O4863" s="61"/>
    </row>
    <row r="4864" spans="1:15" s="67" customFormat="1" ht="33.9" customHeight="1" x14ac:dyDescent="0.25">
      <c r="A4864" s="60" t="s">
        <v>13</v>
      </c>
      <c r="B4864" s="60" t="s">
        <v>13</v>
      </c>
      <c r="C4864" s="61" t="s">
        <v>2602</v>
      </c>
      <c r="D4864" s="61" t="s">
        <v>2648</v>
      </c>
      <c r="E4864" s="61" t="s">
        <v>2639</v>
      </c>
      <c r="F4864" s="62" t="s">
        <v>2640</v>
      </c>
      <c r="G4864" s="61" t="s">
        <v>2641</v>
      </c>
      <c r="H4864" s="62" t="s">
        <v>367</v>
      </c>
      <c r="I4864" s="63" t="s">
        <v>2642</v>
      </c>
      <c r="J4864" s="61">
        <v>27</v>
      </c>
      <c r="K4864" s="61">
        <v>11</v>
      </c>
      <c r="L4864" s="64">
        <v>32</v>
      </c>
      <c r="M4864" s="65">
        <v>0.76</v>
      </c>
      <c r="N4864" s="66">
        <f t="shared" si="164"/>
        <v>267.52</v>
      </c>
      <c r="O4864" s="61"/>
    </row>
    <row r="4865" spans="1:15" s="67" customFormat="1" ht="33.9" customHeight="1" x14ac:dyDescent="0.25">
      <c r="A4865" s="60" t="s">
        <v>13</v>
      </c>
      <c r="B4865" s="60" t="s">
        <v>13</v>
      </c>
      <c r="C4865" s="61" t="s">
        <v>2602</v>
      </c>
      <c r="D4865" s="61" t="s">
        <v>2648</v>
      </c>
      <c r="E4865" s="61" t="s">
        <v>2643</v>
      </c>
      <c r="F4865" s="62" t="s">
        <v>2643</v>
      </c>
      <c r="G4865" s="61" t="s">
        <v>2644</v>
      </c>
      <c r="H4865" s="62" t="s">
        <v>59</v>
      </c>
      <c r="I4865" s="63" t="s">
        <v>2645</v>
      </c>
      <c r="J4865" s="61">
        <v>27</v>
      </c>
      <c r="K4865" s="61">
        <v>12</v>
      </c>
      <c r="L4865" s="64">
        <v>40.799999999999997</v>
      </c>
      <c r="M4865" s="65">
        <v>0.76</v>
      </c>
      <c r="N4865" s="66">
        <f t="shared" si="164"/>
        <v>372.096</v>
      </c>
      <c r="O4865" s="61"/>
    </row>
    <row r="4866" spans="1:15" s="67" customFormat="1" ht="33.9" customHeight="1" x14ac:dyDescent="0.25">
      <c r="A4866" s="60" t="s">
        <v>13</v>
      </c>
      <c r="B4866" s="60" t="s">
        <v>13</v>
      </c>
      <c r="C4866" s="61" t="s">
        <v>2602</v>
      </c>
      <c r="D4866" s="61" t="s">
        <v>2648</v>
      </c>
      <c r="E4866" s="61" t="s">
        <v>800</v>
      </c>
      <c r="F4866" s="62" t="s">
        <v>800</v>
      </c>
      <c r="G4866" s="61" t="s">
        <v>90</v>
      </c>
      <c r="H4866" s="62" t="s">
        <v>59</v>
      </c>
      <c r="I4866" s="83" t="s">
        <v>1930</v>
      </c>
      <c r="J4866" s="61">
        <v>27</v>
      </c>
      <c r="K4866" s="61">
        <v>13</v>
      </c>
      <c r="L4866" s="64">
        <v>25</v>
      </c>
      <c r="M4866" s="65">
        <v>1</v>
      </c>
      <c r="N4866" s="66">
        <f t="shared" si="164"/>
        <v>325</v>
      </c>
      <c r="O4866" s="61"/>
    </row>
    <row r="4867" spans="1:15" s="82" customFormat="1" ht="33.9" customHeight="1" x14ac:dyDescent="0.25">
      <c r="A4867" s="75"/>
      <c r="B4867" s="75"/>
      <c r="C4867" s="76" t="s">
        <v>2602</v>
      </c>
      <c r="D4867" s="76" t="s">
        <v>2648</v>
      </c>
      <c r="E4867" s="76"/>
      <c r="F4867" s="77"/>
      <c r="G4867" s="76"/>
      <c r="H4867" s="77"/>
      <c r="I4867" s="78"/>
      <c r="J4867" s="76"/>
      <c r="K4867" s="76"/>
      <c r="L4867" s="79"/>
      <c r="M4867" s="80"/>
      <c r="N4867" s="81">
        <f>SUM(N4862:N4866)</f>
        <v>1946.5360000000001</v>
      </c>
      <c r="O4867" s="76"/>
    </row>
    <row r="4868" spans="1:15" s="67" customFormat="1" ht="33.9" customHeight="1" x14ac:dyDescent="0.25">
      <c r="A4868" s="60" t="s">
        <v>13</v>
      </c>
      <c r="B4868" s="60" t="s">
        <v>13</v>
      </c>
      <c r="C4868" s="61" t="s">
        <v>2602</v>
      </c>
      <c r="D4868" s="61" t="s">
        <v>2649</v>
      </c>
      <c r="E4868" s="61" t="s">
        <v>2650</v>
      </c>
      <c r="F4868" s="62" t="s">
        <v>2650</v>
      </c>
      <c r="G4868" s="61" t="s">
        <v>2651</v>
      </c>
      <c r="H4868" s="62" t="s">
        <v>59</v>
      </c>
      <c r="I4868" s="63" t="s">
        <v>2652</v>
      </c>
      <c r="J4868" s="61">
        <v>30</v>
      </c>
      <c r="K4868" s="61">
        <v>30</v>
      </c>
      <c r="L4868" s="64">
        <v>27.2</v>
      </c>
      <c r="M4868" s="65">
        <v>0.76</v>
      </c>
      <c r="N4868" s="66">
        <f t="shared" ref="N4868:N4885" si="165">M4868*K4868*L4868</f>
        <v>620.16</v>
      </c>
      <c r="O4868" s="61"/>
    </row>
    <row r="4869" spans="1:15" s="67" customFormat="1" ht="33.9" customHeight="1" x14ac:dyDescent="0.25">
      <c r="A4869" s="60" t="s">
        <v>13</v>
      </c>
      <c r="B4869" s="60" t="s">
        <v>13</v>
      </c>
      <c r="C4869" s="61" t="s">
        <v>2602</v>
      </c>
      <c r="D4869" s="61" t="s">
        <v>2649</v>
      </c>
      <c r="E4869" s="61" t="s">
        <v>2653</v>
      </c>
      <c r="F4869" s="62" t="s">
        <v>2654</v>
      </c>
      <c r="G4869" s="61" t="s">
        <v>2655</v>
      </c>
      <c r="H4869" s="62" t="s">
        <v>2348</v>
      </c>
      <c r="I4869" s="63" t="s">
        <v>2656</v>
      </c>
      <c r="J4869" s="61">
        <v>30</v>
      </c>
      <c r="K4869" s="61">
        <v>30</v>
      </c>
      <c r="L4869" s="64">
        <v>40</v>
      </c>
      <c r="M4869" s="65">
        <v>0.76</v>
      </c>
      <c r="N4869" s="66">
        <f t="shared" si="165"/>
        <v>912</v>
      </c>
      <c r="O4869" s="61"/>
    </row>
    <row r="4870" spans="1:15" s="67" customFormat="1" ht="33.9" customHeight="1" x14ac:dyDescent="0.25">
      <c r="A4870" s="60" t="s">
        <v>13</v>
      </c>
      <c r="B4870" s="60" t="s">
        <v>13</v>
      </c>
      <c r="C4870" s="61" t="s">
        <v>2602</v>
      </c>
      <c r="D4870" s="61" t="s">
        <v>2649</v>
      </c>
      <c r="E4870" s="61" t="s">
        <v>2657</v>
      </c>
      <c r="F4870" s="62" t="s">
        <v>2658</v>
      </c>
      <c r="G4870" s="61" t="s">
        <v>2659</v>
      </c>
      <c r="H4870" s="62" t="s">
        <v>59</v>
      </c>
      <c r="I4870" s="63" t="s">
        <v>2660</v>
      </c>
      <c r="J4870" s="61">
        <v>30</v>
      </c>
      <c r="K4870" s="61">
        <v>30</v>
      </c>
      <c r="L4870" s="64">
        <v>47.3</v>
      </c>
      <c r="M4870" s="65">
        <v>0.76</v>
      </c>
      <c r="N4870" s="66">
        <f t="shared" si="165"/>
        <v>1078.44</v>
      </c>
      <c r="O4870" s="61"/>
    </row>
    <row r="4871" spans="1:15" s="67" customFormat="1" ht="33.9" customHeight="1" x14ac:dyDescent="0.25">
      <c r="A4871" s="60" t="s">
        <v>13</v>
      </c>
      <c r="B4871" s="60" t="s">
        <v>13</v>
      </c>
      <c r="C4871" s="61" t="s">
        <v>2602</v>
      </c>
      <c r="D4871" s="61" t="s">
        <v>2649</v>
      </c>
      <c r="E4871" s="61" t="s">
        <v>814</v>
      </c>
      <c r="F4871" s="62" t="s">
        <v>814</v>
      </c>
      <c r="G4871" s="61" t="s">
        <v>90</v>
      </c>
      <c r="H4871" s="62" t="s">
        <v>59</v>
      </c>
      <c r="I4871" s="83" t="s">
        <v>1955</v>
      </c>
      <c r="J4871" s="61">
        <v>30</v>
      </c>
      <c r="K4871" s="61">
        <v>30</v>
      </c>
      <c r="L4871" s="64">
        <v>26</v>
      </c>
      <c r="M4871" s="65">
        <v>1</v>
      </c>
      <c r="N4871" s="66">
        <f t="shared" si="165"/>
        <v>780</v>
      </c>
      <c r="O4871" s="61"/>
    </row>
    <row r="4872" spans="1:15" s="67" customFormat="1" ht="33.9" customHeight="1" x14ac:dyDescent="0.25">
      <c r="A4872" s="60" t="s">
        <v>13</v>
      </c>
      <c r="B4872" s="60" t="s">
        <v>13</v>
      </c>
      <c r="C4872" s="61" t="s">
        <v>2602</v>
      </c>
      <c r="D4872" s="61" t="s">
        <v>2649</v>
      </c>
      <c r="E4872" s="61" t="s">
        <v>111</v>
      </c>
      <c r="F4872" s="62" t="s">
        <v>120</v>
      </c>
      <c r="G4872" s="61" t="s">
        <v>118</v>
      </c>
      <c r="H4872" s="62" t="s">
        <v>119</v>
      </c>
      <c r="I4872" s="83" t="s">
        <v>2434</v>
      </c>
      <c r="J4872" s="61">
        <v>30</v>
      </c>
      <c r="K4872" s="61">
        <v>30</v>
      </c>
      <c r="L4872" s="64">
        <v>55.9</v>
      </c>
      <c r="M4872" s="65">
        <v>0.76</v>
      </c>
      <c r="N4872" s="66">
        <f t="shared" si="165"/>
        <v>1274.52</v>
      </c>
      <c r="O4872" s="61"/>
    </row>
    <row r="4873" spans="1:15" s="67" customFormat="1" ht="33.9" customHeight="1" x14ac:dyDescent="0.25">
      <c r="A4873" s="60" t="s">
        <v>13</v>
      </c>
      <c r="B4873" s="60" t="s">
        <v>13</v>
      </c>
      <c r="C4873" s="61" t="s">
        <v>2602</v>
      </c>
      <c r="D4873" s="61" t="s">
        <v>2649</v>
      </c>
      <c r="E4873" s="61" t="s">
        <v>111</v>
      </c>
      <c r="F4873" s="62" t="s">
        <v>123</v>
      </c>
      <c r="G4873" s="61" t="s">
        <v>122</v>
      </c>
      <c r="H4873" s="62" t="s">
        <v>114</v>
      </c>
      <c r="I4873" s="83" t="s">
        <v>2435</v>
      </c>
      <c r="J4873" s="61">
        <v>30</v>
      </c>
      <c r="K4873" s="61">
        <v>30</v>
      </c>
      <c r="L4873" s="64">
        <v>30</v>
      </c>
      <c r="M4873" s="65">
        <v>0.76</v>
      </c>
      <c r="N4873" s="66">
        <f t="shared" si="165"/>
        <v>684</v>
      </c>
      <c r="O4873" s="61"/>
    </row>
    <row r="4874" spans="1:15" s="67" customFormat="1" ht="33.9" customHeight="1" x14ac:dyDescent="0.25">
      <c r="A4874" s="60" t="s">
        <v>13</v>
      </c>
      <c r="B4874" s="60" t="s">
        <v>13</v>
      </c>
      <c r="C4874" s="61" t="s">
        <v>2602</v>
      </c>
      <c r="D4874" s="61" t="s">
        <v>2649</v>
      </c>
      <c r="E4874" s="61" t="s">
        <v>810</v>
      </c>
      <c r="F4874" s="62" t="s">
        <v>810</v>
      </c>
      <c r="G4874" s="61" t="s">
        <v>811</v>
      </c>
      <c r="H4874" s="62" t="s">
        <v>812</v>
      </c>
      <c r="I4874" s="63">
        <v>9787010086941</v>
      </c>
      <c r="J4874" s="61">
        <v>30</v>
      </c>
      <c r="K4874" s="61">
        <v>30</v>
      </c>
      <c r="L4874" s="64">
        <v>35</v>
      </c>
      <c r="M4874" s="65">
        <v>0.76</v>
      </c>
      <c r="N4874" s="66">
        <f t="shared" si="165"/>
        <v>798</v>
      </c>
      <c r="O4874" s="61"/>
    </row>
    <row r="4875" spans="1:15" s="67" customFormat="1" ht="33.9" customHeight="1" x14ac:dyDescent="0.25">
      <c r="A4875" s="60" t="s">
        <v>13</v>
      </c>
      <c r="B4875" s="60" t="s">
        <v>13</v>
      </c>
      <c r="C4875" s="61" t="s">
        <v>2602</v>
      </c>
      <c r="D4875" s="61" t="s">
        <v>2649</v>
      </c>
      <c r="E4875" s="61" t="s">
        <v>111</v>
      </c>
      <c r="F4875" s="62" t="s">
        <v>112</v>
      </c>
      <c r="G4875" s="61" t="s">
        <v>113</v>
      </c>
      <c r="H4875" s="62" t="s">
        <v>114</v>
      </c>
      <c r="I4875" s="83" t="s">
        <v>2436</v>
      </c>
      <c r="J4875" s="61">
        <v>30</v>
      </c>
      <c r="K4875" s="61">
        <v>30</v>
      </c>
      <c r="L4875" s="64">
        <v>47</v>
      </c>
      <c r="M4875" s="65">
        <v>0.76</v>
      </c>
      <c r="N4875" s="66">
        <f t="shared" si="165"/>
        <v>1071.6000000000001</v>
      </c>
      <c r="O4875" s="61"/>
    </row>
    <row r="4876" spans="1:15" s="67" customFormat="1" ht="33.9" customHeight="1" x14ac:dyDescent="0.25">
      <c r="A4876" s="60" t="s">
        <v>13</v>
      </c>
      <c r="B4876" s="60" t="s">
        <v>13</v>
      </c>
      <c r="C4876" s="61" t="s">
        <v>2602</v>
      </c>
      <c r="D4876" s="61" t="s">
        <v>2649</v>
      </c>
      <c r="E4876" s="61" t="s">
        <v>111</v>
      </c>
      <c r="F4876" s="62" t="s">
        <v>115</v>
      </c>
      <c r="G4876" s="61" t="s">
        <v>113</v>
      </c>
      <c r="H4876" s="62" t="s">
        <v>114</v>
      </c>
      <c r="I4876" s="83" t="s">
        <v>2437</v>
      </c>
      <c r="J4876" s="61">
        <v>30</v>
      </c>
      <c r="K4876" s="61">
        <v>30</v>
      </c>
      <c r="L4876" s="64">
        <v>47</v>
      </c>
      <c r="M4876" s="65">
        <v>0.76</v>
      </c>
      <c r="N4876" s="66">
        <f t="shared" si="165"/>
        <v>1071.6000000000001</v>
      </c>
      <c r="O4876" s="61"/>
    </row>
    <row r="4877" spans="1:15" s="67" customFormat="1" ht="33.9" customHeight="1" x14ac:dyDescent="0.25">
      <c r="A4877" s="60" t="s">
        <v>13</v>
      </c>
      <c r="B4877" s="60" t="s">
        <v>13</v>
      </c>
      <c r="C4877" s="61" t="s">
        <v>2602</v>
      </c>
      <c r="D4877" s="61" t="s">
        <v>2649</v>
      </c>
      <c r="E4877" s="61" t="s">
        <v>111</v>
      </c>
      <c r="F4877" s="62" t="s">
        <v>116</v>
      </c>
      <c r="G4877" s="61" t="s">
        <v>113</v>
      </c>
      <c r="H4877" s="62" t="s">
        <v>114</v>
      </c>
      <c r="I4877" s="83" t="s">
        <v>2438</v>
      </c>
      <c r="J4877" s="61">
        <v>30</v>
      </c>
      <c r="K4877" s="61">
        <v>30</v>
      </c>
      <c r="L4877" s="64">
        <v>47</v>
      </c>
      <c r="M4877" s="65">
        <v>0.76</v>
      </c>
      <c r="N4877" s="66">
        <f t="shared" si="165"/>
        <v>1071.6000000000001</v>
      </c>
      <c r="O4877" s="61"/>
    </row>
    <row r="4878" spans="1:15" s="67" customFormat="1" ht="33.9" customHeight="1" x14ac:dyDescent="0.25">
      <c r="A4878" s="60" t="s">
        <v>13</v>
      </c>
      <c r="B4878" s="60" t="s">
        <v>13</v>
      </c>
      <c r="C4878" s="61" t="s">
        <v>2602</v>
      </c>
      <c r="D4878" s="61" t="s">
        <v>2649</v>
      </c>
      <c r="E4878" s="61" t="s">
        <v>111</v>
      </c>
      <c r="F4878" s="62" t="s">
        <v>121</v>
      </c>
      <c r="G4878" s="61" t="s">
        <v>122</v>
      </c>
      <c r="H4878" s="62" t="s">
        <v>114</v>
      </c>
      <c r="I4878" s="83" t="s">
        <v>2439</v>
      </c>
      <c r="J4878" s="61">
        <v>30</v>
      </c>
      <c r="K4878" s="61">
        <v>30</v>
      </c>
      <c r="L4878" s="64">
        <v>30</v>
      </c>
      <c r="M4878" s="65">
        <v>0.76</v>
      </c>
      <c r="N4878" s="66">
        <f t="shared" si="165"/>
        <v>684</v>
      </c>
      <c r="O4878" s="61"/>
    </row>
    <row r="4879" spans="1:15" s="67" customFormat="1" ht="33.9" customHeight="1" x14ac:dyDescent="0.25">
      <c r="A4879" s="60" t="s">
        <v>13</v>
      </c>
      <c r="B4879" s="60" t="s">
        <v>13</v>
      </c>
      <c r="C4879" s="61" t="s">
        <v>2602</v>
      </c>
      <c r="D4879" s="61" t="s">
        <v>2649</v>
      </c>
      <c r="E4879" s="61" t="s">
        <v>111</v>
      </c>
      <c r="F4879" s="62" t="s">
        <v>124</v>
      </c>
      <c r="G4879" s="61" t="s">
        <v>122</v>
      </c>
      <c r="H4879" s="62" t="s">
        <v>114</v>
      </c>
      <c r="I4879" s="83" t="s">
        <v>2440</v>
      </c>
      <c r="J4879" s="61">
        <v>30</v>
      </c>
      <c r="K4879" s="61">
        <v>30</v>
      </c>
      <c r="L4879" s="64">
        <v>30</v>
      </c>
      <c r="M4879" s="65">
        <v>0.76</v>
      </c>
      <c r="N4879" s="66">
        <f t="shared" si="165"/>
        <v>684</v>
      </c>
      <c r="O4879" s="61"/>
    </row>
    <row r="4880" spans="1:15" s="67" customFormat="1" ht="33.9" customHeight="1" x14ac:dyDescent="0.25">
      <c r="A4880" s="60" t="s">
        <v>13</v>
      </c>
      <c r="B4880" s="60" t="s">
        <v>13</v>
      </c>
      <c r="C4880" s="61" t="s">
        <v>2602</v>
      </c>
      <c r="D4880" s="61" t="s">
        <v>2649</v>
      </c>
      <c r="E4880" s="61" t="s">
        <v>111</v>
      </c>
      <c r="F4880" s="62" t="s">
        <v>125</v>
      </c>
      <c r="G4880" s="61" t="s">
        <v>122</v>
      </c>
      <c r="H4880" s="62" t="s">
        <v>114</v>
      </c>
      <c r="I4880" s="83" t="s">
        <v>2441</v>
      </c>
      <c r="J4880" s="61">
        <v>30</v>
      </c>
      <c r="K4880" s="61">
        <v>30</v>
      </c>
      <c r="L4880" s="64">
        <v>30</v>
      </c>
      <c r="M4880" s="65">
        <v>0.76</v>
      </c>
      <c r="N4880" s="66">
        <f t="shared" si="165"/>
        <v>684</v>
      </c>
      <c r="O4880" s="61"/>
    </row>
    <row r="4881" spans="1:15" s="67" customFormat="1" ht="33.9" customHeight="1" x14ac:dyDescent="0.25">
      <c r="A4881" s="60" t="s">
        <v>13</v>
      </c>
      <c r="B4881" s="60" t="s">
        <v>13</v>
      </c>
      <c r="C4881" s="61" t="s">
        <v>2602</v>
      </c>
      <c r="D4881" s="61" t="s">
        <v>2649</v>
      </c>
      <c r="E4881" s="61" t="s">
        <v>111</v>
      </c>
      <c r="F4881" s="62" t="s">
        <v>117</v>
      </c>
      <c r="G4881" s="61" t="s">
        <v>118</v>
      </c>
      <c r="H4881" s="62" t="s">
        <v>119</v>
      </c>
      <c r="I4881" s="83" t="s">
        <v>2442</v>
      </c>
      <c r="J4881" s="61">
        <v>30</v>
      </c>
      <c r="K4881" s="61">
        <v>30</v>
      </c>
      <c r="L4881" s="64">
        <v>55.9</v>
      </c>
      <c r="M4881" s="65">
        <v>0.76</v>
      </c>
      <c r="N4881" s="66">
        <f t="shared" si="165"/>
        <v>1274.52</v>
      </c>
      <c r="O4881" s="61"/>
    </row>
    <row r="4882" spans="1:15" s="67" customFormat="1" ht="33.9" customHeight="1" x14ac:dyDescent="0.25">
      <c r="A4882" s="60" t="s">
        <v>14</v>
      </c>
      <c r="B4882" s="60" t="s">
        <v>13</v>
      </c>
      <c r="C4882" s="61" t="s">
        <v>2602</v>
      </c>
      <c r="D4882" s="61" t="s">
        <v>2649</v>
      </c>
      <c r="E4882" s="61" t="s">
        <v>101</v>
      </c>
      <c r="F4882" s="62" t="s">
        <v>102</v>
      </c>
      <c r="G4882" s="61" t="s">
        <v>103</v>
      </c>
      <c r="H4882" s="62" t="s">
        <v>104</v>
      </c>
      <c r="I4882" s="63">
        <v>9787569028621</v>
      </c>
      <c r="J4882" s="61">
        <v>30</v>
      </c>
      <c r="K4882" s="61">
        <v>30</v>
      </c>
      <c r="L4882" s="64">
        <v>42</v>
      </c>
      <c r="M4882" s="65">
        <v>0.76</v>
      </c>
      <c r="N4882" s="66">
        <f t="shared" si="165"/>
        <v>957.6</v>
      </c>
      <c r="O4882" s="61"/>
    </row>
    <row r="4883" spans="1:15" s="67" customFormat="1" ht="33.9" customHeight="1" x14ac:dyDescent="0.25">
      <c r="A4883" s="60" t="s">
        <v>13</v>
      </c>
      <c r="B4883" s="60" t="s">
        <v>13</v>
      </c>
      <c r="C4883" s="61" t="s">
        <v>2602</v>
      </c>
      <c r="D4883" s="61" t="s">
        <v>2649</v>
      </c>
      <c r="E4883" s="84"/>
      <c r="F4883" s="85" t="s">
        <v>15</v>
      </c>
      <c r="G4883" s="61" t="s">
        <v>16</v>
      </c>
      <c r="H4883" s="85" t="s">
        <v>17</v>
      </c>
      <c r="I4883" s="86" t="s">
        <v>1956</v>
      </c>
      <c r="J4883" s="84">
        <v>50</v>
      </c>
      <c r="K4883" s="61">
        <v>30</v>
      </c>
      <c r="L4883" s="87">
        <v>35.799999999999997</v>
      </c>
      <c r="M4883" s="65">
        <v>0.76</v>
      </c>
      <c r="N4883" s="66">
        <f t="shared" si="165"/>
        <v>816.24</v>
      </c>
      <c r="O4883" s="84"/>
    </row>
    <row r="4884" spans="1:15" s="88" customFormat="1" ht="33.9" customHeight="1" x14ac:dyDescent="0.25">
      <c r="A4884" s="60" t="s">
        <v>14</v>
      </c>
      <c r="B4884" s="60" t="s">
        <v>13</v>
      </c>
      <c r="C4884" s="61" t="s">
        <v>2602</v>
      </c>
      <c r="D4884" s="61" t="s">
        <v>2649</v>
      </c>
      <c r="E4884" s="61" t="s">
        <v>375</v>
      </c>
      <c r="F4884" s="62" t="s">
        <v>1957</v>
      </c>
      <c r="G4884" s="61" t="s">
        <v>1958</v>
      </c>
      <c r="H4884" s="62" t="s">
        <v>1959</v>
      </c>
      <c r="I4884" s="63" t="s">
        <v>1960</v>
      </c>
      <c r="J4884" s="61">
        <v>30</v>
      </c>
      <c r="K4884" s="61">
        <v>30</v>
      </c>
      <c r="L4884" s="64">
        <v>50</v>
      </c>
      <c r="M4884" s="65">
        <v>0.76</v>
      </c>
      <c r="N4884" s="66">
        <f t="shared" si="165"/>
        <v>1140</v>
      </c>
      <c r="O4884" s="64"/>
    </row>
    <row r="4885" spans="1:15" s="88" customFormat="1" ht="33.9" customHeight="1" x14ac:dyDescent="0.25">
      <c r="A4885" s="60" t="s">
        <v>14</v>
      </c>
      <c r="B4885" s="60" t="s">
        <v>13</v>
      </c>
      <c r="C4885" s="61" t="s">
        <v>2602</v>
      </c>
      <c r="D4885" s="61" t="s">
        <v>2649</v>
      </c>
      <c r="E4885" s="61" t="s">
        <v>375</v>
      </c>
      <c r="F4885" s="62" t="s">
        <v>376</v>
      </c>
      <c r="G4885" s="61" t="s">
        <v>377</v>
      </c>
      <c r="H4885" s="62" t="s">
        <v>97</v>
      </c>
      <c r="I4885" s="63">
        <v>7030532411</v>
      </c>
      <c r="J4885" s="61">
        <v>30</v>
      </c>
      <c r="K4885" s="61">
        <v>30</v>
      </c>
      <c r="L4885" s="64">
        <v>30</v>
      </c>
      <c r="M4885" s="65">
        <v>0.76</v>
      </c>
      <c r="N4885" s="66">
        <f t="shared" si="165"/>
        <v>684</v>
      </c>
      <c r="O4885" s="64"/>
    </row>
    <row r="4886" spans="1:15" s="82" customFormat="1" ht="33.9" customHeight="1" x14ac:dyDescent="0.25">
      <c r="A4886" s="75"/>
      <c r="B4886" s="75"/>
      <c r="C4886" s="76" t="s">
        <v>2602</v>
      </c>
      <c r="D4886" s="76" t="s">
        <v>2649</v>
      </c>
      <c r="E4886" s="97"/>
      <c r="F4886" s="105"/>
      <c r="G4886" s="76"/>
      <c r="H4886" s="105"/>
      <c r="I4886" s="106"/>
      <c r="J4886" s="97"/>
      <c r="K4886" s="76"/>
      <c r="L4886" s="107"/>
      <c r="M4886" s="80"/>
      <c r="N4886" s="108">
        <f>SUM(N4868:N4885)</f>
        <v>16286.28</v>
      </c>
      <c r="O4886" s="97"/>
    </row>
    <row r="4887" spans="1:15" s="67" customFormat="1" ht="33.9" customHeight="1" x14ac:dyDescent="0.25">
      <c r="A4887" s="60" t="s">
        <v>13</v>
      </c>
      <c r="B4887" s="60" t="s">
        <v>13</v>
      </c>
      <c r="C4887" s="61" t="s">
        <v>2602</v>
      </c>
      <c r="D4887" s="61" t="s">
        <v>2661</v>
      </c>
      <c r="E4887" s="61" t="s">
        <v>2650</v>
      </c>
      <c r="F4887" s="62" t="s">
        <v>2650</v>
      </c>
      <c r="G4887" s="61" t="s">
        <v>2651</v>
      </c>
      <c r="H4887" s="62" t="s">
        <v>59</v>
      </c>
      <c r="I4887" s="63" t="s">
        <v>2652</v>
      </c>
      <c r="J4887" s="61">
        <v>30</v>
      </c>
      <c r="K4887" s="61">
        <v>31</v>
      </c>
      <c r="L4887" s="64">
        <v>27.2</v>
      </c>
      <c r="M4887" s="65">
        <v>0.76</v>
      </c>
      <c r="N4887" s="66">
        <f t="shared" ref="N4887:N4904" si="166">M4887*K4887*L4887</f>
        <v>640.83199999999999</v>
      </c>
      <c r="O4887" s="61"/>
    </row>
    <row r="4888" spans="1:15" s="67" customFormat="1" ht="33.9" customHeight="1" x14ac:dyDescent="0.25">
      <c r="A4888" s="60" t="s">
        <v>13</v>
      </c>
      <c r="B4888" s="60" t="s">
        <v>13</v>
      </c>
      <c r="C4888" s="61" t="s">
        <v>2602</v>
      </c>
      <c r="D4888" s="61" t="s">
        <v>2661</v>
      </c>
      <c r="E4888" s="61" t="s">
        <v>2653</v>
      </c>
      <c r="F4888" s="62" t="s">
        <v>2654</v>
      </c>
      <c r="G4888" s="61" t="s">
        <v>2655</v>
      </c>
      <c r="H4888" s="62" t="s">
        <v>2348</v>
      </c>
      <c r="I4888" s="63" t="s">
        <v>2656</v>
      </c>
      <c r="J4888" s="61">
        <v>30</v>
      </c>
      <c r="K4888" s="61">
        <v>31</v>
      </c>
      <c r="L4888" s="64">
        <v>40</v>
      </c>
      <c r="M4888" s="65">
        <v>0.76</v>
      </c>
      <c r="N4888" s="66">
        <f t="shared" si="166"/>
        <v>942.4</v>
      </c>
      <c r="O4888" s="61"/>
    </row>
    <row r="4889" spans="1:15" s="67" customFormat="1" ht="33.9" customHeight="1" x14ac:dyDescent="0.25">
      <c r="A4889" s="60" t="s">
        <v>13</v>
      </c>
      <c r="B4889" s="60" t="s">
        <v>13</v>
      </c>
      <c r="C4889" s="61" t="s">
        <v>2602</v>
      </c>
      <c r="D4889" s="61" t="s">
        <v>2661</v>
      </c>
      <c r="E4889" s="61" t="s">
        <v>2657</v>
      </c>
      <c r="F4889" s="62" t="s">
        <v>2658</v>
      </c>
      <c r="G4889" s="61" t="s">
        <v>2659</v>
      </c>
      <c r="H4889" s="62" t="s">
        <v>59</v>
      </c>
      <c r="I4889" s="63" t="s">
        <v>2660</v>
      </c>
      <c r="J4889" s="61">
        <v>30</v>
      </c>
      <c r="K4889" s="61">
        <v>31</v>
      </c>
      <c r="L4889" s="64">
        <v>47.3</v>
      </c>
      <c r="M4889" s="65">
        <v>0.76</v>
      </c>
      <c r="N4889" s="66">
        <f t="shared" si="166"/>
        <v>1114.3879999999999</v>
      </c>
      <c r="O4889" s="61"/>
    </row>
    <row r="4890" spans="1:15" s="67" customFormat="1" ht="33.9" customHeight="1" x14ac:dyDescent="0.25">
      <c r="A4890" s="60" t="s">
        <v>13</v>
      </c>
      <c r="B4890" s="60" t="s">
        <v>13</v>
      </c>
      <c r="C4890" s="61" t="s">
        <v>2602</v>
      </c>
      <c r="D4890" s="61" t="s">
        <v>2661</v>
      </c>
      <c r="E4890" s="61" t="s">
        <v>814</v>
      </c>
      <c r="F4890" s="62" t="s">
        <v>814</v>
      </c>
      <c r="G4890" s="61" t="s">
        <v>90</v>
      </c>
      <c r="H4890" s="62" t="s">
        <v>59</v>
      </c>
      <c r="I4890" s="83" t="s">
        <v>1955</v>
      </c>
      <c r="J4890" s="61">
        <v>30</v>
      </c>
      <c r="K4890" s="61">
        <v>31</v>
      </c>
      <c r="L4890" s="64">
        <v>26</v>
      </c>
      <c r="M4890" s="65">
        <v>1</v>
      </c>
      <c r="N4890" s="66">
        <f t="shared" si="166"/>
        <v>806</v>
      </c>
      <c r="O4890" s="61"/>
    </row>
    <row r="4891" spans="1:15" s="67" customFormat="1" ht="33.9" customHeight="1" x14ac:dyDescent="0.25">
      <c r="A4891" s="60" t="s">
        <v>13</v>
      </c>
      <c r="B4891" s="60" t="s">
        <v>13</v>
      </c>
      <c r="C4891" s="61" t="s">
        <v>2602</v>
      </c>
      <c r="D4891" s="61" t="s">
        <v>2661</v>
      </c>
      <c r="E4891" s="61" t="s">
        <v>111</v>
      </c>
      <c r="F4891" s="62" t="s">
        <v>120</v>
      </c>
      <c r="G4891" s="61" t="s">
        <v>118</v>
      </c>
      <c r="H4891" s="62" t="s">
        <v>119</v>
      </c>
      <c r="I4891" s="83" t="s">
        <v>2434</v>
      </c>
      <c r="J4891" s="61">
        <v>30</v>
      </c>
      <c r="K4891" s="61">
        <v>31</v>
      </c>
      <c r="L4891" s="64">
        <v>55.9</v>
      </c>
      <c r="M4891" s="65">
        <v>0.76</v>
      </c>
      <c r="N4891" s="66">
        <f t="shared" si="166"/>
        <v>1317.0039999999999</v>
      </c>
      <c r="O4891" s="61"/>
    </row>
    <row r="4892" spans="1:15" s="67" customFormat="1" ht="33.9" customHeight="1" x14ac:dyDescent="0.25">
      <c r="A4892" s="60" t="s">
        <v>13</v>
      </c>
      <c r="B4892" s="60" t="s">
        <v>13</v>
      </c>
      <c r="C4892" s="61" t="s">
        <v>2602</v>
      </c>
      <c r="D4892" s="61" t="s">
        <v>2661</v>
      </c>
      <c r="E4892" s="61" t="s">
        <v>111</v>
      </c>
      <c r="F4892" s="62" t="s">
        <v>123</v>
      </c>
      <c r="G4892" s="61" t="s">
        <v>122</v>
      </c>
      <c r="H4892" s="62" t="s">
        <v>114</v>
      </c>
      <c r="I4892" s="83" t="s">
        <v>2435</v>
      </c>
      <c r="J4892" s="61">
        <v>30</v>
      </c>
      <c r="K4892" s="61">
        <v>31</v>
      </c>
      <c r="L4892" s="64">
        <v>30</v>
      </c>
      <c r="M4892" s="65">
        <v>0.76</v>
      </c>
      <c r="N4892" s="66">
        <f t="shared" si="166"/>
        <v>706.8</v>
      </c>
      <c r="O4892" s="61"/>
    </row>
    <row r="4893" spans="1:15" s="67" customFormat="1" ht="33.9" customHeight="1" x14ac:dyDescent="0.25">
      <c r="A4893" s="60" t="s">
        <v>13</v>
      </c>
      <c r="B4893" s="60" t="s">
        <v>13</v>
      </c>
      <c r="C4893" s="61" t="s">
        <v>2602</v>
      </c>
      <c r="D4893" s="61" t="s">
        <v>2661</v>
      </c>
      <c r="E4893" s="61" t="s">
        <v>810</v>
      </c>
      <c r="F4893" s="62" t="s">
        <v>810</v>
      </c>
      <c r="G4893" s="61" t="s">
        <v>811</v>
      </c>
      <c r="H4893" s="62" t="s">
        <v>812</v>
      </c>
      <c r="I4893" s="63">
        <v>9787010086941</v>
      </c>
      <c r="J4893" s="61">
        <v>30</v>
      </c>
      <c r="K4893" s="61">
        <v>31</v>
      </c>
      <c r="L4893" s="64">
        <v>35</v>
      </c>
      <c r="M4893" s="65">
        <v>0.76</v>
      </c>
      <c r="N4893" s="66">
        <f t="shared" si="166"/>
        <v>824.59999999999991</v>
      </c>
      <c r="O4893" s="61"/>
    </row>
    <row r="4894" spans="1:15" s="67" customFormat="1" ht="33.9" customHeight="1" x14ac:dyDescent="0.25">
      <c r="A4894" s="60" t="s">
        <v>13</v>
      </c>
      <c r="B4894" s="60" t="s">
        <v>13</v>
      </c>
      <c r="C4894" s="61" t="s">
        <v>2602</v>
      </c>
      <c r="D4894" s="61" t="s">
        <v>2661</v>
      </c>
      <c r="E4894" s="61" t="s">
        <v>111</v>
      </c>
      <c r="F4894" s="62" t="s">
        <v>112</v>
      </c>
      <c r="G4894" s="61" t="s">
        <v>113</v>
      </c>
      <c r="H4894" s="62" t="s">
        <v>114</v>
      </c>
      <c r="I4894" s="83" t="s">
        <v>2436</v>
      </c>
      <c r="J4894" s="61">
        <v>30</v>
      </c>
      <c r="K4894" s="61">
        <v>31</v>
      </c>
      <c r="L4894" s="64">
        <v>47</v>
      </c>
      <c r="M4894" s="65">
        <v>0.76</v>
      </c>
      <c r="N4894" s="66">
        <f t="shared" si="166"/>
        <v>1107.32</v>
      </c>
      <c r="O4894" s="61"/>
    </row>
    <row r="4895" spans="1:15" s="67" customFormat="1" ht="33.9" customHeight="1" x14ac:dyDescent="0.25">
      <c r="A4895" s="60" t="s">
        <v>13</v>
      </c>
      <c r="B4895" s="60" t="s">
        <v>13</v>
      </c>
      <c r="C4895" s="61" t="s">
        <v>2602</v>
      </c>
      <c r="D4895" s="61" t="s">
        <v>2661</v>
      </c>
      <c r="E4895" s="61" t="s">
        <v>111</v>
      </c>
      <c r="F4895" s="62" t="s">
        <v>115</v>
      </c>
      <c r="G4895" s="61" t="s">
        <v>113</v>
      </c>
      <c r="H4895" s="62" t="s">
        <v>114</v>
      </c>
      <c r="I4895" s="83" t="s">
        <v>2437</v>
      </c>
      <c r="J4895" s="61">
        <v>30</v>
      </c>
      <c r="K4895" s="61">
        <v>31</v>
      </c>
      <c r="L4895" s="64">
        <v>47</v>
      </c>
      <c r="M4895" s="65">
        <v>0.76</v>
      </c>
      <c r="N4895" s="66">
        <f t="shared" si="166"/>
        <v>1107.32</v>
      </c>
      <c r="O4895" s="61"/>
    </row>
    <row r="4896" spans="1:15" s="67" customFormat="1" ht="33.9" customHeight="1" x14ac:dyDescent="0.25">
      <c r="A4896" s="60" t="s">
        <v>13</v>
      </c>
      <c r="B4896" s="60" t="s">
        <v>13</v>
      </c>
      <c r="C4896" s="61" t="s">
        <v>2602</v>
      </c>
      <c r="D4896" s="61" t="s">
        <v>2661</v>
      </c>
      <c r="E4896" s="61" t="s">
        <v>111</v>
      </c>
      <c r="F4896" s="62" t="s">
        <v>116</v>
      </c>
      <c r="G4896" s="61" t="s">
        <v>113</v>
      </c>
      <c r="H4896" s="62" t="s">
        <v>114</v>
      </c>
      <c r="I4896" s="83" t="s">
        <v>2438</v>
      </c>
      <c r="J4896" s="61">
        <v>30</v>
      </c>
      <c r="K4896" s="61">
        <v>31</v>
      </c>
      <c r="L4896" s="64">
        <v>47</v>
      </c>
      <c r="M4896" s="65">
        <v>0.76</v>
      </c>
      <c r="N4896" s="66">
        <f t="shared" si="166"/>
        <v>1107.32</v>
      </c>
      <c r="O4896" s="61"/>
    </row>
    <row r="4897" spans="1:15" s="67" customFormat="1" ht="33.9" customHeight="1" x14ac:dyDescent="0.25">
      <c r="A4897" s="60" t="s">
        <v>13</v>
      </c>
      <c r="B4897" s="60" t="s">
        <v>13</v>
      </c>
      <c r="C4897" s="61" t="s">
        <v>2602</v>
      </c>
      <c r="D4897" s="61" t="s">
        <v>2661</v>
      </c>
      <c r="E4897" s="61" t="s">
        <v>111</v>
      </c>
      <c r="F4897" s="62" t="s">
        <v>121</v>
      </c>
      <c r="G4897" s="61" t="s">
        <v>122</v>
      </c>
      <c r="H4897" s="62" t="s">
        <v>114</v>
      </c>
      <c r="I4897" s="83" t="s">
        <v>2439</v>
      </c>
      <c r="J4897" s="61">
        <v>30</v>
      </c>
      <c r="K4897" s="61">
        <v>31</v>
      </c>
      <c r="L4897" s="64">
        <v>30</v>
      </c>
      <c r="M4897" s="65">
        <v>0.76</v>
      </c>
      <c r="N4897" s="66">
        <f t="shared" si="166"/>
        <v>706.8</v>
      </c>
      <c r="O4897" s="61"/>
    </row>
    <row r="4898" spans="1:15" s="67" customFormat="1" ht="33.9" customHeight="1" x14ac:dyDescent="0.25">
      <c r="A4898" s="60" t="s">
        <v>13</v>
      </c>
      <c r="B4898" s="60" t="s">
        <v>13</v>
      </c>
      <c r="C4898" s="61" t="s">
        <v>2602</v>
      </c>
      <c r="D4898" s="61" t="s">
        <v>2661</v>
      </c>
      <c r="E4898" s="61" t="s">
        <v>111</v>
      </c>
      <c r="F4898" s="62" t="s">
        <v>124</v>
      </c>
      <c r="G4898" s="61" t="s">
        <v>122</v>
      </c>
      <c r="H4898" s="62" t="s">
        <v>114</v>
      </c>
      <c r="I4898" s="83" t="s">
        <v>2440</v>
      </c>
      <c r="J4898" s="61">
        <v>30</v>
      </c>
      <c r="K4898" s="61">
        <v>31</v>
      </c>
      <c r="L4898" s="64">
        <v>30</v>
      </c>
      <c r="M4898" s="65">
        <v>0.76</v>
      </c>
      <c r="N4898" s="66">
        <f t="shared" si="166"/>
        <v>706.8</v>
      </c>
      <c r="O4898" s="61"/>
    </row>
    <row r="4899" spans="1:15" s="67" customFormat="1" ht="33.9" customHeight="1" x14ac:dyDescent="0.25">
      <c r="A4899" s="60" t="s">
        <v>13</v>
      </c>
      <c r="B4899" s="60" t="s">
        <v>13</v>
      </c>
      <c r="C4899" s="61" t="s">
        <v>2602</v>
      </c>
      <c r="D4899" s="61" t="s">
        <v>2661</v>
      </c>
      <c r="E4899" s="61" t="s">
        <v>111</v>
      </c>
      <c r="F4899" s="62" t="s">
        <v>125</v>
      </c>
      <c r="G4899" s="61" t="s">
        <v>122</v>
      </c>
      <c r="H4899" s="62" t="s">
        <v>114</v>
      </c>
      <c r="I4899" s="83" t="s">
        <v>2441</v>
      </c>
      <c r="J4899" s="61">
        <v>30</v>
      </c>
      <c r="K4899" s="61">
        <v>31</v>
      </c>
      <c r="L4899" s="64">
        <v>30</v>
      </c>
      <c r="M4899" s="65">
        <v>0.76</v>
      </c>
      <c r="N4899" s="66">
        <f t="shared" si="166"/>
        <v>706.8</v>
      </c>
      <c r="O4899" s="61"/>
    </row>
    <row r="4900" spans="1:15" s="67" customFormat="1" ht="33.9" customHeight="1" x14ac:dyDescent="0.25">
      <c r="A4900" s="60" t="s">
        <v>13</v>
      </c>
      <c r="B4900" s="60" t="s">
        <v>13</v>
      </c>
      <c r="C4900" s="61" t="s">
        <v>2602</v>
      </c>
      <c r="D4900" s="61" t="s">
        <v>2661</v>
      </c>
      <c r="E4900" s="61" t="s">
        <v>111</v>
      </c>
      <c r="F4900" s="62" t="s">
        <v>117</v>
      </c>
      <c r="G4900" s="61" t="s">
        <v>118</v>
      </c>
      <c r="H4900" s="62" t="s">
        <v>119</v>
      </c>
      <c r="I4900" s="83" t="s">
        <v>2442</v>
      </c>
      <c r="J4900" s="61">
        <v>30</v>
      </c>
      <c r="K4900" s="61">
        <v>31</v>
      </c>
      <c r="L4900" s="64">
        <v>55.9</v>
      </c>
      <c r="M4900" s="65">
        <v>0.76</v>
      </c>
      <c r="N4900" s="66">
        <f t="shared" si="166"/>
        <v>1317.0039999999999</v>
      </c>
      <c r="O4900" s="61"/>
    </row>
    <row r="4901" spans="1:15" s="67" customFormat="1" ht="33.9" customHeight="1" x14ac:dyDescent="0.25">
      <c r="A4901" s="60" t="s">
        <v>14</v>
      </c>
      <c r="B4901" s="60" t="s">
        <v>13</v>
      </c>
      <c r="C4901" s="61" t="s">
        <v>2602</v>
      </c>
      <c r="D4901" s="61" t="s">
        <v>2661</v>
      </c>
      <c r="E4901" s="61" t="s">
        <v>101</v>
      </c>
      <c r="F4901" s="62" t="s">
        <v>102</v>
      </c>
      <c r="G4901" s="61" t="s">
        <v>103</v>
      </c>
      <c r="H4901" s="62" t="s">
        <v>104</v>
      </c>
      <c r="I4901" s="63">
        <v>9787569028621</v>
      </c>
      <c r="J4901" s="61">
        <v>30</v>
      </c>
      <c r="K4901" s="61">
        <v>31</v>
      </c>
      <c r="L4901" s="64">
        <v>42</v>
      </c>
      <c r="M4901" s="65">
        <v>0.76</v>
      </c>
      <c r="N4901" s="66">
        <f t="shared" si="166"/>
        <v>989.52</v>
      </c>
      <c r="O4901" s="61"/>
    </row>
    <row r="4902" spans="1:15" s="67" customFormat="1" ht="33.9" customHeight="1" x14ac:dyDescent="0.25">
      <c r="A4902" s="60" t="s">
        <v>13</v>
      </c>
      <c r="B4902" s="60" t="s">
        <v>13</v>
      </c>
      <c r="C4902" s="61" t="s">
        <v>2602</v>
      </c>
      <c r="D4902" s="61" t="s">
        <v>2661</v>
      </c>
      <c r="E4902" s="84"/>
      <c r="F4902" s="85" t="s">
        <v>15</v>
      </c>
      <c r="G4902" s="61" t="s">
        <v>16</v>
      </c>
      <c r="H4902" s="85" t="s">
        <v>17</v>
      </c>
      <c r="I4902" s="86" t="s">
        <v>1956</v>
      </c>
      <c r="J4902" s="84">
        <v>50</v>
      </c>
      <c r="K4902" s="84">
        <v>31</v>
      </c>
      <c r="L4902" s="87">
        <v>35.799999999999997</v>
      </c>
      <c r="M4902" s="65">
        <v>0.76</v>
      </c>
      <c r="N4902" s="66">
        <f t="shared" si="166"/>
        <v>843.44799999999987</v>
      </c>
      <c r="O4902" s="84"/>
    </row>
    <row r="4903" spans="1:15" s="88" customFormat="1" ht="33.9" customHeight="1" x14ac:dyDescent="0.25">
      <c r="A4903" s="60" t="s">
        <v>14</v>
      </c>
      <c r="B4903" s="60" t="s">
        <v>13</v>
      </c>
      <c r="C4903" s="61" t="s">
        <v>2602</v>
      </c>
      <c r="D4903" s="61" t="s">
        <v>2661</v>
      </c>
      <c r="E4903" s="61" t="s">
        <v>375</v>
      </c>
      <c r="F4903" s="62" t="s">
        <v>1957</v>
      </c>
      <c r="G4903" s="61" t="s">
        <v>1958</v>
      </c>
      <c r="H4903" s="62" t="s">
        <v>1959</v>
      </c>
      <c r="I4903" s="63" t="s">
        <v>1960</v>
      </c>
      <c r="J4903" s="61">
        <v>30</v>
      </c>
      <c r="K4903" s="61">
        <v>31</v>
      </c>
      <c r="L4903" s="64">
        <v>50</v>
      </c>
      <c r="M4903" s="65">
        <v>0.76</v>
      </c>
      <c r="N4903" s="66">
        <f t="shared" si="166"/>
        <v>1178</v>
      </c>
      <c r="O4903" s="64"/>
    </row>
    <row r="4904" spans="1:15" s="88" customFormat="1" ht="33.9" customHeight="1" x14ac:dyDescent="0.25">
      <c r="A4904" s="60" t="s">
        <v>14</v>
      </c>
      <c r="B4904" s="60" t="s">
        <v>13</v>
      </c>
      <c r="C4904" s="61" t="s">
        <v>2602</v>
      </c>
      <c r="D4904" s="61" t="s">
        <v>2661</v>
      </c>
      <c r="E4904" s="61" t="s">
        <v>375</v>
      </c>
      <c r="F4904" s="62" t="s">
        <v>376</v>
      </c>
      <c r="G4904" s="61" t="s">
        <v>377</v>
      </c>
      <c r="H4904" s="62" t="s">
        <v>97</v>
      </c>
      <c r="I4904" s="63">
        <v>7030532411</v>
      </c>
      <c r="J4904" s="61">
        <v>30</v>
      </c>
      <c r="K4904" s="61">
        <v>31</v>
      </c>
      <c r="L4904" s="64">
        <v>30</v>
      </c>
      <c r="M4904" s="65">
        <v>0.76</v>
      </c>
      <c r="N4904" s="66">
        <f t="shared" si="166"/>
        <v>706.8</v>
      </c>
      <c r="O4904" s="64"/>
    </row>
    <row r="4905" spans="1:15" s="82" customFormat="1" ht="33.9" customHeight="1" x14ac:dyDescent="0.25">
      <c r="A4905" s="75"/>
      <c r="B4905" s="75"/>
      <c r="C4905" s="76" t="s">
        <v>2602</v>
      </c>
      <c r="D4905" s="76" t="s">
        <v>2661</v>
      </c>
      <c r="E4905" s="97"/>
      <c r="F4905" s="105"/>
      <c r="G4905" s="76"/>
      <c r="H4905" s="105"/>
      <c r="I4905" s="106"/>
      <c r="J4905" s="97"/>
      <c r="K4905" s="97"/>
      <c r="L4905" s="107"/>
      <c r="M4905" s="80"/>
      <c r="N4905" s="108">
        <f>SUM(N4887:N4904)</f>
        <v>16829.155999999995</v>
      </c>
      <c r="O4905" s="97"/>
    </row>
    <row r="4906" spans="1:15" s="67" customFormat="1" ht="33.9" customHeight="1" x14ac:dyDescent="0.25">
      <c r="A4906" s="60" t="s">
        <v>13</v>
      </c>
      <c r="B4906" s="60" t="s">
        <v>13</v>
      </c>
      <c r="C4906" s="61" t="s">
        <v>2602</v>
      </c>
      <c r="D4906" s="61" t="s">
        <v>2662</v>
      </c>
      <c r="E4906" s="61" t="s">
        <v>2650</v>
      </c>
      <c r="F4906" s="62" t="s">
        <v>2650</v>
      </c>
      <c r="G4906" s="61" t="s">
        <v>2651</v>
      </c>
      <c r="H4906" s="62" t="s">
        <v>59</v>
      </c>
      <c r="I4906" s="63" t="s">
        <v>2652</v>
      </c>
      <c r="J4906" s="61">
        <v>30</v>
      </c>
      <c r="K4906" s="61">
        <v>30</v>
      </c>
      <c r="L4906" s="64">
        <v>27.2</v>
      </c>
      <c r="M4906" s="65">
        <v>0.76</v>
      </c>
      <c r="N4906" s="66">
        <f t="shared" ref="N4906:N4923" si="167">M4906*K4906*L4906</f>
        <v>620.16</v>
      </c>
      <c r="O4906" s="61"/>
    </row>
    <row r="4907" spans="1:15" s="67" customFormat="1" ht="33.9" customHeight="1" x14ac:dyDescent="0.25">
      <c r="A4907" s="60" t="s">
        <v>13</v>
      </c>
      <c r="B4907" s="60" t="s">
        <v>13</v>
      </c>
      <c r="C4907" s="61" t="s">
        <v>2602</v>
      </c>
      <c r="D4907" s="61" t="s">
        <v>2662</v>
      </c>
      <c r="E4907" s="61" t="s">
        <v>2653</v>
      </c>
      <c r="F4907" s="62" t="s">
        <v>2654</v>
      </c>
      <c r="G4907" s="61" t="s">
        <v>2655</v>
      </c>
      <c r="H4907" s="62" t="s">
        <v>2348</v>
      </c>
      <c r="I4907" s="63" t="s">
        <v>2656</v>
      </c>
      <c r="J4907" s="61">
        <v>30</v>
      </c>
      <c r="K4907" s="61">
        <v>30</v>
      </c>
      <c r="L4907" s="64">
        <v>40</v>
      </c>
      <c r="M4907" s="65">
        <v>0.76</v>
      </c>
      <c r="N4907" s="66">
        <f t="shared" si="167"/>
        <v>912</v>
      </c>
      <c r="O4907" s="61"/>
    </row>
    <row r="4908" spans="1:15" s="67" customFormat="1" ht="33.9" customHeight="1" x14ac:dyDescent="0.25">
      <c r="A4908" s="60" t="s">
        <v>13</v>
      </c>
      <c r="B4908" s="60" t="s">
        <v>13</v>
      </c>
      <c r="C4908" s="61" t="s">
        <v>2602</v>
      </c>
      <c r="D4908" s="61" t="s">
        <v>2662</v>
      </c>
      <c r="E4908" s="61" t="s">
        <v>2657</v>
      </c>
      <c r="F4908" s="62" t="s">
        <v>2658</v>
      </c>
      <c r="G4908" s="61" t="s">
        <v>2659</v>
      </c>
      <c r="H4908" s="62" t="s">
        <v>59</v>
      </c>
      <c r="I4908" s="63" t="s">
        <v>2660</v>
      </c>
      <c r="J4908" s="61">
        <v>30</v>
      </c>
      <c r="K4908" s="61">
        <v>30</v>
      </c>
      <c r="L4908" s="64">
        <v>47.3</v>
      </c>
      <c r="M4908" s="65">
        <v>0.76</v>
      </c>
      <c r="N4908" s="66">
        <f t="shared" si="167"/>
        <v>1078.44</v>
      </c>
      <c r="O4908" s="61"/>
    </row>
    <row r="4909" spans="1:15" s="67" customFormat="1" ht="33.9" customHeight="1" x14ac:dyDescent="0.25">
      <c r="A4909" s="60" t="s">
        <v>13</v>
      </c>
      <c r="B4909" s="60" t="s">
        <v>13</v>
      </c>
      <c r="C4909" s="61" t="s">
        <v>2602</v>
      </c>
      <c r="D4909" s="61" t="s">
        <v>2662</v>
      </c>
      <c r="E4909" s="61" t="s">
        <v>814</v>
      </c>
      <c r="F4909" s="62" t="s">
        <v>814</v>
      </c>
      <c r="G4909" s="61" t="s">
        <v>90</v>
      </c>
      <c r="H4909" s="62" t="s">
        <v>59</v>
      </c>
      <c r="I4909" s="83" t="s">
        <v>1955</v>
      </c>
      <c r="J4909" s="61">
        <v>30</v>
      </c>
      <c r="K4909" s="61">
        <v>30</v>
      </c>
      <c r="L4909" s="64">
        <v>26</v>
      </c>
      <c r="M4909" s="65">
        <v>1</v>
      </c>
      <c r="N4909" s="66">
        <f t="shared" si="167"/>
        <v>780</v>
      </c>
      <c r="O4909" s="61"/>
    </row>
    <row r="4910" spans="1:15" s="67" customFormat="1" ht="33.9" customHeight="1" x14ac:dyDescent="0.25">
      <c r="A4910" s="60" t="s">
        <v>13</v>
      </c>
      <c r="B4910" s="60" t="s">
        <v>13</v>
      </c>
      <c r="C4910" s="61" t="s">
        <v>2602</v>
      </c>
      <c r="D4910" s="61" t="s">
        <v>2662</v>
      </c>
      <c r="E4910" s="61" t="s">
        <v>111</v>
      </c>
      <c r="F4910" s="62" t="s">
        <v>120</v>
      </c>
      <c r="G4910" s="61" t="s">
        <v>118</v>
      </c>
      <c r="H4910" s="62" t="s">
        <v>119</v>
      </c>
      <c r="I4910" s="83" t="s">
        <v>2434</v>
      </c>
      <c r="J4910" s="61">
        <v>30</v>
      </c>
      <c r="K4910" s="61">
        <v>30</v>
      </c>
      <c r="L4910" s="64">
        <v>55.9</v>
      </c>
      <c r="M4910" s="65">
        <v>0.76</v>
      </c>
      <c r="N4910" s="66">
        <f t="shared" si="167"/>
        <v>1274.52</v>
      </c>
      <c r="O4910" s="61"/>
    </row>
    <row r="4911" spans="1:15" s="67" customFormat="1" ht="33.9" customHeight="1" x14ac:dyDescent="0.25">
      <c r="A4911" s="60" t="s">
        <v>13</v>
      </c>
      <c r="B4911" s="60" t="s">
        <v>13</v>
      </c>
      <c r="C4911" s="61" t="s">
        <v>2602</v>
      </c>
      <c r="D4911" s="61" t="s">
        <v>2662</v>
      </c>
      <c r="E4911" s="61" t="s">
        <v>111</v>
      </c>
      <c r="F4911" s="62" t="s">
        <v>123</v>
      </c>
      <c r="G4911" s="61" t="s">
        <v>122</v>
      </c>
      <c r="H4911" s="62" t="s">
        <v>114</v>
      </c>
      <c r="I4911" s="83" t="s">
        <v>2435</v>
      </c>
      <c r="J4911" s="61">
        <v>30</v>
      </c>
      <c r="K4911" s="61">
        <v>30</v>
      </c>
      <c r="L4911" s="64">
        <v>30</v>
      </c>
      <c r="M4911" s="65">
        <v>0.76</v>
      </c>
      <c r="N4911" s="66">
        <f t="shared" si="167"/>
        <v>684</v>
      </c>
      <c r="O4911" s="61"/>
    </row>
    <row r="4912" spans="1:15" s="67" customFormat="1" ht="33.9" customHeight="1" x14ac:dyDescent="0.25">
      <c r="A4912" s="60" t="s">
        <v>13</v>
      </c>
      <c r="B4912" s="60" t="s">
        <v>13</v>
      </c>
      <c r="C4912" s="61" t="s">
        <v>2602</v>
      </c>
      <c r="D4912" s="61" t="s">
        <v>2662</v>
      </c>
      <c r="E4912" s="61" t="s">
        <v>810</v>
      </c>
      <c r="F4912" s="62" t="s">
        <v>810</v>
      </c>
      <c r="G4912" s="61" t="s">
        <v>811</v>
      </c>
      <c r="H4912" s="62" t="s">
        <v>812</v>
      </c>
      <c r="I4912" s="63">
        <v>9787010086941</v>
      </c>
      <c r="J4912" s="61">
        <v>30</v>
      </c>
      <c r="K4912" s="61">
        <v>30</v>
      </c>
      <c r="L4912" s="64">
        <v>35</v>
      </c>
      <c r="M4912" s="65">
        <v>0.76</v>
      </c>
      <c r="N4912" s="66">
        <f t="shared" si="167"/>
        <v>798</v>
      </c>
      <c r="O4912" s="61"/>
    </row>
    <row r="4913" spans="1:15" s="67" customFormat="1" ht="33.9" customHeight="1" x14ac:dyDescent="0.25">
      <c r="A4913" s="60" t="s">
        <v>13</v>
      </c>
      <c r="B4913" s="60" t="s">
        <v>13</v>
      </c>
      <c r="C4913" s="61" t="s">
        <v>2602</v>
      </c>
      <c r="D4913" s="61" t="s">
        <v>2662</v>
      </c>
      <c r="E4913" s="61" t="s">
        <v>111</v>
      </c>
      <c r="F4913" s="62" t="s">
        <v>112</v>
      </c>
      <c r="G4913" s="61" t="s">
        <v>113</v>
      </c>
      <c r="H4913" s="62" t="s">
        <v>114</v>
      </c>
      <c r="I4913" s="83" t="s">
        <v>2436</v>
      </c>
      <c r="J4913" s="61">
        <v>30</v>
      </c>
      <c r="K4913" s="61">
        <v>30</v>
      </c>
      <c r="L4913" s="64">
        <v>47</v>
      </c>
      <c r="M4913" s="65">
        <v>0.76</v>
      </c>
      <c r="N4913" s="66">
        <f t="shared" si="167"/>
        <v>1071.6000000000001</v>
      </c>
      <c r="O4913" s="61"/>
    </row>
    <row r="4914" spans="1:15" s="67" customFormat="1" ht="33.9" customHeight="1" x14ac:dyDescent="0.25">
      <c r="A4914" s="60" t="s">
        <v>13</v>
      </c>
      <c r="B4914" s="60" t="s">
        <v>13</v>
      </c>
      <c r="C4914" s="61" t="s">
        <v>2602</v>
      </c>
      <c r="D4914" s="61" t="s">
        <v>2662</v>
      </c>
      <c r="E4914" s="61" t="s">
        <v>111</v>
      </c>
      <c r="F4914" s="62" t="s">
        <v>115</v>
      </c>
      <c r="G4914" s="61" t="s">
        <v>113</v>
      </c>
      <c r="H4914" s="62" t="s">
        <v>114</v>
      </c>
      <c r="I4914" s="83" t="s">
        <v>2437</v>
      </c>
      <c r="J4914" s="61">
        <v>30</v>
      </c>
      <c r="K4914" s="61">
        <v>30</v>
      </c>
      <c r="L4914" s="64">
        <v>47</v>
      </c>
      <c r="M4914" s="65">
        <v>0.76</v>
      </c>
      <c r="N4914" s="66">
        <f t="shared" si="167"/>
        <v>1071.6000000000001</v>
      </c>
      <c r="O4914" s="61"/>
    </row>
    <row r="4915" spans="1:15" s="67" customFormat="1" ht="33.9" customHeight="1" x14ac:dyDescent="0.25">
      <c r="A4915" s="60" t="s">
        <v>13</v>
      </c>
      <c r="B4915" s="60" t="s">
        <v>13</v>
      </c>
      <c r="C4915" s="61" t="s">
        <v>2602</v>
      </c>
      <c r="D4915" s="61" t="s">
        <v>2662</v>
      </c>
      <c r="E4915" s="61" t="s">
        <v>111</v>
      </c>
      <c r="F4915" s="62" t="s">
        <v>116</v>
      </c>
      <c r="G4915" s="61" t="s">
        <v>113</v>
      </c>
      <c r="H4915" s="62" t="s">
        <v>114</v>
      </c>
      <c r="I4915" s="83" t="s">
        <v>2438</v>
      </c>
      <c r="J4915" s="61">
        <v>30</v>
      </c>
      <c r="K4915" s="61">
        <v>30</v>
      </c>
      <c r="L4915" s="64">
        <v>47</v>
      </c>
      <c r="M4915" s="65">
        <v>0.76</v>
      </c>
      <c r="N4915" s="66">
        <f t="shared" si="167"/>
        <v>1071.6000000000001</v>
      </c>
      <c r="O4915" s="61"/>
    </row>
    <row r="4916" spans="1:15" s="67" customFormat="1" ht="33.9" customHeight="1" x14ac:dyDescent="0.25">
      <c r="A4916" s="60" t="s">
        <v>13</v>
      </c>
      <c r="B4916" s="60" t="s">
        <v>13</v>
      </c>
      <c r="C4916" s="61" t="s">
        <v>2602</v>
      </c>
      <c r="D4916" s="61" t="s">
        <v>2662</v>
      </c>
      <c r="E4916" s="61" t="s">
        <v>111</v>
      </c>
      <c r="F4916" s="62" t="s">
        <v>121</v>
      </c>
      <c r="G4916" s="61" t="s">
        <v>122</v>
      </c>
      <c r="H4916" s="62" t="s">
        <v>114</v>
      </c>
      <c r="I4916" s="83" t="s">
        <v>2439</v>
      </c>
      <c r="J4916" s="61">
        <v>30</v>
      </c>
      <c r="K4916" s="61">
        <v>30</v>
      </c>
      <c r="L4916" s="64">
        <v>30</v>
      </c>
      <c r="M4916" s="65">
        <v>0.76</v>
      </c>
      <c r="N4916" s="66">
        <f t="shared" si="167"/>
        <v>684</v>
      </c>
      <c r="O4916" s="61"/>
    </row>
    <row r="4917" spans="1:15" s="67" customFormat="1" ht="33.9" customHeight="1" x14ac:dyDescent="0.25">
      <c r="A4917" s="60" t="s">
        <v>13</v>
      </c>
      <c r="B4917" s="60" t="s">
        <v>13</v>
      </c>
      <c r="C4917" s="61" t="s">
        <v>2602</v>
      </c>
      <c r="D4917" s="61" t="s">
        <v>2662</v>
      </c>
      <c r="E4917" s="61" t="s">
        <v>111</v>
      </c>
      <c r="F4917" s="62" t="s">
        <v>124</v>
      </c>
      <c r="G4917" s="61" t="s">
        <v>122</v>
      </c>
      <c r="H4917" s="62" t="s">
        <v>114</v>
      </c>
      <c r="I4917" s="83" t="s">
        <v>2440</v>
      </c>
      <c r="J4917" s="61">
        <v>30</v>
      </c>
      <c r="K4917" s="61">
        <v>30</v>
      </c>
      <c r="L4917" s="64">
        <v>30</v>
      </c>
      <c r="M4917" s="65">
        <v>0.76</v>
      </c>
      <c r="N4917" s="66">
        <f t="shared" si="167"/>
        <v>684</v>
      </c>
      <c r="O4917" s="61"/>
    </row>
    <row r="4918" spans="1:15" s="67" customFormat="1" ht="33.9" customHeight="1" x14ac:dyDescent="0.25">
      <c r="A4918" s="60" t="s">
        <v>13</v>
      </c>
      <c r="B4918" s="60" t="s">
        <v>13</v>
      </c>
      <c r="C4918" s="61" t="s">
        <v>2602</v>
      </c>
      <c r="D4918" s="61" t="s">
        <v>2662</v>
      </c>
      <c r="E4918" s="61" t="s">
        <v>111</v>
      </c>
      <c r="F4918" s="62" t="s">
        <v>125</v>
      </c>
      <c r="G4918" s="61" t="s">
        <v>122</v>
      </c>
      <c r="H4918" s="62" t="s">
        <v>114</v>
      </c>
      <c r="I4918" s="83" t="s">
        <v>2441</v>
      </c>
      <c r="J4918" s="61">
        <v>30</v>
      </c>
      <c r="K4918" s="61">
        <v>30</v>
      </c>
      <c r="L4918" s="64">
        <v>30</v>
      </c>
      <c r="M4918" s="65">
        <v>0.76</v>
      </c>
      <c r="N4918" s="66">
        <f t="shared" si="167"/>
        <v>684</v>
      </c>
      <c r="O4918" s="61"/>
    </row>
    <row r="4919" spans="1:15" s="67" customFormat="1" ht="33.9" customHeight="1" x14ac:dyDescent="0.25">
      <c r="A4919" s="60" t="s">
        <v>13</v>
      </c>
      <c r="B4919" s="60" t="s">
        <v>13</v>
      </c>
      <c r="C4919" s="61" t="s">
        <v>2602</v>
      </c>
      <c r="D4919" s="61" t="s">
        <v>2662</v>
      </c>
      <c r="E4919" s="61" t="s">
        <v>111</v>
      </c>
      <c r="F4919" s="62" t="s">
        <v>117</v>
      </c>
      <c r="G4919" s="61" t="s">
        <v>118</v>
      </c>
      <c r="H4919" s="62" t="s">
        <v>119</v>
      </c>
      <c r="I4919" s="83" t="s">
        <v>2442</v>
      </c>
      <c r="J4919" s="61">
        <v>30</v>
      </c>
      <c r="K4919" s="61">
        <v>30</v>
      </c>
      <c r="L4919" s="64">
        <v>55.9</v>
      </c>
      <c r="M4919" s="65">
        <v>0.76</v>
      </c>
      <c r="N4919" s="66">
        <f t="shared" si="167"/>
        <v>1274.52</v>
      </c>
      <c r="O4919" s="61"/>
    </row>
    <row r="4920" spans="1:15" s="67" customFormat="1" ht="33.9" customHeight="1" x14ac:dyDescent="0.25">
      <c r="A4920" s="60" t="s">
        <v>14</v>
      </c>
      <c r="B4920" s="60" t="s">
        <v>13</v>
      </c>
      <c r="C4920" s="61" t="s">
        <v>2602</v>
      </c>
      <c r="D4920" s="61" t="s">
        <v>2662</v>
      </c>
      <c r="E4920" s="61" t="s">
        <v>101</v>
      </c>
      <c r="F4920" s="62" t="s">
        <v>102</v>
      </c>
      <c r="G4920" s="61" t="s">
        <v>103</v>
      </c>
      <c r="H4920" s="62" t="s">
        <v>104</v>
      </c>
      <c r="I4920" s="63">
        <v>9787569028621</v>
      </c>
      <c r="J4920" s="61">
        <v>30</v>
      </c>
      <c r="K4920" s="61">
        <v>30</v>
      </c>
      <c r="L4920" s="64">
        <v>42</v>
      </c>
      <c r="M4920" s="65">
        <v>0.76</v>
      </c>
      <c r="N4920" s="66">
        <f t="shared" si="167"/>
        <v>957.6</v>
      </c>
      <c r="O4920" s="61"/>
    </row>
    <row r="4921" spans="1:15" s="67" customFormat="1" ht="33.9" customHeight="1" x14ac:dyDescent="0.25">
      <c r="A4921" s="60" t="s">
        <v>13</v>
      </c>
      <c r="B4921" s="60" t="s">
        <v>13</v>
      </c>
      <c r="C4921" s="61" t="s">
        <v>2602</v>
      </c>
      <c r="D4921" s="61" t="s">
        <v>2662</v>
      </c>
      <c r="E4921" s="84"/>
      <c r="F4921" s="85" t="s">
        <v>15</v>
      </c>
      <c r="G4921" s="61" t="s">
        <v>16</v>
      </c>
      <c r="H4921" s="85" t="s">
        <v>17</v>
      </c>
      <c r="I4921" s="86" t="s">
        <v>1956</v>
      </c>
      <c r="J4921" s="84">
        <v>50</v>
      </c>
      <c r="K4921" s="84">
        <v>30</v>
      </c>
      <c r="L4921" s="87">
        <v>35.799999999999997</v>
      </c>
      <c r="M4921" s="65">
        <v>0.76</v>
      </c>
      <c r="N4921" s="66">
        <f t="shared" si="167"/>
        <v>816.24</v>
      </c>
      <c r="O4921" s="84"/>
    </row>
    <row r="4922" spans="1:15" s="88" customFormat="1" ht="33.9" customHeight="1" x14ac:dyDescent="0.25">
      <c r="A4922" s="60" t="s">
        <v>14</v>
      </c>
      <c r="B4922" s="60" t="s">
        <v>13</v>
      </c>
      <c r="C4922" s="61" t="s">
        <v>2602</v>
      </c>
      <c r="D4922" s="61" t="s">
        <v>2662</v>
      </c>
      <c r="E4922" s="61" t="s">
        <v>375</v>
      </c>
      <c r="F4922" s="62" t="s">
        <v>1957</v>
      </c>
      <c r="G4922" s="61" t="s">
        <v>1958</v>
      </c>
      <c r="H4922" s="62" t="s">
        <v>1959</v>
      </c>
      <c r="I4922" s="63" t="s">
        <v>1960</v>
      </c>
      <c r="J4922" s="61">
        <v>30</v>
      </c>
      <c r="K4922" s="84">
        <v>30</v>
      </c>
      <c r="L4922" s="64">
        <v>50</v>
      </c>
      <c r="M4922" s="65">
        <v>0.76</v>
      </c>
      <c r="N4922" s="66">
        <f t="shared" si="167"/>
        <v>1140</v>
      </c>
      <c r="O4922" s="64"/>
    </row>
    <row r="4923" spans="1:15" s="88" customFormat="1" ht="33.9" customHeight="1" x14ac:dyDescent="0.25">
      <c r="A4923" s="60" t="s">
        <v>14</v>
      </c>
      <c r="B4923" s="60" t="s">
        <v>13</v>
      </c>
      <c r="C4923" s="61" t="s">
        <v>2602</v>
      </c>
      <c r="D4923" s="61" t="s">
        <v>2662</v>
      </c>
      <c r="E4923" s="61" t="s">
        <v>375</v>
      </c>
      <c r="F4923" s="62" t="s">
        <v>376</v>
      </c>
      <c r="G4923" s="61" t="s">
        <v>377</v>
      </c>
      <c r="H4923" s="62" t="s">
        <v>97</v>
      </c>
      <c r="I4923" s="63">
        <v>7030532411</v>
      </c>
      <c r="J4923" s="61">
        <v>30</v>
      </c>
      <c r="K4923" s="84">
        <v>30</v>
      </c>
      <c r="L4923" s="64">
        <v>30</v>
      </c>
      <c r="M4923" s="65">
        <v>0.76</v>
      </c>
      <c r="N4923" s="66">
        <f t="shared" si="167"/>
        <v>684</v>
      </c>
      <c r="O4923" s="64"/>
    </row>
    <row r="4924" spans="1:15" s="89" customFormat="1" ht="33.9" customHeight="1" x14ac:dyDescent="0.25">
      <c r="A4924" s="75"/>
      <c r="B4924" s="75"/>
      <c r="C4924" s="76" t="s">
        <v>2602</v>
      </c>
      <c r="D4924" s="76" t="s">
        <v>2662</v>
      </c>
      <c r="E4924" s="76"/>
      <c r="F4924" s="77"/>
      <c r="G4924" s="76"/>
      <c r="H4924" s="77"/>
      <c r="I4924" s="78"/>
      <c r="J4924" s="76"/>
      <c r="K4924" s="97"/>
      <c r="L4924" s="79"/>
      <c r="M4924" s="80"/>
      <c r="N4924" s="81">
        <f>SUM(N4906:N4923)</f>
        <v>16286.28</v>
      </c>
      <c r="O4924" s="79"/>
    </row>
    <row r="4925" spans="1:15" s="67" customFormat="1" ht="33.9" customHeight="1" x14ac:dyDescent="0.25">
      <c r="A4925" s="60" t="s">
        <v>13</v>
      </c>
      <c r="B4925" s="60" t="s">
        <v>13</v>
      </c>
      <c r="C4925" s="61" t="s">
        <v>2602</v>
      </c>
      <c r="D4925" s="61" t="s">
        <v>2663</v>
      </c>
      <c r="E4925" s="61" t="s">
        <v>330</v>
      </c>
      <c r="F4925" s="62" t="s">
        <v>2664</v>
      </c>
      <c r="G4925" s="61" t="s">
        <v>2665</v>
      </c>
      <c r="H4925" s="62" t="s">
        <v>2611</v>
      </c>
      <c r="I4925" s="63" t="s">
        <v>2666</v>
      </c>
      <c r="J4925" s="61">
        <v>30</v>
      </c>
      <c r="K4925" s="61">
        <v>21</v>
      </c>
      <c r="L4925" s="64">
        <v>68</v>
      </c>
      <c r="M4925" s="65">
        <v>0.76</v>
      </c>
      <c r="N4925" s="66">
        <f t="shared" ref="N4925:N4933" si="168">M4925*K4925*L4925</f>
        <v>1085.28</v>
      </c>
      <c r="O4925" s="61"/>
    </row>
    <row r="4926" spans="1:15" s="67" customFormat="1" ht="33.9" customHeight="1" x14ac:dyDescent="0.25">
      <c r="A4926" s="60" t="s">
        <v>13</v>
      </c>
      <c r="B4926" s="60" t="s">
        <v>13</v>
      </c>
      <c r="C4926" s="61" t="s">
        <v>2602</v>
      </c>
      <c r="D4926" s="61" t="s">
        <v>2663</v>
      </c>
      <c r="E4926" s="61" t="s">
        <v>2667</v>
      </c>
      <c r="F4926" s="62" t="s">
        <v>2668</v>
      </c>
      <c r="G4926" s="61" t="s">
        <v>2669</v>
      </c>
      <c r="H4926" s="62" t="s">
        <v>59</v>
      </c>
      <c r="I4926" s="63" t="s">
        <v>2670</v>
      </c>
      <c r="J4926" s="61">
        <v>24</v>
      </c>
      <c r="K4926" s="61">
        <v>11</v>
      </c>
      <c r="L4926" s="64">
        <v>37.5</v>
      </c>
      <c r="M4926" s="65">
        <v>0.76</v>
      </c>
      <c r="N4926" s="66">
        <f t="shared" si="168"/>
        <v>313.5</v>
      </c>
      <c r="O4926" s="61"/>
    </row>
    <row r="4927" spans="1:15" s="67" customFormat="1" ht="33.9" customHeight="1" x14ac:dyDescent="0.25">
      <c r="A4927" s="60" t="s">
        <v>13</v>
      </c>
      <c r="B4927" s="60" t="s">
        <v>13</v>
      </c>
      <c r="C4927" s="61" t="s">
        <v>2602</v>
      </c>
      <c r="D4927" s="61" t="s">
        <v>2663</v>
      </c>
      <c r="E4927" s="61" t="s">
        <v>2671</v>
      </c>
      <c r="F4927" s="62" t="s">
        <v>2672</v>
      </c>
      <c r="G4927" s="61" t="s">
        <v>2673</v>
      </c>
      <c r="H4927" s="62" t="s">
        <v>22</v>
      </c>
      <c r="I4927" s="63" t="s">
        <v>2674</v>
      </c>
      <c r="J4927" s="61">
        <v>30</v>
      </c>
      <c r="K4927" s="61">
        <v>21</v>
      </c>
      <c r="L4927" s="64">
        <v>48</v>
      </c>
      <c r="M4927" s="65">
        <v>0.76</v>
      </c>
      <c r="N4927" s="66">
        <f t="shared" si="168"/>
        <v>766.08</v>
      </c>
      <c r="O4927" s="61"/>
    </row>
    <row r="4928" spans="1:15" s="67" customFormat="1" ht="33.9" customHeight="1" x14ac:dyDescent="0.25">
      <c r="A4928" s="60" t="s">
        <v>13</v>
      </c>
      <c r="B4928" s="60" t="s">
        <v>13</v>
      </c>
      <c r="C4928" s="61" t="s">
        <v>2602</v>
      </c>
      <c r="D4928" s="61" t="s">
        <v>2663</v>
      </c>
      <c r="E4928" s="61" t="s">
        <v>2675</v>
      </c>
      <c r="F4928" s="62" t="s">
        <v>2676</v>
      </c>
      <c r="G4928" s="61" t="s">
        <v>2677</v>
      </c>
      <c r="H4928" s="62" t="s">
        <v>1829</v>
      </c>
      <c r="I4928" s="63" t="s">
        <v>2678</v>
      </c>
      <c r="J4928" s="61">
        <v>30</v>
      </c>
      <c r="K4928" s="61">
        <v>18</v>
      </c>
      <c r="L4928" s="64">
        <v>38.799999999999997</v>
      </c>
      <c r="M4928" s="65">
        <v>0.76</v>
      </c>
      <c r="N4928" s="66">
        <f t="shared" si="168"/>
        <v>530.78399999999999</v>
      </c>
      <c r="O4928" s="61"/>
    </row>
    <row r="4929" spans="1:15" s="67" customFormat="1" ht="33.9" customHeight="1" x14ac:dyDescent="0.25">
      <c r="A4929" s="60" t="s">
        <v>13</v>
      </c>
      <c r="B4929" s="60" t="s">
        <v>13</v>
      </c>
      <c r="C4929" s="61" t="s">
        <v>2602</v>
      </c>
      <c r="D4929" s="61" t="s">
        <v>2663</v>
      </c>
      <c r="E4929" s="61" t="s">
        <v>2679</v>
      </c>
      <c r="F4929" s="62" t="s">
        <v>2680</v>
      </c>
      <c r="G4929" s="61" t="s">
        <v>2681</v>
      </c>
      <c r="H4929" s="62" t="s">
        <v>31</v>
      </c>
      <c r="I4929" s="63" t="s">
        <v>2682</v>
      </c>
      <c r="J4929" s="61">
        <v>30</v>
      </c>
      <c r="K4929" s="61">
        <v>18</v>
      </c>
      <c r="L4929" s="64">
        <v>39.799999999999997</v>
      </c>
      <c r="M4929" s="65">
        <v>0.76</v>
      </c>
      <c r="N4929" s="66">
        <f t="shared" si="168"/>
        <v>544.46399999999994</v>
      </c>
      <c r="O4929" s="61"/>
    </row>
    <row r="4930" spans="1:15" s="67" customFormat="1" ht="33.9" customHeight="1" x14ac:dyDescent="0.25">
      <c r="A4930" s="60" t="s">
        <v>13</v>
      </c>
      <c r="B4930" s="60" t="s">
        <v>13</v>
      </c>
      <c r="C4930" s="61" t="s">
        <v>2602</v>
      </c>
      <c r="D4930" s="61" t="s">
        <v>2663</v>
      </c>
      <c r="E4930" s="61" t="s">
        <v>2683</v>
      </c>
      <c r="F4930" s="62" t="s">
        <v>2684</v>
      </c>
      <c r="G4930" s="61" t="s">
        <v>2685</v>
      </c>
      <c r="H4930" s="62" t="s">
        <v>2686</v>
      </c>
      <c r="I4930" s="63" t="s">
        <v>2687</v>
      </c>
      <c r="J4930" s="61">
        <v>30</v>
      </c>
      <c r="K4930" s="61">
        <v>22</v>
      </c>
      <c r="L4930" s="64">
        <v>54</v>
      </c>
      <c r="M4930" s="65">
        <v>0.76</v>
      </c>
      <c r="N4930" s="66">
        <f t="shared" si="168"/>
        <v>902.87999999999988</v>
      </c>
      <c r="O4930" s="61"/>
    </row>
    <row r="4931" spans="1:15" s="67" customFormat="1" ht="33.9" customHeight="1" x14ac:dyDescent="0.25">
      <c r="A4931" s="60" t="s">
        <v>13</v>
      </c>
      <c r="B4931" s="60" t="s">
        <v>13</v>
      </c>
      <c r="C4931" s="61" t="s">
        <v>2602</v>
      </c>
      <c r="D4931" s="61" t="s">
        <v>2663</v>
      </c>
      <c r="E4931" s="61" t="s">
        <v>2688</v>
      </c>
      <c r="F4931" s="62" t="s">
        <v>2689</v>
      </c>
      <c r="G4931" s="61" t="s">
        <v>2690</v>
      </c>
      <c r="H4931" s="62" t="s">
        <v>1020</v>
      </c>
      <c r="I4931" s="63" t="s">
        <v>2691</v>
      </c>
      <c r="J4931" s="61">
        <v>30</v>
      </c>
      <c r="K4931" s="61">
        <v>17</v>
      </c>
      <c r="L4931" s="64">
        <v>13.6</v>
      </c>
      <c r="M4931" s="65">
        <v>1</v>
      </c>
      <c r="N4931" s="66">
        <f t="shared" si="168"/>
        <v>231.2</v>
      </c>
      <c r="O4931" s="60"/>
    </row>
    <row r="4932" spans="1:15" s="67" customFormat="1" ht="33.9" customHeight="1" x14ac:dyDescent="0.25">
      <c r="A4932" s="60" t="s">
        <v>13</v>
      </c>
      <c r="B4932" s="60" t="s">
        <v>13</v>
      </c>
      <c r="C4932" s="61" t="s">
        <v>2602</v>
      </c>
      <c r="D4932" s="61" t="s">
        <v>2663</v>
      </c>
      <c r="E4932" s="61" t="s">
        <v>2692</v>
      </c>
      <c r="F4932" s="62" t="s">
        <v>2693</v>
      </c>
      <c r="G4932" s="61" t="s">
        <v>2694</v>
      </c>
      <c r="H4932" s="62" t="s">
        <v>2695</v>
      </c>
      <c r="I4932" s="63" t="s">
        <v>2696</v>
      </c>
      <c r="J4932" s="61">
        <v>29</v>
      </c>
      <c r="K4932" s="61">
        <v>0</v>
      </c>
      <c r="L4932" s="64"/>
      <c r="M4932" s="65">
        <v>0.76</v>
      </c>
      <c r="N4932" s="66">
        <f t="shared" si="168"/>
        <v>0</v>
      </c>
      <c r="O4932" s="61"/>
    </row>
    <row r="4933" spans="1:15" s="67" customFormat="1" ht="33.9" customHeight="1" x14ac:dyDescent="0.25">
      <c r="A4933" s="60" t="s">
        <v>13</v>
      </c>
      <c r="B4933" s="60" t="s">
        <v>13</v>
      </c>
      <c r="C4933" s="61" t="s">
        <v>2602</v>
      </c>
      <c r="D4933" s="61" t="s">
        <v>2663</v>
      </c>
      <c r="E4933" s="61" t="s">
        <v>2697</v>
      </c>
      <c r="F4933" s="62" t="s">
        <v>2698</v>
      </c>
      <c r="G4933" s="61" t="s">
        <v>2699</v>
      </c>
      <c r="H4933" s="62" t="s">
        <v>22</v>
      </c>
      <c r="I4933" s="63" t="s">
        <v>2700</v>
      </c>
      <c r="J4933" s="61">
        <v>27</v>
      </c>
      <c r="K4933" s="61">
        <v>15</v>
      </c>
      <c r="L4933" s="64">
        <v>36</v>
      </c>
      <c r="M4933" s="65">
        <v>0.76</v>
      </c>
      <c r="N4933" s="66">
        <f t="shared" si="168"/>
        <v>410.40000000000003</v>
      </c>
      <c r="O4933" s="61"/>
    </row>
    <row r="4934" spans="1:15" s="82" customFormat="1" ht="33.9" customHeight="1" x14ac:dyDescent="0.25">
      <c r="A4934" s="75"/>
      <c r="B4934" s="75"/>
      <c r="C4934" s="76" t="s">
        <v>2602</v>
      </c>
      <c r="D4934" s="76" t="s">
        <v>2663</v>
      </c>
      <c r="E4934" s="76"/>
      <c r="F4934" s="77"/>
      <c r="G4934" s="76"/>
      <c r="H4934" s="77"/>
      <c r="I4934" s="78"/>
      <c r="J4934" s="76"/>
      <c r="K4934" s="76"/>
      <c r="L4934" s="79"/>
      <c r="M4934" s="80"/>
      <c r="N4934" s="81">
        <f>SUM(N4925:N4933)</f>
        <v>4784.5879999999997</v>
      </c>
      <c r="O4934" s="76"/>
    </row>
    <row r="4935" spans="1:15" s="67" customFormat="1" ht="33.9" customHeight="1" x14ac:dyDescent="0.25">
      <c r="A4935" s="60" t="s">
        <v>13</v>
      </c>
      <c r="B4935" s="60" t="s">
        <v>13</v>
      </c>
      <c r="C4935" s="61" t="s">
        <v>2602</v>
      </c>
      <c r="D4935" s="61" t="s">
        <v>2701</v>
      </c>
      <c r="E4935" s="61" t="s">
        <v>330</v>
      </c>
      <c r="F4935" s="62" t="s">
        <v>2664</v>
      </c>
      <c r="G4935" s="61" t="s">
        <v>2665</v>
      </c>
      <c r="H4935" s="62" t="s">
        <v>2611</v>
      </c>
      <c r="I4935" s="63" t="s">
        <v>2666</v>
      </c>
      <c r="J4935" s="61">
        <v>29</v>
      </c>
      <c r="K4935" s="61">
        <v>13</v>
      </c>
      <c r="L4935" s="64">
        <v>68</v>
      </c>
      <c r="M4935" s="65">
        <v>0.76</v>
      </c>
      <c r="N4935" s="66">
        <f t="shared" ref="N4935:N4943" si="169">M4935*K4935*L4935</f>
        <v>671.84</v>
      </c>
      <c r="O4935" s="61"/>
    </row>
    <row r="4936" spans="1:15" s="67" customFormat="1" ht="33.9" customHeight="1" x14ac:dyDescent="0.25">
      <c r="A4936" s="60" t="s">
        <v>13</v>
      </c>
      <c r="B4936" s="60" t="s">
        <v>13</v>
      </c>
      <c r="C4936" s="61" t="s">
        <v>2602</v>
      </c>
      <c r="D4936" s="61" t="s">
        <v>2701</v>
      </c>
      <c r="E4936" s="61" t="s">
        <v>2667</v>
      </c>
      <c r="F4936" s="62" t="s">
        <v>2668</v>
      </c>
      <c r="G4936" s="61" t="s">
        <v>2669</v>
      </c>
      <c r="H4936" s="62" t="s">
        <v>59</v>
      </c>
      <c r="I4936" s="63" t="s">
        <v>2670</v>
      </c>
      <c r="J4936" s="61">
        <v>29</v>
      </c>
      <c r="K4936" s="61">
        <v>11</v>
      </c>
      <c r="L4936" s="64">
        <v>37.5</v>
      </c>
      <c r="M4936" s="65">
        <v>0.76</v>
      </c>
      <c r="N4936" s="66">
        <f t="shared" si="169"/>
        <v>313.5</v>
      </c>
      <c r="O4936" s="61"/>
    </row>
    <row r="4937" spans="1:15" s="67" customFormat="1" ht="33.9" customHeight="1" x14ac:dyDescent="0.25">
      <c r="A4937" s="60" t="s">
        <v>13</v>
      </c>
      <c r="B4937" s="60" t="s">
        <v>13</v>
      </c>
      <c r="C4937" s="61" t="s">
        <v>2602</v>
      </c>
      <c r="D4937" s="61" t="s">
        <v>2701</v>
      </c>
      <c r="E4937" s="61" t="s">
        <v>2671</v>
      </c>
      <c r="F4937" s="62" t="s">
        <v>2672</v>
      </c>
      <c r="G4937" s="61" t="s">
        <v>2673</v>
      </c>
      <c r="H4937" s="62" t="s">
        <v>22</v>
      </c>
      <c r="I4937" s="63" t="s">
        <v>2674</v>
      </c>
      <c r="J4937" s="61">
        <v>29</v>
      </c>
      <c r="K4937" s="61">
        <v>12</v>
      </c>
      <c r="L4937" s="64">
        <v>48</v>
      </c>
      <c r="M4937" s="65">
        <v>0.76</v>
      </c>
      <c r="N4937" s="66">
        <f t="shared" si="169"/>
        <v>437.76000000000005</v>
      </c>
      <c r="O4937" s="61"/>
    </row>
    <row r="4938" spans="1:15" s="67" customFormat="1" ht="33.9" customHeight="1" x14ac:dyDescent="0.25">
      <c r="A4938" s="60" t="s">
        <v>13</v>
      </c>
      <c r="B4938" s="60" t="s">
        <v>13</v>
      </c>
      <c r="C4938" s="61" t="s">
        <v>2602</v>
      </c>
      <c r="D4938" s="61" t="s">
        <v>2701</v>
      </c>
      <c r="E4938" s="61" t="s">
        <v>2675</v>
      </c>
      <c r="F4938" s="62" t="s">
        <v>2676</v>
      </c>
      <c r="G4938" s="61" t="s">
        <v>2677</v>
      </c>
      <c r="H4938" s="62" t="s">
        <v>1829</v>
      </c>
      <c r="I4938" s="63" t="s">
        <v>2678</v>
      </c>
      <c r="J4938" s="61">
        <v>29</v>
      </c>
      <c r="K4938" s="61">
        <v>14</v>
      </c>
      <c r="L4938" s="64">
        <v>38.799999999999997</v>
      </c>
      <c r="M4938" s="65">
        <v>0.76</v>
      </c>
      <c r="N4938" s="66">
        <f t="shared" si="169"/>
        <v>412.83199999999999</v>
      </c>
      <c r="O4938" s="61"/>
    </row>
    <row r="4939" spans="1:15" s="67" customFormat="1" ht="33.9" customHeight="1" x14ac:dyDescent="0.25">
      <c r="A4939" s="60" t="s">
        <v>13</v>
      </c>
      <c r="B4939" s="60" t="s">
        <v>13</v>
      </c>
      <c r="C4939" s="61" t="s">
        <v>2602</v>
      </c>
      <c r="D4939" s="61" t="s">
        <v>2701</v>
      </c>
      <c r="E4939" s="61" t="s">
        <v>2679</v>
      </c>
      <c r="F4939" s="62" t="s">
        <v>2680</v>
      </c>
      <c r="G4939" s="61" t="s">
        <v>2681</v>
      </c>
      <c r="H4939" s="62" t="s">
        <v>31</v>
      </c>
      <c r="I4939" s="63" t="s">
        <v>2682</v>
      </c>
      <c r="J4939" s="61">
        <v>29</v>
      </c>
      <c r="K4939" s="61">
        <v>11</v>
      </c>
      <c r="L4939" s="64">
        <v>39.799999999999997</v>
      </c>
      <c r="M4939" s="65">
        <v>0.76</v>
      </c>
      <c r="N4939" s="66">
        <f t="shared" si="169"/>
        <v>332.72799999999995</v>
      </c>
      <c r="O4939" s="61"/>
    </row>
    <row r="4940" spans="1:15" s="67" customFormat="1" ht="33.9" customHeight="1" x14ac:dyDescent="0.25">
      <c r="A4940" s="60" t="s">
        <v>13</v>
      </c>
      <c r="B4940" s="60" t="s">
        <v>13</v>
      </c>
      <c r="C4940" s="61" t="s">
        <v>2602</v>
      </c>
      <c r="D4940" s="61" t="s">
        <v>2701</v>
      </c>
      <c r="E4940" s="61" t="s">
        <v>2683</v>
      </c>
      <c r="F4940" s="62" t="s">
        <v>2684</v>
      </c>
      <c r="G4940" s="61" t="s">
        <v>2685</v>
      </c>
      <c r="H4940" s="62" t="s">
        <v>2686</v>
      </c>
      <c r="I4940" s="63" t="s">
        <v>2687</v>
      </c>
      <c r="J4940" s="61">
        <v>29</v>
      </c>
      <c r="K4940" s="61">
        <v>12</v>
      </c>
      <c r="L4940" s="64">
        <v>54</v>
      </c>
      <c r="M4940" s="65">
        <v>0.76</v>
      </c>
      <c r="N4940" s="66">
        <f t="shared" si="169"/>
        <v>492.48000000000008</v>
      </c>
      <c r="O4940" s="61"/>
    </row>
    <row r="4941" spans="1:15" s="67" customFormat="1" ht="33.9" customHeight="1" x14ac:dyDescent="0.25">
      <c r="A4941" s="60" t="s">
        <v>13</v>
      </c>
      <c r="B4941" s="60" t="s">
        <v>13</v>
      </c>
      <c r="C4941" s="61" t="s">
        <v>2602</v>
      </c>
      <c r="D4941" s="61" t="s">
        <v>2701</v>
      </c>
      <c r="E4941" s="61" t="s">
        <v>2688</v>
      </c>
      <c r="F4941" s="62" t="s">
        <v>2689</v>
      </c>
      <c r="G4941" s="61" t="s">
        <v>2690</v>
      </c>
      <c r="H4941" s="62" t="s">
        <v>1020</v>
      </c>
      <c r="I4941" s="63" t="s">
        <v>2691</v>
      </c>
      <c r="J4941" s="61">
        <v>29</v>
      </c>
      <c r="K4941" s="61">
        <v>12</v>
      </c>
      <c r="L4941" s="64">
        <v>13.6</v>
      </c>
      <c r="M4941" s="65">
        <v>1</v>
      </c>
      <c r="N4941" s="66">
        <f t="shared" si="169"/>
        <v>163.19999999999999</v>
      </c>
      <c r="O4941" s="60"/>
    </row>
    <row r="4942" spans="1:15" s="67" customFormat="1" ht="33.9" customHeight="1" x14ac:dyDescent="0.25">
      <c r="A4942" s="60" t="s">
        <v>13</v>
      </c>
      <c r="B4942" s="60" t="s">
        <v>13</v>
      </c>
      <c r="C4942" s="61" t="s">
        <v>2602</v>
      </c>
      <c r="D4942" s="61" t="s">
        <v>2701</v>
      </c>
      <c r="E4942" s="61" t="s">
        <v>2692</v>
      </c>
      <c r="F4942" s="62" t="s">
        <v>2693</v>
      </c>
      <c r="G4942" s="61" t="s">
        <v>2694</v>
      </c>
      <c r="H4942" s="62" t="s">
        <v>2695</v>
      </c>
      <c r="I4942" s="63" t="s">
        <v>2696</v>
      </c>
      <c r="J4942" s="61">
        <v>29</v>
      </c>
      <c r="K4942" s="61">
        <v>0</v>
      </c>
      <c r="L4942" s="64"/>
      <c r="M4942" s="65">
        <v>0.76</v>
      </c>
      <c r="N4942" s="66">
        <f t="shared" si="169"/>
        <v>0</v>
      </c>
      <c r="O4942" s="61"/>
    </row>
    <row r="4943" spans="1:15" s="67" customFormat="1" ht="33.9" customHeight="1" x14ac:dyDescent="0.25">
      <c r="A4943" s="60" t="s">
        <v>13</v>
      </c>
      <c r="B4943" s="60" t="s">
        <v>13</v>
      </c>
      <c r="C4943" s="61" t="s">
        <v>2602</v>
      </c>
      <c r="D4943" s="61" t="s">
        <v>2701</v>
      </c>
      <c r="E4943" s="61" t="s">
        <v>2697</v>
      </c>
      <c r="F4943" s="62" t="s">
        <v>2698</v>
      </c>
      <c r="G4943" s="61" t="s">
        <v>2699</v>
      </c>
      <c r="H4943" s="62" t="s">
        <v>22</v>
      </c>
      <c r="I4943" s="63" t="s">
        <v>2700</v>
      </c>
      <c r="J4943" s="61">
        <v>29</v>
      </c>
      <c r="K4943" s="61">
        <v>11</v>
      </c>
      <c r="L4943" s="64">
        <v>36</v>
      </c>
      <c r="M4943" s="65">
        <v>0.76</v>
      </c>
      <c r="N4943" s="66">
        <f t="shared" si="169"/>
        <v>300.95999999999998</v>
      </c>
      <c r="O4943" s="61"/>
    </row>
    <row r="4944" spans="1:15" s="82" customFormat="1" ht="33.9" customHeight="1" x14ac:dyDescent="0.25">
      <c r="A4944" s="75"/>
      <c r="B4944" s="75"/>
      <c r="C4944" s="76" t="s">
        <v>2602</v>
      </c>
      <c r="D4944" s="76" t="s">
        <v>2701</v>
      </c>
      <c r="E4944" s="76"/>
      <c r="F4944" s="77"/>
      <c r="G4944" s="76"/>
      <c r="H4944" s="77"/>
      <c r="I4944" s="78"/>
      <c r="J4944" s="76"/>
      <c r="K4944" s="76"/>
      <c r="L4944" s="79"/>
      <c r="M4944" s="80"/>
      <c r="N4944" s="81">
        <f>SUM(N4935:N4943)</f>
        <v>3125.3</v>
      </c>
      <c r="O4944" s="76"/>
    </row>
    <row r="4945" spans="1:15" s="67" customFormat="1" ht="33.9" customHeight="1" x14ac:dyDescent="0.25">
      <c r="A4945" s="60" t="s">
        <v>13</v>
      </c>
      <c r="B4945" s="60" t="s">
        <v>13</v>
      </c>
      <c r="C4945" s="61" t="s">
        <v>2602</v>
      </c>
      <c r="D4945" s="61" t="s">
        <v>2702</v>
      </c>
      <c r="E4945" s="61" t="s">
        <v>330</v>
      </c>
      <c r="F4945" s="62" t="s">
        <v>2664</v>
      </c>
      <c r="G4945" s="61" t="s">
        <v>2665</v>
      </c>
      <c r="H4945" s="62" t="s">
        <v>2611</v>
      </c>
      <c r="I4945" s="63" t="s">
        <v>2666</v>
      </c>
      <c r="J4945" s="61">
        <v>29</v>
      </c>
      <c r="K4945" s="61">
        <v>16</v>
      </c>
      <c r="L4945" s="64">
        <v>68</v>
      </c>
      <c r="M4945" s="65">
        <v>0.76</v>
      </c>
      <c r="N4945" s="66">
        <f t="shared" ref="N4945:N4953" si="170">M4945*K4945*L4945</f>
        <v>826.88</v>
      </c>
      <c r="O4945" s="61"/>
    </row>
    <row r="4946" spans="1:15" s="67" customFormat="1" ht="33.9" customHeight="1" x14ac:dyDescent="0.25">
      <c r="A4946" s="60" t="s">
        <v>13</v>
      </c>
      <c r="B4946" s="60" t="s">
        <v>13</v>
      </c>
      <c r="C4946" s="61" t="s">
        <v>2602</v>
      </c>
      <c r="D4946" s="61" t="s">
        <v>2702</v>
      </c>
      <c r="E4946" s="61" t="s">
        <v>2667</v>
      </c>
      <c r="F4946" s="62" t="s">
        <v>2668</v>
      </c>
      <c r="G4946" s="61" t="s">
        <v>2669</v>
      </c>
      <c r="H4946" s="62" t="s">
        <v>59</v>
      </c>
      <c r="I4946" s="63" t="s">
        <v>2670</v>
      </c>
      <c r="J4946" s="61">
        <v>29</v>
      </c>
      <c r="K4946" s="61">
        <v>18</v>
      </c>
      <c r="L4946" s="64">
        <v>37.5</v>
      </c>
      <c r="M4946" s="65">
        <v>0.76</v>
      </c>
      <c r="N4946" s="66">
        <f t="shared" si="170"/>
        <v>513</v>
      </c>
      <c r="O4946" s="61"/>
    </row>
    <row r="4947" spans="1:15" s="67" customFormat="1" ht="33.9" customHeight="1" x14ac:dyDescent="0.25">
      <c r="A4947" s="60" t="s">
        <v>13</v>
      </c>
      <c r="B4947" s="60" t="s">
        <v>13</v>
      </c>
      <c r="C4947" s="61" t="s">
        <v>2602</v>
      </c>
      <c r="D4947" s="61" t="s">
        <v>2702</v>
      </c>
      <c r="E4947" s="61" t="s">
        <v>2671</v>
      </c>
      <c r="F4947" s="62" t="s">
        <v>2672</v>
      </c>
      <c r="G4947" s="61" t="s">
        <v>2673</v>
      </c>
      <c r="H4947" s="62" t="s">
        <v>22</v>
      </c>
      <c r="I4947" s="63" t="s">
        <v>2674</v>
      </c>
      <c r="J4947" s="61">
        <v>29</v>
      </c>
      <c r="K4947" s="61">
        <v>16</v>
      </c>
      <c r="L4947" s="64">
        <v>48</v>
      </c>
      <c r="M4947" s="65">
        <v>0.76</v>
      </c>
      <c r="N4947" s="66">
        <f t="shared" si="170"/>
        <v>583.68000000000006</v>
      </c>
      <c r="O4947" s="61"/>
    </row>
    <row r="4948" spans="1:15" s="67" customFormat="1" ht="33.9" customHeight="1" x14ac:dyDescent="0.25">
      <c r="A4948" s="60" t="s">
        <v>13</v>
      </c>
      <c r="B4948" s="60" t="s">
        <v>13</v>
      </c>
      <c r="C4948" s="61" t="s">
        <v>2602</v>
      </c>
      <c r="D4948" s="61" t="s">
        <v>2702</v>
      </c>
      <c r="E4948" s="61" t="s">
        <v>2675</v>
      </c>
      <c r="F4948" s="62" t="s">
        <v>2676</v>
      </c>
      <c r="G4948" s="61" t="s">
        <v>2677</v>
      </c>
      <c r="H4948" s="62" t="s">
        <v>1829</v>
      </c>
      <c r="I4948" s="63" t="s">
        <v>2678</v>
      </c>
      <c r="J4948" s="61">
        <v>29</v>
      </c>
      <c r="K4948" s="61">
        <v>20</v>
      </c>
      <c r="L4948" s="64">
        <v>38.799999999999997</v>
      </c>
      <c r="M4948" s="65">
        <v>0.76</v>
      </c>
      <c r="N4948" s="66">
        <f t="shared" si="170"/>
        <v>589.75999999999988</v>
      </c>
      <c r="O4948" s="61"/>
    </row>
    <row r="4949" spans="1:15" s="67" customFormat="1" ht="33.9" customHeight="1" x14ac:dyDescent="0.25">
      <c r="A4949" s="60" t="s">
        <v>13</v>
      </c>
      <c r="B4949" s="60" t="s">
        <v>13</v>
      </c>
      <c r="C4949" s="61" t="s">
        <v>2602</v>
      </c>
      <c r="D4949" s="61" t="s">
        <v>2702</v>
      </c>
      <c r="E4949" s="61" t="s">
        <v>2679</v>
      </c>
      <c r="F4949" s="62" t="s">
        <v>2680</v>
      </c>
      <c r="G4949" s="61" t="s">
        <v>2681</v>
      </c>
      <c r="H4949" s="62" t="s">
        <v>31</v>
      </c>
      <c r="I4949" s="63" t="s">
        <v>2682</v>
      </c>
      <c r="J4949" s="61">
        <v>29</v>
      </c>
      <c r="K4949" s="61">
        <v>18</v>
      </c>
      <c r="L4949" s="64">
        <v>39.799999999999997</v>
      </c>
      <c r="M4949" s="65">
        <v>0.76</v>
      </c>
      <c r="N4949" s="66">
        <f t="shared" si="170"/>
        <v>544.46399999999994</v>
      </c>
      <c r="O4949" s="61"/>
    </row>
    <row r="4950" spans="1:15" s="67" customFormat="1" ht="33.9" customHeight="1" x14ac:dyDescent="0.25">
      <c r="A4950" s="60" t="s">
        <v>13</v>
      </c>
      <c r="B4950" s="60" t="s">
        <v>13</v>
      </c>
      <c r="C4950" s="61" t="s">
        <v>2602</v>
      </c>
      <c r="D4950" s="61" t="s">
        <v>2702</v>
      </c>
      <c r="E4950" s="61" t="s">
        <v>2683</v>
      </c>
      <c r="F4950" s="62" t="s">
        <v>2684</v>
      </c>
      <c r="G4950" s="61" t="s">
        <v>2685</v>
      </c>
      <c r="H4950" s="62" t="s">
        <v>2686</v>
      </c>
      <c r="I4950" s="63" t="s">
        <v>2687</v>
      </c>
      <c r="J4950" s="61">
        <v>29</v>
      </c>
      <c r="K4950" s="61">
        <v>17</v>
      </c>
      <c r="L4950" s="64">
        <v>54</v>
      </c>
      <c r="M4950" s="65">
        <v>0.76</v>
      </c>
      <c r="N4950" s="66">
        <f t="shared" si="170"/>
        <v>697.68</v>
      </c>
      <c r="O4950" s="61"/>
    </row>
    <row r="4951" spans="1:15" s="67" customFormat="1" ht="33.9" customHeight="1" x14ac:dyDescent="0.25">
      <c r="A4951" s="60" t="s">
        <v>13</v>
      </c>
      <c r="B4951" s="60" t="s">
        <v>13</v>
      </c>
      <c r="C4951" s="61" t="s">
        <v>2602</v>
      </c>
      <c r="D4951" s="61" t="s">
        <v>2702</v>
      </c>
      <c r="E4951" s="61" t="s">
        <v>2688</v>
      </c>
      <c r="F4951" s="62" t="s">
        <v>2689</v>
      </c>
      <c r="G4951" s="61" t="s">
        <v>2690</v>
      </c>
      <c r="H4951" s="62" t="s">
        <v>1020</v>
      </c>
      <c r="I4951" s="63" t="s">
        <v>2691</v>
      </c>
      <c r="J4951" s="61">
        <v>29</v>
      </c>
      <c r="K4951" s="61">
        <v>16</v>
      </c>
      <c r="L4951" s="64">
        <v>13.6</v>
      </c>
      <c r="M4951" s="65">
        <v>1</v>
      </c>
      <c r="N4951" s="66">
        <f t="shared" si="170"/>
        <v>217.6</v>
      </c>
      <c r="O4951" s="60"/>
    </row>
    <row r="4952" spans="1:15" s="67" customFormat="1" ht="33.9" customHeight="1" x14ac:dyDescent="0.25">
      <c r="A4952" s="60" t="s">
        <v>13</v>
      </c>
      <c r="B4952" s="60" t="s">
        <v>13</v>
      </c>
      <c r="C4952" s="61" t="s">
        <v>2602</v>
      </c>
      <c r="D4952" s="61" t="s">
        <v>2702</v>
      </c>
      <c r="E4952" s="61" t="s">
        <v>2692</v>
      </c>
      <c r="F4952" s="62" t="s">
        <v>2693</v>
      </c>
      <c r="G4952" s="61" t="s">
        <v>2694</v>
      </c>
      <c r="H4952" s="62" t="s">
        <v>2695</v>
      </c>
      <c r="I4952" s="63" t="s">
        <v>2696</v>
      </c>
      <c r="J4952" s="61">
        <v>29</v>
      </c>
      <c r="K4952" s="61">
        <v>0</v>
      </c>
      <c r="L4952" s="64"/>
      <c r="M4952" s="65">
        <v>0.76</v>
      </c>
      <c r="N4952" s="66">
        <f t="shared" si="170"/>
        <v>0</v>
      </c>
      <c r="O4952" s="61"/>
    </row>
    <row r="4953" spans="1:15" s="67" customFormat="1" ht="33.9" customHeight="1" x14ac:dyDescent="0.25">
      <c r="A4953" s="60" t="s">
        <v>13</v>
      </c>
      <c r="B4953" s="60" t="s">
        <v>13</v>
      </c>
      <c r="C4953" s="61" t="s">
        <v>2602</v>
      </c>
      <c r="D4953" s="61" t="s">
        <v>2702</v>
      </c>
      <c r="E4953" s="61" t="s">
        <v>2697</v>
      </c>
      <c r="F4953" s="62" t="s">
        <v>2698</v>
      </c>
      <c r="G4953" s="61" t="s">
        <v>2699</v>
      </c>
      <c r="H4953" s="62" t="s">
        <v>22</v>
      </c>
      <c r="I4953" s="63" t="s">
        <v>2700</v>
      </c>
      <c r="J4953" s="61">
        <v>29</v>
      </c>
      <c r="K4953" s="61">
        <v>20</v>
      </c>
      <c r="L4953" s="64">
        <v>36</v>
      </c>
      <c r="M4953" s="65">
        <v>0.76</v>
      </c>
      <c r="N4953" s="66">
        <f t="shared" si="170"/>
        <v>547.19999999999993</v>
      </c>
      <c r="O4953" s="61"/>
    </row>
    <row r="4954" spans="1:15" s="82" customFormat="1" ht="33.9" customHeight="1" x14ac:dyDescent="0.25">
      <c r="A4954" s="75"/>
      <c r="B4954" s="75"/>
      <c r="C4954" s="76" t="s">
        <v>2602</v>
      </c>
      <c r="D4954" s="76" t="s">
        <v>2702</v>
      </c>
      <c r="E4954" s="76"/>
      <c r="F4954" s="77"/>
      <c r="G4954" s="76"/>
      <c r="H4954" s="77"/>
      <c r="I4954" s="78"/>
      <c r="J4954" s="76"/>
      <c r="K4954" s="76"/>
      <c r="L4954" s="79"/>
      <c r="M4954" s="80"/>
      <c r="N4954" s="81">
        <f>SUM(N4945:N4953)</f>
        <v>4520.2640000000001</v>
      </c>
      <c r="O4954" s="76"/>
    </row>
    <row r="4955" spans="1:15" s="67" customFormat="1" ht="33.9" customHeight="1" x14ac:dyDescent="0.25">
      <c r="A4955" s="60" t="s">
        <v>13</v>
      </c>
      <c r="B4955" s="60" t="s">
        <v>13</v>
      </c>
      <c r="C4955" s="61" t="s">
        <v>2602</v>
      </c>
      <c r="D4955" s="61" t="s">
        <v>2703</v>
      </c>
      <c r="E4955" s="61" t="s">
        <v>330</v>
      </c>
      <c r="F4955" s="62" t="s">
        <v>2664</v>
      </c>
      <c r="G4955" s="61" t="s">
        <v>2665</v>
      </c>
      <c r="H4955" s="62" t="s">
        <v>2611</v>
      </c>
      <c r="I4955" s="63" t="s">
        <v>2666</v>
      </c>
      <c r="J4955" s="61">
        <v>27</v>
      </c>
      <c r="K4955" s="61">
        <v>16</v>
      </c>
      <c r="L4955" s="64">
        <v>68</v>
      </c>
      <c r="M4955" s="65">
        <v>0.76</v>
      </c>
      <c r="N4955" s="66">
        <f t="shared" ref="N4955:N4963" si="171">M4955*K4955*L4955</f>
        <v>826.88</v>
      </c>
      <c r="O4955" s="61"/>
    </row>
    <row r="4956" spans="1:15" s="67" customFormat="1" ht="33.9" customHeight="1" x14ac:dyDescent="0.25">
      <c r="A4956" s="60" t="s">
        <v>13</v>
      </c>
      <c r="B4956" s="60" t="s">
        <v>13</v>
      </c>
      <c r="C4956" s="61" t="s">
        <v>2602</v>
      </c>
      <c r="D4956" s="61" t="s">
        <v>2703</v>
      </c>
      <c r="E4956" s="61" t="s">
        <v>2667</v>
      </c>
      <c r="F4956" s="62" t="s">
        <v>2668</v>
      </c>
      <c r="G4956" s="61" t="s">
        <v>2669</v>
      </c>
      <c r="H4956" s="62" t="s">
        <v>59</v>
      </c>
      <c r="I4956" s="63" t="s">
        <v>2670</v>
      </c>
      <c r="J4956" s="61">
        <v>27</v>
      </c>
      <c r="K4956" s="61">
        <v>17</v>
      </c>
      <c r="L4956" s="64">
        <v>37.5</v>
      </c>
      <c r="M4956" s="65">
        <v>0.76</v>
      </c>
      <c r="N4956" s="66">
        <f t="shared" si="171"/>
        <v>484.5</v>
      </c>
      <c r="O4956" s="61"/>
    </row>
    <row r="4957" spans="1:15" s="67" customFormat="1" ht="33.9" customHeight="1" x14ac:dyDescent="0.25">
      <c r="A4957" s="60" t="s">
        <v>13</v>
      </c>
      <c r="B4957" s="60" t="s">
        <v>13</v>
      </c>
      <c r="C4957" s="61" t="s">
        <v>2602</v>
      </c>
      <c r="D4957" s="61" t="s">
        <v>2703</v>
      </c>
      <c r="E4957" s="61" t="s">
        <v>2671</v>
      </c>
      <c r="F4957" s="62" t="s">
        <v>2672</v>
      </c>
      <c r="G4957" s="61" t="s">
        <v>2673</v>
      </c>
      <c r="H4957" s="62" t="s">
        <v>22</v>
      </c>
      <c r="I4957" s="63" t="s">
        <v>2674</v>
      </c>
      <c r="J4957" s="61">
        <v>27</v>
      </c>
      <c r="K4957" s="61">
        <v>14</v>
      </c>
      <c r="L4957" s="64">
        <v>48</v>
      </c>
      <c r="M4957" s="65">
        <v>0.76</v>
      </c>
      <c r="N4957" s="66">
        <f t="shared" si="171"/>
        <v>510.72</v>
      </c>
      <c r="O4957" s="61"/>
    </row>
    <row r="4958" spans="1:15" s="67" customFormat="1" ht="33.9" customHeight="1" x14ac:dyDescent="0.25">
      <c r="A4958" s="60" t="s">
        <v>13</v>
      </c>
      <c r="B4958" s="60" t="s">
        <v>13</v>
      </c>
      <c r="C4958" s="61" t="s">
        <v>2602</v>
      </c>
      <c r="D4958" s="61" t="s">
        <v>2703</v>
      </c>
      <c r="E4958" s="61" t="s">
        <v>2675</v>
      </c>
      <c r="F4958" s="62" t="s">
        <v>2676</v>
      </c>
      <c r="G4958" s="61" t="s">
        <v>2677</v>
      </c>
      <c r="H4958" s="62" t="s">
        <v>1829</v>
      </c>
      <c r="I4958" s="63" t="s">
        <v>2678</v>
      </c>
      <c r="J4958" s="61">
        <v>27</v>
      </c>
      <c r="K4958" s="61">
        <v>18</v>
      </c>
      <c r="L4958" s="64">
        <v>38.799999999999997</v>
      </c>
      <c r="M4958" s="65">
        <v>0.76</v>
      </c>
      <c r="N4958" s="66">
        <f t="shared" si="171"/>
        <v>530.78399999999999</v>
      </c>
      <c r="O4958" s="61"/>
    </row>
    <row r="4959" spans="1:15" s="67" customFormat="1" ht="33.9" customHeight="1" x14ac:dyDescent="0.25">
      <c r="A4959" s="60" t="s">
        <v>13</v>
      </c>
      <c r="B4959" s="60" t="s">
        <v>13</v>
      </c>
      <c r="C4959" s="61" t="s">
        <v>2602</v>
      </c>
      <c r="D4959" s="61" t="s">
        <v>2703</v>
      </c>
      <c r="E4959" s="61" t="s">
        <v>2679</v>
      </c>
      <c r="F4959" s="62" t="s">
        <v>2680</v>
      </c>
      <c r="G4959" s="61" t="s">
        <v>2681</v>
      </c>
      <c r="H4959" s="62" t="s">
        <v>31</v>
      </c>
      <c r="I4959" s="63" t="s">
        <v>2682</v>
      </c>
      <c r="J4959" s="61">
        <v>27</v>
      </c>
      <c r="K4959" s="61">
        <v>14</v>
      </c>
      <c r="L4959" s="64">
        <v>39.799999999999997</v>
      </c>
      <c r="M4959" s="65">
        <v>0.76</v>
      </c>
      <c r="N4959" s="66">
        <f t="shared" si="171"/>
        <v>423.47199999999998</v>
      </c>
      <c r="O4959" s="61"/>
    </row>
    <row r="4960" spans="1:15" s="67" customFormat="1" ht="33.9" customHeight="1" x14ac:dyDescent="0.25">
      <c r="A4960" s="60" t="s">
        <v>13</v>
      </c>
      <c r="B4960" s="60" t="s">
        <v>13</v>
      </c>
      <c r="C4960" s="61" t="s">
        <v>2602</v>
      </c>
      <c r="D4960" s="61" t="s">
        <v>2703</v>
      </c>
      <c r="E4960" s="61" t="s">
        <v>2683</v>
      </c>
      <c r="F4960" s="62" t="s">
        <v>2684</v>
      </c>
      <c r="G4960" s="61" t="s">
        <v>2685</v>
      </c>
      <c r="H4960" s="62" t="s">
        <v>2686</v>
      </c>
      <c r="I4960" s="63" t="s">
        <v>2687</v>
      </c>
      <c r="J4960" s="61">
        <v>27</v>
      </c>
      <c r="K4960" s="61">
        <v>17</v>
      </c>
      <c r="L4960" s="64">
        <v>54</v>
      </c>
      <c r="M4960" s="65">
        <v>0.76</v>
      </c>
      <c r="N4960" s="66">
        <f t="shared" si="171"/>
        <v>697.68</v>
      </c>
      <c r="O4960" s="61"/>
    </row>
    <row r="4961" spans="1:15" s="67" customFormat="1" ht="33.9" customHeight="1" x14ac:dyDescent="0.25">
      <c r="A4961" s="60" t="s">
        <v>13</v>
      </c>
      <c r="B4961" s="60" t="s">
        <v>13</v>
      </c>
      <c r="C4961" s="61" t="s">
        <v>2602</v>
      </c>
      <c r="D4961" s="61" t="s">
        <v>2703</v>
      </c>
      <c r="E4961" s="61" t="s">
        <v>2688</v>
      </c>
      <c r="F4961" s="62" t="s">
        <v>2689</v>
      </c>
      <c r="G4961" s="61" t="s">
        <v>2690</v>
      </c>
      <c r="H4961" s="62" t="s">
        <v>1020</v>
      </c>
      <c r="I4961" s="63" t="s">
        <v>2691</v>
      </c>
      <c r="J4961" s="61">
        <v>27</v>
      </c>
      <c r="K4961" s="61">
        <v>17</v>
      </c>
      <c r="L4961" s="64">
        <v>13.6</v>
      </c>
      <c r="M4961" s="65">
        <v>1</v>
      </c>
      <c r="N4961" s="66">
        <f t="shared" si="171"/>
        <v>231.2</v>
      </c>
      <c r="O4961" s="61"/>
    </row>
    <row r="4962" spans="1:15" s="67" customFormat="1" ht="33.9" customHeight="1" x14ac:dyDescent="0.25">
      <c r="A4962" s="60" t="s">
        <v>13</v>
      </c>
      <c r="B4962" s="60" t="s">
        <v>13</v>
      </c>
      <c r="C4962" s="61" t="s">
        <v>2602</v>
      </c>
      <c r="D4962" s="61" t="s">
        <v>2703</v>
      </c>
      <c r="E4962" s="61" t="s">
        <v>2692</v>
      </c>
      <c r="F4962" s="62" t="s">
        <v>2693</v>
      </c>
      <c r="G4962" s="61" t="s">
        <v>2694</v>
      </c>
      <c r="H4962" s="62" t="s">
        <v>2695</v>
      </c>
      <c r="I4962" s="63" t="s">
        <v>2696</v>
      </c>
      <c r="J4962" s="61">
        <v>27</v>
      </c>
      <c r="K4962" s="61">
        <v>0</v>
      </c>
      <c r="L4962" s="64"/>
      <c r="M4962" s="65">
        <v>0.76</v>
      </c>
      <c r="N4962" s="66">
        <f t="shared" si="171"/>
        <v>0</v>
      </c>
      <c r="O4962" s="61"/>
    </row>
    <row r="4963" spans="1:15" s="67" customFormat="1" ht="33.9" customHeight="1" x14ac:dyDescent="0.25">
      <c r="A4963" s="60" t="s">
        <v>13</v>
      </c>
      <c r="B4963" s="60" t="s">
        <v>13</v>
      </c>
      <c r="C4963" s="61" t="s">
        <v>2602</v>
      </c>
      <c r="D4963" s="61" t="s">
        <v>2703</v>
      </c>
      <c r="E4963" s="61" t="s">
        <v>2697</v>
      </c>
      <c r="F4963" s="62" t="s">
        <v>2698</v>
      </c>
      <c r="G4963" s="61" t="s">
        <v>2699</v>
      </c>
      <c r="H4963" s="62" t="s">
        <v>22</v>
      </c>
      <c r="I4963" s="63" t="s">
        <v>2700</v>
      </c>
      <c r="J4963" s="61">
        <v>27</v>
      </c>
      <c r="K4963" s="61">
        <v>14</v>
      </c>
      <c r="L4963" s="64">
        <v>36</v>
      </c>
      <c r="M4963" s="65">
        <v>0.76</v>
      </c>
      <c r="N4963" s="66">
        <f t="shared" si="171"/>
        <v>383.04</v>
      </c>
      <c r="O4963" s="61"/>
    </row>
    <row r="4964" spans="1:15" s="82" customFormat="1" ht="33.9" customHeight="1" x14ac:dyDescent="0.25">
      <c r="A4964" s="75"/>
      <c r="B4964" s="75"/>
      <c r="C4964" s="76" t="s">
        <v>2602</v>
      </c>
      <c r="D4964" s="76" t="s">
        <v>2703</v>
      </c>
      <c r="E4964" s="76"/>
      <c r="F4964" s="77"/>
      <c r="G4964" s="76"/>
      <c r="H4964" s="77"/>
      <c r="I4964" s="78"/>
      <c r="J4964" s="76"/>
      <c r="K4964" s="76"/>
      <c r="L4964" s="79"/>
      <c r="M4964" s="80"/>
      <c r="N4964" s="81">
        <f>SUM(N4955:N4963)</f>
        <v>4088.2759999999994</v>
      </c>
      <c r="O4964" s="76"/>
    </row>
    <row r="4965" spans="1:15" s="67" customFormat="1" ht="33.9" customHeight="1" x14ac:dyDescent="0.25">
      <c r="A4965" s="60" t="s">
        <v>13</v>
      </c>
      <c r="B4965" s="60" t="s">
        <v>13</v>
      </c>
      <c r="C4965" s="61" t="s">
        <v>2602</v>
      </c>
      <c r="D4965" s="61" t="s">
        <v>2704</v>
      </c>
      <c r="E4965" s="61" t="s">
        <v>2705</v>
      </c>
      <c r="F4965" s="62" t="s">
        <v>2706</v>
      </c>
      <c r="G4965" s="61" t="s">
        <v>2707</v>
      </c>
      <c r="H4965" s="62" t="s">
        <v>86</v>
      </c>
      <c r="I4965" s="63" t="s">
        <v>2708</v>
      </c>
      <c r="J4965" s="61">
        <v>26</v>
      </c>
      <c r="K4965" s="61">
        <v>26</v>
      </c>
      <c r="L4965" s="64">
        <v>47</v>
      </c>
      <c r="M4965" s="65">
        <v>0.76</v>
      </c>
      <c r="N4965" s="66">
        <f t="shared" ref="N4965:N4972" si="172">M4965*K4965*L4965</f>
        <v>928.72</v>
      </c>
      <c r="O4965" s="61"/>
    </row>
    <row r="4966" spans="1:15" s="67" customFormat="1" ht="33.9" customHeight="1" x14ac:dyDescent="0.25">
      <c r="A4966" s="60" t="s">
        <v>13</v>
      </c>
      <c r="B4966" s="60" t="s">
        <v>13</v>
      </c>
      <c r="C4966" s="61" t="s">
        <v>2602</v>
      </c>
      <c r="D4966" s="61" t="s">
        <v>2704</v>
      </c>
      <c r="E4966" s="61" t="s">
        <v>2709</v>
      </c>
      <c r="F4966" s="62" t="s">
        <v>2710</v>
      </c>
      <c r="G4966" s="61" t="s">
        <v>2669</v>
      </c>
      <c r="H4966" s="62" t="s">
        <v>2348</v>
      </c>
      <c r="I4966" s="63" t="s">
        <v>2711</v>
      </c>
      <c r="J4966" s="61">
        <v>26</v>
      </c>
      <c r="K4966" s="61">
        <v>26</v>
      </c>
      <c r="L4966" s="64">
        <v>42</v>
      </c>
      <c r="M4966" s="65">
        <v>0.76</v>
      </c>
      <c r="N4966" s="66">
        <f t="shared" si="172"/>
        <v>829.92000000000007</v>
      </c>
      <c r="O4966" s="61"/>
    </row>
    <row r="4967" spans="1:15" s="67" customFormat="1" ht="33.9" customHeight="1" x14ac:dyDescent="0.25">
      <c r="A4967" s="60" t="s">
        <v>13</v>
      </c>
      <c r="B4967" s="60" t="s">
        <v>13</v>
      </c>
      <c r="C4967" s="61" t="s">
        <v>2602</v>
      </c>
      <c r="D4967" s="61" t="s">
        <v>2704</v>
      </c>
      <c r="E4967" s="61" t="s">
        <v>2712</v>
      </c>
      <c r="F4967" s="62" t="s">
        <v>2713</v>
      </c>
      <c r="G4967" s="61" t="s">
        <v>2714</v>
      </c>
      <c r="H4967" s="62" t="s">
        <v>2715</v>
      </c>
      <c r="I4967" s="63" t="s">
        <v>2716</v>
      </c>
      <c r="J4967" s="61">
        <v>3</v>
      </c>
      <c r="K4967" s="61">
        <v>3</v>
      </c>
      <c r="L4967" s="64">
        <v>49</v>
      </c>
      <c r="M4967" s="65">
        <v>0.76</v>
      </c>
      <c r="N4967" s="66">
        <f t="shared" si="172"/>
        <v>111.72000000000001</v>
      </c>
      <c r="O4967" s="61"/>
    </row>
    <row r="4968" spans="1:15" s="67" customFormat="1" ht="33.9" customHeight="1" x14ac:dyDescent="0.25">
      <c r="A4968" s="60" t="s">
        <v>13</v>
      </c>
      <c r="B4968" s="60" t="s">
        <v>13</v>
      </c>
      <c r="C4968" s="61" t="s">
        <v>2602</v>
      </c>
      <c r="D4968" s="61" t="s">
        <v>2704</v>
      </c>
      <c r="E4968" s="61" t="s">
        <v>2717</v>
      </c>
      <c r="F4968" s="62" t="s">
        <v>2717</v>
      </c>
      <c r="G4968" s="61" t="s">
        <v>2718</v>
      </c>
      <c r="H4968" s="62" t="s">
        <v>2719</v>
      </c>
      <c r="I4968" s="63" t="s">
        <v>2720</v>
      </c>
      <c r="J4968" s="61">
        <v>24</v>
      </c>
      <c r="K4968" s="61">
        <v>25</v>
      </c>
      <c r="L4968" s="64">
        <v>48</v>
      </c>
      <c r="M4968" s="65">
        <v>0.76</v>
      </c>
      <c r="N4968" s="66">
        <f t="shared" si="172"/>
        <v>912</v>
      </c>
      <c r="O4968" s="61"/>
    </row>
    <row r="4969" spans="1:15" s="67" customFormat="1" ht="33.9" customHeight="1" x14ac:dyDescent="0.25">
      <c r="A4969" s="60" t="s">
        <v>13</v>
      </c>
      <c r="B4969" s="60" t="s">
        <v>13</v>
      </c>
      <c r="C4969" s="61" t="s">
        <v>2602</v>
      </c>
      <c r="D4969" s="61" t="s">
        <v>2704</v>
      </c>
      <c r="E4969" s="61" t="s">
        <v>2721</v>
      </c>
      <c r="F4969" s="62" t="s">
        <v>2722</v>
      </c>
      <c r="G4969" s="61" t="s">
        <v>2723</v>
      </c>
      <c r="H4969" s="62" t="s">
        <v>2724</v>
      </c>
      <c r="I4969" s="63" t="s">
        <v>2725</v>
      </c>
      <c r="J4969" s="61">
        <v>26</v>
      </c>
      <c r="K4969" s="61">
        <v>26</v>
      </c>
      <c r="L4969" s="64">
        <v>39</v>
      </c>
      <c r="M4969" s="65">
        <v>0.76</v>
      </c>
      <c r="N4969" s="66">
        <f t="shared" si="172"/>
        <v>770.6400000000001</v>
      </c>
      <c r="O4969" s="61"/>
    </row>
    <row r="4970" spans="1:15" s="67" customFormat="1" ht="33.9" customHeight="1" x14ac:dyDescent="0.25">
      <c r="A4970" s="60" t="s">
        <v>13</v>
      </c>
      <c r="B4970" s="60" t="s">
        <v>13</v>
      </c>
      <c r="C4970" s="61" t="s">
        <v>2602</v>
      </c>
      <c r="D4970" s="61" t="s">
        <v>2704</v>
      </c>
      <c r="E4970" s="61" t="s">
        <v>2726</v>
      </c>
      <c r="F4970" s="62" t="s">
        <v>2727</v>
      </c>
      <c r="G4970" s="61" t="s">
        <v>2728</v>
      </c>
      <c r="H4970" s="62" t="s">
        <v>59</v>
      </c>
      <c r="I4970" s="63" t="s">
        <v>2729</v>
      </c>
      <c r="J4970" s="61">
        <v>26</v>
      </c>
      <c r="K4970" s="61">
        <v>26</v>
      </c>
      <c r="L4970" s="64">
        <f>38.8+32.2</f>
        <v>71</v>
      </c>
      <c r="M4970" s="65">
        <v>0.76</v>
      </c>
      <c r="N4970" s="66">
        <f t="shared" si="172"/>
        <v>1402.96</v>
      </c>
      <c r="O4970" s="61"/>
    </row>
    <row r="4971" spans="1:15" s="67" customFormat="1" ht="33.9" customHeight="1" x14ac:dyDescent="0.25">
      <c r="A4971" s="60" t="s">
        <v>13</v>
      </c>
      <c r="B4971" s="60" t="s">
        <v>13</v>
      </c>
      <c r="C4971" s="61" t="s">
        <v>2602</v>
      </c>
      <c r="D4971" s="61" t="s">
        <v>2704</v>
      </c>
      <c r="E4971" s="61" t="s">
        <v>800</v>
      </c>
      <c r="F4971" s="62" t="s">
        <v>800</v>
      </c>
      <c r="G4971" s="61" t="s">
        <v>90</v>
      </c>
      <c r="H4971" s="62" t="s">
        <v>59</v>
      </c>
      <c r="I4971" s="83" t="s">
        <v>1930</v>
      </c>
      <c r="J4971" s="61">
        <v>26</v>
      </c>
      <c r="K4971" s="61">
        <v>26</v>
      </c>
      <c r="L4971" s="64">
        <v>25</v>
      </c>
      <c r="M4971" s="65">
        <v>1</v>
      </c>
      <c r="N4971" s="66">
        <f t="shared" si="172"/>
        <v>650</v>
      </c>
      <c r="O4971" s="61"/>
    </row>
    <row r="4972" spans="1:15" s="67" customFormat="1" ht="33.9" customHeight="1" x14ac:dyDescent="0.25">
      <c r="A4972" s="60" t="s">
        <v>13</v>
      </c>
      <c r="B4972" s="60" t="s">
        <v>13</v>
      </c>
      <c r="C4972" s="61" t="s">
        <v>2602</v>
      </c>
      <c r="D4972" s="61" t="s">
        <v>2704</v>
      </c>
      <c r="E4972" s="61" t="s">
        <v>2730</v>
      </c>
      <c r="F4972" s="62" t="s">
        <v>2731</v>
      </c>
      <c r="G4972" s="61" t="s">
        <v>2732</v>
      </c>
      <c r="H4972" s="62" t="s">
        <v>2733</v>
      </c>
      <c r="I4972" s="63" t="s">
        <v>2734</v>
      </c>
      <c r="J4972" s="61">
        <v>25</v>
      </c>
      <c r="K4972" s="61">
        <v>25</v>
      </c>
      <c r="L4972" s="64">
        <v>42</v>
      </c>
      <c r="M4972" s="65">
        <v>0.76</v>
      </c>
      <c r="N4972" s="66">
        <f t="shared" si="172"/>
        <v>798</v>
      </c>
      <c r="O4972" s="61"/>
    </row>
    <row r="4973" spans="1:15" s="82" customFormat="1" ht="33.9" customHeight="1" x14ac:dyDescent="0.25">
      <c r="A4973" s="75"/>
      <c r="B4973" s="75"/>
      <c r="C4973" s="76" t="s">
        <v>2602</v>
      </c>
      <c r="D4973" s="76" t="s">
        <v>2704</v>
      </c>
      <c r="E4973" s="76"/>
      <c r="F4973" s="77"/>
      <c r="G4973" s="76"/>
      <c r="H4973" s="77"/>
      <c r="I4973" s="78"/>
      <c r="J4973" s="76"/>
      <c r="K4973" s="76"/>
      <c r="L4973" s="79"/>
      <c r="M4973" s="80"/>
      <c r="N4973" s="81">
        <f>SUM(N4965:N4972)</f>
        <v>6403.96</v>
      </c>
      <c r="O4973" s="76"/>
    </row>
    <row r="4974" spans="1:15" s="67" customFormat="1" ht="33.9" customHeight="1" x14ac:dyDescent="0.25">
      <c r="A4974" s="60" t="s">
        <v>13</v>
      </c>
      <c r="B4974" s="60" t="s">
        <v>13</v>
      </c>
      <c r="C4974" s="61" t="s">
        <v>2602</v>
      </c>
      <c r="D4974" s="61" t="s">
        <v>2735</v>
      </c>
      <c r="E4974" s="61" t="s">
        <v>2705</v>
      </c>
      <c r="F4974" s="62" t="s">
        <v>2706</v>
      </c>
      <c r="G4974" s="61" t="s">
        <v>2707</v>
      </c>
      <c r="H4974" s="62" t="s">
        <v>86</v>
      </c>
      <c r="I4974" s="63" t="s">
        <v>2708</v>
      </c>
      <c r="J4974" s="61">
        <v>28</v>
      </c>
      <c r="K4974" s="61">
        <v>19</v>
      </c>
      <c r="L4974" s="64">
        <v>47</v>
      </c>
      <c r="M4974" s="65">
        <v>0.76</v>
      </c>
      <c r="N4974" s="66">
        <f t="shared" ref="N4974:N4981" si="173">M4974*K4974*L4974</f>
        <v>678.68</v>
      </c>
      <c r="O4974" s="61"/>
    </row>
    <row r="4975" spans="1:15" s="67" customFormat="1" ht="33.9" customHeight="1" x14ac:dyDescent="0.25">
      <c r="A4975" s="60" t="s">
        <v>13</v>
      </c>
      <c r="B4975" s="60" t="s">
        <v>13</v>
      </c>
      <c r="C4975" s="61" t="s">
        <v>2602</v>
      </c>
      <c r="D4975" s="61" t="s">
        <v>2735</v>
      </c>
      <c r="E4975" s="61" t="s">
        <v>2709</v>
      </c>
      <c r="F4975" s="62" t="s">
        <v>2710</v>
      </c>
      <c r="G4975" s="61" t="s">
        <v>2669</v>
      </c>
      <c r="H4975" s="62" t="s">
        <v>2348</v>
      </c>
      <c r="I4975" s="63" t="s">
        <v>2711</v>
      </c>
      <c r="J4975" s="61">
        <v>28</v>
      </c>
      <c r="K4975" s="61">
        <v>17</v>
      </c>
      <c r="L4975" s="64">
        <v>42</v>
      </c>
      <c r="M4975" s="65">
        <v>0.76</v>
      </c>
      <c r="N4975" s="66">
        <f t="shared" si="173"/>
        <v>542.64</v>
      </c>
      <c r="O4975" s="61"/>
    </row>
    <row r="4976" spans="1:15" s="67" customFormat="1" ht="33.9" customHeight="1" x14ac:dyDescent="0.25">
      <c r="A4976" s="60" t="s">
        <v>13</v>
      </c>
      <c r="B4976" s="60" t="s">
        <v>13</v>
      </c>
      <c r="C4976" s="61" t="s">
        <v>2602</v>
      </c>
      <c r="D4976" s="61" t="s">
        <v>2735</v>
      </c>
      <c r="E4976" s="61" t="s">
        <v>2712</v>
      </c>
      <c r="F4976" s="62" t="s">
        <v>2713</v>
      </c>
      <c r="G4976" s="61" t="s">
        <v>2714</v>
      </c>
      <c r="H4976" s="62" t="s">
        <v>2715</v>
      </c>
      <c r="I4976" s="63" t="s">
        <v>2716</v>
      </c>
      <c r="J4976" s="61">
        <v>5</v>
      </c>
      <c r="K4976" s="61">
        <v>5</v>
      </c>
      <c r="L4976" s="64">
        <v>49</v>
      </c>
      <c r="M4976" s="65">
        <v>0.76</v>
      </c>
      <c r="N4976" s="66">
        <f t="shared" si="173"/>
        <v>186.2</v>
      </c>
      <c r="O4976" s="61"/>
    </row>
    <row r="4977" spans="1:15" s="67" customFormat="1" ht="33.9" customHeight="1" x14ac:dyDescent="0.25">
      <c r="A4977" s="60" t="s">
        <v>13</v>
      </c>
      <c r="B4977" s="60" t="s">
        <v>13</v>
      </c>
      <c r="C4977" s="61" t="s">
        <v>2602</v>
      </c>
      <c r="D4977" s="61" t="s">
        <v>2735</v>
      </c>
      <c r="E4977" s="61" t="s">
        <v>2717</v>
      </c>
      <c r="F4977" s="62" t="s">
        <v>2717</v>
      </c>
      <c r="G4977" s="61" t="s">
        <v>2718</v>
      </c>
      <c r="H4977" s="62" t="s">
        <v>2719</v>
      </c>
      <c r="I4977" s="63" t="s">
        <v>2720</v>
      </c>
      <c r="J4977" s="61">
        <v>16</v>
      </c>
      <c r="K4977" s="61">
        <v>8</v>
      </c>
      <c r="L4977" s="64">
        <v>48</v>
      </c>
      <c r="M4977" s="65">
        <v>0.76</v>
      </c>
      <c r="N4977" s="66">
        <f t="shared" si="173"/>
        <v>291.84000000000003</v>
      </c>
      <c r="O4977" s="61"/>
    </row>
    <row r="4978" spans="1:15" s="67" customFormat="1" ht="33.9" customHeight="1" x14ac:dyDescent="0.25">
      <c r="A4978" s="60" t="s">
        <v>13</v>
      </c>
      <c r="B4978" s="60" t="s">
        <v>13</v>
      </c>
      <c r="C4978" s="61" t="s">
        <v>2602</v>
      </c>
      <c r="D4978" s="61" t="s">
        <v>2735</v>
      </c>
      <c r="E4978" s="61" t="s">
        <v>2721</v>
      </c>
      <c r="F4978" s="62" t="s">
        <v>2722</v>
      </c>
      <c r="G4978" s="61" t="s">
        <v>2723</v>
      </c>
      <c r="H4978" s="62" t="s">
        <v>2724</v>
      </c>
      <c r="I4978" s="63" t="s">
        <v>2725</v>
      </c>
      <c r="J4978" s="61">
        <v>28</v>
      </c>
      <c r="K4978" s="61">
        <v>19</v>
      </c>
      <c r="L4978" s="64">
        <v>39</v>
      </c>
      <c r="M4978" s="65">
        <v>0.76</v>
      </c>
      <c r="N4978" s="66">
        <f t="shared" si="173"/>
        <v>563.16</v>
      </c>
      <c r="O4978" s="61"/>
    </row>
    <row r="4979" spans="1:15" s="67" customFormat="1" ht="33.9" customHeight="1" x14ac:dyDescent="0.25">
      <c r="A4979" s="60" t="s">
        <v>13</v>
      </c>
      <c r="B4979" s="60" t="s">
        <v>13</v>
      </c>
      <c r="C4979" s="61" t="s">
        <v>2602</v>
      </c>
      <c r="D4979" s="61" t="s">
        <v>2735</v>
      </c>
      <c r="E4979" s="61" t="s">
        <v>2726</v>
      </c>
      <c r="F4979" s="62" t="s">
        <v>2727</v>
      </c>
      <c r="G4979" s="61" t="s">
        <v>2728</v>
      </c>
      <c r="H4979" s="62" t="s">
        <v>59</v>
      </c>
      <c r="I4979" s="63" t="s">
        <v>2736</v>
      </c>
      <c r="J4979" s="61">
        <v>28</v>
      </c>
      <c r="K4979" s="61">
        <v>13</v>
      </c>
      <c r="L4979" s="64">
        <f>38.8+32.2</f>
        <v>71</v>
      </c>
      <c r="M4979" s="65">
        <v>0.76</v>
      </c>
      <c r="N4979" s="66">
        <f t="shared" si="173"/>
        <v>701.48</v>
      </c>
      <c r="O4979" s="61"/>
    </row>
    <row r="4980" spans="1:15" s="67" customFormat="1" ht="33.9" customHeight="1" x14ac:dyDescent="0.25">
      <c r="A4980" s="60" t="s">
        <v>13</v>
      </c>
      <c r="B4980" s="60" t="s">
        <v>13</v>
      </c>
      <c r="C4980" s="61" t="s">
        <v>2602</v>
      </c>
      <c r="D4980" s="61" t="s">
        <v>2735</v>
      </c>
      <c r="E4980" s="61" t="s">
        <v>800</v>
      </c>
      <c r="F4980" s="62" t="s">
        <v>800</v>
      </c>
      <c r="G4980" s="61" t="s">
        <v>90</v>
      </c>
      <c r="H4980" s="62" t="s">
        <v>59</v>
      </c>
      <c r="I4980" s="83" t="s">
        <v>1930</v>
      </c>
      <c r="J4980" s="61">
        <v>28</v>
      </c>
      <c r="K4980" s="61">
        <v>12</v>
      </c>
      <c r="L4980" s="64">
        <v>25</v>
      </c>
      <c r="M4980" s="65">
        <v>1</v>
      </c>
      <c r="N4980" s="66">
        <f t="shared" si="173"/>
        <v>300</v>
      </c>
      <c r="O4980" s="61"/>
    </row>
    <row r="4981" spans="1:15" s="67" customFormat="1" ht="33.9" customHeight="1" x14ac:dyDescent="0.25">
      <c r="A4981" s="60" t="s">
        <v>13</v>
      </c>
      <c r="B4981" s="60" t="s">
        <v>13</v>
      </c>
      <c r="C4981" s="61" t="s">
        <v>2602</v>
      </c>
      <c r="D4981" s="61" t="s">
        <v>2735</v>
      </c>
      <c r="E4981" s="61" t="s">
        <v>2730</v>
      </c>
      <c r="F4981" s="62" t="s">
        <v>2731</v>
      </c>
      <c r="G4981" s="61" t="s">
        <v>2732</v>
      </c>
      <c r="H4981" s="62" t="s">
        <v>2733</v>
      </c>
      <c r="I4981" s="63" t="s">
        <v>2734</v>
      </c>
      <c r="J4981" s="61">
        <v>27</v>
      </c>
      <c r="K4981" s="61">
        <v>0</v>
      </c>
      <c r="L4981" s="64">
        <v>42</v>
      </c>
      <c r="M4981" s="65">
        <v>0.76</v>
      </c>
      <c r="N4981" s="66">
        <f t="shared" si="173"/>
        <v>0</v>
      </c>
      <c r="O4981" s="61"/>
    </row>
    <row r="4982" spans="1:15" s="82" customFormat="1" ht="33.9" customHeight="1" x14ac:dyDescent="0.25">
      <c r="A4982" s="75"/>
      <c r="B4982" s="75"/>
      <c r="C4982" s="76" t="s">
        <v>2602</v>
      </c>
      <c r="D4982" s="76" t="s">
        <v>2735</v>
      </c>
      <c r="E4982" s="76"/>
      <c r="F4982" s="77"/>
      <c r="G4982" s="76"/>
      <c r="H4982" s="77"/>
      <c r="I4982" s="78"/>
      <c r="J4982" s="76"/>
      <c r="K4982" s="76"/>
      <c r="L4982" s="79"/>
      <c r="M4982" s="80"/>
      <c r="N4982" s="81">
        <f>SUM(N4974:N4981)</f>
        <v>3264</v>
      </c>
      <c r="O4982" s="76"/>
    </row>
    <row r="4983" spans="1:15" s="67" customFormat="1" ht="33.9" customHeight="1" x14ac:dyDescent="0.25">
      <c r="A4983" s="60" t="s">
        <v>13</v>
      </c>
      <c r="B4983" s="60" t="s">
        <v>13</v>
      </c>
      <c r="C4983" s="61" t="s">
        <v>2602</v>
      </c>
      <c r="D4983" s="61" t="s">
        <v>2737</v>
      </c>
      <c r="E4983" s="61" t="s">
        <v>2705</v>
      </c>
      <c r="F4983" s="62" t="s">
        <v>2706</v>
      </c>
      <c r="G4983" s="61" t="s">
        <v>2707</v>
      </c>
      <c r="H4983" s="62" t="s">
        <v>86</v>
      </c>
      <c r="I4983" s="63" t="s">
        <v>2708</v>
      </c>
      <c r="J4983" s="61">
        <v>27</v>
      </c>
      <c r="K4983" s="61">
        <v>21</v>
      </c>
      <c r="L4983" s="64">
        <v>47</v>
      </c>
      <c r="M4983" s="65">
        <v>0.76</v>
      </c>
      <c r="N4983" s="66">
        <f t="shared" ref="N4983:N4991" si="174">M4983*K4983*L4983</f>
        <v>750.12</v>
      </c>
      <c r="O4983" s="61"/>
    </row>
    <row r="4984" spans="1:15" s="67" customFormat="1" ht="33.9" customHeight="1" x14ac:dyDescent="0.25">
      <c r="A4984" s="60" t="s">
        <v>13</v>
      </c>
      <c r="B4984" s="60" t="s">
        <v>13</v>
      </c>
      <c r="C4984" s="61" t="s">
        <v>2602</v>
      </c>
      <c r="D4984" s="61" t="s">
        <v>2737</v>
      </c>
      <c r="E4984" s="61" t="s">
        <v>2709</v>
      </c>
      <c r="F4984" s="62" t="s">
        <v>2710</v>
      </c>
      <c r="G4984" s="61" t="s">
        <v>2669</v>
      </c>
      <c r="H4984" s="62" t="s">
        <v>2348</v>
      </c>
      <c r="I4984" s="63" t="s">
        <v>2711</v>
      </c>
      <c r="J4984" s="61">
        <v>27</v>
      </c>
      <c r="K4984" s="61">
        <v>20</v>
      </c>
      <c r="L4984" s="64">
        <v>42</v>
      </c>
      <c r="M4984" s="65">
        <v>0.76</v>
      </c>
      <c r="N4984" s="66">
        <f t="shared" si="174"/>
        <v>638.4</v>
      </c>
      <c r="O4984" s="61"/>
    </row>
    <row r="4985" spans="1:15" s="67" customFormat="1" ht="33.9" customHeight="1" x14ac:dyDescent="0.25">
      <c r="A4985" s="60" t="s">
        <v>13</v>
      </c>
      <c r="B4985" s="60" t="s">
        <v>13</v>
      </c>
      <c r="C4985" s="61" t="s">
        <v>2602</v>
      </c>
      <c r="D4985" s="61" t="s">
        <v>2737</v>
      </c>
      <c r="E4985" s="61" t="s">
        <v>2712</v>
      </c>
      <c r="F4985" s="62" t="s">
        <v>2713</v>
      </c>
      <c r="G4985" s="61" t="s">
        <v>2714</v>
      </c>
      <c r="H4985" s="62" t="s">
        <v>2715</v>
      </c>
      <c r="I4985" s="63" t="s">
        <v>2716</v>
      </c>
      <c r="J4985" s="61">
        <v>21</v>
      </c>
      <c r="K4985" s="61">
        <v>17</v>
      </c>
      <c r="L4985" s="64">
        <v>49</v>
      </c>
      <c r="M4985" s="65">
        <v>0.76</v>
      </c>
      <c r="N4985" s="66">
        <f t="shared" si="174"/>
        <v>633.08000000000004</v>
      </c>
      <c r="O4985" s="61"/>
    </row>
    <row r="4986" spans="1:15" s="67" customFormat="1" ht="33.9" customHeight="1" x14ac:dyDescent="0.25">
      <c r="A4986" s="60" t="s">
        <v>13</v>
      </c>
      <c r="B4986" s="60" t="s">
        <v>13</v>
      </c>
      <c r="C4986" s="61" t="s">
        <v>2602</v>
      </c>
      <c r="D4986" s="61" t="s">
        <v>2737</v>
      </c>
      <c r="E4986" s="61" t="s">
        <v>2717</v>
      </c>
      <c r="F4986" s="62" t="s">
        <v>2717</v>
      </c>
      <c r="G4986" s="61" t="s">
        <v>2718</v>
      </c>
      <c r="H4986" s="62" t="s">
        <v>2719</v>
      </c>
      <c r="I4986" s="63" t="s">
        <v>2720</v>
      </c>
      <c r="J4986" s="61">
        <v>26</v>
      </c>
      <c r="K4986" s="61">
        <v>19</v>
      </c>
      <c r="L4986" s="64">
        <v>48</v>
      </c>
      <c r="M4986" s="65">
        <v>0.76</v>
      </c>
      <c r="N4986" s="66">
        <f t="shared" si="174"/>
        <v>693.12</v>
      </c>
      <c r="O4986" s="61"/>
    </row>
    <row r="4987" spans="1:15" s="67" customFormat="1" ht="33.9" customHeight="1" x14ac:dyDescent="0.25">
      <c r="A4987" s="60" t="s">
        <v>13</v>
      </c>
      <c r="B4987" s="60" t="s">
        <v>13</v>
      </c>
      <c r="C4987" s="61" t="s">
        <v>2602</v>
      </c>
      <c r="D4987" s="61" t="s">
        <v>2737</v>
      </c>
      <c r="E4987" s="61" t="s">
        <v>2721</v>
      </c>
      <c r="F4987" s="62" t="s">
        <v>2722</v>
      </c>
      <c r="G4987" s="61" t="s">
        <v>2723</v>
      </c>
      <c r="H4987" s="62" t="s">
        <v>2724</v>
      </c>
      <c r="I4987" s="63" t="s">
        <v>2725</v>
      </c>
      <c r="J4987" s="61">
        <v>27</v>
      </c>
      <c r="K4987" s="61">
        <v>24</v>
      </c>
      <c r="L4987" s="64">
        <v>39</v>
      </c>
      <c r="M4987" s="65">
        <v>0.76</v>
      </c>
      <c r="N4987" s="66">
        <f t="shared" si="174"/>
        <v>711.36000000000013</v>
      </c>
      <c r="O4987" s="61"/>
    </row>
    <row r="4988" spans="1:15" s="67" customFormat="1" ht="33.9" customHeight="1" x14ac:dyDescent="0.25">
      <c r="A4988" s="60" t="s">
        <v>13</v>
      </c>
      <c r="B4988" s="60" t="s">
        <v>13</v>
      </c>
      <c r="C4988" s="61" t="s">
        <v>2602</v>
      </c>
      <c r="D4988" s="61" t="s">
        <v>2737</v>
      </c>
      <c r="E4988" s="61" t="s">
        <v>2726</v>
      </c>
      <c r="F4988" s="62" t="s">
        <v>2738</v>
      </c>
      <c r="G4988" s="61" t="s">
        <v>2728</v>
      </c>
      <c r="H4988" s="62" t="s">
        <v>59</v>
      </c>
      <c r="I4988" s="63" t="s">
        <v>2729</v>
      </c>
      <c r="J4988" s="61">
        <v>27</v>
      </c>
      <c r="K4988" s="61">
        <v>21</v>
      </c>
      <c r="L4988" s="64">
        <v>38.799999999999997</v>
      </c>
      <c r="M4988" s="65">
        <v>0.76</v>
      </c>
      <c r="N4988" s="66">
        <f t="shared" si="174"/>
        <v>619.24799999999993</v>
      </c>
      <c r="O4988" s="61"/>
    </row>
    <row r="4989" spans="1:15" s="67" customFormat="1" ht="33.9" customHeight="1" x14ac:dyDescent="0.25">
      <c r="A4989" s="60" t="s">
        <v>13</v>
      </c>
      <c r="B4989" s="60" t="s">
        <v>13</v>
      </c>
      <c r="C4989" s="61" t="s">
        <v>2602</v>
      </c>
      <c r="D4989" s="61" t="s">
        <v>2737</v>
      </c>
      <c r="E4989" s="61" t="s">
        <v>2726</v>
      </c>
      <c r="F4989" s="62" t="s">
        <v>2739</v>
      </c>
      <c r="G4989" s="61" t="s">
        <v>2728</v>
      </c>
      <c r="H4989" s="62" t="s">
        <v>59</v>
      </c>
      <c r="I4989" s="63" t="s">
        <v>2729</v>
      </c>
      <c r="J4989" s="61">
        <v>27</v>
      </c>
      <c r="K4989" s="61">
        <v>20</v>
      </c>
      <c r="L4989" s="64">
        <v>32.200000000000003</v>
      </c>
      <c r="M4989" s="65">
        <v>0.76</v>
      </c>
      <c r="N4989" s="66">
        <f t="shared" si="174"/>
        <v>489.44</v>
      </c>
      <c r="O4989" s="61"/>
    </row>
    <row r="4990" spans="1:15" s="67" customFormat="1" ht="33.9" customHeight="1" x14ac:dyDescent="0.25">
      <c r="A4990" s="60" t="s">
        <v>13</v>
      </c>
      <c r="B4990" s="60" t="s">
        <v>13</v>
      </c>
      <c r="C4990" s="61" t="s">
        <v>2602</v>
      </c>
      <c r="D4990" s="61" t="s">
        <v>2737</v>
      </c>
      <c r="E4990" s="61" t="s">
        <v>800</v>
      </c>
      <c r="F4990" s="62" t="s">
        <v>800</v>
      </c>
      <c r="G4990" s="61" t="s">
        <v>90</v>
      </c>
      <c r="H4990" s="62" t="s">
        <v>59</v>
      </c>
      <c r="I4990" s="83" t="s">
        <v>1930</v>
      </c>
      <c r="J4990" s="61">
        <v>27</v>
      </c>
      <c r="K4990" s="61">
        <v>12</v>
      </c>
      <c r="L4990" s="64">
        <v>25</v>
      </c>
      <c r="M4990" s="65">
        <v>1</v>
      </c>
      <c r="N4990" s="66">
        <f t="shared" si="174"/>
        <v>300</v>
      </c>
      <c r="O4990" s="61"/>
    </row>
    <row r="4991" spans="1:15" s="67" customFormat="1" ht="33.9" customHeight="1" x14ac:dyDescent="0.25">
      <c r="A4991" s="60" t="s">
        <v>13</v>
      </c>
      <c r="B4991" s="60" t="s">
        <v>13</v>
      </c>
      <c r="C4991" s="61" t="s">
        <v>2602</v>
      </c>
      <c r="D4991" s="61" t="s">
        <v>2737</v>
      </c>
      <c r="E4991" s="61" t="s">
        <v>2730</v>
      </c>
      <c r="F4991" s="62" t="s">
        <v>2731</v>
      </c>
      <c r="G4991" s="61" t="s">
        <v>2732</v>
      </c>
      <c r="H4991" s="62" t="s">
        <v>2733</v>
      </c>
      <c r="I4991" s="63" t="s">
        <v>2734</v>
      </c>
      <c r="J4991" s="61">
        <v>26</v>
      </c>
      <c r="K4991" s="61">
        <v>0</v>
      </c>
      <c r="L4991" s="64">
        <v>42</v>
      </c>
      <c r="M4991" s="65">
        <v>0.76</v>
      </c>
      <c r="N4991" s="66">
        <f t="shared" si="174"/>
        <v>0</v>
      </c>
      <c r="O4991" s="61"/>
    </row>
    <row r="4992" spans="1:15" s="82" customFormat="1" ht="33.9" customHeight="1" x14ac:dyDescent="0.25">
      <c r="A4992" s="75"/>
      <c r="B4992" s="75"/>
      <c r="C4992" s="76" t="s">
        <v>2602</v>
      </c>
      <c r="D4992" s="76" t="s">
        <v>2737</v>
      </c>
      <c r="E4992" s="76"/>
      <c r="F4992" s="77"/>
      <c r="G4992" s="76"/>
      <c r="H4992" s="77"/>
      <c r="I4992" s="78"/>
      <c r="J4992" s="76"/>
      <c r="K4992" s="76"/>
      <c r="L4992" s="79"/>
      <c r="M4992" s="80"/>
      <c r="N4992" s="81">
        <f>SUM(N4983:N4991)</f>
        <v>4834.768</v>
      </c>
      <c r="O4992" s="76"/>
    </row>
    <row r="4993" spans="1:15" s="67" customFormat="1" ht="33.9" customHeight="1" x14ac:dyDescent="0.25">
      <c r="A4993" s="60" t="s">
        <v>13</v>
      </c>
      <c r="B4993" s="60" t="s">
        <v>13</v>
      </c>
      <c r="C4993" s="61" t="s">
        <v>2602</v>
      </c>
      <c r="D4993" s="61" t="s">
        <v>2740</v>
      </c>
      <c r="E4993" s="61" t="s">
        <v>2705</v>
      </c>
      <c r="F4993" s="62" t="s">
        <v>2706</v>
      </c>
      <c r="G4993" s="61" t="s">
        <v>2707</v>
      </c>
      <c r="H4993" s="62" t="s">
        <v>86</v>
      </c>
      <c r="I4993" s="63" t="s">
        <v>2708</v>
      </c>
      <c r="J4993" s="61">
        <v>27</v>
      </c>
      <c r="K4993" s="61">
        <v>11</v>
      </c>
      <c r="L4993" s="64">
        <v>47</v>
      </c>
      <c r="M4993" s="65">
        <v>0.76</v>
      </c>
      <c r="N4993" s="66">
        <f t="shared" ref="N4993:N5000" si="175">M4993*K4993*L4993</f>
        <v>392.91999999999996</v>
      </c>
      <c r="O4993" s="61"/>
    </row>
    <row r="4994" spans="1:15" s="67" customFormat="1" ht="33.9" customHeight="1" x14ac:dyDescent="0.25">
      <c r="A4994" s="60" t="s">
        <v>13</v>
      </c>
      <c r="B4994" s="60" t="s">
        <v>13</v>
      </c>
      <c r="C4994" s="61" t="s">
        <v>2602</v>
      </c>
      <c r="D4994" s="61" t="s">
        <v>2740</v>
      </c>
      <c r="E4994" s="61" t="s">
        <v>2709</v>
      </c>
      <c r="F4994" s="62" t="s">
        <v>2710</v>
      </c>
      <c r="G4994" s="61" t="s">
        <v>2669</v>
      </c>
      <c r="H4994" s="62" t="s">
        <v>2348</v>
      </c>
      <c r="I4994" s="63" t="s">
        <v>2711</v>
      </c>
      <c r="J4994" s="61">
        <v>27</v>
      </c>
      <c r="K4994" s="61">
        <v>10</v>
      </c>
      <c r="L4994" s="64">
        <v>42</v>
      </c>
      <c r="M4994" s="65">
        <v>0.76</v>
      </c>
      <c r="N4994" s="66">
        <f t="shared" si="175"/>
        <v>319.2</v>
      </c>
      <c r="O4994" s="61"/>
    </row>
    <row r="4995" spans="1:15" s="67" customFormat="1" ht="33.9" customHeight="1" x14ac:dyDescent="0.25">
      <c r="A4995" s="60" t="s">
        <v>13</v>
      </c>
      <c r="B4995" s="60" t="s">
        <v>13</v>
      </c>
      <c r="C4995" s="61" t="s">
        <v>2602</v>
      </c>
      <c r="D4995" s="61" t="s">
        <v>2740</v>
      </c>
      <c r="E4995" s="61" t="s">
        <v>2712</v>
      </c>
      <c r="F4995" s="62" t="s">
        <v>2713</v>
      </c>
      <c r="G4995" s="61" t="s">
        <v>2714</v>
      </c>
      <c r="H4995" s="62" t="s">
        <v>2715</v>
      </c>
      <c r="I4995" s="63" t="s">
        <v>2716</v>
      </c>
      <c r="J4995" s="61">
        <v>16</v>
      </c>
      <c r="K4995" s="61">
        <v>14</v>
      </c>
      <c r="L4995" s="64">
        <v>49</v>
      </c>
      <c r="M4995" s="65">
        <v>0.76</v>
      </c>
      <c r="N4995" s="66">
        <f t="shared" si="175"/>
        <v>521.36</v>
      </c>
      <c r="O4995" s="61"/>
    </row>
    <row r="4996" spans="1:15" s="67" customFormat="1" ht="33.9" customHeight="1" x14ac:dyDescent="0.25">
      <c r="A4996" s="60" t="s">
        <v>13</v>
      </c>
      <c r="B4996" s="60" t="s">
        <v>13</v>
      </c>
      <c r="C4996" s="61" t="s">
        <v>2602</v>
      </c>
      <c r="D4996" s="61" t="s">
        <v>2740</v>
      </c>
      <c r="E4996" s="61" t="s">
        <v>2717</v>
      </c>
      <c r="F4996" s="62" t="s">
        <v>2717</v>
      </c>
      <c r="G4996" s="61" t="s">
        <v>2718</v>
      </c>
      <c r="H4996" s="62" t="s">
        <v>2719</v>
      </c>
      <c r="I4996" s="63" t="s">
        <v>2720</v>
      </c>
      <c r="J4996" s="61">
        <v>25</v>
      </c>
      <c r="K4996" s="61">
        <v>12</v>
      </c>
      <c r="L4996" s="64">
        <v>48</v>
      </c>
      <c r="M4996" s="65">
        <v>0.76</v>
      </c>
      <c r="N4996" s="66">
        <f t="shared" si="175"/>
        <v>437.76000000000005</v>
      </c>
      <c r="O4996" s="61"/>
    </row>
    <row r="4997" spans="1:15" s="67" customFormat="1" ht="33.9" customHeight="1" x14ac:dyDescent="0.25">
      <c r="A4997" s="60" t="s">
        <v>13</v>
      </c>
      <c r="B4997" s="60" t="s">
        <v>13</v>
      </c>
      <c r="C4997" s="61" t="s">
        <v>2602</v>
      </c>
      <c r="D4997" s="61" t="s">
        <v>2740</v>
      </c>
      <c r="E4997" s="61" t="s">
        <v>2721</v>
      </c>
      <c r="F4997" s="62" t="s">
        <v>2722</v>
      </c>
      <c r="G4997" s="61" t="s">
        <v>2723</v>
      </c>
      <c r="H4997" s="62" t="s">
        <v>2724</v>
      </c>
      <c r="I4997" s="63" t="s">
        <v>2725</v>
      </c>
      <c r="J4997" s="61">
        <v>27</v>
      </c>
      <c r="K4997" s="61">
        <v>16</v>
      </c>
      <c r="L4997" s="64">
        <v>39</v>
      </c>
      <c r="M4997" s="65">
        <v>0.76</v>
      </c>
      <c r="N4997" s="66">
        <f t="shared" si="175"/>
        <v>474.24</v>
      </c>
      <c r="O4997" s="61"/>
    </row>
    <row r="4998" spans="1:15" s="67" customFormat="1" ht="33.9" customHeight="1" x14ac:dyDescent="0.25">
      <c r="A4998" s="60" t="s">
        <v>13</v>
      </c>
      <c r="B4998" s="60" t="s">
        <v>13</v>
      </c>
      <c r="C4998" s="61" t="s">
        <v>2602</v>
      </c>
      <c r="D4998" s="61" t="s">
        <v>2740</v>
      </c>
      <c r="E4998" s="61" t="s">
        <v>2726</v>
      </c>
      <c r="F4998" s="62" t="s">
        <v>2727</v>
      </c>
      <c r="G4998" s="61" t="s">
        <v>2728</v>
      </c>
      <c r="H4998" s="62" t="s">
        <v>59</v>
      </c>
      <c r="I4998" s="63" t="s">
        <v>2729</v>
      </c>
      <c r="J4998" s="61">
        <v>27</v>
      </c>
      <c r="K4998" s="61">
        <v>10</v>
      </c>
      <c r="L4998" s="64">
        <f>38.8+32.2</f>
        <v>71</v>
      </c>
      <c r="M4998" s="65">
        <v>0.76</v>
      </c>
      <c r="N4998" s="66">
        <f t="shared" si="175"/>
        <v>539.6</v>
      </c>
      <c r="O4998" s="61"/>
    </row>
    <row r="4999" spans="1:15" s="67" customFormat="1" ht="33.9" customHeight="1" x14ac:dyDescent="0.25">
      <c r="A4999" s="60" t="s">
        <v>13</v>
      </c>
      <c r="B4999" s="60" t="s">
        <v>13</v>
      </c>
      <c r="C4999" s="61" t="s">
        <v>2602</v>
      </c>
      <c r="D4999" s="61" t="s">
        <v>2740</v>
      </c>
      <c r="E4999" s="61" t="s">
        <v>800</v>
      </c>
      <c r="F4999" s="62" t="s">
        <v>800</v>
      </c>
      <c r="G4999" s="61" t="s">
        <v>90</v>
      </c>
      <c r="H4999" s="62" t="s">
        <v>59</v>
      </c>
      <c r="I4999" s="83" t="s">
        <v>1930</v>
      </c>
      <c r="J4999" s="61">
        <v>27</v>
      </c>
      <c r="K4999" s="61">
        <v>4</v>
      </c>
      <c r="L4999" s="64">
        <v>25</v>
      </c>
      <c r="M4999" s="65">
        <v>1</v>
      </c>
      <c r="N4999" s="66">
        <f t="shared" si="175"/>
        <v>100</v>
      </c>
      <c r="O4999" s="61"/>
    </row>
    <row r="5000" spans="1:15" s="67" customFormat="1" ht="33.9" customHeight="1" x14ac:dyDescent="0.25">
      <c r="A5000" s="60" t="s">
        <v>13</v>
      </c>
      <c r="B5000" s="60" t="s">
        <v>13</v>
      </c>
      <c r="C5000" s="61" t="s">
        <v>2602</v>
      </c>
      <c r="D5000" s="61" t="s">
        <v>2740</v>
      </c>
      <c r="E5000" s="61" t="s">
        <v>2730</v>
      </c>
      <c r="F5000" s="62" t="s">
        <v>2731</v>
      </c>
      <c r="G5000" s="61" t="s">
        <v>2732</v>
      </c>
      <c r="H5000" s="62" t="s">
        <v>2733</v>
      </c>
      <c r="I5000" s="63" t="s">
        <v>2734</v>
      </c>
      <c r="J5000" s="61">
        <v>27</v>
      </c>
      <c r="K5000" s="61">
        <v>0</v>
      </c>
      <c r="L5000" s="64">
        <v>42</v>
      </c>
      <c r="M5000" s="65">
        <v>0.76</v>
      </c>
      <c r="N5000" s="66">
        <f t="shared" si="175"/>
        <v>0</v>
      </c>
      <c r="O5000" s="61"/>
    </row>
    <row r="5001" spans="1:15" s="82" customFormat="1" ht="33.9" customHeight="1" x14ac:dyDescent="0.25">
      <c r="A5001" s="75"/>
      <c r="B5001" s="75"/>
      <c r="C5001" s="76" t="s">
        <v>2602</v>
      </c>
      <c r="D5001" s="76" t="s">
        <v>2740</v>
      </c>
      <c r="E5001" s="76"/>
      <c r="F5001" s="77"/>
      <c r="G5001" s="76"/>
      <c r="H5001" s="77"/>
      <c r="I5001" s="78"/>
      <c r="J5001" s="76"/>
      <c r="K5001" s="76"/>
      <c r="L5001" s="79"/>
      <c r="M5001" s="80"/>
      <c r="N5001" s="81">
        <f>SUM(N4993:N5000)</f>
        <v>2785.08</v>
      </c>
      <c r="O5001" s="76"/>
    </row>
    <row r="5002" spans="1:15" s="67" customFormat="1" ht="33.9" customHeight="1" x14ac:dyDescent="0.25">
      <c r="A5002" s="60" t="s">
        <v>13</v>
      </c>
      <c r="B5002" s="60" t="s">
        <v>13</v>
      </c>
      <c r="C5002" s="61" t="s">
        <v>2602</v>
      </c>
      <c r="D5002" s="61" t="s">
        <v>2741</v>
      </c>
      <c r="E5002" s="61" t="s">
        <v>2742</v>
      </c>
      <c r="F5002" s="62" t="s">
        <v>2743</v>
      </c>
      <c r="G5002" s="61" t="s">
        <v>2744</v>
      </c>
      <c r="H5002" s="62" t="s">
        <v>59</v>
      </c>
      <c r="I5002" s="83" t="s">
        <v>2745</v>
      </c>
      <c r="J5002" s="61">
        <v>30</v>
      </c>
      <c r="K5002" s="61">
        <v>30</v>
      </c>
      <c r="L5002" s="64">
        <v>31.8</v>
      </c>
      <c r="M5002" s="65">
        <v>0.76</v>
      </c>
      <c r="N5002" s="66">
        <f t="shared" ref="N5002:N5037" si="176">M5002*K5002*L5002</f>
        <v>725.04000000000008</v>
      </c>
      <c r="O5002" s="61"/>
    </row>
    <row r="5003" spans="1:15" s="67" customFormat="1" ht="33.9" customHeight="1" x14ac:dyDescent="0.25">
      <c r="A5003" s="60" t="s">
        <v>13</v>
      </c>
      <c r="B5003" s="60" t="s">
        <v>13</v>
      </c>
      <c r="C5003" s="61" t="s">
        <v>2602</v>
      </c>
      <c r="D5003" s="61" t="s">
        <v>2741</v>
      </c>
      <c r="E5003" s="61" t="s">
        <v>2742</v>
      </c>
      <c r="F5003" s="62" t="s">
        <v>2746</v>
      </c>
      <c r="G5003" s="61" t="s">
        <v>2747</v>
      </c>
      <c r="H5003" s="62" t="s">
        <v>59</v>
      </c>
      <c r="I5003" s="63" t="s">
        <v>2748</v>
      </c>
      <c r="J5003" s="61">
        <v>30</v>
      </c>
      <c r="K5003" s="61">
        <v>30</v>
      </c>
      <c r="L5003" s="64">
        <v>36.799999999999997</v>
      </c>
      <c r="M5003" s="65">
        <v>0.76</v>
      </c>
      <c r="N5003" s="66">
        <f t="shared" si="176"/>
        <v>839.04</v>
      </c>
      <c r="O5003" s="61"/>
    </row>
    <row r="5004" spans="1:15" s="67" customFormat="1" ht="33.9" customHeight="1" x14ac:dyDescent="0.25">
      <c r="A5004" s="60" t="s">
        <v>13</v>
      </c>
      <c r="B5004" s="60" t="s">
        <v>13</v>
      </c>
      <c r="C5004" s="61" t="s">
        <v>2602</v>
      </c>
      <c r="D5004" s="61" t="s">
        <v>2741</v>
      </c>
      <c r="E5004" s="61"/>
      <c r="F5004" s="62" t="s">
        <v>2749</v>
      </c>
      <c r="G5004" s="61" t="s">
        <v>2750</v>
      </c>
      <c r="H5004" s="62" t="s">
        <v>59</v>
      </c>
      <c r="I5004" s="83" t="s">
        <v>2751</v>
      </c>
      <c r="J5004" s="61">
        <v>30</v>
      </c>
      <c r="K5004" s="61">
        <v>30</v>
      </c>
      <c r="L5004" s="64">
        <v>37.5</v>
      </c>
      <c r="M5004" s="65">
        <v>0.76</v>
      </c>
      <c r="N5004" s="66">
        <f t="shared" si="176"/>
        <v>855</v>
      </c>
      <c r="O5004" s="61"/>
    </row>
    <row r="5005" spans="1:15" s="67" customFormat="1" ht="33.9" customHeight="1" x14ac:dyDescent="0.25">
      <c r="A5005" s="60" t="s">
        <v>13</v>
      </c>
      <c r="B5005" s="60" t="s">
        <v>13</v>
      </c>
      <c r="C5005" s="61" t="s">
        <v>2602</v>
      </c>
      <c r="D5005" s="61" t="s">
        <v>2741</v>
      </c>
      <c r="E5005" s="61"/>
      <c r="F5005" s="62" t="s">
        <v>2752</v>
      </c>
      <c r="G5005" s="61" t="s">
        <v>2750</v>
      </c>
      <c r="H5005" s="62" t="s">
        <v>59</v>
      </c>
      <c r="I5005" s="83" t="s">
        <v>2753</v>
      </c>
      <c r="J5005" s="61">
        <v>30</v>
      </c>
      <c r="K5005" s="61">
        <v>30</v>
      </c>
      <c r="L5005" s="64">
        <v>30.2</v>
      </c>
      <c r="M5005" s="65">
        <v>0.76</v>
      </c>
      <c r="N5005" s="66">
        <f t="shared" si="176"/>
        <v>688.56000000000006</v>
      </c>
      <c r="O5005" s="61"/>
    </row>
    <row r="5006" spans="1:15" s="67" customFormat="1" ht="33.9" customHeight="1" x14ac:dyDescent="0.25">
      <c r="A5006" s="60" t="s">
        <v>13</v>
      </c>
      <c r="B5006" s="60" t="s">
        <v>13</v>
      </c>
      <c r="C5006" s="61" t="s">
        <v>2602</v>
      </c>
      <c r="D5006" s="61" t="s">
        <v>2741</v>
      </c>
      <c r="E5006" s="61"/>
      <c r="F5006" s="62" t="s">
        <v>2754</v>
      </c>
      <c r="G5006" s="61" t="s">
        <v>2750</v>
      </c>
      <c r="H5006" s="62" t="s">
        <v>59</v>
      </c>
      <c r="I5006" s="83" t="s">
        <v>2755</v>
      </c>
      <c r="J5006" s="61">
        <v>30</v>
      </c>
      <c r="K5006" s="61">
        <v>30</v>
      </c>
      <c r="L5006" s="64">
        <v>41.4</v>
      </c>
      <c r="M5006" s="65">
        <v>0.76</v>
      </c>
      <c r="N5006" s="66">
        <f t="shared" si="176"/>
        <v>943.92</v>
      </c>
      <c r="O5006" s="61"/>
    </row>
    <row r="5007" spans="1:15" s="67" customFormat="1" ht="33.9" customHeight="1" x14ac:dyDescent="0.25">
      <c r="A5007" s="60" t="s">
        <v>13</v>
      </c>
      <c r="B5007" s="60" t="s">
        <v>13</v>
      </c>
      <c r="C5007" s="61" t="s">
        <v>2602</v>
      </c>
      <c r="D5007" s="61" t="s">
        <v>2741</v>
      </c>
      <c r="E5007" s="61"/>
      <c r="F5007" s="62" t="s">
        <v>2756</v>
      </c>
      <c r="G5007" s="61" t="s">
        <v>2757</v>
      </c>
      <c r="H5007" s="62" t="s">
        <v>2758</v>
      </c>
      <c r="I5007" s="63">
        <v>9787020037193</v>
      </c>
      <c r="J5007" s="61">
        <v>30</v>
      </c>
      <c r="K5007" s="61">
        <v>30</v>
      </c>
      <c r="L5007" s="64">
        <v>41.4</v>
      </c>
      <c r="M5007" s="65">
        <v>0.76</v>
      </c>
      <c r="N5007" s="66">
        <f t="shared" si="176"/>
        <v>943.92</v>
      </c>
      <c r="O5007" s="61"/>
    </row>
    <row r="5008" spans="1:15" s="67" customFormat="1" ht="33.9" customHeight="1" x14ac:dyDescent="0.25">
      <c r="A5008" s="60" t="s">
        <v>13</v>
      </c>
      <c r="B5008" s="60" t="s">
        <v>13</v>
      </c>
      <c r="C5008" s="61" t="s">
        <v>2602</v>
      </c>
      <c r="D5008" s="61" t="s">
        <v>2741</v>
      </c>
      <c r="E5008" s="61"/>
      <c r="F5008" s="62" t="s">
        <v>2759</v>
      </c>
      <c r="G5008" s="61" t="s">
        <v>2750</v>
      </c>
      <c r="H5008" s="62" t="s">
        <v>59</v>
      </c>
      <c r="I5008" s="83" t="s">
        <v>2760</v>
      </c>
      <c r="J5008" s="61">
        <v>30</v>
      </c>
      <c r="K5008" s="61">
        <v>30</v>
      </c>
      <c r="L5008" s="64">
        <v>41</v>
      </c>
      <c r="M5008" s="65">
        <v>0.76</v>
      </c>
      <c r="N5008" s="66">
        <f t="shared" si="176"/>
        <v>934.80000000000007</v>
      </c>
      <c r="O5008" s="61"/>
    </row>
    <row r="5009" spans="1:15" s="67" customFormat="1" ht="33.9" customHeight="1" x14ac:dyDescent="0.25">
      <c r="A5009" s="60" t="s">
        <v>13</v>
      </c>
      <c r="B5009" s="60" t="s">
        <v>13</v>
      </c>
      <c r="C5009" s="61" t="s">
        <v>2602</v>
      </c>
      <c r="D5009" s="61" t="s">
        <v>2741</v>
      </c>
      <c r="E5009" s="61"/>
      <c r="F5009" s="62" t="s">
        <v>2761</v>
      </c>
      <c r="G5009" s="61" t="s">
        <v>2757</v>
      </c>
      <c r="H5009" s="62" t="s">
        <v>2758</v>
      </c>
      <c r="I5009" s="112">
        <v>9787020037988</v>
      </c>
      <c r="J5009" s="61">
        <v>30</v>
      </c>
      <c r="K5009" s="61">
        <v>30</v>
      </c>
      <c r="L5009" s="64">
        <v>41</v>
      </c>
      <c r="M5009" s="65">
        <v>0.76</v>
      </c>
      <c r="N5009" s="66">
        <f t="shared" si="176"/>
        <v>934.80000000000007</v>
      </c>
      <c r="O5009" s="61"/>
    </row>
    <row r="5010" spans="1:15" s="67" customFormat="1" ht="33.9" customHeight="1" x14ac:dyDescent="0.25">
      <c r="A5010" s="60" t="s">
        <v>13</v>
      </c>
      <c r="B5010" s="60" t="s">
        <v>13</v>
      </c>
      <c r="C5010" s="61" t="s">
        <v>2602</v>
      </c>
      <c r="D5010" s="61" t="s">
        <v>2741</v>
      </c>
      <c r="E5010" s="61"/>
      <c r="F5010" s="62" t="s">
        <v>2762</v>
      </c>
      <c r="G5010" s="61" t="s">
        <v>2750</v>
      </c>
      <c r="H5010" s="62" t="s">
        <v>59</v>
      </c>
      <c r="I5010" s="83" t="s">
        <v>2763</v>
      </c>
      <c r="J5010" s="61">
        <v>30</v>
      </c>
      <c r="K5010" s="61">
        <v>30</v>
      </c>
      <c r="L5010" s="64">
        <v>45</v>
      </c>
      <c r="M5010" s="65">
        <v>0.76</v>
      </c>
      <c r="N5010" s="66">
        <f t="shared" si="176"/>
        <v>1026</v>
      </c>
      <c r="O5010" s="61"/>
    </row>
    <row r="5011" spans="1:15" s="67" customFormat="1" ht="33.9" customHeight="1" x14ac:dyDescent="0.25">
      <c r="A5011" s="60" t="s">
        <v>13</v>
      </c>
      <c r="B5011" s="60" t="s">
        <v>13</v>
      </c>
      <c r="C5011" s="61" t="s">
        <v>2602</v>
      </c>
      <c r="D5011" s="61" t="s">
        <v>2741</v>
      </c>
      <c r="E5011" s="61"/>
      <c r="F5011" s="62" t="s">
        <v>2764</v>
      </c>
      <c r="G5011" s="61" t="s">
        <v>2757</v>
      </c>
      <c r="H5011" s="62" t="s">
        <v>2758</v>
      </c>
      <c r="I5011" s="63">
        <v>9787020037995</v>
      </c>
      <c r="J5011" s="61">
        <v>30</v>
      </c>
      <c r="K5011" s="61">
        <v>30</v>
      </c>
      <c r="L5011" s="64">
        <v>45</v>
      </c>
      <c r="M5011" s="65">
        <v>0.76</v>
      </c>
      <c r="N5011" s="66">
        <f t="shared" si="176"/>
        <v>1026</v>
      </c>
      <c r="O5011" s="61"/>
    </row>
    <row r="5012" spans="1:15" s="67" customFormat="1" ht="33.9" customHeight="1" x14ac:dyDescent="0.25">
      <c r="A5012" s="60" t="s">
        <v>13</v>
      </c>
      <c r="B5012" s="60" t="s">
        <v>13</v>
      </c>
      <c r="C5012" s="61" t="s">
        <v>2602</v>
      </c>
      <c r="D5012" s="61" t="s">
        <v>2741</v>
      </c>
      <c r="E5012" s="61"/>
      <c r="F5012" s="62" t="s">
        <v>2765</v>
      </c>
      <c r="G5012" s="61" t="s">
        <v>2750</v>
      </c>
      <c r="H5012" s="62" t="s">
        <v>59</v>
      </c>
      <c r="I5012" s="83" t="s">
        <v>2766</v>
      </c>
      <c r="J5012" s="61">
        <v>30</v>
      </c>
      <c r="K5012" s="61">
        <v>30</v>
      </c>
      <c r="L5012" s="64">
        <v>36.9</v>
      </c>
      <c r="M5012" s="65">
        <v>0.76</v>
      </c>
      <c r="N5012" s="66">
        <f t="shared" si="176"/>
        <v>841.32</v>
      </c>
      <c r="O5012" s="61"/>
    </row>
    <row r="5013" spans="1:15" s="67" customFormat="1" ht="33.9" customHeight="1" x14ac:dyDescent="0.25">
      <c r="A5013" s="60" t="s">
        <v>13</v>
      </c>
      <c r="B5013" s="60" t="s">
        <v>13</v>
      </c>
      <c r="C5013" s="61" t="s">
        <v>2602</v>
      </c>
      <c r="D5013" s="61" t="s">
        <v>2741</v>
      </c>
      <c r="E5013" s="61"/>
      <c r="F5013" s="62" t="s">
        <v>2767</v>
      </c>
      <c r="G5013" s="61" t="s">
        <v>2757</v>
      </c>
      <c r="H5013" s="62" t="s">
        <v>2758</v>
      </c>
      <c r="I5013" s="63">
        <v>9787020038008</v>
      </c>
      <c r="J5013" s="61">
        <v>30</v>
      </c>
      <c r="K5013" s="61">
        <v>30</v>
      </c>
      <c r="L5013" s="64">
        <v>36.9</v>
      </c>
      <c r="M5013" s="65">
        <v>0.76</v>
      </c>
      <c r="N5013" s="66">
        <f t="shared" si="176"/>
        <v>841.32</v>
      </c>
      <c r="O5013" s="61"/>
    </row>
    <row r="5014" spans="1:15" s="67" customFormat="1" ht="33.9" customHeight="1" x14ac:dyDescent="0.25">
      <c r="A5014" s="60" t="s">
        <v>13</v>
      </c>
      <c r="B5014" s="60" t="s">
        <v>13</v>
      </c>
      <c r="C5014" s="61" t="s">
        <v>2602</v>
      </c>
      <c r="D5014" s="61" t="s">
        <v>2741</v>
      </c>
      <c r="E5014" s="61" t="s">
        <v>2768</v>
      </c>
      <c r="F5014" s="62" t="s">
        <v>2769</v>
      </c>
      <c r="G5014" s="61" t="s">
        <v>2770</v>
      </c>
      <c r="H5014" s="62" t="s">
        <v>59</v>
      </c>
      <c r="I5014" s="63">
        <v>9787040501087</v>
      </c>
      <c r="J5014" s="61">
        <v>30</v>
      </c>
      <c r="K5014" s="61">
        <v>30</v>
      </c>
      <c r="L5014" s="64">
        <v>43.3</v>
      </c>
      <c r="M5014" s="65">
        <v>0.76</v>
      </c>
      <c r="N5014" s="66">
        <f t="shared" si="176"/>
        <v>987.24</v>
      </c>
      <c r="O5014" s="61"/>
    </row>
    <row r="5015" spans="1:15" s="67" customFormat="1" ht="33.9" customHeight="1" x14ac:dyDescent="0.25">
      <c r="A5015" s="60" t="s">
        <v>13</v>
      </c>
      <c r="B5015" s="60" t="s">
        <v>13</v>
      </c>
      <c r="C5015" s="61" t="s">
        <v>2602</v>
      </c>
      <c r="D5015" s="61" t="s">
        <v>2741</v>
      </c>
      <c r="E5015" s="61" t="s">
        <v>2768</v>
      </c>
      <c r="F5015" s="62" t="s">
        <v>2771</v>
      </c>
      <c r="G5015" s="61" t="s">
        <v>2770</v>
      </c>
      <c r="H5015" s="62" t="s">
        <v>59</v>
      </c>
      <c r="I5015" s="63">
        <v>9787040501094</v>
      </c>
      <c r="J5015" s="61">
        <v>30</v>
      </c>
      <c r="K5015" s="61">
        <v>30</v>
      </c>
      <c r="L5015" s="64">
        <v>54.5</v>
      </c>
      <c r="M5015" s="65">
        <v>0.76</v>
      </c>
      <c r="N5015" s="66">
        <f t="shared" si="176"/>
        <v>1242.6000000000001</v>
      </c>
      <c r="O5015" s="61"/>
    </row>
    <row r="5016" spans="1:15" s="67" customFormat="1" ht="33.9" customHeight="1" x14ac:dyDescent="0.25">
      <c r="A5016" s="60" t="s">
        <v>13</v>
      </c>
      <c r="B5016" s="60" t="s">
        <v>13</v>
      </c>
      <c r="C5016" s="61" t="s">
        <v>2602</v>
      </c>
      <c r="D5016" s="61" t="s">
        <v>2741</v>
      </c>
      <c r="E5016" s="61" t="s">
        <v>2768</v>
      </c>
      <c r="F5016" s="62" t="s">
        <v>2772</v>
      </c>
      <c r="G5016" s="61" t="s">
        <v>2770</v>
      </c>
      <c r="H5016" s="62" t="s">
        <v>59</v>
      </c>
      <c r="I5016" s="63">
        <v>9787040501179</v>
      </c>
      <c r="J5016" s="61">
        <v>30</v>
      </c>
      <c r="K5016" s="61">
        <v>30</v>
      </c>
      <c r="L5016" s="64">
        <v>43.9</v>
      </c>
      <c r="M5016" s="65">
        <v>0.76</v>
      </c>
      <c r="N5016" s="66">
        <f t="shared" si="176"/>
        <v>1000.92</v>
      </c>
      <c r="O5016" s="61"/>
    </row>
    <row r="5017" spans="1:15" s="67" customFormat="1" ht="33.9" customHeight="1" x14ac:dyDescent="0.25">
      <c r="A5017" s="60" t="s">
        <v>13</v>
      </c>
      <c r="B5017" s="60" t="s">
        <v>13</v>
      </c>
      <c r="C5017" s="61" t="s">
        <v>2602</v>
      </c>
      <c r="D5017" s="61" t="s">
        <v>2741</v>
      </c>
      <c r="E5017" s="61" t="s">
        <v>2773</v>
      </c>
      <c r="F5017" s="62" t="s">
        <v>2774</v>
      </c>
      <c r="G5017" s="61" t="s">
        <v>2775</v>
      </c>
      <c r="H5017" s="62" t="s">
        <v>59</v>
      </c>
      <c r="I5017" s="63" t="s">
        <v>2776</v>
      </c>
      <c r="J5017" s="61">
        <v>30</v>
      </c>
      <c r="K5017" s="61">
        <v>30</v>
      </c>
      <c r="L5017" s="64">
        <v>34.6</v>
      </c>
      <c r="M5017" s="65">
        <v>0.76</v>
      </c>
      <c r="N5017" s="66">
        <f t="shared" si="176"/>
        <v>788.88000000000011</v>
      </c>
      <c r="O5017" s="61"/>
    </row>
    <row r="5018" spans="1:15" s="67" customFormat="1" ht="33.9" customHeight="1" x14ac:dyDescent="0.25">
      <c r="A5018" s="60" t="s">
        <v>13</v>
      </c>
      <c r="B5018" s="60" t="s">
        <v>13</v>
      </c>
      <c r="C5018" s="61" t="s">
        <v>2602</v>
      </c>
      <c r="D5018" s="61" t="s">
        <v>2741</v>
      </c>
      <c r="E5018" s="61" t="s">
        <v>2777</v>
      </c>
      <c r="F5018" s="113" t="s">
        <v>2778</v>
      </c>
      <c r="G5018" s="61" t="s">
        <v>2779</v>
      </c>
      <c r="H5018" s="62" t="s">
        <v>2780</v>
      </c>
      <c r="I5018" s="63">
        <v>9787101132441</v>
      </c>
      <c r="J5018" s="61">
        <v>30</v>
      </c>
      <c r="K5018" s="61">
        <v>30</v>
      </c>
      <c r="L5018" s="64">
        <v>23</v>
      </c>
      <c r="M5018" s="65">
        <v>0.76</v>
      </c>
      <c r="N5018" s="66">
        <f t="shared" si="176"/>
        <v>524.4</v>
      </c>
      <c r="O5018" s="61"/>
    </row>
    <row r="5019" spans="1:15" s="67" customFormat="1" ht="33.9" customHeight="1" x14ac:dyDescent="0.25">
      <c r="A5019" s="60" t="s">
        <v>13</v>
      </c>
      <c r="B5019" s="60" t="s">
        <v>13</v>
      </c>
      <c r="C5019" s="61" t="s">
        <v>2602</v>
      </c>
      <c r="D5019" s="61" t="s">
        <v>2741</v>
      </c>
      <c r="E5019" s="61" t="s">
        <v>2777</v>
      </c>
      <c r="F5019" s="113" t="s">
        <v>2781</v>
      </c>
      <c r="G5019" s="61" t="s">
        <v>2779</v>
      </c>
      <c r="H5019" s="62" t="s">
        <v>2780</v>
      </c>
      <c r="I5019" s="63">
        <v>9787101132441</v>
      </c>
      <c r="J5019" s="61">
        <v>30</v>
      </c>
      <c r="K5019" s="61">
        <v>30</v>
      </c>
      <c r="L5019" s="64">
        <v>32</v>
      </c>
      <c r="M5019" s="65">
        <v>0.76</v>
      </c>
      <c r="N5019" s="66">
        <f t="shared" si="176"/>
        <v>729.6</v>
      </c>
      <c r="O5019" s="61"/>
    </row>
    <row r="5020" spans="1:15" s="67" customFormat="1" ht="33.9" customHeight="1" x14ac:dyDescent="0.25">
      <c r="A5020" s="60" t="s">
        <v>13</v>
      </c>
      <c r="B5020" s="60" t="s">
        <v>13</v>
      </c>
      <c r="C5020" s="61" t="s">
        <v>2602</v>
      </c>
      <c r="D5020" s="61" t="s">
        <v>2741</v>
      </c>
      <c r="E5020" s="61" t="s">
        <v>2777</v>
      </c>
      <c r="F5020" s="113" t="s">
        <v>2782</v>
      </c>
      <c r="G5020" s="61" t="s">
        <v>2779</v>
      </c>
      <c r="H5020" s="62" t="s">
        <v>2780</v>
      </c>
      <c r="I5020" s="63">
        <v>9787101132441</v>
      </c>
      <c r="J5020" s="61">
        <v>30</v>
      </c>
      <c r="K5020" s="61">
        <v>30</v>
      </c>
      <c r="L5020" s="64">
        <v>22</v>
      </c>
      <c r="M5020" s="65">
        <v>0.76</v>
      </c>
      <c r="N5020" s="66">
        <f t="shared" si="176"/>
        <v>501.6</v>
      </c>
      <c r="O5020" s="61"/>
    </row>
    <row r="5021" spans="1:15" s="67" customFormat="1" ht="33.9" customHeight="1" x14ac:dyDescent="0.25">
      <c r="A5021" s="60" t="s">
        <v>13</v>
      </c>
      <c r="B5021" s="60" t="s">
        <v>13</v>
      </c>
      <c r="C5021" s="61" t="s">
        <v>2602</v>
      </c>
      <c r="D5021" s="61" t="s">
        <v>2741</v>
      </c>
      <c r="E5021" s="61" t="s">
        <v>2777</v>
      </c>
      <c r="F5021" s="113" t="s">
        <v>2783</v>
      </c>
      <c r="G5021" s="61" t="s">
        <v>2779</v>
      </c>
      <c r="H5021" s="62" t="s">
        <v>2780</v>
      </c>
      <c r="I5021" s="63">
        <v>9787101132441</v>
      </c>
      <c r="J5021" s="61">
        <v>30</v>
      </c>
      <c r="K5021" s="61">
        <v>30</v>
      </c>
      <c r="L5021" s="64">
        <v>33</v>
      </c>
      <c r="M5021" s="65">
        <v>0.76</v>
      </c>
      <c r="N5021" s="66">
        <f t="shared" si="176"/>
        <v>752.4</v>
      </c>
      <c r="O5021" s="61"/>
    </row>
    <row r="5022" spans="1:15" s="67" customFormat="1" ht="33.9" customHeight="1" x14ac:dyDescent="0.25">
      <c r="A5022" s="60" t="s">
        <v>13</v>
      </c>
      <c r="B5022" s="60" t="s">
        <v>13</v>
      </c>
      <c r="C5022" s="61" t="s">
        <v>2602</v>
      </c>
      <c r="D5022" s="61" t="s">
        <v>2741</v>
      </c>
      <c r="E5022" s="61" t="s">
        <v>2784</v>
      </c>
      <c r="F5022" s="62" t="s">
        <v>2785</v>
      </c>
      <c r="G5022" s="61" t="s">
        <v>2786</v>
      </c>
      <c r="H5022" s="62" t="s">
        <v>22</v>
      </c>
      <c r="I5022" s="63" t="s">
        <v>2787</v>
      </c>
      <c r="J5022" s="61">
        <v>30</v>
      </c>
      <c r="K5022" s="61">
        <v>30</v>
      </c>
      <c r="L5022" s="64">
        <v>46</v>
      </c>
      <c r="M5022" s="65">
        <v>0.76</v>
      </c>
      <c r="N5022" s="66">
        <f t="shared" si="176"/>
        <v>1048.8</v>
      </c>
      <c r="O5022" s="61"/>
    </row>
    <row r="5023" spans="1:15" s="67" customFormat="1" ht="33.9" customHeight="1" x14ac:dyDescent="0.25">
      <c r="A5023" s="60" t="s">
        <v>13</v>
      </c>
      <c r="B5023" s="60" t="s">
        <v>13</v>
      </c>
      <c r="C5023" s="61" t="s">
        <v>2602</v>
      </c>
      <c r="D5023" s="61" t="s">
        <v>2741</v>
      </c>
      <c r="E5023" s="61" t="s">
        <v>814</v>
      </c>
      <c r="F5023" s="62" t="s">
        <v>814</v>
      </c>
      <c r="G5023" s="61" t="s">
        <v>90</v>
      </c>
      <c r="H5023" s="62" t="s">
        <v>59</v>
      </c>
      <c r="I5023" s="83" t="s">
        <v>1955</v>
      </c>
      <c r="J5023" s="61">
        <v>30</v>
      </c>
      <c r="K5023" s="61">
        <v>30</v>
      </c>
      <c r="L5023" s="64">
        <v>26</v>
      </c>
      <c r="M5023" s="65">
        <v>1</v>
      </c>
      <c r="N5023" s="66">
        <f t="shared" si="176"/>
        <v>780</v>
      </c>
      <c r="O5023" s="61"/>
    </row>
    <row r="5024" spans="1:15" s="67" customFormat="1" ht="33.9" customHeight="1" x14ac:dyDescent="0.25">
      <c r="A5024" s="60" t="s">
        <v>13</v>
      </c>
      <c r="B5024" s="60" t="s">
        <v>13</v>
      </c>
      <c r="C5024" s="61" t="s">
        <v>2602</v>
      </c>
      <c r="D5024" s="61" t="s">
        <v>2741</v>
      </c>
      <c r="E5024" s="61" t="s">
        <v>111</v>
      </c>
      <c r="F5024" s="62" t="s">
        <v>120</v>
      </c>
      <c r="G5024" s="61" t="s">
        <v>118</v>
      </c>
      <c r="H5024" s="62" t="s">
        <v>119</v>
      </c>
      <c r="I5024" s="83" t="s">
        <v>2434</v>
      </c>
      <c r="J5024" s="61">
        <v>30</v>
      </c>
      <c r="K5024" s="61">
        <v>30</v>
      </c>
      <c r="L5024" s="64">
        <v>55.9</v>
      </c>
      <c r="M5024" s="65">
        <v>0.76</v>
      </c>
      <c r="N5024" s="66">
        <f t="shared" si="176"/>
        <v>1274.52</v>
      </c>
      <c r="O5024" s="61"/>
    </row>
    <row r="5025" spans="1:15" s="67" customFormat="1" ht="33.9" customHeight="1" x14ac:dyDescent="0.25">
      <c r="A5025" s="60" t="s">
        <v>13</v>
      </c>
      <c r="B5025" s="60" t="s">
        <v>13</v>
      </c>
      <c r="C5025" s="61" t="s">
        <v>2602</v>
      </c>
      <c r="D5025" s="61" t="s">
        <v>2741</v>
      </c>
      <c r="E5025" s="61" t="s">
        <v>111</v>
      </c>
      <c r="F5025" s="62" t="s">
        <v>123</v>
      </c>
      <c r="G5025" s="61" t="s">
        <v>122</v>
      </c>
      <c r="H5025" s="62" t="s">
        <v>114</v>
      </c>
      <c r="I5025" s="83" t="s">
        <v>2435</v>
      </c>
      <c r="J5025" s="61">
        <v>30</v>
      </c>
      <c r="K5025" s="61">
        <v>30</v>
      </c>
      <c r="L5025" s="64">
        <v>30</v>
      </c>
      <c r="M5025" s="65">
        <v>0.76</v>
      </c>
      <c r="N5025" s="66">
        <f t="shared" si="176"/>
        <v>684</v>
      </c>
      <c r="O5025" s="61"/>
    </row>
    <row r="5026" spans="1:15" s="67" customFormat="1" ht="33.9" customHeight="1" x14ac:dyDescent="0.25">
      <c r="A5026" s="60" t="s">
        <v>13</v>
      </c>
      <c r="B5026" s="60" t="s">
        <v>13</v>
      </c>
      <c r="C5026" s="61" t="s">
        <v>2602</v>
      </c>
      <c r="D5026" s="61" t="s">
        <v>2741</v>
      </c>
      <c r="E5026" s="61" t="s">
        <v>810</v>
      </c>
      <c r="F5026" s="62" t="s">
        <v>810</v>
      </c>
      <c r="G5026" s="61" t="s">
        <v>811</v>
      </c>
      <c r="H5026" s="62" t="s">
        <v>812</v>
      </c>
      <c r="I5026" s="63">
        <v>9787010086941</v>
      </c>
      <c r="J5026" s="61">
        <v>30</v>
      </c>
      <c r="K5026" s="61">
        <v>30</v>
      </c>
      <c r="L5026" s="64">
        <v>35</v>
      </c>
      <c r="M5026" s="65">
        <v>0.76</v>
      </c>
      <c r="N5026" s="66">
        <f t="shared" si="176"/>
        <v>798</v>
      </c>
      <c r="O5026" s="61"/>
    </row>
    <row r="5027" spans="1:15" s="67" customFormat="1" ht="33.9" customHeight="1" x14ac:dyDescent="0.25">
      <c r="A5027" s="60" t="s">
        <v>13</v>
      </c>
      <c r="B5027" s="60" t="s">
        <v>13</v>
      </c>
      <c r="C5027" s="61" t="s">
        <v>2602</v>
      </c>
      <c r="D5027" s="61" t="s">
        <v>2741</v>
      </c>
      <c r="E5027" s="61" t="s">
        <v>111</v>
      </c>
      <c r="F5027" s="62" t="s">
        <v>112</v>
      </c>
      <c r="G5027" s="61" t="s">
        <v>113</v>
      </c>
      <c r="H5027" s="62" t="s">
        <v>114</v>
      </c>
      <c r="I5027" s="83" t="s">
        <v>2436</v>
      </c>
      <c r="J5027" s="61">
        <v>30</v>
      </c>
      <c r="K5027" s="61">
        <v>30</v>
      </c>
      <c r="L5027" s="64">
        <v>47</v>
      </c>
      <c r="M5027" s="65">
        <v>0.76</v>
      </c>
      <c r="N5027" s="66">
        <f t="shared" si="176"/>
        <v>1071.6000000000001</v>
      </c>
      <c r="O5027" s="61"/>
    </row>
    <row r="5028" spans="1:15" s="67" customFormat="1" ht="33.9" customHeight="1" x14ac:dyDescent="0.25">
      <c r="A5028" s="60" t="s">
        <v>13</v>
      </c>
      <c r="B5028" s="60" t="s">
        <v>13</v>
      </c>
      <c r="C5028" s="61" t="s">
        <v>2602</v>
      </c>
      <c r="D5028" s="61" t="s">
        <v>2741</v>
      </c>
      <c r="E5028" s="61" t="s">
        <v>111</v>
      </c>
      <c r="F5028" s="62" t="s">
        <v>115</v>
      </c>
      <c r="G5028" s="61" t="s">
        <v>113</v>
      </c>
      <c r="H5028" s="62" t="s">
        <v>114</v>
      </c>
      <c r="I5028" s="83" t="s">
        <v>2437</v>
      </c>
      <c r="J5028" s="61">
        <v>30</v>
      </c>
      <c r="K5028" s="61">
        <v>30</v>
      </c>
      <c r="L5028" s="64">
        <v>47</v>
      </c>
      <c r="M5028" s="65">
        <v>0.76</v>
      </c>
      <c r="N5028" s="66">
        <f t="shared" si="176"/>
        <v>1071.6000000000001</v>
      </c>
      <c r="O5028" s="61"/>
    </row>
    <row r="5029" spans="1:15" s="67" customFormat="1" ht="33.9" customHeight="1" x14ac:dyDescent="0.25">
      <c r="A5029" s="60" t="s">
        <v>13</v>
      </c>
      <c r="B5029" s="60" t="s">
        <v>13</v>
      </c>
      <c r="C5029" s="61" t="s">
        <v>2602</v>
      </c>
      <c r="D5029" s="61" t="s">
        <v>2741</v>
      </c>
      <c r="E5029" s="61" t="s">
        <v>111</v>
      </c>
      <c r="F5029" s="62" t="s">
        <v>116</v>
      </c>
      <c r="G5029" s="61" t="s">
        <v>113</v>
      </c>
      <c r="H5029" s="62" t="s">
        <v>114</v>
      </c>
      <c r="I5029" s="83" t="s">
        <v>2438</v>
      </c>
      <c r="J5029" s="61">
        <v>30</v>
      </c>
      <c r="K5029" s="61">
        <v>30</v>
      </c>
      <c r="L5029" s="64">
        <v>47</v>
      </c>
      <c r="M5029" s="65">
        <v>0.76</v>
      </c>
      <c r="N5029" s="66">
        <f t="shared" si="176"/>
        <v>1071.6000000000001</v>
      </c>
      <c r="O5029" s="61"/>
    </row>
    <row r="5030" spans="1:15" s="67" customFormat="1" ht="33.9" customHeight="1" x14ac:dyDescent="0.25">
      <c r="A5030" s="60" t="s">
        <v>13</v>
      </c>
      <c r="B5030" s="60" t="s">
        <v>13</v>
      </c>
      <c r="C5030" s="61" t="s">
        <v>2602</v>
      </c>
      <c r="D5030" s="61" t="s">
        <v>2741</v>
      </c>
      <c r="E5030" s="61" t="s">
        <v>111</v>
      </c>
      <c r="F5030" s="62" t="s">
        <v>121</v>
      </c>
      <c r="G5030" s="61" t="s">
        <v>122</v>
      </c>
      <c r="H5030" s="62" t="s">
        <v>114</v>
      </c>
      <c r="I5030" s="83" t="s">
        <v>2439</v>
      </c>
      <c r="J5030" s="61">
        <v>30</v>
      </c>
      <c r="K5030" s="61">
        <v>30</v>
      </c>
      <c r="L5030" s="64">
        <v>30</v>
      </c>
      <c r="M5030" s="65">
        <v>0.76</v>
      </c>
      <c r="N5030" s="66">
        <f t="shared" si="176"/>
        <v>684</v>
      </c>
      <c r="O5030" s="61"/>
    </row>
    <row r="5031" spans="1:15" s="67" customFormat="1" ht="33.9" customHeight="1" x14ac:dyDescent="0.25">
      <c r="A5031" s="60" t="s">
        <v>13</v>
      </c>
      <c r="B5031" s="60" t="s">
        <v>13</v>
      </c>
      <c r="C5031" s="61" t="s">
        <v>2602</v>
      </c>
      <c r="D5031" s="61" t="s">
        <v>2741</v>
      </c>
      <c r="E5031" s="61" t="s">
        <v>111</v>
      </c>
      <c r="F5031" s="62" t="s">
        <v>124</v>
      </c>
      <c r="G5031" s="61" t="s">
        <v>122</v>
      </c>
      <c r="H5031" s="62" t="s">
        <v>114</v>
      </c>
      <c r="I5031" s="83" t="s">
        <v>2440</v>
      </c>
      <c r="J5031" s="61">
        <v>30</v>
      </c>
      <c r="K5031" s="61">
        <v>30</v>
      </c>
      <c r="L5031" s="64">
        <v>30</v>
      </c>
      <c r="M5031" s="65">
        <v>0.76</v>
      </c>
      <c r="N5031" s="66">
        <f t="shared" si="176"/>
        <v>684</v>
      </c>
      <c r="O5031" s="61"/>
    </row>
    <row r="5032" spans="1:15" s="67" customFormat="1" ht="33.9" customHeight="1" x14ac:dyDescent="0.25">
      <c r="A5032" s="60" t="s">
        <v>13</v>
      </c>
      <c r="B5032" s="60" t="s">
        <v>13</v>
      </c>
      <c r="C5032" s="61" t="s">
        <v>2602</v>
      </c>
      <c r="D5032" s="61" t="s">
        <v>2741</v>
      </c>
      <c r="E5032" s="61" t="s">
        <v>111</v>
      </c>
      <c r="F5032" s="62" t="s">
        <v>125</v>
      </c>
      <c r="G5032" s="61" t="s">
        <v>122</v>
      </c>
      <c r="H5032" s="62" t="s">
        <v>114</v>
      </c>
      <c r="I5032" s="83" t="s">
        <v>2441</v>
      </c>
      <c r="J5032" s="61">
        <v>30</v>
      </c>
      <c r="K5032" s="61">
        <v>30</v>
      </c>
      <c r="L5032" s="64">
        <v>30</v>
      </c>
      <c r="M5032" s="65">
        <v>0.76</v>
      </c>
      <c r="N5032" s="66">
        <f t="shared" si="176"/>
        <v>684</v>
      </c>
      <c r="O5032" s="61"/>
    </row>
    <row r="5033" spans="1:15" s="67" customFormat="1" ht="33.9" customHeight="1" x14ac:dyDescent="0.25">
      <c r="A5033" s="60" t="s">
        <v>13</v>
      </c>
      <c r="B5033" s="60" t="s">
        <v>13</v>
      </c>
      <c r="C5033" s="61" t="s">
        <v>2602</v>
      </c>
      <c r="D5033" s="61" t="s">
        <v>2741</v>
      </c>
      <c r="E5033" s="61" t="s">
        <v>111</v>
      </c>
      <c r="F5033" s="62" t="s">
        <v>117</v>
      </c>
      <c r="G5033" s="61" t="s">
        <v>118</v>
      </c>
      <c r="H5033" s="62" t="s">
        <v>119</v>
      </c>
      <c r="I5033" s="83" t="s">
        <v>2442</v>
      </c>
      <c r="J5033" s="61">
        <v>30</v>
      </c>
      <c r="K5033" s="61">
        <v>30</v>
      </c>
      <c r="L5033" s="64">
        <v>55.9</v>
      </c>
      <c r="M5033" s="65">
        <v>0.76</v>
      </c>
      <c r="N5033" s="66">
        <f t="shared" si="176"/>
        <v>1274.52</v>
      </c>
      <c r="O5033" s="61"/>
    </row>
    <row r="5034" spans="1:15" s="67" customFormat="1" ht="33.9" customHeight="1" x14ac:dyDescent="0.25">
      <c r="A5034" s="60" t="s">
        <v>14</v>
      </c>
      <c r="B5034" s="60" t="s">
        <v>13</v>
      </c>
      <c r="C5034" s="61" t="s">
        <v>2602</v>
      </c>
      <c r="D5034" s="61" t="s">
        <v>2741</v>
      </c>
      <c r="E5034" s="61" t="s">
        <v>101</v>
      </c>
      <c r="F5034" s="62" t="s">
        <v>102</v>
      </c>
      <c r="G5034" s="61" t="s">
        <v>103</v>
      </c>
      <c r="H5034" s="62" t="s">
        <v>104</v>
      </c>
      <c r="I5034" s="63">
        <v>9787569028621</v>
      </c>
      <c r="J5034" s="61">
        <v>30</v>
      </c>
      <c r="K5034" s="61">
        <v>30</v>
      </c>
      <c r="L5034" s="64">
        <v>42</v>
      </c>
      <c r="M5034" s="65">
        <v>0.76</v>
      </c>
      <c r="N5034" s="66">
        <f t="shared" si="176"/>
        <v>957.6</v>
      </c>
      <c r="O5034" s="61"/>
    </row>
    <row r="5035" spans="1:15" s="67" customFormat="1" ht="33.9" customHeight="1" x14ac:dyDescent="0.25">
      <c r="A5035" s="60" t="s">
        <v>13</v>
      </c>
      <c r="B5035" s="60" t="s">
        <v>13</v>
      </c>
      <c r="C5035" s="61" t="s">
        <v>2602</v>
      </c>
      <c r="D5035" s="61" t="s">
        <v>2741</v>
      </c>
      <c r="E5035" s="84"/>
      <c r="F5035" s="85" t="s">
        <v>15</v>
      </c>
      <c r="G5035" s="61" t="s">
        <v>16</v>
      </c>
      <c r="H5035" s="85" t="s">
        <v>17</v>
      </c>
      <c r="I5035" s="86" t="s">
        <v>1956</v>
      </c>
      <c r="J5035" s="84">
        <v>50</v>
      </c>
      <c r="K5035" s="61">
        <v>30</v>
      </c>
      <c r="L5035" s="87">
        <v>35.799999999999997</v>
      </c>
      <c r="M5035" s="65">
        <v>0.76</v>
      </c>
      <c r="N5035" s="66">
        <f t="shared" si="176"/>
        <v>816.24</v>
      </c>
      <c r="O5035" s="84"/>
    </row>
    <row r="5036" spans="1:15" s="88" customFormat="1" ht="33.9" customHeight="1" x14ac:dyDescent="0.25">
      <c r="A5036" s="60" t="s">
        <v>14</v>
      </c>
      <c r="B5036" s="60" t="s">
        <v>13</v>
      </c>
      <c r="C5036" s="61" t="s">
        <v>2602</v>
      </c>
      <c r="D5036" s="61" t="s">
        <v>2741</v>
      </c>
      <c r="E5036" s="61" t="s">
        <v>375</v>
      </c>
      <c r="F5036" s="62" t="s">
        <v>1957</v>
      </c>
      <c r="G5036" s="61" t="s">
        <v>1958</v>
      </c>
      <c r="H5036" s="62" t="s">
        <v>1959</v>
      </c>
      <c r="I5036" s="63" t="s">
        <v>1960</v>
      </c>
      <c r="J5036" s="61">
        <v>30</v>
      </c>
      <c r="K5036" s="61">
        <v>30</v>
      </c>
      <c r="L5036" s="64">
        <v>50</v>
      </c>
      <c r="M5036" s="65">
        <v>0.76</v>
      </c>
      <c r="N5036" s="66">
        <f t="shared" si="176"/>
        <v>1140</v>
      </c>
      <c r="O5036" s="64"/>
    </row>
    <row r="5037" spans="1:15" s="88" customFormat="1" ht="33.9" customHeight="1" x14ac:dyDescent="0.25">
      <c r="A5037" s="60" t="s">
        <v>14</v>
      </c>
      <c r="B5037" s="60" t="s">
        <v>13</v>
      </c>
      <c r="C5037" s="61" t="s">
        <v>2602</v>
      </c>
      <c r="D5037" s="61" t="s">
        <v>2741</v>
      </c>
      <c r="E5037" s="61" t="s">
        <v>375</v>
      </c>
      <c r="F5037" s="62" t="s">
        <v>376</v>
      </c>
      <c r="G5037" s="61" t="s">
        <v>377</v>
      </c>
      <c r="H5037" s="62" t="s">
        <v>97</v>
      </c>
      <c r="I5037" s="63">
        <v>7030532411</v>
      </c>
      <c r="J5037" s="61">
        <v>30</v>
      </c>
      <c r="K5037" s="61">
        <v>30</v>
      </c>
      <c r="L5037" s="64">
        <v>30</v>
      </c>
      <c r="M5037" s="65">
        <v>0.76</v>
      </c>
      <c r="N5037" s="66">
        <f t="shared" si="176"/>
        <v>684</v>
      </c>
      <c r="O5037" s="64"/>
    </row>
    <row r="5038" spans="1:15" s="89" customFormat="1" ht="33.9" customHeight="1" x14ac:dyDescent="0.25">
      <c r="A5038" s="75"/>
      <c r="B5038" s="75"/>
      <c r="C5038" s="76" t="s">
        <v>2602</v>
      </c>
      <c r="D5038" s="76" t="s">
        <v>2741</v>
      </c>
      <c r="E5038" s="76"/>
      <c r="F5038" s="77"/>
      <c r="G5038" s="76"/>
      <c r="H5038" s="77"/>
      <c r="I5038" s="78"/>
      <c r="J5038" s="76"/>
      <c r="K5038" s="76"/>
      <c r="L5038" s="79"/>
      <c r="M5038" s="80"/>
      <c r="N5038" s="81">
        <f>SUM(N5002:N5037)</f>
        <v>31851.839999999997</v>
      </c>
      <c r="O5038" s="79"/>
    </row>
    <row r="5039" spans="1:15" s="67" customFormat="1" ht="33.9" customHeight="1" x14ac:dyDescent="0.25">
      <c r="A5039" s="60" t="s">
        <v>13</v>
      </c>
      <c r="B5039" s="60" t="s">
        <v>13</v>
      </c>
      <c r="C5039" s="61" t="s">
        <v>2602</v>
      </c>
      <c r="D5039" s="61" t="s">
        <v>2788</v>
      </c>
      <c r="E5039" s="61" t="s">
        <v>2742</v>
      </c>
      <c r="F5039" s="62" t="s">
        <v>2743</v>
      </c>
      <c r="G5039" s="61" t="s">
        <v>2744</v>
      </c>
      <c r="H5039" s="62" t="s">
        <v>59</v>
      </c>
      <c r="I5039" s="83" t="s">
        <v>2745</v>
      </c>
      <c r="J5039" s="61">
        <v>30</v>
      </c>
      <c r="K5039" s="61">
        <v>29</v>
      </c>
      <c r="L5039" s="64">
        <v>31.8</v>
      </c>
      <c r="M5039" s="65">
        <v>0.76</v>
      </c>
      <c r="N5039" s="66">
        <f t="shared" ref="N5039:N5074" si="177">M5039*K5039*L5039</f>
        <v>700.87199999999996</v>
      </c>
      <c r="O5039" s="61"/>
    </row>
    <row r="5040" spans="1:15" s="67" customFormat="1" ht="33.9" customHeight="1" x14ac:dyDescent="0.25">
      <c r="A5040" s="60" t="s">
        <v>13</v>
      </c>
      <c r="B5040" s="60" t="s">
        <v>13</v>
      </c>
      <c r="C5040" s="61" t="s">
        <v>2602</v>
      </c>
      <c r="D5040" s="61" t="s">
        <v>2788</v>
      </c>
      <c r="E5040" s="61" t="s">
        <v>2742</v>
      </c>
      <c r="F5040" s="62" t="s">
        <v>2746</v>
      </c>
      <c r="G5040" s="61" t="s">
        <v>2747</v>
      </c>
      <c r="H5040" s="62" t="s">
        <v>59</v>
      </c>
      <c r="I5040" s="63" t="s">
        <v>2748</v>
      </c>
      <c r="J5040" s="61">
        <v>30</v>
      </c>
      <c r="K5040" s="61">
        <v>29</v>
      </c>
      <c r="L5040" s="64">
        <v>36.799999999999997</v>
      </c>
      <c r="M5040" s="65">
        <v>0.76</v>
      </c>
      <c r="N5040" s="66">
        <f t="shared" si="177"/>
        <v>811.07199999999989</v>
      </c>
      <c r="O5040" s="61"/>
    </row>
    <row r="5041" spans="1:15" s="67" customFormat="1" ht="33.9" customHeight="1" x14ac:dyDescent="0.25">
      <c r="A5041" s="60" t="s">
        <v>13</v>
      </c>
      <c r="B5041" s="60" t="s">
        <v>13</v>
      </c>
      <c r="C5041" s="61" t="s">
        <v>2602</v>
      </c>
      <c r="D5041" s="61" t="s">
        <v>2788</v>
      </c>
      <c r="E5041" s="61"/>
      <c r="F5041" s="62" t="s">
        <v>2749</v>
      </c>
      <c r="G5041" s="61" t="s">
        <v>2750</v>
      </c>
      <c r="H5041" s="62" t="s">
        <v>59</v>
      </c>
      <c r="I5041" s="83" t="s">
        <v>2751</v>
      </c>
      <c r="J5041" s="61">
        <v>30</v>
      </c>
      <c r="K5041" s="61">
        <v>29</v>
      </c>
      <c r="L5041" s="64">
        <v>37.5</v>
      </c>
      <c r="M5041" s="65">
        <v>0.76</v>
      </c>
      <c r="N5041" s="66">
        <f t="shared" si="177"/>
        <v>826.5</v>
      </c>
      <c r="O5041" s="61"/>
    </row>
    <row r="5042" spans="1:15" s="67" customFormat="1" ht="33.9" customHeight="1" x14ac:dyDescent="0.25">
      <c r="A5042" s="60" t="s">
        <v>13</v>
      </c>
      <c r="B5042" s="60" t="s">
        <v>13</v>
      </c>
      <c r="C5042" s="61" t="s">
        <v>2602</v>
      </c>
      <c r="D5042" s="61" t="s">
        <v>2788</v>
      </c>
      <c r="E5042" s="61"/>
      <c r="F5042" s="62" t="s">
        <v>2752</v>
      </c>
      <c r="G5042" s="61" t="s">
        <v>2750</v>
      </c>
      <c r="H5042" s="62" t="s">
        <v>59</v>
      </c>
      <c r="I5042" s="83" t="s">
        <v>2753</v>
      </c>
      <c r="J5042" s="61">
        <v>30</v>
      </c>
      <c r="K5042" s="61">
        <v>29</v>
      </c>
      <c r="L5042" s="64">
        <v>30.2</v>
      </c>
      <c r="M5042" s="65">
        <v>0.76</v>
      </c>
      <c r="N5042" s="66">
        <f t="shared" si="177"/>
        <v>665.60799999999995</v>
      </c>
      <c r="O5042" s="61"/>
    </row>
    <row r="5043" spans="1:15" s="67" customFormat="1" ht="33.9" customHeight="1" x14ac:dyDescent="0.25">
      <c r="A5043" s="60" t="s">
        <v>13</v>
      </c>
      <c r="B5043" s="60" t="s">
        <v>13</v>
      </c>
      <c r="C5043" s="61" t="s">
        <v>2602</v>
      </c>
      <c r="D5043" s="61" t="s">
        <v>2788</v>
      </c>
      <c r="E5043" s="61"/>
      <c r="F5043" s="62" t="s">
        <v>2754</v>
      </c>
      <c r="G5043" s="61" t="s">
        <v>2750</v>
      </c>
      <c r="H5043" s="62" t="s">
        <v>59</v>
      </c>
      <c r="I5043" s="83" t="s">
        <v>2755</v>
      </c>
      <c r="J5043" s="61">
        <v>30</v>
      </c>
      <c r="K5043" s="61">
        <v>29</v>
      </c>
      <c r="L5043" s="64">
        <v>41.4</v>
      </c>
      <c r="M5043" s="65">
        <v>0.76</v>
      </c>
      <c r="N5043" s="66">
        <f t="shared" si="177"/>
        <v>912.4559999999999</v>
      </c>
      <c r="O5043" s="61"/>
    </row>
    <row r="5044" spans="1:15" s="67" customFormat="1" ht="33.9" customHeight="1" x14ac:dyDescent="0.25">
      <c r="A5044" s="60" t="s">
        <v>13</v>
      </c>
      <c r="B5044" s="60" t="s">
        <v>13</v>
      </c>
      <c r="C5044" s="61" t="s">
        <v>2602</v>
      </c>
      <c r="D5044" s="61" t="s">
        <v>2788</v>
      </c>
      <c r="E5044" s="61"/>
      <c r="F5044" s="62" t="s">
        <v>2756</v>
      </c>
      <c r="G5044" s="61" t="s">
        <v>2757</v>
      </c>
      <c r="H5044" s="62" t="s">
        <v>2758</v>
      </c>
      <c r="I5044" s="63">
        <v>9787020037193</v>
      </c>
      <c r="J5044" s="61">
        <v>30</v>
      </c>
      <c r="K5044" s="61">
        <v>29</v>
      </c>
      <c r="L5044" s="64">
        <v>41.4</v>
      </c>
      <c r="M5044" s="65">
        <v>0.76</v>
      </c>
      <c r="N5044" s="66">
        <f t="shared" si="177"/>
        <v>912.4559999999999</v>
      </c>
      <c r="O5044" s="61"/>
    </row>
    <row r="5045" spans="1:15" s="67" customFormat="1" ht="33.9" customHeight="1" x14ac:dyDescent="0.25">
      <c r="A5045" s="60" t="s">
        <v>13</v>
      </c>
      <c r="B5045" s="60" t="s">
        <v>13</v>
      </c>
      <c r="C5045" s="61" t="s">
        <v>2602</v>
      </c>
      <c r="D5045" s="61" t="s">
        <v>2788</v>
      </c>
      <c r="E5045" s="61"/>
      <c r="F5045" s="62" t="s">
        <v>2759</v>
      </c>
      <c r="G5045" s="61" t="s">
        <v>2750</v>
      </c>
      <c r="H5045" s="62" t="s">
        <v>59</v>
      </c>
      <c r="I5045" s="83" t="s">
        <v>2760</v>
      </c>
      <c r="J5045" s="61">
        <v>30</v>
      </c>
      <c r="K5045" s="61">
        <v>29</v>
      </c>
      <c r="L5045" s="64">
        <v>41</v>
      </c>
      <c r="M5045" s="65">
        <v>0.76</v>
      </c>
      <c r="N5045" s="66">
        <f t="shared" si="177"/>
        <v>903.64</v>
      </c>
      <c r="O5045" s="61"/>
    </row>
    <row r="5046" spans="1:15" s="67" customFormat="1" ht="33.9" customHeight="1" x14ac:dyDescent="0.25">
      <c r="A5046" s="60" t="s">
        <v>13</v>
      </c>
      <c r="B5046" s="60" t="s">
        <v>13</v>
      </c>
      <c r="C5046" s="61" t="s">
        <v>2602</v>
      </c>
      <c r="D5046" s="61" t="s">
        <v>2788</v>
      </c>
      <c r="E5046" s="61"/>
      <c r="F5046" s="62" t="s">
        <v>2761</v>
      </c>
      <c r="G5046" s="61" t="s">
        <v>2757</v>
      </c>
      <c r="H5046" s="62" t="s">
        <v>2758</v>
      </c>
      <c r="I5046" s="112">
        <v>9787020037988</v>
      </c>
      <c r="J5046" s="61">
        <v>30</v>
      </c>
      <c r="K5046" s="61">
        <v>29</v>
      </c>
      <c r="L5046" s="64">
        <v>41</v>
      </c>
      <c r="M5046" s="65">
        <v>0.76</v>
      </c>
      <c r="N5046" s="66">
        <f t="shared" si="177"/>
        <v>903.64</v>
      </c>
      <c r="O5046" s="61"/>
    </row>
    <row r="5047" spans="1:15" s="67" customFormat="1" ht="33.9" customHeight="1" x14ac:dyDescent="0.25">
      <c r="A5047" s="60" t="s">
        <v>13</v>
      </c>
      <c r="B5047" s="60" t="s">
        <v>13</v>
      </c>
      <c r="C5047" s="61" t="s">
        <v>2602</v>
      </c>
      <c r="D5047" s="61" t="s">
        <v>2788</v>
      </c>
      <c r="E5047" s="61"/>
      <c r="F5047" s="62" t="s">
        <v>2762</v>
      </c>
      <c r="G5047" s="61" t="s">
        <v>2750</v>
      </c>
      <c r="H5047" s="62" t="s">
        <v>59</v>
      </c>
      <c r="I5047" s="83" t="s">
        <v>2763</v>
      </c>
      <c r="J5047" s="61">
        <v>30</v>
      </c>
      <c r="K5047" s="61">
        <v>29</v>
      </c>
      <c r="L5047" s="64">
        <v>45</v>
      </c>
      <c r="M5047" s="65">
        <v>0.76</v>
      </c>
      <c r="N5047" s="66">
        <f t="shared" si="177"/>
        <v>991.8</v>
      </c>
      <c r="O5047" s="61"/>
    </row>
    <row r="5048" spans="1:15" s="67" customFormat="1" ht="33.9" customHeight="1" x14ac:dyDescent="0.25">
      <c r="A5048" s="60" t="s">
        <v>13</v>
      </c>
      <c r="B5048" s="60" t="s">
        <v>13</v>
      </c>
      <c r="C5048" s="61" t="s">
        <v>2602</v>
      </c>
      <c r="D5048" s="61" t="s">
        <v>2788</v>
      </c>
      <c r="E5048" s="61"/>
      <c r="F5048" s="62" t="s">
        <v>2764</v>
      </c>
      <c r="G5048" s="61" t="s">
        <v>2757</v>
      </c>
      <c r="H5048" s="62" t="s">
        <v>2758</v>
      </c>
      <c r="I5048" s="63">
        <v>9787020037995</v>
      </c>
      <c r="J5048" s="61">
        <v>30</v>
      </c>
      <c r="K5048" s="61">
        <v>29</v>
      </c>
      <c r="L5048" s="64">
        <v>45</v>
      </c>
      <c r="M5048" s="65">
        <v>0.76</v>
      </c>
      <c r="N5048" s="66">
        <f t="shared" si="177"/>
        <v>991.8</v>
      </c>
      <c r="O5048" s="61"/>
    </row>
    <row r="5049" spans="1:15" s="67" customFormat="1" ht="33.9" customHeight="1" x14ac:dyDescent="0.25">
      <c r="A5049" s="60" t="s">
        <v>13</v>
      </c>
      <c r="B5049" s="60" t="s">
        <v>13</v>
      </c>
      <c r="C5049" s="61" t="s">
        <v>2602</v>
      </c>
      <c r="D5049" s="61" t="s">
        <v>2788</v>
      </c>
      <c r="E5049" s="61"/>
      <c r="F5049" s="62" t="s">
        <v>2765</v>
      </c>
      <c r="G5049" s="61" t="s">
        <v>2750</v>
      </c>
      <c r="H5049" s="62" t="s">
        <v>59</v>
      </c>
      <c r="I5049" s="83" t="s">
        <v>2766</v>
      </c>
      <c r="J5049" s="61">
        <v>30</v>
      </c>
      <c r="K5049" s="61">
        <v>29</v>
      </c>
      <c r="L5049" s="64">
        <v>36.9</v>
      </c>
      <c r="M5049" s="65">
        <v>0.76</v>
      </c>
      <c r="N5049" s="66">
        <f t="shared" si="177"/>
        <v>813.27599999999995</v>
      </c>
      <c r="O5049" s="61"/>
    </row>
    <row r="5050" spans="1:15" s="67" customFormat="1" ht="33.9" customHeight="1" x14ac:dyDescent="0.25">
      <c r="A5050" s="60" t="s">
        <v>13</v>
      </c>
      <c r="B5050" s="60" t="s">
        <v>13</v>
      </c>
      <c r="C5050" s="61" t="s">
        <v>2602</v>
      </c>
      <c r="D5050" s="61" t="s">
        <v>2788</v>
      </c>
      <c r="E5050" s="61"/>
      <c r="F5050" s="62" t="s">
        <v>2767</v>
      </c>
      <c r="G5050" s="61" t="s">
        <v>2757</v>
      </c>
      <c r="H5050" s="62" t="s">
        <v>2758</v>
      </c>
      <c r="I5050" s="63">
        <v>9787020038008</v>
      </c>
      <c r="J5050" s="61">
        <v>30</v>
      </c>
      <c r="K5050" s="61">
        <v>29</v>
      </c>
      <c r="L5050" s="64">
        <v>36.9</v>
      </c>
      <c r="M5050" s="65">
        <v>0.76</v>
      </c>
      <c r="N5050" s="66">
        <f t="shared" si="177"/>
        <v>813.27599999999995</v>
      </c>
      <c r="O5050" s="61"/>
    </row>
    <row r="5051" spans="1:15" s="67" customFormat="1" ht="33.9" customHeight="1" x14ac:dyDescent="0.25">
      <c r="A5051" s="60" t="s">
        <v>13</v>
      </c>
      <c r="B5051" s="60" t="s">
        <v>13</v>
      </c>
      <c r="C5051" s="61" t="s">
        <v>2602</v>
      </c>
      <c r="D5051" s="61" t="s">
        <v>2788</v>
      </c>
      <c r="E5051" s="61" t="s">
        <v>2768</v>
      </c>
      <c r="F5051" s="62" t="s">
        <v>2769</v>
      </c>
      <c r="G5051" s="61" t="s">
        <v>2770</v>
      </c>
      <c r="H5051" s="62" t="s">
        <v>59</v>
      </c>
      <c r="I5051" s="63">
        <v>9787040501087</v>
      </c>
      <c r="J5051" s="61">
        <v>30</v>
      </c>
      <c r="K5051" s="61">
        <v>29</v>
      </c>
      <c r="L5051" s="64">
        <v>43.3</v>
      </c>
      <c r="M5051" s="65">
        <v>0.76</v>
      </c>
      <c r="N5051" s="66">
        <f t="shared" si="177"/>
        <v>954.33199999999988</v>
      </c>
      <c r="O5051" s="61"/>
    </row>
    <row r="5052" spans="1:15" s="67" customFormat="1" ht="33.9" customHeight="1" x14ac:dyDescent="0.25">
      <c r="A5052" s="60" t="s">
        <v>13</v>
      </c>
      <c r="B5052" s="60" t="s">
        <v>13</v>
      </c>
      <c r="C5052" s="61" t="s">
        <v>2602</v>
      </c>
      <c r="D5052" s="61" t="s">
        <v>2788</v>
      </c>
      <c r="E5052" s="61" t="s">
        <v>2768</v>
      </c>
      <c r="F5052" s="62" t="s">
        <v>2771</v>
      </c>
      <c r="G5052" s="61" t="s">
        <v>2770</v>
      </c>
      <c r="H5052" s="62" t="s">
        <v>59</v>
      </c>
      <c r="I5052" s="63">
        <v>9787040501094</v>
      </c>
      <c r="J5052" s="61">
        <v>30</v>
      </c>
      <c r="K5052" s="61">
        <v>29</v>
      </c>
      <c r="L5052" s="64">
        <v>54.5</v>
      </c>
      <c r="M5052" s="65">
        <v>0.76</v>
      </c>
      <c r="N5052" s="66">
        <f t="shared" si="177"/>
        <v>1201.18</v>
      </c>
      <c r="O5052" s="61"/>
    </row>
    <row r="5053" spans="1:15" s="67" customFormat="1" ht="33.9" customHeight="1" x14ac:dyDescent="0.25">
      <c r="A5053" s="60" t="s">
        <v>13</v>
      </c>
      <c r="B5053" s="60" t="s">
        <v>13</v>
      </c>
      <c r="C5053" s="61" t="s">
        <v>2602</v>
      </c>
      <c r="D5053" s="61" t="s">
        <v>2788</v>
      </c>
      <c r="E5053" s="61" t="s">
        <v>2768</v>
      </c>
      <c r="F5053" s="62" t="s">
        <v>2772</v>
      </c>
      <c r="G5053" s="61" t="s">
        <v>2770</v>
      </c>
      <c r="H5053" s="62" t="s">
        <v>59</v>
      </c>
      <c r="I5053" s="63">
        <v>9787040501179</v>
      </c>
      <c r="J5053" s="61">
        <v>30</v>
      </c>
      <c r="K5053" s="61">
        <v>29</v>
      </c>
      <c r="L5053" s="64">
        <v>43.9</v>
      </c>
      <c r="M5053" s="65">
        <v>0.76</v>
      </c>
      <c r="N5053" s="66">
        <f t="shared" si="177"/>
        <v>967.55599999999993</v>
      </c>
      <c r="O5053" s="61"/>
    </row>
    <row r="5054" spans="1:15" s="67" customFormat="1" ht="33.9" customHeight="1" x14ac:dyDescent="0.25">
      <c r="A5054" s="60" t="s">
        <v>13</v>
      </c>
      <c r="B5054" s="60" t="s">
        <v>13</v>
      </c>
      <c r="C5054" s="61" t="s">
        <v>2602</v>
      </c>
      <c r="D5054" s="61" t="s">
        <v>2788</v>
      </c>
      <c r="E5054" s="61" t="s">
        <v>2773</v>
      </c>
      <c r="F5054" s="62" t="s">
        <v>2774</v>
      </c>
      <c r="G5054" s="61" t="s">
        <v>2775</v>
      </c>
      <c r="H5054" s="62" t="s">
        <v>59</v>
      </c>
      <c r="I5054" s="63" t="s">
        <v>2776</v>
      </c>
      <c r="J5054" s="61">
        <v>30</v>
      </c>
      <c r="K5054" s="61">
        <v>29</v>
      </c>
      <c r="L5054" s="64">
        <v>34.6</v>
      </c>
      <c r="M5054" s="65">
        <v>0.76</v>
      </c>
      <c r="N5054" s="66">
        <f t="shared" si="177"/>
        <v>762.58399999999995</v>
      </c>
      <c r="O5054" s="61"/>
    </row>
    <row r="5055" spans="1:15" s="67" customFormat="1" ht="33.9" customHeight="1" x14ac:dyDescent="0.25">
      <c r="A5055" s="60" t="s">
        <v>13</v>
      </c>
      <c r="B5055" s="60" t="s">
        <v>13</v>
      </c>
      <c r="C5055" s="61" t="s">
        <v>2602</v>
      </c>
      <c r="D5055" s="61" t="s">
        <v>2788</v>
      </c>
      <c r="E5055" s="61" t="s">
        <v>2777</v>
      </c>
      <c r="F5055" s="113" t="s">
        <v>2778</v>
      </c>
      <c r="G5055" s="61" t="s">
        <v>2779</v>
      </c>
      <c r="H5055" s="62" t="s">
        <v>2780</v>
      </c>
      <c r="I5055" s="63">
        <v>9787101132441</v>
      </c>
      <c r="J5055" s="61">
        <v>30</v>
      </c>
      <c r="K5055" s="61">
        <v>29</v>
      </c>
      <c r="L5055" s="64">
        <v>23</v>
      </c>
      <c r="M5055" s="65">
        <v>0.76</v>
      </c>
      <c r="N5055" s="66">
        <f t="shared" si="177"/>
        <v>506.91999999999996</v>
      </c>
      <c r="O5055" s="61"/>
    </row>
    <row r="5056" spans="1:15" s="67" customFormat="1" ht="33.9" customHeight="1" x14ac:dyDescent="0.25">
      <c r="A5056" s="60" t="s">
        <v>13</v>
      </c>
      <c r="B5056" s="60" t="s">
        <v>13</v>
      </c>
      <c r="C5056" s="61" t="s">
        <v>2602</v>
      </c>
      <c r="D5056" s="61" t="s">
        <v>2788</v>
      </c>
      <c r="E5056" s="61" t="s">
        <v>2777</v>
      </c>
      <c r="F5056" s="113" t="s">
        <v>2781</v>
      </c>
      <c r="G5056" s="61" t="s">
        <v>2779</v>
      </c>
      <c r="H5056" s="62" t="s">
        <v>2780</v>
      </c>
      <c r="I5056" s="63">
        <v>9787101132441</v>
      </c>
      <c r="J5056" s="61">
        <v>30</v>
      </c>
      <c r="K5056" s="61">
        <v>29</v>
      </c>
      <c r="L5056" s="64">
        <v>32</v>
      </c>
      <c r="M5056" s="65">
        <v>0.76</v>
      </c>
      <c r="N5056" s="66">
        <f t="shared" si="177"/>
        <v>705.28</v>
      </c>
      <c r="O5056" s="61"/>
    </row>
    <row r="5057" spans="1:15" s="67" customFormat="1" ht="33.9" customHeight="1" x14ac:dyDescent="0.25">
      <c r="A5057" s="60" t="s">
        <v>13</v>
      </c>
      <c r="B5057" s="60" t="s">
        <v>13</v>
      </c>
      <c r="C5057" s="61" t="s">
        <v>2602</v>
      </c>
      <c r="D5057" s="61" t="s">
        <v>2788</v>
      </c>
      <c r="E5057" s="61" t="s">
        <v>2777</v>
      </c>
      <c r="F5057" s="113" t="s">
        <v>2782</v>
      </c>
      <c r="G5057" s="61" t="s">
        <v>2779</v>
      </c>
      <c r="H5057" s="62" t="s">
        <v>2780</v>
      </c>
      <c r="I5057" s="63">
        <v>9787101132441</v>
      </c>
      <c r="J5057" s="61">
        <v>30</v>
      </c>
      <c r="K5057" s="61">
        <v>29</v>
      </c>
      <c r="L5057" s="64">
        <v>22</v>
      </c>
      <c r="M5057" s="65">
        <v>0.76</v>
      </c>
      <c r="N5057" s="66">
        <f t="shared" si="177"/>
        <v>484.88</v>
      </c>
      <c r="O5057" s="61"/>
    </row>
    <row r="5058" spans="1:15" s="67" customFormat="1" ht="33.9" customHeight="1" x14ac:dyDescent="0.25">
      <c r="A5058" s="60" t="s">
        <v>13</v>
      </c>
      <c r="B5058" s="60" t="s">
        <v>13</v>
      </c>
      <c r="C5058" s="61" t="s">
        <v>2602</v>
      </c>
      <c r="D5058" s="61" t="s">
        <v>2788</v>
      </c>
      <c r="E5058" s="61" t="s">
        <v>2777</v>
      </c>
      <c r="F5058" s="113" t="s">
        <v>2783</v>
      </c>
      <c r="G5058" s="61" t="s">
        <v>2779</v>
      </c>
      <c r="H5058" s="62" t="s">
        <v>2780</v>
      </c>
      <c r="I5058" s="63">
        <v>9787101132441</v>
      </c>
      <c r="J5058" s="61">
        <v>30</v>
      </c>
      <c r="K5058" s="61">
        <v>29</v>
      </c>
      <c r="L5058" s="64">
        <v>33</v>
      </c>
      <c r="M5058" s="65">
        <v>0.76</v>
      </c>
      <c r="N5058" s="66">
        <f t="shared" si="177"/>
        <v>727.31999999999994</v>
      </c>
      <c r="O5058" s="61"/>
    </row>
    <row r="5059" spans="1:15" s="67" customFormat="1" ht="33.9" customHeight="1" x14ac:dyDescent="0.25">
      <c r="A5059" s="60" t="s">
        <v>13</v>
      </c>
      <c r="B5059" s="60" t="s">
        <v>13</v>
      </c>
      <c r="C5059" s="61" t="s">
        <v>2602</v>
      </c>
      <c r="D5059" s="61" t="s">
        <v>2788</v>
      </c>
      <c r="E5059" s="61" t="s">
        <v>2784</v>
      </c>
      <c r="F5059" s="62" t="s">
        <v>2785</v>
      </c>
      <c r="G5059" s="61" t="s">
        <v>2786</v>
      </c>
      <c r="H5059" s="62" t="s">
        <v>22</v>
      </c>
      <c r="I5059" s="63" t="s">
        <v>2787</v>
      </c>
      <c r="J5059" s="61">
        <v>30</v>
      </c>
      <c r="K5059" s="61">
        <v>29</v>
      </c>
      <c r="L5059" s="64">
        <v>46</v>
      </c>
      <c r="M5059" s="65">
        <v>0.76</v>
      </c>
      <c r="N5059" s="66">
        <f t="shared" si="177"/>
        <v>1013.8399999999999</v>
      </c>
      <c r="O5059" s="61"/>
    </row>
    <row r="5060" spans="1:15" s="67" customFormat="1" ht="33.9" customHeight="1" x14ac:dyDescent="0.25">
      <c r="A5060" s="60" t="s">
        <v>13</v>
      </c>
      <c r="B5060" s="60" t="s">
        <v>13</v>
      </c>
      <c r="C5060" s="61" t="s">
        <v>2602</v>
      </c>
      <c r="D5060" s="61" t="s">
        <v>2788</v>
      </c>
      <c r="E5060" s="61" t="s">
        <v>814</v>
      </c>
      <c r="F5060" s="62" t="s">
        <v>814</v>
      </c>
      <c r="G5060" s="61" t="s">
        <v>90</v>
      </c>
      <c r="H5060" s="62" t="s">
        <v>59</v>
      </c>
      <c r="I5060" s="83" t="s">
        <v>1955</v>
      </c>
      <c r="J5060" s="61">
        <v>30</v>
      </c>
      <c r="K5060" s="61">
        <v>29</v>
      </c>
      <c r="L5060" s="64">
        <v>26</v>
      </c>
      <c r="M5060" s="65">
        <v>1</v>
      </c>
      <c r="N5060" s="66">
        <f t="shared" si="177"/>
        <v>754</v>
      </c>
      <c r="O5060" s="61"/>
    </row>
    <row r="5061" spans="1:15" s="67" customFormat="1" ht="33.9" customHeight="1" x14ac:dyDescent="0.25">
      <c r="A5061" s="60" t="s">
        <v>13</v>
      </c>
      <c r="B5061" s="60" t="s">
        <v>13</v>
      </c>
      <c r="C5061" s="61" t="s">
        <v>2602</v>
      </c>
      <c r="D5061" s="61" t="s">
        <v>2788</v>
      </c>
      <c r="E5061" s="61" t="s">
        <v>111</v>
      </c>
      <c r="F5061" s="62" t="s">
        <v>120</v>
      </c>
      <c r="G5061" s="61" t="s">
        <v>118</v>
      </c>
      <c r="H5061" s="62" t="s">
        <v>119</v>
      </c>
      <c r="I5061" s="83" t="s">
        <v>2434</v>
      </c>
      <c r="J5061" s="61">
        <v>30</v>
      </c>
      <c r="K5061" s="61">
        <v>29</v>
      </c>
      <c r="L5061" s="64">
        <v>55.9</v>
      </c>
      <c r="M5061" s="65">
        <v>0.76</v>
      </c>
      <c r="N5061" s="66">
        <f t="shared" si="177"/>
        <v>1232.0359999999998</v>
      </c>
      <c r="O5061" s="61"/>
    </row>
    <row r="5062" spans="1:15" s="67" customFormat="1" ht="33.9" customHeight="1" x14ac:dyDescent="0.25">
      <c r="A5062" s="60" t="s">
        <v>13</v>
      </c>
      <c r="B5062" s="60" t="s">
        <v>13</v>
      </c>
      <c r="C5062" s="61" t="s">
        <v>2602</v>
      </c>
      <c r="D5062" s="61" t="s">
        <v>2788</v>
      </c>
      <c r="E5062" s="61" t="s">
        <v>111</v>
      </c>
      <c r="F5062" s="62" t="s">
        <v>123</v>
      </c>
      <c r="G5062" s="61" t="s">
        <v>122</v>
      </c>
      <c r="H5062" s="62" t="s">
        <v>114</v>
      </c>
      <c r="I5062" s="83" t="s">
        <v>2435</v>
      </c>
      <c r="J5062" s="61">
        <v>30</v>
      </c>
      <c r="K5062" s="61">
        <v>29</v>
      </c>
      <c r="L5062" s="64">
        <v>30</v>
      </c>
      <c r="M5062" s="65">
        <v>0.76</v>
      </c>
      <c r="N5062" s="66">
        <f t="shared" si="177"/>
        <v>661.19999999999993</v>
      </c>
      <c r="O5062" s="61"/>
    </row>
    <row r="5063" spans="1:15" s="67" customFormat="1" ht="33.9" customHeight="1" x14ac:dyDescent="0.25">
      <c r="A5063" s="60" t="s">
        <v>13</v>
      </c>
      <c r="B5063" s="60" t="s">
        <v>13</v>
      </c>
      <c r="C5063" s="61" t="s">
        <v>2602</v>
      </c>
      <c r="D5063" s="61" t="s">
        <v>2788</v>
      </c>
      <c r="E5063" s="61" t="s">
        <v>810</v>
      </c>
      <c r="F5063" s="62" t="s">
        <v>810</v>
      </c>
      <c r="G5063" s="61" t="s">
        <v>811</v>
      </c>
      <c r="H5063" s="62" t="s">
        <v>812</v>
      </c>
      <c r="I5063" s="63">
        <v>9787010086941</v>
      </c>
      <c r="J5063" s="61">
        <v>30</v>
      </c>
      <c r="K5063" s="61">
        <v>29</v>
      </c>
      <c r="L5063" s="64">
        <v>35</v>
      </c>
      <c r="M5063" s="65">
        <v>0.76</v>
      </c>
      <c r="N5063" s="66">
        <f t="shared" si="177"/>
        <v>771.4</v>
      </c>
      <c r="O5063" s="61"/>
    </row>
    <row r="5064" spans="1:15" s="67" customFormat="1" ht="33.9" customHeight="1" x14ac:dyDescent="0.25">
      <c r="A5064" s="60" t="s">
        <v>13</v>
      </c>
      <c r="B5064" s="60" t="s">
        <v>13</v>
      </c>
      <c r="C5064" s="61" t="s">
        <v>2602</v>
      </c>
      <c r="D5064" s="61" t="s">
        <v>2788</v>
      </c>
      <c r="E5064" s="61" t="s">
        <v>111</v>
      </c>
      <c r="F5064" s="62" t="s">
        <v>112</v>
      </c>
      <c r="G5064" s="61" t="s">
        <v>113</v>
      </c>
      <c r="H5064" s="62" t="s">
        <v>114</v>
      </c>
      <c r="I5064" s="83" t="s">
        <v>2436</v>
      </c>
      <c r="J5064" s="61">
        <v>30</v>
      </c>
      <c r="K5064" s="61">
        <v>29</v>
      </c>
      <c r="L5064" s="64">
        <v>47</v>
      </c>
      <c r="M5064" s="65">
        <v>0.76</v>
      </c>
      <c r="N5064" s="66">
        <f t="shared" si="177"/>
        <v>1035.8799999999999</v>
      </c>
      <c r="O5064" s="61"/>
    </row>
    <row r="5065" spans="1:15" s="67" customFormat="1" ht="33.9" customHeight="1" x14ac:dyDescent="0.25">
      <c r="A5065" s="60" t="s">
        <v>13</v>
      </c>
      <c r="B5065" s="60" t="s">
        <v>13</v>
      </c>
      <c r="C5065" s="61" t="s">
        <v>2602</v>
      </c>
      <c r="D5065" s="61" t="s">
        <v>2788</v>
      </c>
      <c r="E5065" s="61" t="s">
        <v>111</v>
      </c>
      <c r="F5065" s="62" t="s">
        <v>115</v>
      </c>
      <c r="G5065" s="61" t="s">
        <v>113</v>
      </c>
      <c r="H5065" s="62" t="s">
        <v>114</v>
      </c>
      <c r="I5065" s="83" t="s">
        <v>2437</v>
      </c>
      <c r="J5065" s="61">
        <v>30</v>
      </c>
      <c r="K5065" s="61">
        <v>29</v>
      </c>
      <c r="L5065" s="64">
        <v>47</v>
      </c>
      <c r="M5065" s="65">
        <v>0.76</v>
      </c>
      <c r="N5065" s="66">
        <f t="shared" si="177"/>
        <v>1035.8799999999999</v>
      </c>
      <c r="O5065" s="61"/>
    </row>
    <row r="5066" spans="1:15" s="67" customFormat="1" ht="33.9" customHeight="1" x14ac:dyDescent="0.25">
      <c r="A5066" s="60" t="s">
        <v>13</v>
      </c>
      <c r="B5066" s="60" t="s">
        <v>13</v>
      </c>
      <c r="C5066" s="61" t="s">
        <v>2602</v>
      </c>
      <c r="D5066" s="61" t="s">
        <v>2788</v>
      </c>
      <c r="E5066" s="61" t="s">
        <v>111</v>
      </c>
      <c r="F5066" s="62" t="s">
        <v>116</v>
      </c>
      <c r="G5066" s="61" t="s">
        <v>113</v>
      </c>
      <c r="H5066" s="62" t="s">
        <v>114</v>
      </c>
      <c r="I5066" s="83" t="s">
        <v>2438</v>
      </c>
      <c r="J5066" s="61">
        <v>30</v>
      </c>
      <c r="K5066" s="61">
        <v>29</v>
      </c>
      <c r="L5066" s="64">
        <v>47</v>
      </c>
      <c r="M5066" s="65">
        <v>0.76</v>
      </c>
      <c r="N5066" s="66">
        <f t="shared" si="177"/>
        <v>1035.8799999999999</v>
      </c>
      <c r="O5066" s="61"/>
    </row>
    <row r="5067" spans="1:15" s="67" customFormat="1" ht="33.9" customHeight="1" x14ac:dyDescent="0.25">
      <c r="A5067" s="60" t="s">
        <v>13</v>
      </c>
      <c r="B5067" s="60" t="s">
        <v>13</v>
      </c>
      <c r="C5067" s="61" t="s">
        <v>2602</v>
      </c>
      <c r="D5067" s="61" t="s">
        <v>2788</v>
      </c>
      <c r="E5067" s="61" t="s">
        <v>111</v>
      </c>
      <c r="F5067" s="62" t="s">
        <v>121</v>
      </c>
      <c r="G5067" s="61" t="s">
        <v>122</v>
      </c>
      <c r="H5067" s="62" t="s">
        <v>114</v>
      </c>
      <c r="I5067" s="83" t="s">
        <v>2439</v>
      </c>
      <c r="J5067" s="61">
        <v>30</v>
      </c>
      <c r="K5067" s="61">
        <v>29</v>
      </c>
      <c r="L5067" s="64">
        <v>30</v>
      </c>
      <c r="M5067" s="65">
        <v>0.76</v>
      </c>
      <c r="N5067" s="66">
        <f t="shared" si="177"/>
        <v>661.19999999999993</v>
      </c>
      <c r="O5067" s="61"/>
    </row>
    <row r="5068" spans="1:15" s="67" customFormat="1" ht="33.9" customHeight="1" x14ac:dyDescent="0.25">
      <c r="A5068" s="60" t="s">
        <v>13</v>
      </c>
      <c r="B5068" s="60" t="s">
        <v>13</v>
      </c>
      <c r="C5068" s="61" t="s">
        <v>2602</v>
      </c>
      <c r="D5068" s="61" t="s">
        <v>2788</v>
      </c>
      <c r="E5068" s="61" t="s">
        <v>111</v>
      </c>
      <c r="F5068" s="62" t="s">
        <v>124</v>
      </c>
      <c r="G5068" s="61" t="s">
        <v>122</v>
      </c>
      <c r="H5068" s="62" t="s">
        <v>114</v>
      </c>
      <c r="I5068" s="83" t="s">
        <v>2440</v>
      </c>
      <c r="J5068" s="61">
        <v>30</v>
      </c>
      <c r="K5068" s="61">
        <v>29</v>
      </c>
      <c r="L5068" s="64">
        <v>30</v>
      </c>
      <c r="M5068" s="65">
        <v>0.76</v>
      </c>
      <c r="N5068" s="66">
        <f t="shared" si="177"/>
        <v>661.19999999999993</v>
      </c>
      <c r="O5068" s="61"/>
    </row>
    <row r="5069" spans="1:15" s="67" customFormat="1" ht="33.9" customHeight="1" x14ac:dyDescent="0.25">
      <c r="A5069" s="60" t="s">
        <v>13</v>
      </c>
      <c r="B5069" s="60" t="s">
        <v>13</v>
      </c>
      <c r="C5069" s="61" t="s">
        <v>2602</v>
      </c>
      <c r="D5069" s="61" t="s">
        <v>2788</v>
      </c>
      <c r="E5069" s="61" t="s">
        <v>111</v>
      </c>
      <c r="F5069" s="62" t="s">
        <v>125</v>
      </c>
      <c r="G5069" s="61" t="s">
        <v>122</v>
      </c>
      <c r="H5069" s="62" t="s">
        <v>114</v>
      </c>
      <c r="I5069" s="83" t="s">
        <v>2441</v>
      </c>
      <c r="J5069" s="61">
        <v>30</v>
      </c>
      <c r="K5069" s="61">
        <v>29</v>
      </c>
      <c r="L5069" s="64">
        <v>30</v>
      </c>
      <c r="M5069" s="65">
        <v>0.76</v>
      </c>
      <c r="N5069" s="66">
        <f t="shared" si="177"/>
        <v>661.19999999999993</v>
      </c>
      <c r="O5069" s="61"/>
    </row>
    <row r="5070" spans="1:15" s="67" customFormat="1" ht="33.9" customHeight="1" x14ac:dyDescent="0.25">
      <c r="A5070" s="60" t="s">
        <v>13</v>
      </c>
      <c r="B5070" s="60" t="s">
        <v>13</v>
      </c>
      <c r="C5070" s="61" t="s">
        <v>2602</v>
      </c>
      <c r="D5070" s="61" t="s">
        <v>2788</v>
      </c>
      <c r="E5070" s="61" t="s">
        <v>111</v>
      </c>
      <c r="F5070" s="62" t="s">
        <v>117</v>
      </c>
      <c r="G5070" s="61" t="s">
        <v>118</v>
      </c>
      <c r="H5070" s="62" t="s">
        <v>119</v>
      </c>
      <c r="I5070" s="83" t="s">
        <v>2442</v>
      </c>
      <c r="J5070" s="61">
        <v>30</v>
      </c>
      <c r="K5070" s="61">
        <v>29</v>
      </c>
      <c r="L5070" s="64">
        <v>55.9</v>
      </c>
      <c r="M5070" s="65">
        <v>0.76</v>
      </c>
      <c r="N5070" s="66">
        <f t="shared" si="177"/>
        <v>1232.0359999999998</v>
      </c>
      <c r="O5070" s="61"/>
    </row>
    <row r="5071" spans="1:15" s="67" customFormat="1" ht="33.9" customHeight="1" x14ac:dyDescent="0.25">
      <c r="A5071" s="60" t="s">
        <v>14</v>
      </c>
      <c r="B5071" s="60" t="s">
        <v>13</v>
      </c>
      <c r="C5071" s="61" t="s">
        <v>2602</v>
      </c>
      <c r="D5071" s="61" t="s">
        <v>2788</v>
      </c>
      <c r="E5071" s="61" t="s">
        <v>101</v>
      </c>
      <c r="F5071" s="62" t="s">
        <v>102</v>
      </c>
      <c r="G5071" s="61" t="s">
        <v>103</v>
      </c>
      <c r="H5071" s="62" t="s">
        <v>104</v>
      </c>
      <c r="I5071" s="63">
        <v>9787569028621</v>
      </c>
      <c r="J5071" s="61">
        <v>30</v>
      </c>
      <c r="K5071" s="61">
        <v>29</v>
      </c>
      <c r="L5071" s="64">
        <v>42</v>
      </c>
      <c r="M5071" s="65">
        <v>0.76</v>
      </c>
      <c r="N5071" s="66">
        <f t="shared" si="177"/>
        <v>925.68</v>
      </c>
      <c r="O5071" s="61"/>
    </row>
    <row r="5072" spans="1:15" s="67" customFormat="1" ht="33.9" customHeight="1" x14ac:dyDescent="0.25">
      <c r="A5072" s="60" t="s">
        <v>13</v>
      </c>
      <c r="B5072" s="60" t="s">
        <v>13</v>
      </c>
      <c r="C5072" s="61" t="s">
        <v>2602</v>
      </c>
      <c r="D5072" s="61" t="s">
        <v>2788</v>
      </c>
      <c r="E5072" s="84"/>
      <c r="F5072" s="85" t="s">
        <v>15</v>
      </c>
      <c r="G5072" s="61" t="s">
        <v>16</v>
      </c>
      <c r="H5072" s="85" t="s">
        <v>17</v>
      </c>
      <c r="I5072" s="86" t="s">
        <v>1956</v>
      </c>
      <c r="J5072" s="84">
        <v>50</v>
      </c>
      <c r="K5072" s="61">
        <v>29</v>
      </c>
      <c r="L5072" s="87">
        <v>35.799999999999997</v>
      </c>
      <c r="M5072" s="65">
        <v>0.76</v>
      </c>
      <c r="N5072" s="66">
        <f t="shared" si="177"/>
        <v>789.03199999999993</v>
      </c>
      <c r="O5072" s="84"/>
    </row>
    <row r="5073" spans="1:15" s="88" customFormat="1" ht="33.9" customHeight="1" x14ac:dyDescent="0.25">
      <c r="A5073" s="60" t="s">
        <v>14</v>
      </c>
      <c r="B5073" s="60" t="s">
        <v>13</v>
      </c>
      <c r="C5073" s="61" t="s">
        <v>2602</v>
      </c>
      <c r="D5073" s="61" t="s">
        <v>2788</v>
      </c>
      <c r="E5073" s="61" t="s">
        <v>375</v>
      </c>
      <c r="F5073" s="62" t="s">
        <v>1957</v>
      </c>
      <c r="G5073" s="61" t="s">
        <v>1958</v>
      </c>
      <c r="H5073" s="62" t="s">
        <v>1959</v>
      </c>
      <c r="I5073" s="63" t="s">
        <v>1960</v>
      </c>
      <c r="J5073" s="61">
        <v>30</v>
      </c>
      <c r="K5073" s="61">
        <v>29</v>
      </c>
      <c r="L5073" s="64">
        <v>50</v>
      </c>
      <c r="M5073" s="65">
        <v>0.76</v>
      </c>
      <c r="N5073" s="66">
        <f t="shared" si="177"/>
        <v>1102</v>
      </c>
      <c r="O5073" s="64"/>
    </row>
    <row r="5074" spans="1:15" s="88" customFormat="1" ht="33.9" customHeight="1" x14ac:dyDescent="0.25">
      <c r="A5074" s="60" t="s">
        <v>14</v>
      </c>
      <c r="B5074" s="60" t="s">
        <v>13</v>
      </c>
      <c r="C5074" s="61" t="s">
        <v>2602</v>
      </c>
      <c r="D5074" s="61" t="s">
        <v>2788</v>
      </c>
      <c r="E5074" s="61" t="s">
        <v>375</v>
      </c>
      <c r="F5074" s="62" t="s">
        <v>376</v>
      </c>
      <c r="G5074" s="61" t="s">
        <v>377</v>
      </c>
      <c r="H5074" s="62" t="s">
        <v>97</v>
      </c>
      <c r="I5074" s="63">
        <v>7030532411</v>
      </c>
      <c r="J5074" s="61">
        <v>30</v>
      </c>
      <c r="K5074" s="61">
        <v>29</v>
      </c>
      <c r="L5074" s="64">
        <v>30</v>
      </c>
      <c r="M5074" s="65">
        <v>0.76</v>
      </c>
      <c r="N5074" s="66">
        <f t="shared" si="177"/>
        <v>661.19999999999993</v>
      </c>
      <c r="O5074" s="64"/>
    </row>
    <row r="5075" spans="1:15" s="89" customFormat="1" ht="33.9" customHeight="1" x14ac:dyDescent="0.25">
      <c r="A5075" s="75"/>
      <c r="B5075" s="75"/>
      <c r="C5075" s="76" t="s">
        <v>2602</v>
      </c>
      <c r="D5075" s="76" t="s">
        <v>2788</v>
      </c>
      <c r="E5075" s="76"/>
      <c r="F5075" s="77"/>
      <c r="G5075" s="76"/>
      <c r="H5075" s="77"/>
      <c r="I5075" s="78"/>
      <c r="J5075" s="76"/>
      <c r="K5075" s="76"/>
      <c r="L5075" s="79"/>
      <c r="M5075" s="80"/>
      <c r="N5075" s="81">
        <f>SUM(N5039:N5074)</f>
        <v>30790.112000000012</v>
      </c>
      <c r="O5075" s="79"/>
    </row>
    <row r="5076" spans="1:15" s="67" customFormat="1" ht="33.9" customHeight="1" x14ac:dyDescent="0.25">
      <c r="A5076" s="60" t="s">
        <v>13</v>
      </c>
      <c r="B5076" s="60" t="s">
        <v>13</v>
      </c>
      <c r="C5076" s="61" t="s">
        <v>2602</v>
      </c>
      <c r="D5076" s="61" t="s">
        <v>2789</v>
      </c>
      <c r="E5076" s="61" t="s">
        <v>2742</v>
      </c>
      <c r="F5076" s="62" t="s">
        <v>2743</v>
      </c>
      <c r="G5076" s="61" t="s">
        <v>2744</v>
      </c>
      <c r="H5076" s="62" t="s">
        <v>59</v>
      </c>
      <c r="I5076" s="83" t="s">
        <v>2745</v>
      </c>
      <c r="J5076" s="61">
        <v>30</v>
      </c>
      <c r="K5076" s="61">
        <v>29</v>
      </c>
      <c r="L5076" s="64">
        <v>31.8</v>
      </c>
      <c r="M5076" s="65">
        <v>0.76</v>
      </c>
      <c r="N5076" s="66">
        <f t="shared" ref="N5076:N5111" si="178">M5076*K5076*L5076</f>
        <v>700.87199999999996</v>
      </c>
      <c r="O5076" s="61"/>
    </row>
    <row r="5077" spans="1:15" s="67" customFormat="1" ht="33.9" customHeight="1" x14ac:dyDescent="0.25">
      <c r="A5077" s="60" t="s">
        <v>13</v>
      </c>
      <c r="B5077" s="60" t="s">
        <v>13</v>
      </c>
      <c r="C5077" s="61" t="s">
        <v>2602</v>
      </c>
      <c r="D5077" s="61" t="s">
        <v>2789</v>
      </c>
      <c r="E5077" s="61" t="s">
        <v>2742</v>
      </c>
      <c r="F5077" s="62" t="s">
        <v>2746</v>
      </c>
      <c r="G5077" s="61" t="s">
        <v>2747</v>
      </c>
      <c r="H5077" s="62" t="s">
        <v>59</v>
      </c>
      <c r="I5077" s="63" t="s">
        <v>2748</v>
      </c>
      <c r="J5077" s="61">
        <v>30</v>
      </c>
      <c r="K5077" s="61">
        <v>29</v>
      </c>
      <c r="L5077" s="64">
        <v>36.799999999999997</v>
      </c>
      <c r="M5077" s="65">
        <v>0.76</v>
      </c>
      <c r="N5077" s="66">
        <f t="shared" si="178"/>
        <v>811.07199999999989</v>
      </c>
      <c r="O5077" s="61"/>
    </row>
    <row r="5078" spans="1:15" s="67" customFormat="1" ht="33.9" customHeight="1" x14ac:dyDescent="0.25">
      <c r="A5078" s="60" t="s">
        <v>13</v>
      </c>
      <c r="B5078" s="60" t="s">
        <v>13</v>
      </c>
      <c r="C5078" s="61" t="s">
        <v>2602</v>
      </c>
      <c r="D5078" s="61" t="s">
        <v>2789</v>
      </c>
      <c r="E5078" s="61"/>
      <c r="F5078" s="62" t="s">
        <v>2749</v>
      </c>
      <c r="G5078" s="61" t="s">
        <v>2750</v>
      </c>
      <c r="H5078" s="62" t="s">
        <v>59</v>
      </c>
      <c r="I5078" s="83" t="s">
        <v>2751</v>
      </c>
      <c r="J5078" s="61">
        <v>30</v>
      </c>
      <c r="K5078" s="61">
        <v>29</v>
      </c>
      <c r="L5078" s="64">
        <v>37.5</v>
      </c>
      <c r="M5078" s="65">
        <v>0.76</v>
      </c>
      <c r="N5078" s="66">
        <f t="shared" si="178"/>
        <v>826.5</v>
      </c>
      <c r="O5078" s="61"/>
    </row>
    <row r="5079" spans="1:15" s="67" customFormat="1" ht="33.9" customHeight="1" x14ac:dyDescent="0.25">
      <c r="A5079" s="60" t="s">
        <v>13</v>
      </c>
      <c r="B5079" s="60" t="s">
        <v>13</v>
      </c>
      <c r="C5079" s="61" t="s">
        <v>2602</v>
      </c>
      <c r="D5079" s="61" t="s">
        <v>2789</v>
      </c>
      <c r="E5079" s="61"/>
      <c r="F5079" s="62" t="s">
        <v>2752</v>
      </c>
      <c r="G5079" s="61" t="s">
        <v>2750</v>
      </c>
      <c r="H5079" s="62" t="s">
        <v>59</v>
      </c>
      <c r="I5079" s="83" t="s">
        <v>2753</v>
      </c>
      <c r="J5079" s="61">
        <v>30</v>
      </c>
      <c r="K5079" s="61">
        <v>29</v>
      </c>
      <c r="L5079" s="64">
        <v>30.2</v>
      </c>
      <c r="M5079" s="65">
        <v>0.76</v>
      </c>
      <c r="N5079" s="66">
        <f t="shared" si="178"/>
        <v>665.60799999999995</v>
      </c>
      <c r="O5079" s="61"/>
    </row>
    <row r="5080" spans="1:15" s="67" customFormat="1" ht="33.9" customHeight="1" x14ac:dyDescent="0.25">
      <c r="A5080" s="60" t="s">
        <v>13</v>
      </c>
      <c r="B5080" s="60" t="s">
        <v>13</v>
      </c>
      <c r="C5080" s="61" t="s">
        <v>2602</v>
      </c>
      <c r="D5080" s="61" t="s">
        <v>2789</v>
      </c>
      <c r="E5080" s="61"/>
      <c r="F5080" s="62" t="s">
        <v>2754</v>
      </c>
      <c r="G5080" s="61" t="s">
        <v>2750</v>
      </c>
      <c r="H5080" s="62" t="s">
        <v>59</v>
      </c>
      <c r="I5080" s="83" t="s">
        <v>2755</v>
      </c>
      <c r="J5080" s="61">
        <v>30</v>
      </c>
      <c r="K5080" s="61">
        <v>29</v>
      </c>
      <c r="L5080" s="64">
        <v>41.4</v>
      </c>
      <c r="M5080" s="65">
        <v>0.76</v>
      </c>
      <c r="N5080" s="66">
        <f t="shared" si="178"/>
        <v>912.4559999999999</v>
      </c>
      <c r="O5080" s="61"/>
    </row>
    <row r="5081" spans="1:15" s="67" customFormat="1" ht="33.9" customHeight="1" x14ac:dyDescent="0.25">
      <c r="A5081" s="60" t="s">
        <v>13</v>
      </c>
      <c r="B5081" s="60" t="s">
        <v>13</v>
      </c>
      <c r="C5081" s="61" t="s">
        <v>2602</v>
      </c>
      <c r="D5081" s="61" t="s">
        <v>2789</v>
      </c>
      <c r="E5081" s="61"/>
      <c r="F5081" s="62" t="s">
        <v>2756</v>
      </c>
      <c r="G5081" s="61" t="s">
        <v>2757</v>
      </c>
      <c r="H5081" s="62" t="s">
        <v>2758</v>
      </c>
      <c r="I5081" s="63">
        <v>9787020037193</v>
      </c>
      <c r="J5081" s="61">
        <v>30</v>
      </c>
      <c r="K5081" s="61">
        <v>29</v>
      </c>
      <c r="L5081" s="64">
        <v>41.4</v>
      </c>
      <c r="M5081" s="65">
        <v>0.76</v>
      </c>
      <c r="N5081" s="66">
        <f t="shared" si="178"/>
        <v>912.4559999999999</v>
      </c>
      <c r="O5081" s="61"/>
    </row>
    <row r="5082" spans="1:15" s="67" customFormat="1" ht="33.9" customHeight="1" x14ac:dyDescent="0.25">
      <c r="A5082" s="60" t="s">
        <v>13</v>
      </c>
      <c r="B5082" s="60" t="s">
        <v>13</v>
      </c>
      <c r="C5082" s="61" t="s">
        <v>2602</v>
      </c>
      <c r="D5082" s="61" t="s">
        <v>2789</v>
      </c>
      <c r="E5082" s="61"/>
      <c r="F5082" s="62" t="s">
        <v>2759</v>
      </c>
      <c r="G5082" s="61" t="s">
        <v>2750</v>
      </c>
      <c r="H5082" s="62" t="s">
        <v>59</v>
      </c>
      <c r="I5082" s="83" t="s">
        <v>2760</v>
      </c>
      <c r="J5082" s="61">
        <v>30</v>
      </c>
      <c r="K5082" s="61">
        <v>29</v>
      </c>
      <c r="L5082" s="64">
        <v>41</v>
      </c>
      <c r="M5082" s="65">
        <v>0.76</v>
      </c>
      <c r="N5082" s="66">
        <f t="shared" si="178"/>
        <v>903.64</v>
      </c>
      <c r="O5082" s="61"/>
    </row>
    <row r="5083" spans="1:15" s="67" customFormat="1" ht="33.9" customHeight="1" x14ac:dyDescent="0.25">
      <c r="A5083" s="60" t="s">
        <v>13</v>
      </c>
      <c r="B5083" s="60" t="s">
        <v>13</v>
      </c>
      <c r="C5083" s="61" t="s">
        <v>2602</v>
      </c>
      <c r="D5083" s="61" t="s">
        <v>2789</v>
      </c>
      <c r="E5083" s="61"/>
      <c r="F5083" s="62" t="s">
        <v>2761</v>
      </c>
      <c r="G5083" s="61" t="s">
        <v>2757</v>
      </c>
      <c r="H5083" s="62" t="s">
        <v>2758</v>
      </c>
      <c r="I5083" s="112">
        <v>9787020037988</v>
      </c>
      <c r="J5083" s="61">
        <v>30</v>
      </c>
      <c r="K5083" s="61">
        <v>29</v>
      </c>
      <c r="L5083" s="64">
        <v>41</v>
      </c>
      <c r="M5083" s="65">
        <v>0.76</v>
      </c>
      <c r="N5083" s="66">
        <f t="shared" si="178"/>
        <v>903.64</v>
      </c>
      <c r="O5083" s="61"/>
    </row>
    <row r="5084" spans="1:15" s="67" customFormat="1" ht="33.9" customHeight="1" x14ac:dyDescent="0.25">
      <c r="A5084" s="60" t="s">
        <v>13</v>
      </c>
      <c r="B5084" s="60" t="s">
        <v>13</v>
      </c>
      <c r="C5084" s="61" t="s">
        <v>2602</v>
      </c>
      <c r="D5084" s="61" t="s">
        <v>2789</v>
      </c>
      <c r="E5084" s="61"/>
      <c r="F5084" s="62" t="s">
        <v>2762</v>
      </c>
      <c r="G5084" s="61" t="s">
        <v>2750</v>
      </c>
      <c r="H5084" s="62" t="s">
        <v>59</v>
      </c>
      <c r="I5084" s="83" t="s">
        <v>2763</v>
      </c>
      <c r="J5084" s="61">
        <v>30</v>
      </c>
      <c r="K5084" s="61">
        <v>29</v>
      </c>
      <c r="L5084" s="64">
        <v>45</v>
      </c>
      <c r="M5084" s="65">
        <v>0.76</v>
      </c>
      <c r="N5084" s="66">
        <f t="shared" si="178"/>
        <v>991.8</v>
      </c>
      <c r="O5084" s="61"/>
    </row>
    <row r="5085" spans="1:15" s="67" customFormat="1" ht="33.9" customHeight="1" x14ac:dyDescent="0.25">
      <c r="A5085" s="60" t="s">
        <v>13</v>
      </c>
      <c r="B5085" s="60" t="s">
        <v>13</v>
      </c>
      <c r="C5085" s="61" t="s">
        <v>2602</v>
      </c>
      <c r="D5085" s="61" t="s">
        <v>2789</v>
      </c>
      <c r="E5085" s="61"/>
      <c r="F5085" s="62" t="s">
        <v>2764</v>
      </c>
      <c r="G5085" s="61" t="s">
        <v>2757</v>
      </c>
      <c r="H5085" s="62" t="s">
        <v>2758</v>
      </c>
      <c r="I5085" s="63">
        <v>9787020037995</v>
      </c>
      <c r="J5085" s="61">
        <v>30</v>
      </c>
      <c r="K5085" s="61">
        <v>29</v>
      </c>
      <c r="L5085" s="64">
        <v>45</v>
      </c>
      <c r="M5085" s="65">
        <v>0.76</v>
      </c>
      <c r="N5085" s="66">
        <f t="shared" si="178"/>
        <v>991.8</v>
      </c>
      <c r="O5085" s="61"/>
    </row>
    <row r="5086" spans="1:15" s="67" customFormat="1" ht="33.9" customHeight="1" x14ac:dyDescent="0.25">
      <c r="A5086" s="60" t="s">
        <v>13</v>
      </c>
      <c r="B5086" s="60" t="s">
        <v>13</v>
      </c>
      <c r="C5086" s="61" t="s">
        <v>2602</v>
      </c>
      <c r="D5086" s="61" t="s">
        <v>2789</v>
      </c>
      <c r="E5086" s="61"/>
      <c r="F5086" s="62" t="s">
        <v>2765</v>
      </c>
      <c r="G5086" s="61" t="s">
        <v>2750</v>
      </c>
      <c r="H5086" s="62" t="s">
        <v>59</v>
      </c>
      <c r="I5086" s="83" t="s">
        <v>2766</v>
      </c>
      <c r="J5086" s="61">
        <v>30</v>
      </c>
      <c r="K5086" s="61">
        <v>29</v>
      </c>
      <c r="L5086" s="64">
        <v>36.9</v>
      </c>
      <c r="M5086" s="65">
        <v>0.76</v>
      </c>
      <c r="N5086" s="66">
        <f t="shared" si="178"/>
        <v>813.27599999999995</v>
      </c>
      <c r="O5086" s="61"/>
    </row>
    <row r="5087" spans="1:15" s="67" customFormat="1" ht="33.9" customHeight="1" x14ac:dyDescent="0.25">
      <c r="A5087" s="60" t="s">
        <v>13</v>
      </c>
      <c r="B5087" s="60" t="s">
        <v>13</v>
      </c>
      <c r="C5087" s="61" t="s">
        <v>2602</v>
      </c>
      <c r="D5087" s="61" t="s">
        <v>2789</v>
      </c>
      <c r="E5087" s="61"/>
      <c r="F5087" s="62" t="s">
        <v>2767</v>
      </c>
      <c r="G5087" s="61" t="s">
        <v>2757</v>
      </c>
      <c r="H5087" s="62" t="s">
        <v>2758</v>
      </c>
      <c r="I5087" s="63">
        <v>9787020038008</v>
      </c>
      <c r="J5087" s="61">
        <v>30</v>
      </c>
      <c r="K5087" s="61">
        <v>29</v>
      </c>
      <c r="L5087" s="64">
        <v>36.9</v>
      </c>
      <c r="M5087" s="65">
        <v>0.76</v>
      </c>
      <c r="N5087" s="66">
        <f t="shared" si="178"/>
        <v>813.27599999999995</v>
      </c>
      <c r="O5087" s="61"/>
    </row>
    <row r="5088" spans="1:15" s="67" customFormat="1" ht="33.9" customHeight="1" x14ac:dyDescent="0.25">
      <c r="A5088" s="60" t="s">
        <v>13</v>
      </c>
      <c r="B5088" s="60" t="s">
        <v>13</v>
      </c>
      <c r="C5088" s="61" t="s">
        <v>2602</v>
      </c>
      <c r="D5088" s="61" t="s">
        <v>2789</v>
      </c>
      <c r="E5088" s="61" t="s">
        <v>2768</v>
      </c>
      <c r="F5088" s="62" t="s">
        <v>2769</v>
      </c>
      <c r="G5088" s="61" t="s">
        <v>2770</v>
      </c>
      <c r="H5088" s="62" t="s">
        <v>59</v>
      </c>
      <c r="I5088" s="63">
        <v>9787040501087</v>
      </c>
      <c r="J5088" s="61">
        <v>30</v>
      </c>
      <c r="K5088" s="61">
        <v>29</v>
      </c>
      <c r="L5088" s="64">
        <v>43.3</v>
      </c>
      <c r="M5088" s="65">
        <v>0.76</v>
      </c>
      <c r="N5088" s="66">
        <f t="shared" si="178"/>
        <v>954.33199999999988</v>
      </c>
      <c r="O5088" s="61"/>
    </row>
    <row r="5089" spans="1:15" s="67" customFormat="1" ht="33.9" customHeight="1" x14ac:dyDescent="0.25">
      <c r="A5089" s="60" t="s">
        <v>13</v>
      </c>
      <c r="B5089" s="60" t="s">
        <v>13</v>
      </c>
      <c r="C5089" s="61" t="s">
        <v>2602</v>
      </c>
      <c r="D5089" s="61" t="s">
        <v>2789</v>
      </c>
      <c r="E5089" s="61" t="s">
        <v>2768</v>
      </c>
      <c r="F5089" s="62" t="s">
        <v>2771</v>
      </c>
      <c r="G5089" s="61" t="s">
        <v>2770</v>
      </c>
      <c r="H5089" s="62" t="s">
        <v>59</v>
      </c>
      <c r="I5089" s="63">
        <v>9787040501094</v>
      </c>
      <c r="J5089" s="61">
        <v>30</v>
      </c>
      <c r="K5089" s="61">
        <v>29</v>
      </c>
      <c r="L5089" s="64">
        <v>54.5</v>
      </c>
      <c r="M5089" s="65">
        <v>0.76</v>
      </c>
      <c r="N5089" s="66">
        <f t="shared" si="178"/>
        <v>1201.18</v>
      </c>
      <c r="O5089" s="61"/>
    </row>
    <row r="5090" spans="1:15" s="67" customFormat="1" ht="33.9" customHeight="1" x14ac:dyDescent="0.25">
      <c r="A5090" s="60" t="s">
        <v>13</v>
      </c>
      <c r="B5090" s="60" t="s">
        <v>13</v>
      </c>
      <c r="C5090" s="61" t="s">
        <v>2602</v>
      </c>
      <c r="D5090" s="61" t="s">
        <v>2789</v>
      </c>
      <c r="E5090" s="61" t="s">
        <v>2768</v>
      </c>
      <c r="F5090" s="62" t="s">
        <v>2772</v>
      </c>
      <c r="G5090" s="61" t="s">
        <v>2770</v>
      </c>
      <c r="H5090" s="62" t="s">
        <v>59</v>
      </c>
      <c r="I5090" s="63">
        <v>9787040501179</v>
      </c>
      <c r="J5090" s="61">
        <v>30</v>
      </c>
      <c r="K5090" s="61">
        <v>29</v>
      </c>
      <c r="L5090" s="64">
        <v>43.9</v>
      </c>
      <c r="M5090" s="65">
        <v>0.76</v>
      </c>
      <c r="N5090" s="66">
        <f t="shared" si="178"/>
        <v>967.55599999999993</v>
      </c>
      <c r="O5090" s="61"/>
    </row>
    <row r="5091" spans="1:15" s="67" customFormat="1" ht="33.9" customHeight="1" x14ac:dyDescent="0.25">
      <c r="A5091" s="60" t="s">
        <v>13</v>
      </c>
      <c r="B5091" s="60" t="s">
        <v>13</v>
      </c>
      <c r="C5091" s="61" t="s">
        <v>2602</v>
      </c>
      <c r="D5091" s="61" t="s">
        <v>2789</v>
      </c>
      <c r="E5091" s="61" t="s">
        <v>2773</v>
      </c>
      <c r="F5091" s="62" t="s">
        <v>2774</v>
      </c>
      <c r="G5091" s="61" t="s">
        <v>2775</v>
      </c>
      <c r="H5091" s="62" t="s">
        <v>59</v>
      </c>
      <c r="I5091" s="63" t="s">
        <v>2776</v>
      </c>
      <c r="J5091" s="61">
        <v>30</v>
      </c>
      <c r="K5091" s="61">
        <v>29</v>
      </c>
      <c r="L5091" s="64">
        <v>34.6</v>
      </c>
      <c r="M5091" s="65">
        <v>0.76</v>
      </c>
      <c r="N5091" s="66">
        <f t="shared" si="178"/>
        <v>762.58399999999995</v>
      </c>
      <c r="O5091" s="61"/>
    </row>
    <row r="5092" spans="1:15" s="67" customFormat="1" ht="33.9" customHeight="1" x14ac:dyDescent="0.25">
      <c r="A5092" s="60" t="s">
        <v>13</v>
      </c>
      <c r="B5092" s="60" t="s">
        <v>13</v>
      </c>
      <c r="C5092" s="61" t="s">
        <v>2602</v>
      </c>
      <c r="D5092" s="61" t="s">
        <v>2789</v>
      </c>
      <c r="E5092" s="61" t="s">
        <v>2777</v>
      </c>
      <c r="F5092" s="113" t="s">
        <v>2778</v>
      </c>
      <c r="G5092" s="61" t="s">
        <v>2779</v>
      </c>
      <c r="H5092" s="62" t="s">
        <v>2780</v>
      </c>
      <c r="I5092" s="63">
        <v>9787101132441</v>
      </c>
      <c r="J5092" s="61">
        <v>30</v>
      </c>
      <c r="K5092" s="61">
        <v>29</v>
      </c>
      <c r="L5092" s="64">
        <v>23</v>
      </c>
      <c r="M5092" s="65">
        <v>0.76</v>
      </c>
      <c r="N5092" s="66">
        <f t="shared" si="178"/>
        <v>506.91999999999996</v>
      </c>
      <c r="O5092" s="61"/>
    </row>
    <row r="5093" spans="1:15" s="67" customFormat="1" ht="33.9" customHeight="1" x14ac:dyDescent="0.25">
      <c r="A5093" s="60" t="s">
        <v>13</v>
      </c>
      <c r="B5093" s="60" t="s">
        <v>13</v>
      </c>
      <c r="C5093" s="61" t="s">
        <v>2602</v>
      </c>
      <c r="D5093" s="61" t="s">
        <v>2789</v>
      </c>
      <c r="E5093" s="61" t="s">
        <v>2777</v>
      </c>
      <c r="F5093" s="113" t="s">
        <v>2781</v>
      </c>
      <c r="G5093" s="61" t="s">
        <v>2779</v>
      </c>
      <c r="H5093" s="62" t="s">
        <v>2780</v>
      </c>
      <c r="I5093" s="63">
        <v>9787101132441</v>
      </c>
      <c r="J5093" s="61">
        <v>30</v>
      </c>
      <c r="K5093" s="61">
        <v>29</v>
      </c>
      <c r="L5093" s="64">
        <v>32</v>
      </c>
      <c r="M5093" s="65">
        <v>0.76</v>
      </c>
      <c r="N5093" s="66">
        <f t="shared" si="178"/>
        <v>705.28</v>
      </c>
      <c r="O5093" s="61"/>
    </row>
    <row r="5094" spans="1:15" s="67" customFormat="1" ht="33.9" customHeight="1" x14ac:dyDescent="0.25">
      <c r="A5094" s="60" t="s">
        <v>13</v>
      </c>
      <c r="B5094" s="60" t="s">
        <v>13</v>
      </c>
      <c r="C5094" s="61" t="s">
        <v>2602</v>
      </c>
      <c r="D5094" s="61" t="s">
        <v>2789</v>
      </c>
      <c r="E5094" s="61" t="s">
        <v>2777</v>
      </c>
      <c r="F5094" s="113" t="s">
        <v>2782</v>
      </c>
      <c r="G5094" s="61" t="s">
        <v>2779</v>
      </c>
      <c r="H5094" s="62" t="s">
        <v>2780</v>
      </c>
      <c r="I5094" s="63">
        <v>9787101132441</v>
      </c>
      <c r="J5094" s="61">
        <v>30</v>
      </c>
      <c r="K5094" s="61">
        <v>29</v>
      </c>
      <c r="L5094" s="64">
        <v>22</v>
      </c>
      <c r="M5094" s="65">
        <v>0.76</v>
      </c>
      <c r="N5094" s="66">
        <f t="shared" si="178"/>
        <v>484.88</v>
      </c>
      <c r="O5094" s="61"/>
    </row>
    <row r="5095" spans="1:15" s="67" customFormat="1" ht="33.9" customHeight="1" x14ac:dyDescent="0.25">
      <c r="A5095" s="60" t="s">
        <v>13</v>
      </c>
      <c r="B5095" s="60" t="s">
        <v>13</v>
      </c>
      <c r="C5095" s="61" t="s">
        <v>2602</v>
      </c>
      <c r="D5095" s="61" t="s">
        <v>2789</v>
      </c>
      <c r="E5095" s="61" t="s">
        <v>2777</v>
      </c>
      <c r="F5095" s="113" t="s">
        <v>2783</v>
      </c>
      <c r="G5095" s="61" t="s">
        <v>2779</v>
      </c>
      <c r="H5095" s="62" t="s">
        <v>2780</v>
      </c>
      <c r="I5095" s="63">
        <v>9787101132441</v>
      </c>
      <c r="J5095" s="61">
        <v>30</v>
      </c>
      <c r="K5095" s="61">
        <v>29</v>
      </c>
      <c r="L5095" s="64">
        <v>33</v>
      </c>
      <c r="M5095" s="65">
        <v>0.76</v>
      </c>
      <c r="N5095" s="66">
        <f t="shared" si="178"/>
        <v>727.31999999999994</v>
      </c>
      <c r="O5095" s="61"/>
    </row>
    <row r="5096" spans="1:15" s="67" customFormat="1" ht="33.9" customHeight="1" x14ac:dyDescent="0.25">
      <c r="A5096" s="60" t="s">
        <v>13</v>
      </c>
      <c r="B5096" s="60" t="s">
        <v>13</v>
      </c>
      <c r="C5096" s="61" t="s">
        <v>2602</v>
      </c>
      <c r="D5096" s="61" t="s">
        <v>2789</v>
      </c>
      <c r="E5096" s="61" t="s">
        <v>2784</v>
      </c>
      <c r="F5096" s="62" t="s">
        <v>2785</v>
      </c>
      <c r="G5096" s="61" t="s">
        <v>2786</v>
      </c>
      <c r="H5096" s="62" t="s">
        <v>22</v>
      </c>
      <c r="I5096" s="63" t="s">
        <v>2787</v>
      </c>
      <c r="J5096" s="61">
        <v>30</v>
      </c>
      <c r="K5096" s="61">
        <v>29</v>
      </c>
      <c r="L5096" s="64">
        <v>46</v>
      </c>
      <c r="M5096" s="65">
        <v>0.76</v>
      </c>
      <c r="N5096" s="66">
        <f t="shared" si="178"/>
        <v>1013.8399999999999</v>
      </c>
      <c r="O5096" s="61"/>
    </row>
    <row r="5097" spans="1:15" s="67" customFormat="1" ht="33.9" customHeight="1" x14ac:dyDescent="0.25">
      <c r="A5097" s="60" t="s">
        <v>13</v>
      </c>
      <c r="B5097" s="60" t="s">
        <v>13</v>
      </c>
      <c r="C5097" s="61" t="s">
        <v>2602</v>
      </c>
      <c r="D5097" s="61" t="s">
        <v>2789</v>
      </c>
      <c r="E5097" s="61" t="s">
        <v>814</v>
      </c>
      <c r="F5097" s="62" t="s">
        <v>814</v>
      </c>
      <c r="G5097" s="61" t="s">
        <v>90</v>
      </c>
      <c r="H5097" s="62" t="s">
        <v>59</v>
      </c>
      <c r="I5097" s="83" t="s">
        <v>1955</v>
      </c>
      <c r="J5097" s="61">
        <v>30</v>
      </c>
      <c r="K5097" s="61">
        <v>29</v>
      </c>
      <c r="L5097" s="64">
        <v>26</v>
      </c>
      <c r="M5097" s="65">
        <v>1</v>
      </c>
      <c r="N5097" s="66">
        <f t="shared" si="178"/>
        <v>754</v>
      </c>
      <c r="O5097" s="61"/>
    </row>
    <row r="5098" spans="1:15" s="67" customFormat="1" ht="33.9" customHeight="1" x14ac:dyDescent="0.25">
      <c r="A5098" s="60" t="s">
        <v>13</v>
      </c>
      <c r="B5098" s="60" t="s">
        <v>13</v>
      </c>
      <c r="C5098" s="61" t="s">
        <v>2602</v>
      </c>
      <c r="D5098" s="61" t="s">
        <v>2789</v>
      </c>
      <c r="E5098" s="61" t="s">
        <v>111</v>
      </c>
      <c r="F5098" s="62" t="s">
        <v>120</v>
      </c>
      <c r="G5098" s="61" t="s">
        <v>118</v>
      </c>
      <c r="H5098" s="62" t="s">
        <v>119</v>
      </c>
      <c r="I5098" s="83" t="s">
        <v>2434</v>
      </c>
      <c r="J5098" s="61">
        <v>30</v>
      </c>
      <c r="K5098" s="61">
        <v>29</v>
      </c>
      <c r="L5098" s="64">
        <v>55.9</v>
      </c>
      <c r="M5098" s="65">
        <v>0.76</v>
      </c>
      <c r="N5098" s="66">
        <f t="shared" si="178"/>
        <v>1232.0359999999998</v>
      </c>
      <c r="O5098" s="61"/>
    </row>
    <row r="5099" spans="1:15" s="67" customFormat="1" ht="33.9" customHeight="1" x14ac:dyDescent="0.25">
      <c r="A5099" s="60" t="s">
        <v>13</v>
      </c>
      <c r="B5099" s="60" t="s">
        <v>13</v>
      </c>
      <c r="C5099" s="61" t="s">
        <v>2602</v>
      </c>
      <c r="D5099" s="61" t="s">
        <v>2789</v>
      </c>
      <c r="E5099" s="61" t="s">
        <v>111</v>
      </c>
      <c r="F5099" s="62" t="s">
        <v>123</v>
      </c>
      <c r="G5099" s="61" t="s">
        <v>122</v>
      </c>
      <c r="H5099" s="62" t="s">
        <v>114</v>
      </c>
      <c r="I5099" s="83" t="s">
        <v>2435</v>
      </c>
      <c r="J5099" s="61">
        <v>30</v>
      </c>
      <c r="K5099" s="61">
        <v>29</v>
      </c>
      <c r="L5099" s="64">
        <v>30</v>
      </c>
      <c r="M5099" s="65">
        <v>0.76</v>
      </c>
      <c r="N5099" s="66">
        <f t="shared" si="178"/>
        <v>661.19999999999993</v>
      </c>
      <c r="O5099" s="61"/>
    </row>
    <row r="5100" spans="1:15" s="67" customFormat="1" ht="33.9" customHeight="1" x14ac:dyDescent="0.25">
      <c r="A5100" s="60" t="s">
        <v>13</v>
      </c>
      <c r="B5100" s="60" t="s">
        <v>13</v>
      </c>
      <c r="C5100" s="61" t="s">
        <v>2602</v>
      </c>
      <c r="D5100" s="61" t="s">
        <v>2789</v>
      </c>
      <c r="E5100" s="61" t="s">
        <v>810</v>
      </c>
      <c r="F5100" s="62" t="s">
        <v>810</v>
      </c>
      <c r="G5100" s="61" t="s">
        <v>811</v>
      </c>
      <c r="H5100" s="62" t="s">
        <v>812</v>
      </c>
      <c r="I5100" s="63">
        <v>9787010086941</v>
      </c>
      <c r="J5100" s="61">
        <v>30</v>
      </c>
      <c r="K5100" s="61">
        <v>29</v>
      </c>
      <c r="L5100" s="64">
        <v>35</v>
      </c>
      <c r="M5100" s="65">
        <v>0.76</v>
      </c>
      <c r="N5100" s="66">
        <f t="shared" si="178"/>
        <v>771.4</v>
      </c>
      <c r="O5100" s="61"/>
    </row>
    <row r="5101" spans="1:15" s="67" customFormat="1" ht="33.9" customHeight="1" x14ac:dyDescent="0.25">
      <c r="A5101" s="60" t="s">
        <v>13</v>
      </c>
      <c r="B5101" s="60" t="s">
        <v>13</v>
      </c>
      <c r="C5101" s="61" t="s">
        <v>2602</v>
      </c>
      <c r="D5101" s="61" t="s">
        <v>2789</v>
      </c>
      <c r="E5101" s="61" t="s">
        <v>111</v>
      </c>
      <c r="F5101" s="62" t="s">
        <v>112</v>
      </c>
      <c r="G5101" s="61" t="s">
        <v>113</v>
      </c>
      <c r="H5101" s="62" t="s">
        <v>114</v>
      </c>
      <c r="I5101" s="83" t="s">
        <v>2436</v>
      </c>
      <c r="J5101" s="61">
        <v>30</v>
      </c>
      <c r="K5101" s="61">
        <v>29</v>
      </c>
      <c r="L5101" s="64">
        <v>47</v>
      </c>
      <c r="M5101" s="65">
        <v>0.76</v>
      </c>
      <c r="N5101" s="66">
        <f t="shared" si="178"/>
        <v>1035.8799999999999</v>
      </c>
      <c r="O5101" s="61"/>
    </row>
    <row r="5102" spans="1:15" s="67" customFormat="1" ht="33.9" customHeight="1" x14ac:dyDescent="0.25">
      <c r="A5102" s="60" t="s">
        <v>13</v>
      </c>
      <c r="B5102" s="60" t="s">
        <v>13</v>
      </c>
      <c r="C5102" s="61" t="s">
        <v>2602</v>
      </c>
      <c r="D5102" s="61" t="s">
        <v>2789</v>
      </c>
      <c r="E5102" s="61" t="s">
        <v>111</v>
      </c>
      <c r="F5102" s="62" t="s">
        <v>115</v>
      </c>
      <c r="G5102" s="61" t="s">
        <v>113</v>
      </c>
      <c r="H5102" s="62" t="s">
        <v>114</v>
      </c>
      <c r="I5102" s="83" t="s">
        <v>2437</v>
      </c>
      <c r="J5102" s="61">
        <v>30</v>
      </c>
      <c r="K5102" s="61">
        <v>29</v>
      </c>
      <c r="L5102" s="64">
        <v>47</v>
      </c>
      <c r="M5102" s="65">
        <v>0.76</v>
      </c>
      <c r="N5102" s="66">
        <f t="shared" si="178"/>
        <v>1035.8799999999999</v>
      </c>
      <c r="O5102" s="61"/>
    </row>
    <row r="5103" spans="1:15" s="67" customFormat="1" ht="33.9" customHeight="1" x14ac:dyDescent="0.25">
      <c r="A5103" s="60" t="s">
        <v>13</v>
      </c>
      <c r="B5103" s="60" t="s">
        <v>13</v>
      </c>
      <c r="C5103" s="61" t="s">
        <v>2602</v>
      </c>
      <c r="D5103" s="61" t="s">
        <v>2789</v>
      </c>
      <c r="E5103" s="61" t="s">
        <v>111</v>
      </c>
      <c r="F5103" s="62" t="s">
        <v>116</v>
      </c>
      <c r="G5103" s="61" t="s">
        <v>113</v>
      </c>
      <c r="H5103" s="62" t="s">
        <v>114</v>
      </c>
      <c r="I5103" s="83" t="s">
        <v>2438</v>
      </c>
      <c r="J5103" s="61">
        <v>30</v>
      </c>
      <c r="K5103" s="61">
        <v>29</v>
      </c>
      <c r="L5103" s="64">
        <v>47</v>
      </c>
      <c r="M5103" s="65">
        <v>0.76</v>
      </c>
      <c r="N5103" s="66">
        <f t="shared" si="178"/>
        <v>1035.8799999999999</v>
      </c>
      <c r="O5103" s="61"/>
    </row>
    <row r="5104" spans="1:15" s="67" customFormat="1" ht="33.9" customHeight="1" x14ac:dyDescent="0.25">
      <c r="A5104" s="60" t="s">
        <v>13</v>
      </c>
      <c r="B5104" s="60" t="s">
        <v>13</v>
      </c>
      <c r="C5104" s="61" t="s">
        <v>2602</v>
      </c>
      <c r="D5104" s="61" t="s">
        <v>2789</v>
      </c>
      <c r="E5104" s="61" t="s">
        <v>111</v>
      </c>
      <c r="F5104" s="62" t="s">
        <v>121</v>
      </c>
      <c r="G5104" s="61" t="s">
        <v>122</v>
      </c>
      <c r="H5104" s="62" t="s">
        <v>114</v>
      </c>
      <c r="I5104" s="83" t="s">
        <v>2439</v>
      </c>
      <c r="J5104" s="61">
        <v>30</v>
      </c>
      <c r="K5104" s="61">
        <v>29</v>
      </c>
      <c r="L5104" s="64">
        <v>30</v>
      </c>
      <c r="M5104" s="65">
        <v>0.76</v>
      </c>
      <c r="N5104" s="66">
        <f t="shared" si="178"/>
        <v>661.19999999999993</v>
      </c>
      <c r="O5104" s="61"/>
    </row>
    <row r="5105" spans="1:15" s="67" customFormat="1" ht="33.9" customHeight="1" x14ac:dyDescent="0.25">
      <c r="A5105" s="60" t="s">
        <v>13</v>
      </c>
      <c r="B5105" s="60" t="s">
        <v>13</v>
      </c>
      <c r="C5105" s="61" t="s">
        <v>2602</v>
      </c>
      <c r="D5105" s="61" t="s">
        <v>2789</v>
      </c>
      <c r="E5105" s="61" t="s">
        <v>111</v>
      </c>
      <c r="F5105" s="62" t="s">
        <v>124</v>
      </c>
      <c r="G5105" s="61" t="s">
        <v>122</v>
      </c>
      <c r="H5105" s="62" t="s">
        <v>114</v>
      </c>
      <c r="I5105" s="83" t="s">
        <v>2440</v>
      </c>
      <c r="J5105" s="61">
        <v>30</v>
      </c>
      <c r="K5105" s="61">
        <v>29</v>
      </c>
      <c r="L5105" s="64">
        <v>30</v>
      </c>
      <c r="M5105" s="65">
        <v>0.76</v>
      </c>
      <c r="N5105" s="66">
        <f t="shared" si="178"/>
        <v>661.19999999999993</v>
      </c>
      <c r="O5105" s="61"/>
    </row>
    <row r="5106" spans="1:15" s="67" customFormat="1" ht="33.9" customHeight="1" x14ac:dyDescent="0.25">
      <c r="A5106" s="60" t="s">
        <v>13</v>
      </c>
      <c r="B5106" s="60" t="s">
        <v>13</v>
      </c>
      <c r="C5106" s="61" t="s">
        <v>2602</v>
      </c>
      <c r="D5106" s="61" t="s">
        <v>2789</v>
      </c>
      <c r="E5106" s="61" t="s">
        <v>111</v>
      </c>
      <c r="F5106" s="62" t="s">
        <v>125</v>
      </c>
      <c r="G5106" s="61" t="s">
        <v>122</v>
      </c>
      <c r="H5106" s="62" t="s">
        <v>114</v>
      </c>
      <c r="I5106" s="83" t="s">
        <v>2441</v>
      </c>
      <c r="J5106" s="61">
        <v>30</v>
      </c>
      <c r="K5106" s="61">
        <v>29</v>
      </c>
      <c r="L5106" s="64">
        <v>30</v>
      </c>
      <c r="M5106" s="65">
        <v>0.76</v>
      </c>
      <c r="N5106" s="66">
        <f t="shared" si="178"/>
        <v>661.19999999999993</v>
      </c>
      <c r="O5106" s="61"/>
    </row>
    <row r="5107" spans="1:15" s="67" customFormat="1" ht="33.9" customHeight="1" x14ac:dyDescent="0.25">
      <c r="A5107" s="60" t="s">
        <v>13</v>
      </c>
      <c r="B5107" s="60" t="s">
        <v>13</v>
      </c>
      <c r="C5107" s="61" t="s">
        <v>2602</v>
      </c>
      <c r="D5107" s="61" t="s">
        <v>2789</v>
      </c>
      <c r="E5107" s="61" t="s">
        <v>111</v>
      </c>
      <c r="F5107" s="62" t="s">
        <v>117</v>
      </c>
      <c r="G5107" s="61" t="s">
        <v>118</v>
      </c>
      <c r="H5107" s="62" t="s">
        <v>119</v>
      </c>
      <c r="I5107" s="83" t="s">
        <v>2442</v>
      </c>
      <c r="J5107" s="61">
        <v>30</v>
      </c>
      <c r="K5107" s="61">
        <v>29</v>
      </c>
      <c r="L5107" s="64">
        <v>55.9</v>
      </c>
      <c r="M5107" s="65">
        <v>0.76</v>
      </c>
      <c r="N5107" s="66">
        <f t="shared" si="178"/>
        <v>1232.0359999999998</v>
      </c>
      <c r="O5107" s="61"/>
    </row>
    <row r="5108" spans="1:15" s="67" customFormat="1" ht="33.9" customHeight="1" x14ac:dyDescent="0.25">
      <c r="A5108" s="60" t="s">
        <v>14</v>
      </c>
      <c r="B5108" s="60" t="s">
        <v>13</v>
      </c>
      <c r="C5108" s="61" t="s">
        <v>2602</v>
      </c>
      <c r="D5108" s="61" t="s">
        <v>2789</v>
      </c>
      <c r="E5108" s="61" t="s">
        <v>101</v>
      </c>
      <c r="F5108" s="62" t="s">
        <v>102</v>
      </c>
      <c r="G5108" s="61" t="s">
        <v>103</v>
      </c>
      <c r="H5108" s="62" t="s">
        <v>104</v>
      </c>
      <c r="I5108" s="63">
        <v>9787569028621</v>
      </c>
      <c r="J5108" s="61">
        <v>30</v>
      </c>
      <c r="K5108" s="61">
        <v>29</v>
      </c>
      <c r="L5108" s="64">
        <v>42</v>
      </c>
      <c r="M5108" s="65">
        <v>0.76</v>
      </c>
      <c r="N5108" s="66">
        <f t="shared" si="178"/>
        <v>925.68</v>
      </c>
      <c r="O5108" s="61"/>
    </row>
    <row r="5109" spans="1:15" s="67" customFormat="1" ht="33.9" customHeight="1" x14ac:dyDescent="0.25">
      <c r="A5109" s="60" t="s">
        <v>13</v>
      </c>
      <c r="B5109" s="60" t="s">
        <v>13</v>
      </c>
      <c r="C5109" s="61" t="s">
        <v>2602</v>
      </c>
      <c r="D5109" s="61" t="s">
        <v>2789</v>
      </c>
      <c r="E5109" s="84"/>
      <c r="F5109" s="85" t="s">
        <v>15</v>
      </c>
      <c r="G5109" s="61" t="s">
        <v>16</v>
      </c>
      <c r="H5109" s="85" t="s">
        <v>17</v>
      </c>
      <c r="I5109" s="86" t="s">
        <v>1956</v>
      </c>
      <c r="J5109" s="84">
        <v>50</v>
      </c>
      <c r="K5109" s="61">
        <v>29</v>
      </c>
      <c r="L5109" s="87">
        <v>35.799999999999997</v>
      </c>
      <c r="M5109" s="65">
        <v>0.76</v>
      </c>
      <c r="N5109" s="66">
        <f t="shared" si="178"/>
        <v>789.03199999999993</v>
      </c>
      <c r="O5109" s="84"/>
    </row>
    <row r="5110" spans="1:15" s="88" customFormat="1" ht="33.9" customHeight="1" x14ac:dyDescent="0.25">
      <c r="A5110" s="60" t="s">
        <v>14</v>
      </c>
      <c r="B5110" s="60" t="s">
        <v>13</v>
      </c>
      <c r="C5110" s="61" t="s">
        <v>2602</v>
      </c>
      <c r="D5110" s="61" t="s">
        <v>2789</v>
      </c>
      <c r="E5110" s="61" t="s">
        <v>375</v>
      </c>
      <c r="F5110" s="62" t="s">
        <v>1957</v>
      </c>
      <c r="G5110" s="61" t="s">
        <v>1958</v>
      </c>
      <c r="H5110" s="62" t="s">
        <v>1959</v>
      </c>
      <c r="I5110" s="63" t="s">
        <v>1960</v>
      </c>
      <c r="J5110" s="61">
        <v>30</v>
      </c>
      <c r="K5110" s="61">
        <v>29</v>
      </c>
      <c r="L5110" s="64">
        <v>50</v>
      </c>
      <c r="M5110" s="65">
        <v>0.76</v>
      </c>
      <c r="N5110" s="66">
        <f t="shared" si="178"/>
        <v>1102</v>
      </c>
      <c r="O5110" s="64"/>
    </row>
    <row r="5111" spans="1:15" s="88" customFormat="1" ht="33.9" customHeight="1" x14ac:dyDescent="0.25">
      <c r="A5111" s="60" t="s">
        <v>14</v>
      </c>
      <c r="B5111" s="60" t="s">
        <v>13</v>
      </c>
      <c r="C5111" s="61" t="s">
        <v>2602</v>
      </c>
      <c r="D5111" s="61" t="s">
        <v>2789</v>
      </c>
      <c r="E5111" s="61" t="s">
        <v>375</v>
      </c>
      <c r="F5111" s="62" t="s">
        <v>376</v>
      </c>
      <c r="G5111" s="61" t="s">
        <v>377</v>
      </c>
      <c r="H5111" s="62" t="s">
        <v>97</v>
      </c>
      <c r="I5111" s="63">
        <v>7030532411</v>
      </c>
      <c r="J5111" s="61">
        <v>30</v>
      </c>
      <c r="K5111" s="61">
        <v>29</v>
      </c>
      <c r="L5111" s="64">
        <v>30</v>
      </c>
      <c r="M5111" s="65">
        <v>0.76</v>
      </c>
      <c r="N5111" s="66">
        <f t="shared" si="178"/>
        <v>661.19999999999993</v>
      </c>
      <c r="O5111" s="64"/>
    </row>
    <row r="5112" spans="1:15" s="89" customFormat="1" ht="33.9" customHeight="1" x14ac:dyDescent="0.25">
      <c r="A5112" s="75"/>
      <c r="B5112" s="75"/>
      <c r="C5112" s="76" t="s">
        <v>2602</v>
      </c>
      <c r="D5112" s="76" t="s">
        <v>2789</v>
      </c>
      <c r="E5112" s="76"/>
      <c r="F5112" s="77"/>
      <c r="G5112" s="76"/>
      <c r="H5112" s="77"/>
      <c r="I5112" s="78"/>
      <c r="J5112" s="76"/>
      <c r="K5112" s="76"/>
      <c r="L5112" s="79"/>
      <c r="M5112" s="80"/>
      <c r="N5112" s="81">
        <f>SUM(N5076:N5111)</f>
        <v>30790.112000000012</v>
      </c>
      <c r="O5112" s="79"/>
    </row>
    <row r="5113" spans="1:15" s="67" customFormat="1" ht="33.9" customHeight="1" x14ac:dyDescent="0.25">
      <c r="A5113" s="60" t="s">
        <v>13</v>
      </c>
      <c r="B5113" s="60" t="s">
        <v>13</v>
      </c>
      <c r="C5113" s="61" t="s">
        <v>2602</v>
      </c>
      <c r="D5113" s="61" t="s">
        <v>2790</v>
      </c>
      <c r="E5113" s="61" t="s">
        <v>2742</v>
      </c>
      <c r="F5113" s="62" t="s">
        <v>2743</v>
      </c>
      <c r="G5113" s="61" t="s">
        <v>2744</v>
      </c>
      <c r="H5113" s="62" t="s">
        <v>59</v>
      </c>
      <c r="I5113" s="83" t="s">
        <v>2745</v>
      </c>
      <c r="J5113" s="61">
        <v>30</v>
      </c>
      <c r="K5113" s="61">
        <v>30</v>
      </c>
      <c r="L5113" s="64">
        <v>31.8</v>
      </c>
      <c r="M5113" s="65">
        <v>0.76</v>
      </c>
      <c r="N5113" s="66">
        <f t="shared" ref="N5113:N5148" si="179">M5113*K5113*L5113</f>
        <v>725.04000000000008</v>
      </c>
      <c r="O5113" s="61"/>
    </row>
    <row r="5114" spans="1:15" s="67" customFormat="1" ht="33.9" customHeight="1" x14ac:dyDescent="0.25">
      <c r="A5114" s="60" t="s">
        <v>13</v>
      </c>
      <c r="B5114" s="60" t="s">
        <v>13</v>
      </c>
      <c r="C5114" s="61" t="s">
        <v>2602</v>
      </c>
      <c r="D5114" s="61" t="s">
        <v>2790</v>
      </c>
      <c r="E5114" s="61" t="s">
        <v>2742</v>
      </c>
      <c r="F5114" s="62" t="s">
        <v>2746</v>
      </c>
      <c r="G5114" s="61" t="s">
        <v>2747</v>
      </c>
      <c r="H5114" s="62" t="s">
        <v>59</v>
      </c>
      <c r="I5114" s="63" t="s">
        <v>2748</v>
      </c>
      <c r="J5114" s="61">
        <v>30</v>
      </c>
      <c r="K5114" s="61">
        <v>30</v>
      </c>
      <c r="L5114" s="64">
        <v>36.799999999999997</v>
      </c>
      <c r="M5114" s="65">
        <v>0.76</v>
      </c>
      <c r="N5114" s="66">
        <f t="shared" si="179"/>
        <v>839.04</v>
      </c>
      <c r="O5114" s="61"/>
    </row>
    <row r="5115" spans="1:15" s="67" customFormat="1" ht="33.9" customHeight="1" x14ac:dyDescent="0.25">
      <c r="A5115" s="60" t="s">
        <v>13</v>
      </c>
      <c r="B5115" s="60" t="s">
        <v>13</v>
      </c>
      <c r="C5115" s="61" t="s">
        <v>2602</v>
      </c>
      <c r="D5115" s="61" t="s">
        <v>2790</v>
      </c>
      <c r="E5115" s="61"/>
      <c r="F5115" s="62" t="s">
        <v>2749</v>
      </c>
      <c r="G5115" s="61" t="s">
        <v>2750</v>
      </c>
      <c r="H5115" s="62" t="s">
        <v>59</v>
      </c>
      <c r="I5115" s="83" t="s">
        <v>2751</v>
      </c>
      <c r="J5115" s="61">
        <v>30</v>
      </c>
      <c r="K5115" s="61">
        <v>30</v>
      </c>
      <c r="L5115" s="64">
        <v>37.5</v>
      </c>
      <c r="M5115" s="65">
        <v>0.76</v>
      </c>
      <c r="N5115" s="66">
        <f t="shared" si="179"/>
        <v>855</v>
      </c>
      <c r="O5115" s="61"/>
    </row>
    <row r="5116" spans="1:15" s="67" customFormat="1" ht="33.9" customHeight="1" x14ac:dyDescent="0.25">
      <c r="A5116" s="60" t="s">
        <v>13</v>
      </c>
      <c r="B5116" s="60" t="s">
        <v>13</v>
      </c>
      <c r="C5116" s="61" t="s">
        <v>2602</v>
      </c>
      <c r="D5116" s="61" t="s">
        <v>2790</v>
      </c>
      <c r="E5116" s="61"/>
      <c r="F5116" s="62" t="s">
        <v>2752</v>
      </c>
      <c r="G5116" s="61" t="s">
        <v>2750</v>
      </c>
      <c r="H5116" s="62" t="s">
        <v>59</v>
      </c>
      <c r="I5116" s="83" t="s">
        <v>2753</v>
      </c>
      <c r="J5116" s="61">
        <v>30</v>
      </c>
      <c r="K5116" s="61">
        <v>30</v>
      </c>
      <c r="L5116" s="64">
        <v>30.2</v>
      </c>
      <c r="M5116" s="65">
        <v>0.76</v>
      </c>
      <c r="N5116" s="66">
        <f t="shared" si="179"/>
        <v>688.56000000000006</v>
      </c>
      <c r="O5116" s="61"/>
    </row>
    <row r="5117" spans="1:15" s="67" customFormat="1" ht="33.9" customHeight="1" x14ac:dyDescent="0.25">
      <c r="A5117" s="60" t="s">
        <v>13</v>
      </c>
      <c r="B5117" s="60" t="s">
        <v>13</v>
      </c>
      <c r="C5117" s="61" t="s">
        <v>2602</v>
      </c>
      <c r="D5117" s="61" t="s">
        <v>2790</v>
      </c>
      <c r="E5117" s="61"/>
      <c r="F5117" s="62" t="s">
        <v>2754</v>
      </c>
      <c r="G5117" s="61" t="s">
        <v>2750</v>
      </c>
      <c r="H5117" s="62" t="s">
        <v>59</v>
      </c>
      <c r="I5117" s="83" t="s">
        <v>2755</v>
      </c>
      <c r="J5117" s="61">
        <v>30</v>
      </c>
      <c r="K5117" s="61">
        <v>30</v>
      </c>
      <c r="L5117" s="64">
        <v>41.4</v>
      </c>
      <c r="M5117" s="65">
        <v>0.76</v>
      </c>
      <c r="N5117" s="66">
        <f t="shared" si="179"/>
        <v>943.92</v>
      </c>
      <c r="O5117" s="61"/>
    </row>
    <row r="5118" spans="1:15" s="67" customFormat="1" ht="33.9" customHeight="1" x14ac:dyDescent="0.25">
      <c r="A5118" s="60" t="s">
        <v>13</v>
      </c>
      <c r="B5118" s="60" t="s">
        <v>13</v>
      </c>
      <c r="C5118" s="61" t="s">
        <v>2602</v>
      </c>
      <c r="D5118" s="61" t="s">
        <v>2790</v>
      </c>
      <c r="E5118" s="61"/>
      <c r="F5118" s="62" t="s">
        <v>2756</v>
      </c>
      <c r="G5118" s="61" t="s">
        <v>2757</v>
      </c>
      <c r="H5118" s="62" t="s">
        <v>2758</v>
      </c>
      <c r="I5118" s="63">
        <v>9787020037193</v>
      </c>
      <c r="J5118" s="61">
        <v>30</v>
      </c>
      <c r="K5118" s="61">
        <v>30</v>
      </c>
      <c r="L5118" s="64">
        <v>41.4</v>
      </c>
      <c r="M5118" s="65">
        <v>0.76</v>
      </c>
      <c r="N5118" s="66">
        <f t="shared" si="179"/>
        <v>943.92</v>
      </c>
      <c r="O5118" s="61"/>
    </row>
    <row r="5119" spans="1:15" s="67" customFormat="1" ht="33.9" customHeight="1" x14ac:dyDescent="0.25">
      <c r="A5119" s="60" t="s">
        <v>13</v>
      </c>
      <c r="B5119" s="60" t="s">
        <v>13</v>
      </c>
      <c r="C5119" s="61" t="s">
        <v>2602</v>
      </c>
      <c r="D5119" s="61" t="s">
        <v>2790</v>
      </c>
      <c r="E5119" s="61"/>
      <c r="F5119" s="62" t="s">
        <v>2759</v>
      </c>
      <c r="G5119" s="61" t="s">
        <v>2750</v>
      </c>
      <c r="H5119" s="62" t="s">
        <v>59</v>
      </c>
      <c r="I5119" s="83" t="s">
        <v>2760</v>
      </c>
      <c r="J5119" s="61">
        <v>30</v>
      </c>
      <c r="K5119" s="61">
        <v>31</v>
      </c>
      <c r="L5119" s="64">
        <v>41</v>
      </c>
      <c r="M5119" s="65">
        <v>0.76</v>
      </c>
      <c r="N5119" s="66">
        <f t="shared" si="179"/>
        <v>965.95999999999992</v>
      </c>
      <c r="O5119" s="61"/>
    </row>
    <row r="5120" spans="1:15" s="67" customFormat="1" ht="33.9" customHeight="1" x14ac:dyDescent="0.25">
      <c r="A5120" s="60" t="s">
        <v>13</v>
      </c>
      <c r="B5120" s="60" t="s">
        <v>13</v>
      </c>
      <c r="C5120" s="61" t="s">
        <v>2602</v>
      </c>
      <c r="D5120" s="61" t="s">
        <v>2790</v>
      </c>
      <c r="E5120" s="61"/>
      <c r="F5120" s="62" t="s">
        <v>2761</v>
      </c>
      <c r="G5120" s="61" t="s">
        <v>2757</v>
      </c>
      <c r="H5120" s="62" t="s">
        <v>2758</v>
      </c>
      <c r="I5120" s="112">
        <v>9787020037988</v>
      </c>
      <c r="J5120" s="61">
        <v>30</v>
      </c>
      <c r="K5120" s="61">
        <v>30</v>
      </c>
      <c r="L5120" s="64">
        <v>41</v>
      </c>
      <c r="M5120" s="65">
        <v>0.76</v>
      </c>
      <c r="N5120" s="66">
        <f t="shared" si="179"/>
        <v>934.80000000000007</v>
      </c>
      <c r="O5120" s="61"/>
    </row>
    <row r="5121" spans="1:15" s="67" customFormat="1" ht="33.9" customHeight="1" x14ac:dyDescent="0.25">
      <c r="A5121" s="60" t="s">
        <v>13</v>
      </c>
      <c r="B5121" s="60" t="s">
        <v>13</v>
      </c>
      <c r="C5121" s="61" t="s">
        <v>2602</v>
      </c>
      <c r="D5121" s="61" t="s">
        <v>2790</v>
      </c>
      <c r="E5121" s="61"/>
      <c r="F5121" s="62" t="s">
        <v>2762</v>
      </c>
      <c r="G5121" s="61" t="s">
        <v>2750</v>
      </c>
      <c r="H5121" s="62" t="s">
        <v>59</v>
      </c>
      <c r="I5121" s="83" t="s">
        <v>2763</v>
      </c>
      <c r="J5121" s="61">
        <v>30</v>
      </c>
      <c r="K5121" s="61">
        <v>30</v>
      </c>
      <c r="L5121" s="64">
        <v>45</v>
      </c>
      <c r="M5121" s="65">
        <v>0.76</v>
      </c>
      <c r="N5121" s="66">
        <f t="shared" si="179"/>
        <v>1026</v>
      </c>
      <c r="O5121" s="61"/>
    </row>
    <row r="5122" spans="1:15" s="67" customFormat="1" ht="33.9" customHeight="1" x14ac:dyDescent="0.25">
      <c r="A5122" s="60" t="s">
        <v>13</v>
      </c>
      <c r="B5122" s="60" t="s">
        <v>13</v>
      </c>
      <c r="C5122" s="61" t="s">
        <v>2602</v>
      </c>
      <c r="D5122" s="61" t="s">
        <v>2790</v>
      </c>
      <c r="E5122" s="61"/>
      <c r="F5122" s="62" t="s">
        <v>2764</v>
      </c>
      <c r="G5122" s="61" t="s">
        <v>2757</v>
      </c>
      <c r="H5122" s="62" t="s">
        <v>2758</v>
      </c>
      <c r="I5122" s="63">
        <v>9787020037995</v>
      </c>
      <c r="J5122" s="61">
        <v>30</v>
      </c>
      <c r="K5122" s="61">
        <v>30</v>
      </c>
      <c r="L5122" s="64">
        <v>45</v>
      </c>
      <c r="M5122" s="65">
        <v>0.76</v>
      </c>
      <c r="N5122" s="66">
        <f t="shared" si="179"/>
        <v>1026</v>
      </c>
      <c r="O5122" s="61"/>
    </row>
    <row r="5123" spans="1:15" s="67" customFormat="1" ht="33.9" customHeight="1" x14ac:dyDescent="0.25">
      <c r="A5123" s="60" t="s">
        <v>13</v>
      </c>
      <c r="B5123" s="60" t="s">
        <v>13</v>
      </c>
      <c r="C5123" s="61" t="s">
        <v>2602</v>
      </c>
      <c r="D5123" s="61" t="s">
        <v>2790</v>
      </c>
      <c r="E5123" s="61"/>
      <c r="F5123" s="62" t="s">
        <v>2765</v>
      </c>
      <c r="G5123" s="61" t="s">
        <v>2750</v>
      </c>
      <c r="H5123" s="62" t="s">
        <v>59</v>
      </c>
      <c r="I5123" s="83" t="s">
        <v>2766</v>
      </c>
      <c r="J5123" s="61">
        <v>30</v>
      </c>
      <c r="K5123" s="61">
        <v>30</v>
      </c>
      <c r="L5123" s="64">
        <v>36.9</v>
      </c>
      <c r="M5123" s="65">
        <v>0.76</v>
      </c>
      <c r="N5123" s="66">
        <f t="shared" si="179"/>
        <v>841.32</v>
      </c>
      <c r="O5123" s="61"/>
    </row>
    <row r="5124" spans="1:15" s="67" customFormat="1" ht="33.9" customHeight="1" x14ac:dyDescent="0.25">
      <c r="A5124" s="60" t="s">
        <v>13</v>
      </c>
      <c r="B5124" s="60" t="s">
        <v>13</v>
      </c>
      <c r="C5124" s="61" t="s">
        <v>2602</v>
      </c>
      <c r="D5124" s="61" t="s">
        <v>2790</v>
      </c>
      <c r="E5124" s="61"/>
      <c r="F5124" s="62" t="s">
        <v>2767</v>
      </c>
      <c r="G5124" s="61" t="s">
        <v>2757</v>
      </c>
      <c r="H5124" s="62" t="s">
        <v>2758</v>
      </c>
      <c r="I5124" s="63">
        <v>9787020038008</v>
      </c>
      <c r="J5124" s="61">
        <v>30</v>
      </c>
      <c r="K5124" s="61">
        <v>30</v>
      </c>
      <c r="L5124" s="64">
        <v>36.9</v>
      </c>
      <c r="M5124" s="65">
        <v>0.76</v>
      </c>
      <c r="N5124" s="66">
        <f t="shared" si="179"/>
        <v>841.32</v>
      </c>
      <c r="O5124" s="61"/>
    </row>
    <row r="5125" spans="1:15" s="67" customFormat="1" ht="33.9" customHeight="1" x14ac:dyDescent="0.25">
      <c r="A5125" s="60" t="s">
        <v>13</v>
      </c>
      <c r="B5125" s="60" t="s">
        <v>13</v>
      </c>
      <c r="C5125" s="61" t="s">
        <v>2602</v>
      </c>
      <c r="D5125" s="61" t="s">
        <v>2790</v>
      </c>
      <c r="E5125" s="61" t="s">
        <v>2768</v>
      </c>
      <c r="F5125" s="62" t="s">
        <v>2769</v>
      </c>
      <c r="G5125" s="61" t="s">
        <v>2770</v>
      </c>
      <c r="H5125" s="62" t="s">
        <v>59</v>
      </c>
      <c r="I5125" s="63">
        <v>9787040501087</v>
      </c>
      <c r="J5125" s="61">
        <v>30</v>
      </c>
      <c r="K5125" s="61">
        <v>30</v>
      </c>
      <c r="L5125" s="64">
        <v>43.3</v>
      </c>
      <c r="M5125" s="65">
        <v>0.76</v>
      </c>
      <c r="N5125" s="66">
        <f t="shared" si="179"/>
        <v>987.24</v>
      </c>
      <c r="O5125" s="61"/>
    </row>
    <row r="5126" spans="1:15" s="67" customFormat="1" ht="33.9" customHeight="1" x14ac:dyDescent="0.25">
      <c r="A5126" s="60" t="s">
        <v>13</v>
      </c>
      <c r="B5126" s="60" t="s">
        <v>13</v>
      </c>
      <c r="C5126" s="61" t="s">
        <v>2602</v>
      </c>
      <c r="D5126" s="61" t="s">
        <v>2790</v>
      </c>
      <c r="E5126" s="61" t="s">
        <v>2768</v>
      </c>
      <c r="F5126" s="62" t="s">
        <v>2771</v>
      </c>
      <c r="G5126" s="61" t="s">
        <v>2770</v>
      </c>
      <c r="H5126" s="62" t="s">
        <v>59</v>
      </c>
      <c r="I5126" s="63">
        <v>9787040501094</v>
      </c>
      <c r="J5126" s="61">
        <v>30</v>
      </c>
      <c r="K5126" s="61">
        <v>30</v>
      </c>
      <c r="L5126" s="64">
        <v>54.5</v>
      </c>
      <c r="M5126" s="65">
        <v>0.76</v>
      </c>
      <c r="N5126" s="66">
        <f t="shared" si="179"/>
        <v>1242.6000000000001</v>
      </c>
      <c r="O5126" s="61"/>
    </row>
    <row r="5127" spans="1:15" s="67" customFormat="1" ht="33.9" customHeight="1" x14ac:dyDescent="0.25">
      <c r="A5127" s="60" t="s">
        <v>13</v>
      </c>
      <c r="B5127" s="60" t="s">
        <v>13</v>
      </c>
      <c r="C5127" s="61" t="s">
        <v>2602</v>
      </c>
      <c r="D5127" s="61" t="s">
        <v>2790</v>
      </c>
      <c r="E5127" s="61" t="s">
        <v>2768</v>
      </c>
      <c r="F5127" s="62" t="s">
        <v>2772</v>
      </c>
      <c r="G5127" s="61" t="s">
        <v>2770</v>
      </c>
      <c r="H5127" s="62" t="s">
        <v>59</v>
      </c>
      <c r="I5127" s="63">
        <v>9787040501179</v>
      </c>
      <c r="J5127" s="61">
        <v>30</v>
      </c>
      <c r="K5127" s="61">
        <v>31</v>
      </c>
      <c r="L5127" s="64">
        <v>43.9</v>
      </c>
      <c r="M5127" s="65">
        <v>0.76</v>
      </c>
      <c r="N5127" s="66">
        <f t="shared" si="179"/>
        <v>1034.2839999999999</v>
      </c>
      <c r="O5127" s="61"/>
    </row>
    <row r="5128" spans="1:15" s="67" customFormat="1" ht="33.9" customHeight="1" x14ac:dyDescent="0.25">
      <c r="A5128" s="60" t="s">
        <v>13</v>
      </c>
      <c r="B5128" s="60" t="s">
        <v>13</v>
      </c>
      <c r="C5128" s="61" t="s">
        <v>2602</v>
      </c>
      <c r="D5128" s="61" t="s">
        <v>2790</v>
      </c>
      <c r="E5128" s="61" t="s">
        <v>2773</v>
      </c>
      <c r="F5128" s="62" t="s">
        <v>2774</v>
      </c>
      <c r="G5128" s="61" t="s">
        <v>2775</v>
      </c>
      <c r="H5128" s="62" t="s">
        <v>59</v>
      </c>
      <c r="I5128" s="63" t="s">
        <v>2776</v>
      </c>
      <c r="J5128" s="61">
        <v>30</v>
      </c>
      <c r="K5128" s="61">
        <v>30</v>
      </c>
      <c r="L5128" s="64">
        <v>34.6</v>
      </c>
      <c r="M5128" s="65">
        <v>0.76</v>
      </c>
      <c r="N5128" s="66">
        <f t="shared" si="179"/>
        <v>788.88000000000011</v>
      </c>
      <c r="O5128" s="61"/>
    </row>
    <row r="5129" spans="1:15" s="67" customFormat="1" ht="33.9" customHeight="1" x14ac:dyDescent="0.25">
      <c r="A5129" s="60" t="s">
        <v>13</v>
      </c>
      <c r="B5129" s="60" t="s">
        <v>13</v>
      </c>
      <c r="C5129" s="61" t="s">
        <v>2602</v>
      </c>
      <c r="D5129" s="61" t="s">
        <v>2790</v>
      </c>
      <c r="E5129" s="61" t="s">
        <v>2777</v>
      </c>
      <c r="F5129" s="113" t="s">
        <v>2778</v>
      </c>
      <c r="G5129" s="61" t="s">
        <v>2779</v>
      </c>
      <c r="H5129" s="62" t="s">
        <v>2780</v>
      </c>
      <c r="I5129" s="63">
        <v>9787101132441</v>
      </c>
      <c r="J5129" s="61">
        <v>30</v>
      </c>
      <c r="K5129" s="61">
        <v>30</v>
      </c>
      <c r="L5129" s="64">
        <v>23</v>
      </c>
      <c r="M5129" s="65">
        <v>0.76</v>
      </c>
      <c r="N5129" s="66">
        <f t="shared" si="179"/>
        <v>524.4</v>
      </c>
      <c r="O5129" s="61"/>
    </row>
    <row r="5130" spans="1:15" s="67" customFormat="1" ht="33.9" customHeight="1" x14ac:dyDescent="0.25">
      <c r="A5130" s="60" t="s">
        <v>13</v>
      </c>
      <c r="B5130" s="60" t="s">
        <v>13</v>
      </c>
      <c r="C5130" s="61" t="s">
        <v>2602</v>
      </c>
      <c r="D5130" s="61" t="s">
        <v>2790</v>
      </c>
      <c r="E5130" s="61" t="s">
        <v>2777</v>
      </c>
      <c r="F5130" s="113" t="s">
        <v>2781</v>
      </c>
      <c r="G5130" s="61" t="s">
        <v>2779</v>
      </c>
      <c r="H5130" s="62" t="s">
        <v>2780</v>
      </c>
      <c r="I5130" s="63">
        <v>9787101132441</v>
      </c>
      <c r="J5130" s="61">
        <v>30</v>
      </c>
      <c r="K5130" s="61">
        <v>30</v>
      </c>
      <c r="L5130" s="64">
        <v>32</v>
      </c>
      <c r="M5130" s="65">
        <v>0.76</v>
      </c>
      <c r="N5130" s="66">
        <f t="shared" si="179"/>
        <v>729.6</v>
      </c>
      <c r="O5130" s="61"/>
    </row>
    <row r="5131" spans="1:15" s="67" customFormat="1" ht="33.9" customHeight="1" x14ac:dyDescent="0.25">
      <c r="A5131" s="60" t="s">
        <v>13</v>
      </c>
      <c r="B5131" s="60" t="s">
        <v>13</v>
      </c>
      <c r="C5131" s="61" t="s">
        <v>2602</v>
      </c>
      <c r="D5131" s="61" t="s">
        <v>2790</v>
      </c>
      <c r="E5131" s="61" t="s">
        <v>2777</v>
      </c>
      <c r="F5131" s="113" t="s">
        <v>2782</v>
      </c>
      <c r="G5131" s="61" t="s">
        <v>2779</v>
      </c>
      <c r="H5131" s="62" t="s">
        <v>2780</v>
      </c>
      <c r="I5131" s="63">
        <v>9787101132441</v>
      </c>
      <c r="J5131" s="61">
        <v>30</v>
      </c>
      <c r="K5131" s="61">
        <v>31</v>
      </c>
      <c r="L5131" s="64">
        <v>22</v>
      </c>
      <c r="M5131" s="65">
        <v>0.76</v>
      </c>
      <c r="N5131" s="66">
        <f t="shared" si="179"/>
        <v>518.31999999999994</v>
      </c>
      <c r="O5131" s="61"/>
    </row>
    <row r="5132" spans="1:15" s="67" customFormat="1" ht="33.9" customHeight="1" x14ac:dyDescent="0.25">
      <c r="A5132" s="60" t="s">
        <v>13</v>
      </c>
      <c r="B5132" s="60" t="s">
        <v>13</v>
      </c>
      <c r="C5132" s="61" t="s">
        <v>2602</v>
      </c>
      <c r="D5132" s="61" t="s">
        <v>2790</v>
      </c>
      <c r="E5132" s="61" t="s">
        <v>2777</v>
      </c>
      <c r="F5132" s="113" t="s">
        <v>2783</v>
      </c>
      <c r="G5132" s="61" t="s">
        <v>2779</v>
      </c>
      <c r="H5132" s="62" t="s">
        <v>2780</v>
      </c>
      <c r="I5132" s="63">
        <v>9787101132441</v>
      </c>
      <c r="J5132" s="61">
        <v>30</v>
      </c>
      <c r="K5132" s="61">
        <v>30</v>
      </c>
      <c r="L5132" s="64">
        <v>33</v>
      </c>
      <c r="M5132" s="65">
        <v>0.76</v>
      </c>
      <c r="N5132" s="66">
        <f t="shared" si="179"/>
        <v>752.4</v>
      </c>
      <c r="O5132" s="61"/>
    </row>
    <row r="5133" spans="1:15" s="67" customFormat="1" ht="33.9" customHeight="1" x14ac:dyDescent="0.25">
      <c r="A5133" s="60" t="s">
        <v>13</v>
      </c>
      <c r="B5133" s="60" t="s">
        <v>13</v>
      </c>
      <c r="C5133" s="61" t="s">
        <v>2602</v>
      </c>
      <c r="D5133" s="61" t="s">
        <v>2790</v>
      </c>
      <c r="E5133" s="61" t="s">
        <v>2784</v>
      </c>
      <c r="F5133" s="62" t="s">
        <v>2785</v>
      </c>
      <c r="G5133" s="61" t="s">
        <v>2786</v>
      </c>
      <c r="H5133" s="62" t="s">
        <v>22</v>
      </c>
      <c r="I5133" s="63" t="s">
        <v>2787</v>
      </c>
      <c r="J5133" s="61">
        <v>30</v>
      </c>
      <c r="K5133" s="61">
        <v>30</v>
      </c>
      <c r="L5133" s="64">
        <v>46</v>
      </c>
      <c r="M5133" s="65">
        <v>0.76</v>
      </c>
      <c r="N5133" s="66">
        <f t="shared" si="179"/>
        <v>1048.8</v>
      </c>
      <c r="O5133" s="61"/>
    </row>
    <row r="5134" spans="1:15" s="67" customFormat="1" ht="33.9" customHeight="1" x14ac:dyDescent="0.25">
      <c r="A5134" s="60" t="s">
        <v>13</v>
      </c>
      <c r="B5134" s="60" t="s">
        <v>13</v>
      </c>
      <c r="C5134" s="61" t="s">
        <v>2602</v>
      </c>
      <c r="D5134" s="61" t="s">
        <v>2790</v>
      </c>
      <c r="E5134" s="61" t="s">
        <v>814</v>
      </c>
      <c r="F5134" s="62" t="s">
        <v>814</v>
      </c>
      <c r="G5134" s="61" t="s">
        <v>90</v>
      </c>
      <c r="H5134" s="62" t="s">
        <v>59</v>
      </c>
      <c r="I5134" s="83" t="s">
        <v>1955</v>
      </c>
      <c r="J5134" s="61">
        <v>30</v>
      </c>
      <c r="K5134" s="61">
        <v>30</v>
      </c>
      <c r="L5134" s="64">
        <v>26</v>
      </c>
      <c r="M5134" s="65">
        <v>1</v>
      </c>
      <c r="N5134" s="66">
        <f t="shared" si="179"/>
        <v>780</v>
      </c>
      <c r="O5134" s="61"/>
    </row>
    <row r="5135" spans="1:15" s="67" customFormat="1" ht="33.9" customHeight="1" x14ac:dyDescent="0.25">
      <c r="A5135" s="60" t="s">
        <v>13</v>
      </c>
      <c r="B5135" s="60" t="s">
        <v>13</v>
      </c>
      <c r="C5135" s="61" t="s">
        <v>2602</v>
      </c>
      <c r="D5135" s="61" t="s">
        <v>2790</v>
      </c>
      <c r="E5135" s="61" t="s">
        <v>111</v>
      </c>
      <c r="F5135" s="62" t="s">
        <v>120</v>
      </c>
      <c r="G5135" s="61" t="s">
        <v>118</v>
      </c>
      <c r="H5135" s="62" t="s">
        <v>119</v>
      </c>
      <c r="I5135" s="83" t="s">
        <v>2434</v>
      </c>
      <c r="J5135" s="61">
        <v>30</v>
      </c>
      <c r="K5135" s="61">
        <v>30</v>
      </c>
      <c r="L5135" s="64">
        <v>55.9</v>
      </c>
      <c r="M5135" s="65">
        <v>0.76</v>
      </c>
      <c r="N5135" s="66">
        <f t="shared" si="179"/>
        <v>1274.52</v>
      </c>
      <c r="O5135" s="61"/>
    </row>
    <row r="5136" spans="1:15" s="67" customFormat="1" ht="33.9" customHeight="1" x14ac:dyDescent="0.25">
      <c r="A5136" s="60" t="s">
        <v>13</v>
      </c>
      <c r="B5136" s="60" t="s">
        <v>13</v>
      </c>
      <c r="C5136" s="61" t="s">
        <v>2602</v>
      </c>
      <c r="D5136" s="61" t="s">
        <v>2790</v>
      </c>
      <c r="E5136" s="61" t="s">
        <v>111</v>
      </c>
      <c r="F5136" s="62" t="s">
        <v>123</v>
      </c>
      <c r="G5136" s="61" t="s">
        <v>122</v>
      </c>
      <c r="H5136" s="62" t="s">
        <v>114</v>
      </c>
      <c r="I5136" s="83" t="s">
        <v>2435</v>
      </c>
      <c r="J5136" s="61">
        <v>30</v>
      </c>
      <c r="K5136" s="61">
        <v>30</v>
      </c>
      <c r="L5136" s="64">
        <v>30</v>
      </c>
      <c r="M5136" s="65">
        <v>0.76</v>
      </c>
      <c r="N5136" s="66">
        <f t="shared" si="179"/>
        <v>684</v>
      </c>
      <c r="O5136" s="61"/>
    </row>
    <row r="5137" spans="1:15" s="67" customFormat="1" ht="33.9" customHeight="1" x14ac:dyDescent="0.25">
      <c r="A5137" s="60" t="s">
        <v>13</v>
      </c>
      <c r="B5137" s="60" t="s">
        <v>13</v>
      </c>
      <c r="C5137" s="61" t="s">
        <v>2602</v>
      </c>
      <c r="D5137" s="61" t="s">
        <v>2790</v>
      </c>
      <c r="E5137" s="61" t="s">
        <v>810</v>
      </c>
      <c r="F5137" s="62" t="s">
        <v>810</v>
      </c>
      <c r="G5137" s="61" t="s">
        <v>811</v>
      </c>
      <c r="H5137" s="62" t="s">
        <v>812</v>
      </c>
      <c r="I5137" s="63">
        <v>9787010086941</v>
      </c>
      <c r="J5137" s="61">
        <v>30</v>
      </c>
      <c r="K5137" s="61">
        <v>30</v>
      </c>
      <c r="L5137" s="64">
        <v>35</v>
      </c>
      <c r="M5137" s="65">
        <v>0.76</v>
      </c>
      <c r="N5137" s="66">
        <f t="shared" si="179"/>
        <v>798</v>
      </c>
      <c r="O5137" s="61"/>
    </row>
    <row r="5138" spans="1:15" s="67" customFormat="1" ht="33.9" customHeight="1" x14ac:dyDescent="0.25">
      <c r="A5138" s="60" t="s">
        <v>13</v>
      </c>
      <c r="B5138" s="60" t="s">
        <v>13</v>
      </c>
      <c r="C5138" s="61" t="s">
        <v>2602</v>
      </c>
      <c r="D5138" s="61" t="s">
        <v>2790</v>
      </c>
      <c r="E5138" s="61" t="s">
        <v>111</v>
      </c>
      <c r="F5138" s="62" t="s">
        <v>112</v>
      </c>
      <c r="G5138" s="61" t="s">
        <v>113</v>
      </c>
      <c r="H5138" s="62" t="s">
        <v>114</v>
      </c>
      <c r="I5138" s="83" t="s">
        <v>2436</v>
      </c>
      <c r="J5138" s="61">
        <v>30</v>
      </c>
      <c r="K5138" s="61">
        <v>30</v>
      </c>
      <c r="L5138" s="64">
        <v>47</v>
      </c>
      <c r="M5138" s="65">
        <v>0.76</v>
      </c>
      <c r="N5138" s="66">
        <f t="shared" si="179"/>
        <v>1071.6000000000001</v>
      </c>
      <c r="O5138" s="61"/>
    </row>
    <row r="5139" spans="1:15" s="67" customFormat="1" ht="33.9" customHeight="1" x14ac:dyDescent="0.25">
      <c r="A5139" s="60" t="s">
        <v>13</v>
      </c>
      <c r="B5139" s="60" t="s">
        <v>13</v>
      </c>
      <c r="C5139" s="61" t="s">
        <v>2602</v>
      </c>
      <c r="D5139" s="61" t="s">
        <v>2790</v>
      </c>
      <c r="E5139" s="61" t="s">
        <v>111</v>
      </c>
      <c r="F5139" s="62" t="s">
        <v>115</v>
      </c>
      <c r="G5139" s="61" t="s">
        <v>113</v>
      </c>
      <c r="H5139" s="62" t="s">
        <v>114</v>
      </c>
      <c r="I5139" s="83" t="s">
        <v>2437</v>
      </c>
      <c r="J5139" s="61">
        <v>30</v>
      </c>
      <c r="K5139" s="61">
        <v>30</v>
      </c>
      <c r="L5139" s="64">
        <v>47</v>
      </c>
      <c r="M5139" s="65">
        <v>0.76</v>
      </c>
      <c r="N5139" s="66">
        <f t="shared" si="179"/>
        <v>1071.6000000000001</v>
      </c>
      <c r="O5139" s="61"/>
    </row>
    <row r="5140" spans="1:15" s="67" customFormat="1" ht="33.9" customHeight="1" x14ac:dyDescent="0.25">
      <c r="A5140" s="60" t="s">
        <v>13</v>
      </c>
      <c r="B5140" s="60" t="s">
        <v>13</v>
      </c>
      <c r="C5140" s="61" t="s">
        <v>2602</v>
      </c>
      <c r="D5140" s="61" t="s">
        <v>2790</v>
      </c>
      <c r="E5140" s="61" t="s">
        <v>111</v>
      </c>
      <c r="F5140" s="62" t="s">
        <v>116</v>
      </c>
      <c r="G5140" s="61" t="s">
        <v>113</v>
      </c>
      <c r="H5140" s="62" t="s">
        <v>114</v>
      </c>
      <c r="I5140" s="83" t="s">
        <v>2438</v>
      </c>
      <c r="J5140" s="61">
        <v>30</v>
      </c>
      <c r="K5140" s="61">
        <v>30</v>
      </c>
      <c r="L5140" s="64">
        <v>47</v>
      </c>
      <c r="M5140" s="65">
        <v>0.76</v>
      </c>
      <c r="N5140" s="66">
        <f t="shared" si="179"/>
        <v>1071.6000000000001</v>
      </c>
      <c r="O5140" s="61"/>
    </row>
    <row r="5141" spans="1:15" s="67" customFormat="1" ht="33.9" customHeight="1" x14ac:dyDescent="0.25">
      <c r="A5141" s="60" t="s">
        <v>13</v>
      </c>
      <c r="B5141" s="60" t="s">
        <v>13</v>
      </c>
      <c r="C5141" s="61" t="s">
        <v>2602</v>
      </c>
      <c r="D5141" s="61" t="s">
        <v>2790</v>
      </c>
      <c r="E5141" s="61" t="s">
        <v>111</v>
      </c>
      <c r="F5141" s="62" t="s">
        <v>121</v>
      </c>
      <c r="G5141" s="61" t="s">
        <v>122</v>
      </c>
      <c r="H5141" s="62" t="s">
        <v>114</v>
      </c>
      <c r="I5141" s="83" t="s">
        <v>2439</v>
      </c>
      <c r="J5141" s="61">
        <v>30</v>
      </c>
      <c r="K5141" s="61">
        <v>30</v>
      </c>
      <c r="L5141" s="64">
        <v>30</v>
      </c>
      <c r="M5141" s="65">
        <v>0.76</v>
      </c>
      <c r="N5141" s="66">
        <f t="shared" si="179"/>
        <v>684</v>
      </c>
      <c r="O5141" s="61"/>
    </row>
    <row r="5142" spans="1:15" s="67" customFormat="1" ht="33.9" customHeight="1" x14ac:dyDescent="0.25">
      <c r="A5142" s="60" t="s">
        <v>13</v>
      </c>
      <c r="B5142" s="60" t="s">
        <v>13</v>
      </c>
      <c r="C5142" s="61" t="s">
        <v>2602</v>
      </c>
      <c r="D5142" s="61" t="s">
        <v>2790</v>
      </c>
      <c r="E5142" s="61" t="s">
        <v>111</v>
      </c>
      <c r="F5142" s="62" t="s">
        <v>124</v>
      </c>
      <c r="G5142" s="61" t="s">
        <v>122</v>
      </c>
      <c r="H5142" s="62" t="s">
        <v>114</v>
      </c>
      <c r="I5142" s="83" t="s">
        <v>2440</v>
      </c>
      <c r="J5142" s="61">
        <v>30</v>
      </c>
      <c r="K5142" s="61">
        <v>30</v>
      </c>
      <c r="L5142" s="64">
        <v>30</v>
      </c>
      <c r="M5142" s="65">
        <v>0.76</v>
      </c>
      <c r="N5142" s="66">
        <f t="shared" si="179"/>
        <v>684</v>
      </c>
      <c r="O5142" s="61"/>
    </row>
    <row r="5143" spans="1:15" s="67" customFormat="1" ht="33.9" customHeight="1" x14ac:dyDescent="0.25">
      <c r="A5143" s="60" t="s">
        <v>13</v>
      </c>
      <c r="B5143" s="60" t="s">
        <v>13</v>
      </c>
      <c r="C5143" s="61" t="s">
        <v>2602</v>
      </c>
      <c r="D5143" s="61" t="s">
        <v>2790</v>
      </c>
      <c r="E5143" s="61" t="s">
        <v>111</v>
      </c>
      <c r="F5143" s="62" t="s">
        <v>125</v>
      </c>
      <c r="G5143" s="61" t="s">
        <v>122</v>
      </c>
      <c r="H5143" s="62" t="s">
        <v>114</v>
      </c>
      <c r="I5143" s="83" t="s">
        <v>2441</v>
      </c>
      <c r="J5143" s="61">
        <v>30</v>
      </c>
      <c r="K5143" s="61">
        <v>30</v>
      </c>
      <c r="L5143" s="64">
        <v>30</v>
      </c>
      <c r="M5143" s="65">
        <v>0.76</v>
      </c>
      <c r="N5143" s="66">
        <f t="shared" si="179"/>
        <v>684</v>
      </c>
      <c r="O5143" s="61"/>
    </row>
    <row r="5144" spans="1:15" s="67" customFormat="1" ht="33.9" customHeight="1" x14ac:dyDescent="0.25">
      <c r="A5144" s="60" t="s">
        <v>13</v>
      </c>
      <c r="B5144" s="60" t="s">
        <v>13</v>
      </c>
      <c r="C5144" s="61" t="s">
        <v>2602</v>
      </c>
      <c r="D5144" s="61" t="s">
        <v>2790</v>
      </c>
      <c r="E5144" s="61" t="s">
        <v>111</v>
      </c>
      <c r="F5144" s="62" t="s">
        <v>117</v>
      </c>
      <c r="G5144" s="61" t="s">
        <v>118</v>
      </c>
      <c r="H5144" s="62" t="s">
        <v>119</v>
      </c>
      <c r="I5144" s="83" t="s">
        <v>2442</v>
      </c>
      <c r="J5144" s="61">
        <v>30</v>
      </c>
      <c r="K5144" s="61">
        <v>30</v>
      </c>
      <c r="L5144" s="64">
        <v>55.9</v>
      </c>
      <c r="M5144" s="65">
        <v>0.76</v>
      </c>
      <c r="N5144" s="66">
        <f t="shared" si="179"/>
        <v>1274.52</v>
      </c>
      <c r="O5144" s="61"/>
    </row>
    <row r="5145" spans="1:15" s="67" customFormat="1" ht="33.9" customHeight="1" x14ac:dyDescent="0.25">
      <c r="A5145" s="60" t="s">
        <v>14</v>
      </c>
      <c r="B5145" s="60" t="s">
        <v>13</v>
      </c>
      <c r="C5145" s="61" t="s">
        <v>2602</v>
      </c>
      <c r="D5145" s="61" t="s">
        <v>2790</v>
      </c>
      <c r="E5145" s="61" t="s">
        <v>101</v>
      </c>
      <c r="F5145" s="62" t="s">
        <v>102</v>
      </c>
      <c r="G5145" s="61" t="s">
        <v>103</v>
      </c>
      <c r="H5145" s="62" t="s">
        <v>104</v>
      </c>
      <c r="I5145" s="63">
        <v>9787569028621</v>
      </c>
      <c r="J5145" s="61">
        <v>30</v>
      </c>
      <c r="K5145" s="61">
        <v>30</v>
      </c>
      <c r="L5145" s="64">
        <v>42</v>
      </c>
      <c r="M5145" s="65">
        <v>0.76</v>
      </c>
      <c r="N5145" s="66">
        <f t="shared" si="179"/>
        <v>957.6</v>
      </c>
      <c r="O5145" s="61"/>
    </row>
    <row r="5146" spans="1:15" s="67" customFormat="1" ht="33.9" customHeight="1" x14ac:dyDescent="0.25">
      <c r="A5146" s="60" t="s">
        <v>13</v>
      </c>
      <c r="B5146" s="60" t="s">
        <v>13</v>
      </c>
      <c r="C5146" s="61" t="s">
        <v>2602</v>
      </c>
      <c r="D5146" s="61" t="s">
        <v>2790</v>
      </c>
      <c r="E5146" s="84"/>
      <c r="F5146" s="85" t="s">
        <v>15</v>
      </c>
      <c r="G5146" s="61" t="s">
        <v>16</v>
      </c>
      <c r="H5146" s="85" t="s">
        <v>17</v>
      </c>
      <c r="I5146" s="86" t="s">
        <v>1956</v>
      </c>
      <c r="J5146" s="84">
        <v>50</v>
      </c>
      <c r="K5146" s="61">
        <v>30</v>
      </c>
      <c r="L5146" s="87">
        <v>35.799999999999997</v>
      </c>
      <c r="M5146" s="65">
        <v>0.76</v>
      </c>
      <c r="N5146" s="66">
        <f t="shared" si="179"/>
        <v>816.24</v>
      </c>
      <c r="O5146" s="84"/>
    </row>
    <row r="5147" spans="1:15" s="88" customFormat="1" ht="33.9" customHeight="1" x14ac:dyDescent="0.25">
      <c r="A5147" s="60" t="s">
        <v>14</v>
      </c>
      <c r="B5147" s="60" t="s">
        <v>13</v>
      </c>
      <c r="C5147" s="61" t="s">
        <v>2602</v>
      </c>
      <c r="D5147" s="61" t="s">
        <v>2790</v>
      </c>
      <c r="E5147" s="61" t="s">
        <v>375</v>
      </c>
      <c r="F5147" s="62" t="s">
        <v>1957</v>
      </c>
      <c r="G5147" s="61" t="s">
        <v>1958</v>
      </c>
      <c r="H5147" s="62" t="s">
        <v>1959</v>
      </c>
      <c r="I5147" s="63" t="s">
        <v>1960</v>
      </c>
      <c r="J5147" s="61">
        <v>30</v>
      </c>
      <c r="K5147" s="61">
        <v>30</v>
      </c>
      <c r="L5147" s="64">
        <v>50</v>
      </c>
      <c r="M5147" s="65">
        <v>0.76</v>
      </c>
      <c r="N5147" s="66">
        <f t="shared" si="179"/>
        <v>1140</v>
      </c>
      <c r="O5147" s="64"/>
    </row>
    <row r="5148" spans="1:15" s="88" customFormat="1" ht="33.9" customHeight="1" x14ac:dyDescent="0.25">
      <c r="A5148" s="60" t="s">
        <v>14</v>
      </c>
      <c r="B5148" s="60" t="s">
        <v>13</v>
      </c>
      <c r="C5148" s="61" t="s">
        <v>2602</v>
      </c>
      <c r="D5148" s="61" t="s">
        <v>2790</v>
      </c>
      <c r="E5148" s="61" t="s">
        <v>375</v>
      </c>
      <c r="F5148" s="62" t="s">
        <v>376</v>
      </c>
      <c r="G5148" s="61" t="s">
        <v>377</v>
      </c>
      <c r="H5148" s="62" t="s">
        <v>97</v>
      </c>
      <c r="I5148" s="63">
        <v>7030532411</v>
      </c>
      <c r="J5148" s="61">
        <v>30</v>
      </c>
      <c r="K5148" s="61">
        <v>30</v>
      </c>
      <c r="L5148" s="64">
        <v>30</v>
      </c>
      <c r="M5148" s="65">
        <v>0.76</v>
      </c>
      <c r="N5148" s="66">
        <f t="shared" si="179"/>
        <v>684</v>
      </c>
      <c r="O5148" s="64"/>
    </row>
    <row r="5149" spans="1:15" s="89" customFormat="1" ht="33.9" customHeight="1" x14ac:dyDescent="0.25">
      <c r="A5149" s="75"/>
      <c r="B5149" s="75"/>
      <c r="C5149" s="76" t="s">
        <v>2602</v>
      </c>
      <c r="D5149" s="76" t="s">
        <v>2790</v>
      </c>
      <c r="E5149" s="76"/>
      <c r="F5149" s="77"/>
      <c r="G5149" s="76"/>
      <c r="H5149" s="77"/>
      <c r="I5149" s="78"/>
      <c r="J5149" s="76"/>
      <c r="K5149" s="76"/>
      <c r="L5149" s="79"/>
      <c r="M5149" s="80"/>
      <c r="N5149" s="81">
        <f>SUM(N5113:N5148)</f>
        <v>31933.083999999995</v>
      </c>
      <c r="O5149" s="79"/>
    </row>
    <row r="5150" spans="1:15" s="67" customFormat="1" ht="33.9" customHeight="1" x14ac:dyDescent="0.25">
      <c r="A5150" s="60" t="s">
        <v>13</v>
      </c>
      <c r="B5150" s="60" t="s">
        <v>13</v>
      </c>
      <c r="C5150" s="61" t="s">
        <v>2602</v>
      </c>
      <c r="D5150" s="61" t="s">
        <v>2791</v>
      </c>
      <c r="E5150" s="61" t="s">
        <v>2792</v>
      </c>
      <c r="F5150" s="62" t="s">
        <v>2793</v>
      </c>
      <c r="G5150" s="61" t="s">
        <v>2794</v>
      </c>
      <c r="H5150" s="62" t="s">
        <v>367</v>
      </c>
      <c r="I5150" s="63" t="s">
        <v>2795</v>
      </c>
      <c r="J5150" s="61">
        <v>34</v>
      </c>
      <c r="K5150" s="61">
        <v>24</v>
      </c>
      <c r="L5150" s="64">
        <v>32</v>
      </c>
      <c r="M5150" s="65">
        <v>0.76</v>
      </c>
      <c r="N5150" s="66">
        <f>M5150*K5150*L5150</f>
        <v>583.68000000000006</v>
      </c>
      <c r="O5150" s="61"/>
    </row>
    <row r="5151" spans="1:15" s="82" customFormat="1" ht="33.9" customHeight="1" x14ac:dyDescent="0.25">
      <c r="A5151" s="75"/>
      <c r="B5151" s="75"/>
      <c r="C5151" s="76" t="s">
        <v>2602</v>
      </c>
      <c r="D5151" s="76" t="s">
        <v>2791</v>
      </c>
      <c r="E5151" s="76"/>
      <c r="F5151" s="77"/>
      <c r="G5151" s="76"/>
      <c r="H5151" s="77"/>
      <c r="I5151" s="78"/>
      <c r="J5151" s="76"/>
      <c r="K5151" s="76"/>
      <c r="L5151" s="79"/>
      <c r="M5151" s="80"/>
      <c r="N5151" s="81">
        <f t="shared" ref="N5151:N5155" si="180">SUM(N5150:N5150)</f>
        <v>583.68000000000006</v>
      </c>
      <c r="O5151" s="76"/>
    </row>
    <row r="5152" spans="1:15" s="67" customFormat="1" ht="33.9" customHeight="1" x14ac:dyDescent="0.25">
      <c r="A5152" s="60" t="s">
        <v>13</v>
      </c>
      <c r="B5152" s="60" t="s">
        <v>13</v>
      </c>
      <c r="C5152" s="61" t="s">
        <v>2602</v>
      </c>
      <c r="D5152" s="61" t="s">
        <v>2796</v>
      </c>
      <c r="E5152" s="61" t="s">
        <v>2792</v>
      </c>
      <c r="F5152" s="62" t="s">
        <v>2793</v>
      </c>
      <c r="G5152" s="61" t="s">
        <v>2794</v>
      </c>
      <c r="H5152" s="62" t="s">
        <v>367</v>
      </c>
      <c r="I5152" s="63" t="s">
        <v>2795</v>
      </c>
      <c r="J5152" s="61">
        <v>31</v>
      </c>
      <c r="K5152" s="61">
        <v>18</v>
      </c>
      <c r="L5152" s="64">
        <v>32</v>
      </c>
      <c r="M5152" s="65">
        <v>0.76</v>
      </c>
      <c r="N5152" s="66">
        <f>M5152*K5152*L5152</f>
        <v>437.76</v>
      </c>
      <c r="O5152" s="61"/>
    </row>
    <row r="5153" spans="1:15" s="82" customFormat="1" ht="33.9" customHeight="1" x14ac:dyDescent="0.25">
      <c r="A5153" s="75"/>
      <c r="B5153" s="75"/>
      <c r="C5153" s="76" t="s">
        <v>2602</v>
      </c>
      <c r="D5153" s="76" t="s">
        <v>2796</v>
      </c>
      <c r="E5153" s="76"/>
      <c r="F5153" s="77"/>
      <c r="G5153" s="76"/>
      <c r="H5153" s="77"/>
      <c r="I5153" s="78"/>
      <c r="J5153" s="76"/>
      <c r="K5153" s="76"/>
      <c r="L5153" s="79"/>
      <c r="M5153" s="80"/>
      <c r="N5153" s="81">
        <f t="shared" si="180"/>
        <v>437.76</v>
      </c>
      <c r="O5153" s="76"/>
    </row>
    <row r="5154" spans="1:15" s="67" customFormat="1" ht="33.9" customHeight="1" x14ac:dyDescent="0.25">
      <c r="A5154" s="60" t="s">
        <v>13</v>
      </c>
      <c r="B5154" s="60" t="s">
        <v>13</v>
      </c>
      <c r="C5154" s="61" t="s">
        <v>2602</v>
      </c>
      <c r="D5154" s="61" t="s">
        <v>2797</v>
      </c>
      <c r="E5154" s="61" t="s">
        <v>2792</v>
      </c>
      <c r="F5154" s="62" t="s">
        <v>2793</v>
      </c>
      <c r="G5154" s="61" t="s">
        <v>2794</v>
      </c>
      <c r="H5154" s="62" t="s">
        <v>367</v>
      </c>
      <c r="I5154" s="63" t="s">
        <v>2795</v>
      </c>
      <c r="J5154" s="61">
        <v>33</v>
      </c>
      <c r="K5154" s="61">
        <v>27</v>
      </c>
      <c r="L5154" s="64">
        <v>32</v>
      </c>
      <c r="M5154" s="65">
        <v>0.76</v>
      </c>
      <c r="N5154" s="66">
        <f>M5154*L5154*K5154</f>
        <v>656.64</v>
      </c>
      <c r="O5154" s="61"/>
    </row>
    <row r="5155" spans="1:15" s="82" customFormat="1" ht="33.9" customHeight="1" x14ac:dyDescent="0.25">
      <c r="A5155" s="75"/>
      <c r="B5155" s="75"/>
      <c r="C5155" s="76" t="s">
        <v>2602</v>
      </c>
      <c r="D5155" s="76" t="s">
        <v>2797</v>
      </c>
      <c r="E5155" s="76"/>
      <c r="F5155" s="77"/>
      <c r="G5155" s="76"/>
      <c r="H5155" s="77"/>
      <c r="I5155" s="78"/>
      <c r="J5155" s="76"/>
      <c r="K5155" s="76"/>
      <c r="L5155" s="79"/>
      <c r="M5155" s="80"/>
      <c r="N5155" s="81">
        <f t="shared" si="180"/>
        <v>656.64</v>
      </c>
      <c r="O5155" s="76"/>
    </row>
    <row r="5156" spans="1:15" s="67" customFormat="1" ht="33.9" customHeight="1" x14ac:dyDescent="0.25">
      <c r="A5156" s="60" t="s">
        <v>13</v>
      </c>
      <c r="B5156" s="60" t="s">
        <v>13</v>
      </c>
      <c r="C5156" s="61" t="s">
        <v>2602</v>
      </c>
      <c r="D5156" s="61" t="s">
        <v>2798</v>
      </c>
      <c r="E5156" s="61" t="s">
        <v>2792</v>
      </c>
      <c r="F5156" s="62" t="s">
        <v>2793</v>
      </c>
      <c r="G5156" s="61" t="s">
        <v>2794</v>
      </c>
      <c r="H5156" s="62" t="s">
        <v>367</v>
      </c>
      <c r="I5156" s="63" t="s">
        <v>2795</v>
      </c>
      <c r="J5156" s="61">
        <v>31</v>
      </c>
      <c r="K5156" s="61">
        <v>17</v>
      </c>
      <c r="L5156" s="64">
        <v>32</v>
      </c>
      <c r="M5156" s="65">
        <v>0.76</v>
      </c>
      <c r="N5156" s="66">
        <f t="shared" ref="N5156:N5164" si="181">M5156*K5156*L5156</f>
        <v>413.44</v>
      </c>
      <c r="O5156" s="61"/>
    </row>
    <row r="5157" spans="1:15" s="82" customFormat="1" ht="33.9" customHeight="1" x14ac:dyDescent="0.25">
      <c r="A5157" s="75"/>
      <c r="B5157" s="75"/>
      <c r="C5157" s="76" t="s">
        <v>2602</v>
      </c>
      <c r="D5157" s="76" t="s">
        <v>2798</v>
      </c>
      <c r="E5157" s="76"/>
      <c r="F5157" s="77"/>
      <c r="G5157" s="76"/>
      <c r="H5157" s="77"/>
      <c r="I5157" s="78"/>
      <c r="J5157" s="76"/>
      <c r="K5157" s="76"/>
      <c r="L5157" s="79"/>
      <c r="M5157" s="80"/>
      <c r="N5157" s="81">
        <f>SUM(N5156:N5156)</f>
        <v>413.44</v>
      </c>
      <c r="O5157" s="76"/>
    </row>
    <row r="5158" spans="1:15" s="67" customFormat="1" ht="33.9" customHeight="1" x14ac:dyDescent="0.25">
      <c r="A5158" s="60" t="s">
        <v>13</v>
      </c>
      <c r="B5158" s="60" t="s">
        <v>13</v>
      </c>
      <c r="C5158" s="61" t="s">
        <v>2602</v>
      </c>
      <c r="D5158" s="61" t="s">
        <v>2799</v>
      </c>
      <c r="E5158" s="61" t="s">
        <v>2709</v>
      </c>
      <c r="F5158" s="62" t="s">
        <v>2710</v>
      </c>
      <c r="G5158" s="61" t="s">
        <v>2669</v>
      </c>
      <c r="H5158" s="62" t="s">
        <v>2348</v>
      </c>
      <c r="I5158" s="63" t="s">
        <v>2711</v>
      </c>
      <c r="J5158" s="61">
        <v>34</v>
      </c>
      <c r="K5158" s="61">
        <v>17</v>
      </c>
      <c r="L5158" s="64">
        <v>42</v>
      </c>
      <c r="M5158" s="65">
        <v>0.76</v>
      </c>
      <c r="N5158" s="66">
        <f t="shared" si="181"/>
        <v>542.64</v>
      </c>
      <c r="O5158" s="61"/>
    </row>
    <row r="5159" spans="1:15" s="67" customFormat="1" ht="33.9" customHeight="1" x14ac:dyDescent="0.25">
      <c r="A5159" s="60" t="s">
        <v>13</v>
      </c>
      <c r="B5159" s="60" t="s">
        <v>13</v>
      </c>
      <c r="C5159" s="61" t="s">
        <v>2602</v>
      </c>
      <c r="D5159" s="61" t="s">
        <v>2799</v>
      </c>
      <c r="E5159" s="61" t="s">
        <v>2800</v>
      </c>
      <c r="F5159" s="62" t="s">
        <v>2801</v>
      </c>
      <c r="G5159" s="61" t="s">
        <v>2802</v>
      </c>
      <c r="H5159" s="62" t="s">
        <v>367</v>
      </c>
      <c r="I5159" s="63" t="s">
        <v>2803</v>
      </c>
      <c r="J5159" s="61">
        <v>34</v>
      </c>
      <c r="K5159" s="61">
        <v>17</v>
      </c>
      <c r="L5159" s="64">
        <v>38</v>
      </c>
      <c r="M5159" s="65">
        <v>0.76</v>
      </c>
      <c r="N5159" s="66">
        <f t="shared" si="181"/>
        <v>490.96</v>
      </c>
      <c r="O5159" s="61"/>
    </row>
    <row r="5160" spans="1:15" s="67" customFormat="1" ht="33.9" customHeight="1" x14ac:dyDescent="0.25">
      <c r="A5160" s="60" t="s">
        <v>13</v>
      </c>
      <c r="B5160" s="60" t="s">
        <v>13</v>
      </c>
      <c r="C5160" s="61" t="s">
        <v>2602</v>
      </c>
      <c r="D5160" s="61" t="s">
        <v>2799</v>
      </c>
      <c r="E5160" s="61" t="s">
        <v>2804</v>
      </c>
      <c r="F5160" s="62" t="s">
        <v>2805</v>
      </c>
      <c r="G5160" s="61" t="s">
        <v>2806</v>
      </c>
      <c r="H5160" s="62" t="s">
        <v>153</v>
      </c>
      <c r="I5160" s="63" t="s">
        <v>2807</v>
      </c>
      <c r="J5160" s="61">
        <v>34</v>
      </c>
      <c r="K5160" s="61">
        <v>17</v>
      </c>
      <c r="L5160" s="64">
        <v>48</v>
      </c>
      <c r="M5160" s="65">
        <v>0.76</v>
      </c>
      <c r="N5160" s="66">
        <f t="shared" si="181"/>
        <v>620.16</v>
      </c>
      <c r="O5160" s="61"/>
    </row>
    <row r="5161" spans="1:15" s="67" customFormat="1" ht="33.9" customHeight="1" x14ac:dyDescent="0.25">
      <c r="A5161" s="60" t="s">
        <v>13</v>
      </c>
      <c r="B5161" s="60" t="s">
        <v>13</v>
      </c>
      <c r="C5161" s="61" t="s">
        <v>2602</v>
      </c>
      <c r="D5161" s="61" t="s">
        <v>2799</v>
      </c>
      <c r="E5161" s="61" t="s">
        <v>2808</v>
      </c>
      <c r="F5161" s="62" t="s">
        <v>2809</v>
      </c>
      <c r="G5161" s="61" t="s">
        <v>2810</v>
      </c>
      <c r="H5161" s="62" t="s">
        <v>59</v>
      </c>
      <c r="I5161" s="63" t="s">
        <v>2811</v>
      </c>
      <c r="J5161" s="61">
        <v>31</v>
      </c>
      <c r="K5161" s="61">
        <v>18</v>
      </c>
      <c r="L5161" s="64">
        <v>45</v>
      </c>
      <c r="M5161" s="65">
        <v>0.76</v>
      </c>
      <c r="N5161" s="66">
        <f t="shared" si="181"/>
        <v>615.6</v>
      </c>
      <c r="O5161" s="61"/>
    </row>
    <row r="5162" spans="1:15" s="67" customFormat="1" ht="33.9" customHeight="1" x14ac:dyDescent="0.25">
      <c r="A5162" s="60" t="s">
        <v>13</v>
      </c>
      <c r="B5162" s="60" t="s">
        <v>13</v>
      </c>
      <c r="C5162" s="61" t="s">
        <v>2602</v>
      </c>
      <c r="D5162" s="61" t="s">
        <v>2799</v>
      </c>
      <c r="E5162" s="61" t="s">
        <v>1693</v>
      </c>
      <c r="F5162" s="62" t="s">
        <v>2812</v>
      </c>
      <c r="G5162" s="61" t="s">
        <v>2813</v>
      </c>
      <c r="H5162" s="62" t="s">
        <v>59</v>
      </c>
      <c r="I5162" s="63" t="s">
        <v>2814</v>
      </c>
      <c r="J5162" s="61">
        <v>34</v>
      </c>
      <c r="K5162" s="61">
        <v>17</v>
      </c>
      <c r="L5162" s="64">
        <v>36.5</v>
      </c>
      <c r="M5162" s="65">
        <v>0.76</v>
      </c>
      <c r="N5162" s="66">
        <f t="shared" si="181"/>
        <v>471.58</v>
      </c>
      <c r="O5162" s="61"/>
    </row>
    <row r="5163" spans="1:15" s="67" customFormat="1" ht="33.9" customHeight="1" x14ac:dyDescent="0.25">
      <c r="A5163" s="60" t="s">
        <v>13</v>
      </c>
      <c r="B5163" s="60" t="s">
        <v>13</v>
      </c>
      <c r="C5163" s="61" t="s">
        <v>2602</v>
      </c>
      <c r="D5163" s="61" t="s">
        <v>2799</v>
      </c>
      <c r="E5163" s="61" t="s">
        <v>2815</v>
      </c>
      <c r="F5163" s="62" t="s">
        <v>2816</v>
      </c>
      <c r="G5163" s="61" t="s">
        <v>2817</v>
      </c>
      <c r="H5163" s="62" t="s">
        <v>312</v>
      </c>
      <c r="I5163" s="63">
        <v>7810949179</v>
      </c>
      <c r="J5163" s="61">
        <v>27</v>
      </c>
      <c r="K5163" s="61">
        <v>0</v>
      </c>
      <c r="L5163" s="64"/>
      <c r="M5163" s="65">
        <v>0.76</v>
      </c>
      <c r="N5163" s="66">
        <f t="shared" si="181"/>
        <v>0</v>
      </c>
      <c r="O5163" s="61"/>
    </row>
    <row r="5164" spans="1:15" s="67" customFormat="1" ht="33.9" customHeight="1" x14ac:dyDescent="0.25">
      <c r="A5164" s="60" t="s">
        <v>13</v>
      </c>
      <c r="B5164" s="60" t="s">
        <v>13</v>
      </c>
      <c r="C5164" s="61" t="s">
        <v>2602</v>
      </c>
      <c r="D5164" s="61" t="s">
        <v>2799</v>
      </c>
      <c r="E5164" s="61" t="s">
        <v>2818</v>
      </c>
      <c r="F5164" s="62" t="s">
        <v>2689</v>
      </c>
      <c r="G5164" s="61" t="s">
        <v>2690</v>
      </c>
      <c r="H5164" s="62" t="s">
        <v>1020</v>
      </c>
      <c r="I5164" s="63">
        <v>9787010132310</v>
      </c>
      <c r="J5164" s="61">
        <v>10</v>
      </c>
      <c r="K5164" s="61">
        <v>5</v>
      </c>
      <c r="L5164" s="64">
        <v>13.6</v>
      </c>
      <c r="M5164" s="65">
        <v>1</v>
      </c>
      <c r="N5164" s="66">
        <f t="shared" si="181"/>
        <v>68</v>
      </c>
      <c r="O5164" s="61"/>
    </row>
    <row r="5165" spans="1:15" s="82" customFormat="1" ht="33.9" customHeight="1" x14ac:dyDescent="0.25">
      <c r="A5165" s="75"/>
      <c r="B5165" s="75"/>
      <c r="C5165" s="76" t="s">
        <v>2602</v>
      </c>
      <c r="D5165" s="76" t="s">
        <v>2799</v>
      </c>
      <c r="E5165" s="76"/>
      <c r="F5165" s="77"/>
      <c r="G5165" s="76"/>
      <c r="H5165" s="77"/>
      <c r="I5165" s="78"/>
      <c r="J5165" s="76"/>
      <c r="K5165" s="76"/>
      <c r="L5165" s="79"/>
      <c r="M5165" s="80"/>
      <c r="N5165" s="81">
        <f>SUM(N5158:N5164)</f>
        <v>2808.9399999999996</v>
      </c>
      <c r="O5165" s="76"/>
    </row>
    <row r="5166" spans="1:15" s="67" customFormat="1" ht="33.9" customHeight="1" x14ac:dyDescent="0.25">
      <c r="A5166" s="60" t="s">
        <v>13</v>
      </c>
      <c r="B5166" s="60" t="s">
        <v>13</v>
      </c>
      <c r="C5166" s="61" t="s">
        <v>2602</v>
      </c>
      <c r="D5166" s="61" t="s">
        <v>2819</v>
      </c>
      <c r="E5166" s="61" t="s">
        <v>2709</v>
      </c>
      <c r="F5166" s="62" t="s">
        <v>2710</v>
      </c>
      <c r="G5166" s="61" t="s">
        <v>2669</v>
      </c>
      <c r="H5166" s="62" t="s">
        <v>2348</v>
      </c>
      <c r="I5166" s="63" t="s">
        <v>2711</v>
      </c>
      <c r="J5166" s="61">
        <v>28</v>
      </c>
      <c r="K5166" s="61">
        <v>15</v>
      </c>
      <c r="L5166" s="64">
        <v>42</v>
      </c>
      <c r="M5166" s="65">
        <v>0.76</v>
      </c>
      <c r="N5166" s="66">
        <f t="shared" ref="N5166:N5172" si="182">M5166*K5166*L5166</f>
        <v>478.8</v>
      </c>
      <c r="O5166" s="61"/>
    </row>
    <row r="5167" spans="1:15" s="67" customFormat="1" ht="33.9" customHeight="1" x14ac:dyDescent="0.25">
      <c r="A5167" s="60" t="s">
        <v>13</v>
      </c>
      <c r="B5167" s="60" t="s">
        <v>13</v>
      </c>
      <c r="C5167" s="61" t="s">
        <v>2602</v>
      </c>
      <c r="D5167" s="61" t="s">
        <v>2819</v>
      </c>
      <c r="E5167" s="61" t="s">
        <v>2800</v>
      </c>
      <c r="F5167" s="62" t="s">
        <v>2801</v>
      </c>
      <c r="G5167" s="61" t="s">
        <v>2802</v>
      </c>
      <c r="H5167" s="62" t="s">
        <v>367</v>
      </c>
      <c r="I5167" s="63" t="s">
        <v>2803</v>
      </c>
      <c r="J5167" s="61">
        <v>30</v>
      </c>
      <c r="K5167" s="61">
        <v>17</v>
      </c>
      <c r="L5167" s="64">
        <v>38</v>
      </c>
      <c r="M5167" s="65">
        <v>0.76</v>
      </c>
      <c r="N5167" s="66">
        <f t="shared" si="182"/>
        <v>490.96</v>
      </c>
      <c r="O5167" s="61"/>
    </row>
    <row r="5168" spans="1:15" s="67" customFormat="1" ht="33.9" customHeight="1" x14ac:dyDescent="0.25">
      <c r="A5168" s="60" t="s">
        <v>13</v>
      </c>
      <c r="B5168" s="60" t="s">
        <v>13</v>
      </c>
      <c r="C5168" s="61" t="s">
        <v>2602</v>
      </c>
      <c r="D5168" s="61" t="s">
        <v>2819</v>
      </c>
      <c r="E5168" s="61" t="s">
        <v>2804</v>
      </c>
      <c r="F5168" s="62" t="s">
        <v>2805</v>
      </c>
      <c r="G5168" s="61" t="s">
        <v>2806</v>
      </c>
      <c r="H5168" s="62" t="s">
        <v>153</v>
      </c>
      <c r="I5168" s="63" t="s">
        <v>2807</v>
      </c>
      <c r="J5168" s="61">
        <v>30</v>
      </c>
      <c r="K5168" s="61">
        <v>18</v>
      </c>
      <c r="L5168" s="64">
        <v>48</v>
      </c>
      <c r="M5168" s="65">
        <v>0.76</v>
      </c>
      <c r="N5168" s="66">
        <f t="shared" si="182"/>
        <v>656.64</v>
      </c>
      <c r="O5168" s="61"/>
    </row>
    <row r="5169" spans="1:15" s="67" customFormat="1" ht="33.9" customHeight="1" x14ac:dyDescent="0.25">
      <c r="A5169" s="60" t="s">
        <v>13</v>
      </c>
      <c r="B5169" s="60" t="s">
        <v>13</v>
      </c>
      <c r="C5169" s="61" t="s">
        <v>2602</v>
      </c>
      <c r="D5169" s="61" t="s">
        <v>2819</v>
      </c>
      <c r="E5169" s="61" t="s">
        <v>2808</v>
      </c>
      <c r="F5169" s="62" t="s">
        <v>2809</v>
      </c>
      <c r="G5169" s="61" t="s">
        <v>2810</v>
      </c>
      <c r="H5169" s="62" t="s">
        <v>59</v>
      </c>
      <c r="I5169" s="63" t="s">
        <v>2811</v>
      </c>
      <c r="J5169" s="61">
        <v>30</v>
      </c>
      <c r="K5169" s="61">
        <v>18</v>
      </c>
      <c r="L5169" s="64">
        <v>45</v>
      </c>
      <c r="M5169" s="65">
        <v>0.76</v>
      </c>
      <c r="N5169" s="66">
        <f t="shared" si="182"/>
        <v>615.6</v>
      </c>
      <c r="O5169" s="61"/>
    </row>
    <row r="5170" spans="1:15" s="67" customFormat="1" ht="33.9" customHeight="1" x14ac:dyDescent="0.25">
      <c r="A5170" s="60" t="s">
        <v>13</v>
      </c>
      <c r="B5170" s="60" t="s">
        <v>13</v>
      </c>
      <c r="C5170" s="61" t="s">
        <v>2602</v>
      </c>
      <c r="D5170" s="61" t="s">
        <v>2819</v>
      </c>
      <c r="E5170" s="61" t="s">
        <v>1693</v>
      </c>
      <c r="F5170" s="62" t="s">
        <v>2812</v>
      </c>
      <c r="G5170" s="61" t="s">
        <v>2813</v>
      </c>
      <c r="H5170" s="62" t="s">
        <v>59</v>
      </c>
      <c r="I5170" s="63" t="s">
        <v>2814</v>
      </c>
      <c r="J5170" s="61">
        <v>30</v>
      </c>
      <c r="K5170" s="61">
        <v>17</v>
      </c>
      <c r="L5170" s="64">
        <v>36.5</v>
      </c>
      <c r="M5170" s="65">
        <v>0.76</v>
      </c>
      <c r="N5170" s="66">
        <f t="shared" si="182"/>
        <v>471.58</v>
      </c>
      <c r="O5170" s="61"/>
    </row>
    <row r="5171" spans="1:15" s="67" customFormat="1" ht="33.9" customHeight="1" x14ac:dyDescent="0.25">
      <c r="A5171" s="60" t="s">
        <v>13</v>
      </c>
      <c r="B5171" s="60" t="s">
        <v>13</v>
      </c>
      <c r="C5171" s="61" t="s">
        <v>2602</v>
      </c>
      <c r="D5171" s="61" t="s">
        <v>2819</v>
      </c>
      <c r="E5171" s="61" t="s">
        <v>2815</v>
      </c>
      <c r="F5171" s="62" t="s">
        <v>2816</v>
      </c>
      <c r="G5171" s="61" t="s">
        <v>2817</v>
      </c>
      <c r="H5171" s="62" t="s">
        <v>312</v>
      </c>
      <c r="I5171" s="63">
        <v>7810949179</v>
      </c>
      <c r="J5171" s="61">
        <v>29</v>
      </c>
      <c r="K5171" s="61">
        <v>0</v>
      </c>
      <c r="L5171" s="64"/>
      <c r="M5171" s="65">
        <v>0.76</v>
      </c>
      <c r="N5171" s="66">
        <f t="shared" si="182"/>
        <v>0</v>
      </c>
      <c r="O5171" s="61"/>
    </row>
    <row r="5172" spans="1:15" s="67" customFormat="1" ht="33.9" customHeight="1" x14ac:dyDescent="0.25">
      <c r="A5172" s="60" t="s">
        <v>13</v>
      </c>
      <c r="B5172" s="60" t="s">
        <v>13</v>
      </c>
      <c r="C5172" s="61" t="s">
        <v>2602</v>
      </c>
      <c r="D5172" s="61" t="s">
        <v>2819</v>
      </c>
      <c r="E5172" s="61" t="s">
        <v>2818</v>
      </c>
      <c r="F5172" s="62" t="s">
        <v>2689</v>
      </c>
      <c r="G5172" s="61" t="s">
        <v>2690</v>
      </c>
      <c r="H5172" s="62" t="s">
        <v>1020</v>
      </c>
      <c r="I5172" s="63">
        <v>9787010132310</v>
      </c>
      <c r="J5172" s="61">
        <v>3</v>
      </c>
      <c r="K5172" s="61">
        <v>0</v>
      </c>
      <c r="L5172" s="64">
        <v>13.6</v>
      </c>
      <c r="M5172" s="65">
        <v>1</v>
      </c>
      <c r="N5172" s="66">
        <f t="shared" si="182"/>
        <v>0</v>
      </c>
      <c r="O5172" s="61"/>
    </row>
    <row r="5173" spans="1:15" s="82" customFormat="1" ht="33.9" customHeight="1" x14ac:dyDescent="0.25">
      <c r="A5173" s="75"/>
      <c r="B5173" s="75"/>
      <c r="C5173" s="76" t="s">
        <v>2602</v>
      </c>
      <c r="D5173" s="76" t="s">
        <v>2819</v>
      </c>
      <c r="E5173" s="76"/>
      <c r="F5173" s="77"/>
      <c r="G5173" s="76"/>
      <c r="H5173" s="77"/>
      <c r="I5173" s="78"/>
      <c r="J5173" s="76"/>
      <c r="K5173" s="76"/>
      <c r="L5173" s="79"/>
      <c r="M5173" s="80"/>
      <c r="N5173" s="81">
        <f>SUM(N5166:N5172)</f>
        <v>2713.58</v>
      </c>
      <c r="O5173" s="76"/>
    </row>
    <row r="5174" spans="1:15" s="67" customFormat="1" ht="33.9" customHeight="1" x14ac:dyDescent="0.25">
      <c r="A5174" s="60" t="s">
        <v>13</v>
      </c>
      <c r="B5174" s="60" t="s">
        <v>13</v>
      </c>
      <c r="C5174" s="61" t="s">
        <v>2602</v>
      </c>
      <c r="D5174" s="61" t="s">
        <v>2820</v>
      </c>
      <c r="E5174" s="61" t="s">
        <v>2709</v>
      </c>
      <c r="F5174" s="62" t="s">
        <v>2710</v>
      </c>
      <c r="G5174" s="61" t="s">
        <v>2669</v>
      </c>
      <c r="H5174" s="62" t="s">
        <v>2348</v>
      </c>
      <c r="I5174" s="63" t="s">
        <v>2711</v>
      </c>
      <c r="J5174" s="61">
        <v>9</v>
      </c>
      <c r="K5174" s="61">
        <v>5</v>
      </c>
      <c r="L5174" s="64">
        <v>42</v>
      </c>
      <c r="M5174" s="65">
        <v>0.76</v>
      </c>
      <c r="N5174" s="66">
        <f t="shared" ref="N5174:N5180" si="183">M5174*K5174*L5174</f>
        <v>159.6</v>
      </c>
      <c r="O5174" s="61"/>
    </row>
    <row r="5175" spans="1:15" s="67" customFormat="1" ht="33.9" customHeight="1" x14ac:dyDescent="0.25">
      <c r="A5175" s="60" t="s">
        <v>13</v>
      </c>
      <c r="B5175" s="60" t="s">
        <v>13</v>
      </c>
      <c r="C5175" s="61" t="s">
        <v>2602</v>
      </c>
      <c r="D5175" s="61" t="s">
        <v>2820</v>
      </c>
      <c r="E5175" s="61" t="s">
        <v>2800</v>
      </c>
      <c r="F5175" s="62" t="s">
        <v>2801</v>
      </c>
      <c r="G5175" s="61" t="s">
        <v>2802</v>
      </c>
      <c r="H5175" s="62" t="s">
        <v>367</v>
      </c>
      <c r="I5175" s="63" t="s">
        <v>2803</v>
      </c>
      <c r="J5175" s="61">
        <v>31</v>
      </c>
      <c r="K5175" s="61">
        <v>20</v>
      </c>
      <c r="L5175" s="64">
        <v>38</v>
      </c>
      <c r="M5175" s="65">
        <v>0.76</v>
      </c>
      <c r="N5175" s="66">
        <f t="shared" si="183"/>
        <v>577.6</v>
      </c>
      <c r="O5175" s="61"/>
    </row>
    <row r="5176" spans="1:15" s="67" customFormat="1" ht="33.9" customHeight="1" x14ac:dyDescent="0.25">
      <c r="A5176" s="60" t="s">
        <v>13</v>
      </c>
      <c r="B5176" s="60" t="s">
        <v>13</v>
      </c>
      <c r="C5176" s="61" t="s">
        <v>2602</v>
      </c>
      <c r="D5176" s="61" t="s">
        <v>2820</v>
      </c>
      <c r="E5176" s="61" t="s">
        <v>2804</v>
      </c>
      <c r="F5176" s="62" t="s">
        <v>2805</v>
      </c>
      <c r="G5176" s="61" t="s">
        <v>2806</v>
      </c>
      <c r="H5176" s="62" t="s">
        <v>153</v>
      </c>
      <c r="I5176" s="63" t="s">
        <v>2807</v>
      </c>
      <c r="J5176" s="61">
        <v>31</v>
      </c>
      <c r="K5176" s="61">
        <v>18</v>
      </c>
      <c r="L5176" s="64">
        <v>48</v>
      </c>
      <c r="M5176" s="65">
        <v>0.76</v>
      </c>
      <c r="N5176" s="66">
        <f t="shared" si="183"/>
        <v>656.64</v>
      </c>
      <c r="O5176" s="61"/>
    </row>
    <row r="5177" spans="1:15" s="67" customFormat="1" ht="33.9" customHeight="1" x14ac:dyDescent="0.25">
      <c r="A5177" s="60" t="s">
        <v>13</v>
      </c>
      <c r="B5177" s="60" t="s">
        <v>13</v>
      </c>
      <c r="C5177" s="61" t="s">
        <v>2602</v>
      </c>
      <c r="D5177" s="61" t="s">
        <v>2820</v>
      </c>
      <c r="E5177" s="61" t="s">
        <v>2808</v>
      </c>
      <c r="F5177" s="62" t="s">
        <v>2809</v>
      </c>
      <c r="G5177" s="61" t="s">
        <v>2810</v>
      </c>
      <c r="H5177" s="62" t="s">
        <v>59</v>
      </c>
      <c r="I5177" s="63" t="s">
        <v>2811</v>
      </c>
      <c r="J5177" s="61">
        <v>30</v>
      </c>
      <c r="K5177" s="61">
        <v>14</v>
      </c>
      <c r="L5177" s="64">
        <v>45</v>
      </c>
      <c r="M5177" s="65">
        <v>0.76</v>
      </c>
      <c r="N5177" s="66">
        <f t="shared" si="183"/>
        <v>478.8</v>
      </c>
      <c r="O5177" s="61"/>
    </row>
    <row r="5178" spans="1:15" s="67" customFormat="1" ht="33.9" customHeight="1" x14ac:dyDescent="0.25">
      <c r="A5178" s="60" t="s">
        <v>13</v>
      </c>
      <c r="B5178" s="60" t="s">
        <v>13</v>
      </c>
      <c r="C5178" s="61" t="s">
        <v>2602</v>
      </c>
      <c r="D5178" s="61" t="s">
        <v>2820</v>
      </c>
      <c r="E5178" s="61" t="s">
        <v>1693</v>
      </c>
      <c r="F5178" s="62" t="s">
        <v>2812</v>
      </c>
      <c r="G5178" s="61" t="s">
        <v>2813</v>
      </c>
      <c r="H5178" s="62" t="s">
        <v>59</v>
      </c>
      <c r="I5178" s="63" t="s">
        <v>2814</v>
      </c>
      <c r="J5178" s="61">
        <v>29</v>
      </c>
      <c r="K5178" s="61">
        <v>12</v>
      </c>
      <c r="L5178" s="64">
        <v>36.5</v>
      </c>
      <c r="M5178" s="65">
        <v>0.76</v>
      </c>
      <c r="N5178" s="66">
        <f t="shared" si="183"/>
        <v>332.88000000000005</v>
      </c>
      <c r="O5178" s="61"/>
    </row>
    <row r="5179" spans="1:15" s="67" customFormat="1" ht="33.9" customHeight="1" x14ac:dyDescent="0.25">
      <c r="A5179" s="60" t="s">
        <v>13</v>
      </c>
      <c r="B5179" s="60" t="s">
        <v>13</v>
      </c>
      <c r="C5179" s="61" t="s">
        <v>2602</v>
      </c>
      <c r="D5179" s="61" t="s">
        <v>2820</v>
      </c>
      <c r="E5179" s="61" t="s">
        <v>2815</v>
      </c>
      <c r="F5179" s="62" t="s">
        <v>2816</v>
      </c>
      <c r="G5179" s="61" t="s">
        <v>2817</v>
      </c>
      <c r="H5179" s="62" t="s">
        <v>312</v>
      </c>
      <c r="I5179" s="63">
        <v>7810949179</v>
      </c>
      <c r="J5179" s="61">
        <v>29</v>
      </c>
      <c r="K5179" s="61">
        <v>0</v>
      </c>
      <c r="L5179" s="64"/>
      <c r="M5179" s="65">
        <v>0.76</v>
      </c>
      <c r="N5179" s="66">
        <f t="shared" si="183"/>
        <v>0</v>
      </c>
      <c r="O5179" s="61"/>
    </row>
    <row r="5180" spans="1:15" s="67" customFormat="1" ht="33.9" customHeight="1" x14ac:dyDescent="0.25">
      <c r="A5180" s="60" t="s">
        <v>13</v>
      </c>
      <c r="B5180" s="60" t="s">
        <v>13</v>
      </c>
      <c r="C5180" s="61" t="s">
        <v>2602</v>
      </c>
      <c r="D5180" s="61" t="s">
        <v>2820</v>
      </c>
      <c r="E5180" s="61" t="s">
        <v>2818</v>
      </c>
      <c r="F5180" s="62" t="s">
        <v>2689</v>
      </c>
      <c r="G5180" s="61" t="s">
        <v>2690</v>
      </c>
      <c r="H5180" s="62" t="s">
        <v>1020</v>
      </c>
      <c r="I5180" s="63">
        <v>9787010132310</v>
      </c>
      <c r="J5180" s="61">
        <v>27</v>
      </c>
      <c r="K5180" s="61">
        <v>13</v>
      </c>
      <c r="L5180" s="64">
        <v>13.6</v>
      </c>
      <c r="M5180" s="65">
        <v>1</v>
      </c>
      <c r="N5180" s="66">
        <f t="shared" si="183"/>
        <v>176.79999999999998</v>
      </c>
      <c r="O5180" s="60"/>
    </row>
    <row r="5181" spans="1:15" s="82" customFormat="1" ht="33.9" customHeight="1" x14ac:dyDescent="0.25">
      <c r="A5181" s="75"/>
      <c r="B5181" s="75"/>
      <c r="C5181" s="76" t="s">
        <v>2602</v>
      </c>
      <c r="D5181" s="76" t="s">
        <v>2820</v>
      </c>
      <c r="E5181" s="76"/>
      <c r="F5181" s="77"/>
      <c r="G5181" s="76"/>
      <c r="H5181" s="77"/>
      <c r="I5181" s="78"/>
      <c r="J5181" s="76"/>
      <c r="K5181" s="76"/>
      <c r="L5181" s="79"/>
      <c r="M5181" s="80"/>
      <c r="N5181" s="81">
        <f>SUM(N5174:N5180)</f>
        <v>2382.3200000000002</v>
      </c>
      <c r="O5181" s="75"/>
    </row>
    <row r="5182" spans="1:15" s="67" customFormat="1" ht="33.9" customHeight="1" x14ac:dyDescent="0.25">
      <c r="A5182" s="60" t="s">
        <v>13</v>
      </c>
      <c r="B5182" s="60" t="s">
        <v>13</v>
      </c>
      <c r="C5182" s="61" t="s">
        <v>2602</v>
      </c>
      <c r="D5182" s="61" t="s">
        <v>2821</v>
      </c>
      <c r="E5182" s="61" t="s">
        <v>2709</v>
      </c>
      <c r="F5182" s="62" t="s">
        <v>2710</v>
      </c>
      <c r="G5182" s="61" t="s">
        <v>2669</v>
      </c>
      <c r="H5182" s="62" t="s">
        <v>2348</v>
      </c>
      <c r="I5182" s="63" t="s">
        <v>2711</v>
      </c>
      <c r="J5182" s="61">
        <v>31</v>
      </c>
      <c r="K5182" s="61">
        <v>15</v>
      </c>
      <c r="L5182" s="64">
        <v>42</v>
      </c>
      <c r="M5182" s="65">
        <v>0.76</v>
      </c>
      <c r="N5182" s="66">
        <f t="shared" ref="N5182:N5188" si="184">M5182*K5182*L5182</f>
        <v>478.8</v>
      </c>
      <c r="O5182" s="61"/>
    </row>
    <row r="5183" spans="1:15" s="67" customFormat="1" ht="33.9" customHeight="1" x14ac:dyDescent="0.25">
      <c r="A5183" s="60" t="s">
        <v>13</v>
      </c>
      <c r="B5183" s="60" t="s">
        <v>13</v>
      </c>
      <c r="C5183" s="61" t="s">
        <v>2602</v>
      </c>
      <c r="D5183" s="61" t="s">
        <v>2821</v>
      </c>
      <c r="E5183" s="61" t="s">
        <v>2800</v>
      </c>
      <c r="F5183" s="62" t="s">
        <v>2801</v>
      </c>
      <c r="G5183" s="61" t="s">
        <v>2802</v>
      </c>
      <c r="H5183" s="62" t="s">
        <v>367</v>
      </c>
      <c r="I5183" s="63" t="s">
        <v>2803</v>
      </c>
      <c r="J5183" s="61">
        <v>33</v>
      </c>
      <c r="K5183" s="61">
        <v>17</v>
      </c>
      <c r="L5183" s="64">
        <v>38</v>
      </c>
      <c r="M5183" s="65">
        <v>0.76</v>
      </c>
      <c r="N5183" s="66">
        <f t="shared" si="184"/>
        <v>490.96</v>
      </c>
      <c r="O5183" s="61"/>
    </row>
    <row r="5184" spans="1:15" s="67" customFormat="1" ht="33.9" customHeight="1" x14ac:dyDescent="0.25">
      <c r="A5184" s="60" t="s">
        <v>13</v>
      </c>
      <c r="B5184" s="60" t="s">
        <v>13</v>
      </c>
      <c r="C5184" s="61" t="s">
        <v>2602</v>
      </c>
      <c r="D5184" s="61" t="s">
        <v>2821</v>
      </c>
      <c r="E5184" s="61" t="s">
        <v>2804</v>
      </c>
      <c r="F5184" s="62" t="s">
        <v>2805</v>
      </c>
      <c r="G5184" s="61" t="s">
        <v>2806</v>
      </c>
      <c r="H5184" s="62" t="s">
        <v>153</v>
      </c>
      <c r="I5184" s="63" t="s">
        <v>2807</v>
      </c>
      <c r="J5184" s="61">
        <v>33</v>
      </c>
      <c r="K5184" s="61">
        <v>19</v>
      </c>
      <c r="L5184" s="64">
        <v>48</v>
      </c>
      <c r="M5184" s="65">
        <v>0.76</v>
      </c>
      <c r="N5184" s="66">
        <f t="shared" si="184"/>
        <v>693.12</v>
      </c>
      <c r="O5184" s="61"/>
    </row>
    <row r="5185" spans="1:15" s="67" customFormat="1" ht="33.9" customHeight="1" x14ac:dyDescent="0.25">
      <c r="A5185" s="60" t="s">
        <v>13</v>
      </c>
      <c r="B5185" s="60" t="s">
        <v>13</v>
      </c>
      <c r="C5185" s="61" t="s">
        <v>2602</v>
      </c>
      <c r="D5185" s="61" t="s">
        <v>2821</v>
      </c>
      <c r="E5185" s="61" t="s">
        <v>2808</v>
      </c>
      <c r="F5185" s="62" t="s">
        <v>2809</v>
      </c>
      <c r="G5185" s="61" t="s">
        <v>2810</v>
      </c>
      <c r="H5185" s="62" t="s">
        <v>59</v>
      </c>
      <c r="I5185" s="63" t="s">
        <v>2811</v>
      </c>
      <c r="J5185" s="61">
        <v>30</v>
      </c>
      <c r="K5185" s="61">
        <v>15</v>
      </c>
      <c r="L5185" s="64">
        <v>45</v>
      </c>
      <c r="M5185" s="65">
        <v>0.76</v>
      </c>
      <c r="N5185" s="66">
        <f t="shared" si="184"/>
        <v>513</v>
      </c>
      <c r="O5185" s="61"/>
    </row>
    <row r="5186" spans="1:15" s="67" customFormat="1" ht="33.9" customHeight="1" x14ac:dyDescent="0.25">
      <c r="A5186" s="60" t="s">
        <v>13</v>
      </c>
      <c r="B5186" s="60" t="s">
        <v>13</v>
      </c>
      <c r="C5186" s="61" t="s">
        <v>2602</v>
      </c>
      <c r="D5186" s="61" t="s">
        <v>2821</v>
      </c>
      <c r="E5186" s="61" t="s">
        <v>1693</v>
      </c>
      <c r="F5186" s="62" t="s">
        <v>2812</v>
      </c>
      <c r="G5186" s="61" t="s">
        <v>2813</v>
      </c>
      <c r="H5186" s="62" t="s">
        <v>59</v>
      </c>
      <c r="I5186" s="63" t="s">
        <v>2814</v>
      </c>
      <c r="J5186" s="61">
        <v>33</v>
      </c>
      <c r="K5186" s="61">
        <v>18</v>
      </c>
      <c r="L5186" s="64">
        <v>36.5</v>
      </c>
      <c r="M5186" s="65">
        <v>0.76</v>
      </c>
      <c r="N5186" s="66">
        <f t="shared" si="184"/>
        <v>499.32</v>
      </c>
      <c r="O5186" s="61"/>
    </row>
    <row r="5187" spans="1:15" s="67" customFormat="1" ht="33.9" customHeight="1" x14ac:dyDescent="0.25">
      <c r="A5187" s="60" t="s">
        <v>13</v>
      </c>
      <c r="B5187" s="60" t="s">
        <v>13</v>
      </c>
      <c r="C5187" s="61" t="s">
        <v>2602</v>
      </c>
      <c r="D5187" s="61" t="s">
        <v>2821</v>
      </c>
      <c r="E5187" s="61" t="s">
        <v>2815</v>
      </c>
      <c r="F5187" s="62" t="s">
        <v>2816</v>
      </c>
      <c r="G5187" s="61" t="s">
        <v>2817</v>
      </c>
      <c r="H5187" s="62" t="s">
        <v>312</v>
      </c>
      <c r="I5187" s="63">
        <v>7810949179</v>
      </c>
      <c r="J5187" s="61">
        <v>29</v>
      </c>
      <c r="K5187" s="61">
        <v>0</v>
      </c>
      <c r="L5187" s="64"/>
      <c r="M5187" s="65">
        <v>0.76</v>
      </c>
      <c r="N5187" s="66">
        <f t="shared" si="184"/>
        <v>0</v>
      </c>
      <c r="O5187" s="61"/>
    </row>
    <row r="5188" spans="1:15" s="67" customFormat="1" ht="33.9" customHeight="1" x14ac:dyDescent="0.25">
      <c r="A5188" s="60" t="s">
        <v>13</v>
      </c>
      <c r="B5188" s="60" t="s">
        <v>13</v>
      </c>
      <c r="C5188" s="61" t="s">
        <v>2602</v>
      </c>
      <c r="D5188" s="61" t="s">
        <v>2821</v>
      </c>
      <c r="E5188" s="61" t="s">
        <v>2818</v>
      </c>
      <c r="F5188" s="62" t="s">
        <v>2689</v>
      </c>
      <c r="G5188" s="61" t="s">
        <v>2690</v>
      </c>
      <c r="H5188" s="62" t="s">
        <v>1020</v>
      </c>
      <c r="I5188" s="63">
        <v>9787010132310</v>
      </c>
      <c r="J5188" s="61">
        <v>9</v>
      </c>
      <c r="K5188" s="61">
        <v>9</v>
      </c>
      <c r="L5188" s="64">
        <v>13.6</v>
      </c>
      <c r="M5188" s="65">
        <v>1</v>
      </c>
      <c r="N5188" s="66">
        <f t="shared" si="184"/>
        <v>122.39999999999999</v>
      </c>
      <c r="O5188" s="61"/>
    </row>
    <row r="5189" spans="1:15" s="82" customFormat="1" ht="33.9" customHeight="1" x14ac:dyDescent="0.25">
      <c r="A5189" s="75"/>
      <c r="B5189" s="75"/>
      <c r="C5189" s="76" t="s">
        <v>2602</v>
      </c>
      <c r="D5189" s="76" t="s">
        <v>2821</v>
      </c>
      <c r="E5189" s="76"/>
      <c r="F5189" s="77"/>
      <c r="G5189" s="76"/>
      <c r="H5189" s="77"/>
      <c r="I5189" s="78"/>
      <c r="J5189" s="76"/>
      <c r="K5189" s="76"/>
      <c r="L5189" s="79"/>
      <c r="M5189" s="80"/>
      <c r="N5189" s="81">
        <f>SUM(N5182:N5188)</f>
        <v>2797.6000000000004</v>
      </c>
      <c r="O5189" s="76"/>
    </row>
    <row r="5190" spans="1:15" s="67" customFormat="1" ht="33.9" customHeight="1" x14ac:dyDescent="0.25">
      <c r="A5190" s="60" t="s">
        <v>13</v>
      </c>
      <c r="B5190" s="60" t="s">
        <v>13</v>
      </c>
      <c r="C5190" s="61" t="s">
        <v>2602</v>
      </c>
      <c r="D5190" s="61" t="s">
        <v>2822</v>
      </c>
      <c r="E5190" s="61" t="s">
        <v>2823</v>
      </c>
      <c r="F5190" s="62" t="s">
        <v>2706</v>
      </c>
      <c r="G5190" s="61" t="s">
        <v>2707</v>
      </c>
      <c r="H5190" s="62" t="s">
        <v>86</v>
      </c>
      <c r="I5190" s="63" t="s">
        <v>2708</v>
      </c>
      <c r="J5190" s="61">
        <v>34</v>
      </c>
      <c r="K5190" s="61">
        <v>24</v>
      </c>
      <c r="L5190" s="64">
        <v>47</v>
      </c>
      <c r="M5190" s="65">
        <v>0.76</v>
      </c>
      <c r="N5190" s="66">
        <f t="shared" ref="N5190:N5198" si="185">M5190*K5190*L5190</f>
        <v>857.28000000000009</v>
      </c>
      <c r="O5190" s="61"/>
    </row>
    <row r="5191" spans="1:15" s="67" customFormat="1" ht="33.9" customHeight="1" x14ac:dyDescent="0.25">
      <c r="A5191" s="60" t="s">
        <v>13</v>
      </c>
      <c r="B5191" s="60" t="s">
        <v>13</v>
      </c>
      <c r="C5191" s="61" t="s">
        <v>2602</v>
      </c>
      <c r="D5191" s="61" t="s">
        <v>2822</v>
      </c>
      <c r="E5191" s="61" t="s">
        <v>2824</v>
      </c>
      <c r="F5191" s="62" t="s">
        <v>2825</v>
      </c>
      <c r="G5191" s="61" t="s">
        <v>2826</v>
      </c>
      <c r="H5191" s="62" t="s">
        <v>59</v>
      </c>
      <c r="I5191" s="63" t="s">
        <v>2827</v>
      </c>
      <c r="J5191" s="61">
        <v>34</v>
      </c>
      <c r="K5191" s="61">
        <v>24</v>
      </c>
      <c r="L5191" s="64">
        <v>34.5</v>
      </c>
      <c r="M5191" s="65">
        <v>0.76</v>
      </c>
      <c r="N5191" s="66">
        <f t="shared" si="185"/>
        <v>629.28000000000009</v>
      </c>
      <c r="O5191" s="61"/>
    </row>
    <row r="5192" spans="1:15" s="67" customFormat="1" ht="33.9" customHeight="1" x14ac:dyDescent="0.25">
      <c r="A5192" s="60" t="s">
        <v>13</v>
      </c>
      <c r="B5192" s="60" t="s">
        <v>13</v>
      </c>
      <c r="C5192" s="61" t="s">
        <v>2602</v>
      </c>
      <c r="D5192" s="61" t="s">
        <v>2822</v>
      </c>
      <c r="E5192" s="61" t="s">
        <v>2777</v>
      </c>
      <c r="F5192" s="62" t="s">
        <v>2828</v>
      </c>
      <c r="G5192" s="61" t="s">
        <v>2829</v>
      </c>
      <c r="H5192" s="62" t="s">
        <v>2780</v>
      </c>
      <c r="I5192" s="63">
        <v>9787101000856</v>
      </c>
      <c r="J5192" s="61">
        <v>34</v>
      </c>
      <c r="K5192" s="61">
        <v>24</v>
      </c>
      <c r="L5192" s="64">
        <v>33</v>
      </c>
      <c r="M5192" s="65">
        <v>0.76</v>
      </c>
      <c r="N5192" s="66">
        <f t="shared" si="185"/>
        <v>601.92000000000007</v>
      </c>
      <c r="O5192" s="61"/>
    </row>
    <row r="5193" spans="1:15" s="67" customFormat="1" ht="33.9" customHeight="1" x14ac:dyDescent="0.25">
      <c r="A5193" s="60" t="s">
        <v>13</v>
      </c>
      <c r="B5193" s="60" t="s">
        <v>13</v>
      </c>
      <c r="C5193" s="61" t="s">
        <v>2602</v>
      </c>
      <c r="D5193" s="61" t="s">
        <v>2822</v>
      </c>
      <c r="E5193" s="61" t="s">
        <v>2777</v>
      </c>
      <c r="F5193" s="62" t="s">
        <v>2830</v>
      </c>
      <c r="G5193" s="61" t="s">
        <v>2829</v>
      </c>
      <c r="H5193" s="62" t="s">
        <v>2780</v>
      </c>
      <c r="I5193" s="63">
        <v>9787101000849</v>
      </c>
      <c r="J5193" s="61">
        <v>34</v>
      </c>
      <c r="K5193" s="61">
        <v>24</v>
      </c>
      <c r="L5193" s="64">
        <v>32</v>
      </c>
      <c r="M5193" s="65">
        <v>0.76</v>
      </c>
      <c r="N5193" s="66">
        <f t="shared" si="185"/>
        <v>583.68000000000006</v>
      </c>
      <c r="O5193" s="61"/>
    </row>
    <row r="5194" spans="1:15" s="67" customFormat="1" ht="33.9" customHeight="1" x14ac:dyDescent="0.25">
      <c r="A5194" s="60" t="s">
        <v>13</v>
      </c>
      <c r="B5194" s="60" t="s">
        <v>13</v>
      </c>
      <c r="C5194" s="61" t="s">
        <v>2602</v>
      </c>
      <c r="D5194" s="61" t="s">
        <v>2822</v>
      </c>
      <c r="E5194" s="61" t="s">
        <v>2777</v>
      </c>
      <c r="F5194" s="62" t="s">
        <v>2831</v>
      </c>
      <c r="G5194" s="61" t="s">
        <v>2829</v>
      </c>
      <c r="H5194" s="62" t="s">
        <v>2780</v>
      </c>
      <c r="I5194" s="63">
        <v>9787101000832</v>
      </c>
      <c r="J5194" s="61">
        <v>34</v>
      </c>
      <c r="K5194" s="61">
        <v>24</v>
      </c>
      <c r="L5194" s="64">
        <v>23</v>
      </c>
      <c r="M5194" s="65">
        <v>0.76</v>
      </c>
      <c r="N5194" s="66">
        <f t="shared" si="185"/>
        <v>419.52000000000004</v>
      </c>
      <c r="O5194" s="61"/>
    </row>
    <row r="5195" spans="1:15" s="67" customFormat="1" ht="33.9" customHeight="1" x14ac:dyDescent="0.25">
      <c r="A5195" s="60" t="s">
        <v>13</v>
      </c>
      <c r="B5195" s="60" t="s">
        <v>13</v>
      </c>
      <c r="C5195" s="61" t="s">
        <v>2602</v>
      </c>
      <c r="D5195" s="61" t="s">
        <v>2822</v>
      </c>
      <c r="E5195" s="61" t="s">
        <v>2777</v>
      </c>
      <c r="F5195" s="62" t="s">
        <v>2832</v>
      </c>
      <c r="G5195" s="61" t="s">
        <v>2829</v>
      </c>
      <c r="H5195" s="62" t="s">
        <v>2780</v>
      </c>
      <c r="I5195" s="63">
        <v>9787101000825</v>
      </c>
      <c r="J5195" s="61">
        <v>34</v>
      </c>
      <c r="K5195" s="61">
        <v>24</v>
      </c>
      <c r="L5195" s="64">
        <v>22</v>
      </c>
      <c r="M5195" s="65">
        <v>0.76</v>
      </c>
      <c r="N5195" s="66">
        <f t="shared" si="185"/>
        <v>401.28000000000003</v>
      </c>
      <c r="O5195" s="61"/>
    </row>
    <row r="5196" spans="1:15" s="67" customFormat="1" ht="33.9" customHeight="1" x14ac:dyDescent="0.25">
      <c r="A5196" s="60" t="s">
        <v>13</v>
      </c>
      <c r="B5196" s="60" t="s">
        <v>13</v>
      </c>
      <c r="C5196" s="61" t="s">
        <v>2602</v>
      </c>
      <c r="D5196" s="61" t="s">
        <v>2822</v>
      </c>
      <c r="E5196" s="61" t="s">
        <v>2784</v>
      </c>
      <c r="F5196" s="62" t="s">
        <v>2833</v>
      </c>
      <c r="G5196" s="61" t="s">
        <v>2834</v>
      </c>
      <c r="H5196" s="62" t="s">
        <v>22</v>
      </c>
      <c r="I5196" s="63">
        <v>9787301163108</v>
      </c>
      <c r="J5196" s="61">
        <v>34</v>
      </c>
      <c r="K5196" s="61">
        <v>24</v>
      </c>
      <c r="L5196" s="64">
        <v>46</v>
      </c>
      <c r="M5196" s="65">
        <v>0.76</v>
      </c>
      <c r="N5196" s="66">
        <f t="shared" si="185"/>
        <v>839.04000000000008</v>
      </c>
      <c r="O5196" s="61"/>
    </row>
    <row r="5197" spans="1:15" s="67" customFormat="1" ht="33.9" customHeight="1" x14ac:dyDescent="0.25">
      <c r="A5197" s="60" t="s">
        <v>13</v>
      </c>
      <c r="B5197" s="60" t="s">
        <v>13</v>
      </c>
      <c r="C5197" s="61" t="s">
        <v>2602</v>
      </c>
      <c r="D5197" s="61" t="s">
        <v>2822</v>
      </c>
      <c r="E5197" s="61" t="s">
        <v>2835</v>
      </c>
      <c r="F5197" s="62" t="s">
        <v>2727</v>
      </c>
      <c r="G5197" s="61" t="s">
        <v>2728</v>
      </c>
      <c r="H5197" s="62" t="s">
        <v>59</v>
      </c>
      <c r="I5197" s="63" t="s">
        <v>2836</v>
      </c>
      <c r="J5197" s="61">
        <v>34</v>
      </c>
      <c r="K5197" s="61">
        <v>23</v>
      </c>
      <c r="L5197" s="64">
        <f>38.8+32.2</f>
        <v>71</v>
      </c>
      <c r="M5197" s="65">
        <v>0.76</v>
      </c>
      <c r="N5197" s="66">
        <f t="shared" si="185"/>
        <v>1241.08</v>
      </c>
      <c r="O5197" s="61"/>
    </row>
    <row r="5198" spans="1:15" s="67" customFormat="1" ht="33.9" customHeight="1" x14ac:dyDescent="0.25">
      <c r="A5198" s="60" t="s">
        <v>13</v>
      </c>
      <c r="B5198" s="60" t="s">
        <v>13</v>
      </c>
      <c r="C5198" s="61" t="s">
        <v>2602</v>
      </c>
      <c r="D5198" s="61" t="s">
        <v>2822</v>
      </c>
      <c r="E5198" s="61" t="s">
        <v>800</v>
      </c>
      <c r="F5198" s="62" t="s">
        <v>800</v>
      </c>
      <c r="G5198" s="61" t="s">
        <v>90</v>
      </c>
      <c r="H5198" s="62" t="s">
        <v>59</v>
      </c>
      <c r="I5198" s="83" t="s">
        <v>1930</v>
      </c>
      <c r="J5198" s="61">
        <v>34</v>
      </c>
      <c r="K5198" s="61">
        <v>22</v>
      </c>
      <c r="L5198" s="64">
        <v>25</v>
      </c>
      <c r="M5198" s="65">
        <v>1</v>
      </c>
      <c r="N5198" s="66">
        <f t="shared" si="185"/>
        <v>550</v>
      </c>
      <c r="O5198" s="61"/>
    </row>
    <row r="5199" spans="1:15" s="82" customFormat="1" ht="33.9" customHeight="1" x14ac:dyDescent="0.25">
      <c r="A5199" s="75"/>
      <c r="B5199" s="75"/>
      <c r="C5199" s="76" t="s">
        <v>2602</v>
      </c>
      <c r="D5199" s="76" t="s">
        <v>2822</v>
      </c>
      <c r="E5199" s="76"/>
      <c r="F5199" s="77"/>
      <c r="G5199" s="76"/>
      <c r="H5199" s="77"/>
      <c r="I5199" s="78"/>
      <c r="J5199" s="76"/>
      <c r="K5199" s="76"/>
      <c r="L5199" s="79"/>
      <c r="M5199" s="80"/>
      <c r="N5199" s="81">
        <f>SUM(N5190:N5198)</f>
        <v>6123.0800000000008</v>
      </c>
      <c r="O5199" s="76"/>
    </row>
    <row r="5200" spans="1:15" s="67" customFormat="1" ht="33.9" customHeight="1" x14ac:dyDescent="0.25">
      <c r="A5200" s="60" t="s">
        <v>13</v>
      </c>
      <c r="B5200" s="60" t="s">
        <v>13</v>
      </c>
      <c r="C5200" s="61" t="s">
        <v>2602</v>
      </c>
      <c r="D5200" s="61" t="s">
        <v>2837</v>
      </c>
      <c r="E5200" s="61" t="s">
        <v>2823</v>
      </c>
      <c r="F5200" s="62" t="s">
        <v>2706</v>
      </c>
      <c r="G5200" s="61" t="s">
        <v>2707</v>
      </c>
      <c r="H5200" s="62" t="s">
        <v>86</v>
      </c>
      <c r="I5200" s="63" t="s">
        <v>2708</v>
      </c>
      <c r="J5200" s="61">
        <v>34</v>
      </c>
      <c r="K5200" s="61">
        <v>16</v>
      </c>
      <c r="L5200" s="64">
        <v>47</v>
      </c>
      <c r="M5200" s="65">
        <v>0.76</v>
      </c>
      <c r="N5200" s="66">
        <f t="shared" ref="N5200:N5208" si="186">M5200*K5200*L5200</f>
        <v>571.52</v>
      </c>
      <c r="O5200" s="61"/>
    </row>
    <row r="5201" spans="1:15" s="67" customFormat="1" ht="33.9" customHeight="1" x14ac:dyDescent="0.25">
      <c r="A5201" s="60" t="s">
        <v>13</v>
      </c>
      <c r="B5201" s="60" t="s">
        <v>13</v>
      </c>
      <c r="C5201" s="61" t="s">
        <v>2602</v>
      </c>
      <c r="D5201" s="61" t="s">
        <v>2837</v>
      </c>
      <c r="E5201" s="61" t="s">
        <v>2824</v>
      </c>
      <c r="F5201" s="62" t="s">
        <v>2825</v>
      </c>
      <c r="G5201" s="61" t="s">
        <v>2826</v>
      </c>
      <c r="H5201" s="62" t="s">
        <v>59</v>
      </c>
      <c r="I5201" s="63" t="s">
        <v>2827</v>
      </c>
      <c r="J5201" s="61">
        <v>34</v>
      </c>
      <c r="K5201" s="61">
        <v>16</v>
      </c>
      <c r="L5201" s="64">
        <v>34.5</v>
      </c>
      <c r="M5201" s="65">
        <v>0.76</v>
      </c>
      <c r="N5201" s="66">
        <f t="shared" si="186"/>
        <v>419.52</v>
      </c>
      <c r="O5201" s="61"/>
    </row>
    <row r="5202" spans="1:15" s="67" customFormat="1" ht="33.9" customHeight="1" x14ac:dyDescent="0.25">
      <c r="A5202" s="60" t="s">
        <v>13</v>
      </c>
      <c r="B5202" s="60" t="s">
        <v>13</v>
      </c>
      <c r="C5202" s="61" t="s">
        <v>2602</v>
      </c>
      <c r="D5202" s="61" t="s">
        <v>2837</v>
      </c>
      <c r="E5202" s="61" t="s">
        <v>2777</v>
      </c>
      <c r="F5202" s="62" t="s">
        <v>2828</v>
      </c>
      <c r="G5202" s="61" t="s">
        <v>2829</v>
      </c>
      <c r="H5202" s="62" t="s">
        <v>2780</v>
      </c>
      <c r="I5202" s="63">
        <v>9787101000856</v>
      </c>
      <c r="J5202" s="61">
        <v>34</v>
      </c>
      <c r="K5202" s="61">
        <v>16</v>
      </c>
      <c r="L5202" s="64">
        <v>33</v>
      </c>
      <c r="M5202" s="65">
        <v>0.76</v>
      </c>
      <c r="N5202" s="66">
        <f t="shared" si="186"/>
        <v>401.28000000000003</v>
      </c>
      <c r="O5202" s="61"/>
    </row>
    <row r="5203" spans="1:15" s="67" customFormat="1" ht="33.9" customHeight="1" x14ac:dyDescent="0.25">
      <c r="A5203" s="60" t="s">
        <v>13</v>
      </c>
      <c r="B5203" s="60" t="s">
        <v>13</v>
      </c>
      <c r="C5203" s="61" t="s">
        <v>2602</v>
      </c>
      <c r="D5203" s="61" t="s">
        <v>2837</v>
      </c>
      <c r="E5203" s="61" t="s">
        <v>2777</v>
      </c>
      <c r="F5203" s="62" t="s">
        <v>2830</v>
      </c>
      <c r="G5203" s="61" t="s">
        <v>2829</v>
      </c>
      <c r="H5203" s="62" t="s">
        <v>2780</v>
      </c>
      <c r="I5203" s="63">
        <v>9787101000849</v>
      </c>
      <c r="J5203" s="61">
        <v>34</v>
      </c>
      <c r="K5203" s="61">
        <v>16</v>
      </c>
      <c r="L5203" s="64">
        <v>32</v>
      </c>
      <c r="M5203" s="65">
        <v>0.76</v>
      </c>
      <c r="N5203" s="66">
        <f t="shared" si="186"/>
        <v>389.12</v>
      </c>
      <c r="O5203" s="61"/>
    </row>
    <row r="5204" spans="1:15" s="67" customFormat="1" ht="33.9" customHeight="1" x14ac:dyDescent="0.25">
      <c r="A5204" s="60" t="s">
        <v>13</v>
      </c>
      <c r="B5204" s="60" t="s">
        <v>13</v>
      </c>
      <c r="C5204" s="61" t="s">
        <v>2602</v>
      </c>
      <c r="D5204" s="61" t="s">
        <v>2837</v>
      </c>
      <c r="E5204" s="61" t="s">
        <v>2777</v>
      </c>
      <c r="F5204" s="62" t="s">
        <v>2831</v>
      </c>
      <c r="G5204" s="61" t="s">
        <v>2829</v>
      </c>
      <c r="H5204" s="62" t="s">
        <v>2780</v>
      </c>
      <c r="I5204" s="63">
        <v>9787101000832</v>
      </c>
      <c r="J5204" s="61">
        <v>34</v>
      </c>
      <c r="K5204" s="61">
        <v>16</v>
      </c>
      <c r="L5204" s="64">
        <v>23</v>
      </c>
      <c r="M5204" s="65">
        <v>0.76</v>
      </c>
      <c r="N5204" s="66">
        <f t="shared" si="186"/>
        <v>279.68</v>
      </c>
      <c r="O5204" s="61"/>
    </row>
    <row r="5205" spans="1:15" s="67" customFormat="1" ht="33.9" customHeight="1" x14ac:dyDescent="0.25">
      <c r="A5205" s="60" t="s">
        <v>13</v>
      </c>
      <c r="B5205" s="60" t="s">
        <v>13</v>
      </c>
      <c r="C5205" s="61" t="s">
        <v>2602</v>
      </c>
      <c r="D5205" s="61" t="s">
        <v>2837</v>
      </c>
      <c r="E5205" s="61" t="s">
        <v>2777</v>
      </c>
      <c r="F5205" s="62" t="s">
        <v>2832</v>
      </c>
      <c r="G5205" s="61" t="s">
        <v>2829</v>
      </c>
      <c r="H5205" s="62" t="s">
        <v>2780</v>
      </c>
      <c r="I5205" s="63">
        <v>9787101000825</v>
      </c>
      <c r="J5205" s="61">
        <v>34</v>
      </c>
      <c r="K5205" s="61">
        <v>16</v>
      </c>
      <c r="L5205" s="64">
        <v>22</v>
      </c>
      <c r="M5205" s="65">
        <v>0.76</v>
      </c>
      <c r="N5205" s="66">
        <f t="shared" si="186"/>
        <v>267.52</v>
      </c>
      <c r="O5205" s="61"/>
    </row>
    <row r="5206" spans="1:15" s="67" customFormat="1" ht="33.9" customHeight="1" x14ac:dyDescent="0.25">
      <c r="A5206" s="60" t="s">
        <v>13</v>
      </c>
      <c r="B5206" s="60" t="s">
        <v>13</v>
      </c>
      <c r="C5206" s="61" t="s">
        <v>2602</v>
      </c>
      <c r="D5206" s="61" t="s">
        <v>2837</v>
      </c>
      <c r="E5206" s="61" t="s">
        <v>2784</v>
      </c>
      <c r="F5206" s="62" t="s">
        <v>2833</v>
      </c>
      <c r="G5206" s="61" t="s">
        <v>2834</v>
      </c>
      <c r="H5206" s="62" t="s">
        <v>22</v>
      </c>
      <c r="I5206" s="63">
        <v>9787301163108</v>
      </c>
      <c r="J5206" s="61">
        <v>34</v>
      </c>
      <c r="K5206" s="61">
        <v>16</v>
      </c>
      <c r="L5206" s="64">
        <v>46</v>
      </c>
      <c r="M5206" s="65">
        <v>0.76</v>
      </c>
      <c r="N5206" s="66">
        <f t="shared" si="186"/>
        <v>559.36</v>
      </c>
      <c r="O5206" s="61"/>
    </row>
    <row r="5207" spans="1:15" s="67" customFormat="1" ht="33.9" customHeight="1" x14ac:dyDescent="0.25">
      <c r="A5207" s="60" t="s">
        <v>13</v>
      </c>
      <c r="B5207" s="60" t="s">
        <v>13</v>
      </c>
      <c r="C5207" s="61" t="s">
        <v>2602</v>
      </c>
      <c r="D5207" s="61" t="s">
        <v>2837</v>
      </c>
      <c r="E5207" s="61" t="s">
        <v>2835</v>
      </c>
      <c r="F5207" s="62" t="s">
        <v>2727</v>
      </c>
      <c r="G5207" s="61" t="s">
        <v>2728</v>
      </c>
      <c r="H5207" s="62" t="s">
        <v>59</v>
      </c>
      <c r="I5207" s="63" t="s">
        <v>2836</v>
      </c>
      <c r="J5207" s="61">
        <v>34</v>
      </c>
      <c r="K5207" s="61">
        <v>16</v>
      </c>
      <c r="L5207" s="64">
        <f>38.8+32.2</f>
        <v>71</v>
      </c>
      <c r="M5207" s="65">
        <v>0.76</v>
      </c>
      <c r="N5207" s="66">
        <f t="shared" si="186"/>
        <v>863.36</v>
      </c>
      <c r="O5207" s="61"/>
    </row>
    <row r="5208" spans="1:15" s="67" customFormat="1" ht="33.9" customHeight="1" x14ac:dyDescent="0.25">
      <c r="A5208" s="60" t="s">
        <v>13</v>
      </c>
      <c r="B5208" s="60" t="s">
        <v>13</v>
      </c>
      <c r="C5208" s="61" t="s">
        <v>2602</v>
      </c>
      <c r="D5208" s="61" t="s">
        <v>2837</v>
      </c>
      <c r="E5208" s="61" t="s">
        <v>800</v>
      </c>
      <c r="F5208" s="62" t="s">
        <v>800</v>
      </c>
      <c r="G5208" s="61" t="s">
        <v>90</v>
      </c>
      <c r="H5208" s="62" t="s">
        <v>59</v>
      </c>
      <c r="I5208" s="83" t="s">
        <v>1930</v>
      </c>
      <c r="J5208" s="61">
        <v>34</v>
      </c>
      <c r="K5208" s="61">
        <v>16</v>
      </c>
      <c r="L5208" s="64">
        <v>25</v>
      </c>
      <c r="M5208" s="65">
        <v>1</v>
      </c>
      <c r="N5208" s="66">
        <f t="shared" si="186"/>
        <v>400</v>
      </c>
      <c r="O5208" s="61"/>
    </row>
    <row r="5209" spans="1:15" s="82" customFormat="1" ht="33.9" customHeight="1" x14ac:dyDescent="0.25">
      <c r="A5209" s="75"/>
      <c r="B5209" s="75"/>
      <c r="C5209" s="76" t="s">
        <v>2602</v>
      </c>
      <c r="D5209" s="76" t="s">
        <v>2837</v>
      </c>
      <c r="E5209" s="76"/>
      <c r="F5209" s="77"/>
      <c r="G5209" s="76"/>
      <c r="H5209" s="77"/>
      <c r="I5209" s="78"/>
      <c r="J5209" s="76"/>
      <c r="K5209" s="76"/>
      <c r="L5209" s="79"/>
      <c r="M5209" s="80"/>
      <c r="N5209" s="81">
        <f>SUM(N5200:N5208)</f>
        <v>4151.3600000000006</v>
      </c>
      <c r="O5209" s="76"/>
    </row>
    <row r="5210" spans="1:15" s="67" customFormat="1" ht="33.9" customHeight="1" x14ac:dyDescent="0.25">
      <c r="A5210" s="60" t="s">
        <v>13</v>
      </c>
      <c r="B5210" s="60" t="s">
        <v>13</v>
      </c>
      <c r="C5210" s="61" t="s">
        <v>2602</v>
      </c>
      <c r="D5210" s="61" t="s">
        <v>2838</v>
      </c>
      <c r="E5210" s="61" t="s">
        <v>2823</v>
      </c>
      <c r="F5210" s="62" t="s">
        <v>2706</v>
      </c>
      <c r="G5210" s="61" t="s">
        <v>2707</v>
      </c>
      <c r="H5210" s="62" t="s">
        <v>86</v>
      </c>
      <c r="I5210" s="63" t="s">
        <v>2708</v>
      </c>
      <c r="J5210" s="61">
        <v>33</v>
      </c>
      <c r="K5210" s="61">
        <v>25</v>
      </c>
      <c r="L5210" s="64">
        <v>47</v>
      </c>
      <c r="M5210" s="65">
        <v>0.76</v>
      </c>
      <c r="N5210" s="66">
        <f t="shared" ref="N5210:N5218" si="187">M5210*K5210*L5210</f>
        <v>893</v>
      </c>
      <c r="O5210" s="61"/>
    </row>
    <row r="5211" spans="1:15" s="67" customFormat="1" ht="33.9" customHeight="1" x14ac:dyDescent="0.25">
      <c r="A5211" s="60" t="s">
        <v>13</v>
      </c>
      <c r="B5211" s="60" t="s">
        <v>13</v>
      </c>
      <c r="C5211" s="61" t="s">
        <v>2602</v>
      </c>
      <c r="D5211" s="61" t="s">
        <v>2838</v>
      </c>
      <c r="E5211" s="61" t="s">
        <v>2824</v>
      </c>
      <c r="F5211" s="62" t="s">
        <v>2825</v>
      </c>
      <c r="G5211" s="61" t="s">
        <v>2826</v>
      </c>
      <c r="H5211" s="62" t="s">
        <v>59</v>
      </c>
      <c r="I5211" s="63" t="s">
        <v>2827</v>
      </c>
      <c r="J5211" s="61">
        <v>33</v>
      </c>
      <c r="K5211" s="61">
        <v>21</v>
      </c>
      <c r="L5211" s="64">
        <v>34.5</v>
      </c>
      <c r="M5211" s="65">
        <v>0.76</v>
      </c>
      <c r="N5211" s="66">
        <f t="shared" si="187"/>
        <v>550.62</v>
      </c>
      <c r="O5211" s="61"/>
    </row>
    <row r="5212" spans="1:15" s="67" customFormat="1" ht="33.9" customHeight="1" x14ac:dyDescent="0.25">
      <c r="A5212" s="60" t="s">
        <v>13</v>
      </c>
      <c r="B5212" s="60" t="s">
        <v>13</v>
      </c>
      <c r="C5212" s="61" t="s">
        <v>2602</v>
      </c>
      <c r="D5212" s="61" t="s">
        <v>2838</v>
      </c>
      <c r="E5212" s="61" t="s">
        <v>2777</v>
      </c>
      <c r="F5212" s="62" t="s">
        <v>2828</v>
      </c>
      <c r="G5212" s="61" t="s">
        <v>2829</v>
      </c>
      <c r="H5212" s="62" t="s">
        <v>2780</v>
      </c>
      <c r="I5212" s="63">
        <v>9787101000856</v>
      </c>
      <c r="J5212" s="61">
        <v>33</v>
      </c>
      <c r="K5212" s="61">
        <v>24</v>
      </c>
      <c r="L5212" s="64">
        <v>33</v>
      </c>
      <c r="M5212" s="65">
        <v>0.76</v>
      </c>
      <c r="N5212" s="66">
        <f t="shared" si="187"/>
        <v>601.92000000000007</v>
      </c>
      <c r="O5212" s="61"/>
    </row>
    <row r="5213" spans="1:15" s="67" customFormat="1" ht="33.9" customHeight="1" x14ac:dyDescent="0.25">
      <c r="A5213" s="60" t="s">
        <v>13</v>
      </c>
      <c r="B5213" s="60" t="s">
        <v>13</v>
      </c>
      <c r="C5213" s="61" t="s">
        <v>2602</v>
      </c>
      <c r="D5213" s="61" t="s">
        <v>2838</v>
      </c>
      <c r="E5213" s="61" t="s">
        <v>2777</v>
      </c>
      <c r="F5213" s="62" t="s">
        <v>2830</v>
      </c>
      <c r="G5213" s="61" t="s">
        <v>2829</v>
      </c>
      <c r="H5213" s="62" t="s">
        <v>2780</v>
      </c>
      <c r="I5213" s="63">
        <v>9787101000849</v>
      </c>
      <c r="J5213" s="61">
        <v>33</v>
      </c>
      <c r="K5213" s="61">
        <v>24</v>
      </c>
      <c r="L5213" s="64">
        <v>32</v>
      </c>
      <c r="M5213" s="65">
        <v>0.76</v>
      </c>
      <c r="N5213" s="66">
        <f t="shared" si="187"/>
        <v>583.68000000000006</v>
      </c>
      <c r="O5213" s="61"/>
    </row>
    <row r="5214" spans="1:15" s="67" customFormat="1" ht="33.9" customHeight="1" x14ac:dyDescent="0.25">
      <c r="A5214" s="60" t="s">
        <v>13</v>
      </c>
      <c r="B5214" s="60" t="s">
        <v>13</v>
      </c>
      <c r="C5214" s="61" t="s">
        <v>2602</v>
      </c>
      <c r="D5214" s="61" t="s">
        <v>2838</v>
      </c>
      <c r="E5214" s="61" t="s">
        <v>2777</v>
      </c>
      <c r="F5214" s="62" t="s">
        <v>2831</v>
      </c>
      <c r="G5214" s="61" t="s">
        <v>2829</v>
      </c>
      <c r="H5214" s="62" t="s">
        <v>2780</v>
      </c>
      <c r="I5214" s="63">
        <v>9787101000832</v>
      </c>
      <c r="J5214" s="61">
        <v>33</v>
      </c>
      <c r="K5214" s="61">
        <v>24</v>
      </c>
      <c r="L5214" s="64">
        <v>23</v>
      </c>
      <c r="M5214" s="65">
        <v>0.76</v>
      </c>
      <c r="N5214" s="66">
        <f t="shared" si="187"/>
        <v>419.52000000000004</v>
      </c>
      <c r="O5214" s="61"/>
    </row>
    <row r="5215" spans="1:15" s="67" customFormat="1" ht="33.9" customHeight="1" x14ac:dyDescent="0.25">
      <c r="A5215" s="60" t="s">
        <v>13</v>
      </c>
      <c r="B5215" s="60" t="s">
        <v>13</v>
      </c>
      <c r="C5215" s="61" t="s">
        <v>2602</v>
      </c>
      <c r="D5215" s="61" t="s">
        <v>2838</v>
      </c>
      <c r="E5215" s="61" t="s">
        <v>2777</v>
      </c>
      <c r="F5215" s="62" t="s">
        <v>2832</v>
      </c>
      <c r="G5215" s="61" t="s">
        <v>2829</v>
      </c>
      <c r="H5215" s="62" t="s">
        <v>2780</v>
      </c>
      <c r="I5215" s="63">
        <v>9787101000825</v>
      </c>
      <c r="J5215" s="61">
        <v>33</v>
      </c>
      <c r="K5215" s="61">
        <v>24</v>
      </c>
      <c r="L5215" s="64">
        <v>22</v>
      </c>
      <c r="M5215" s="65">
        <v>0.76</v>
      </c>
      <c r="N5215" s="66">
        <f t="shared" si="187"/>
        <v>401.28000000000003</v>
      </c>
      <c r="O5215" s="61"/>
    </row>
    <row r="5216" spans="1:15" s="67" customFormat="1" ht="33.9" customHeight="1" x14ac:dyDescent="0.25">
      <c r="A5216" s="60" t="s">
        <v>13</v>
      </c>
      <c r="B5216" s="60" t="s">
        <v>13</v>
      </c>
      <c r="C5216" s="61" t="s">
        <v>2602</v>
      </c>
      <c r="D5216" s="61" t="s">
        <v>2838</v>
      </c>
      <c r="E5216" s="61" t="s">
        <v>2784</v>
      </c>
      <c r="F5216" s="62" t="s">
        <v>2833</v>
      </c>
      <c r="G5216" s="61" t="s">
        <v>2834</v>
      </c>
      <c r="H5216" s="62" t="s">
        <v>22</v>
      </c>
      <c r="I5216" s="63">
        <v>9787301163108</v>
      </c>
      <c r="J5216" s="61">
        <v>33</v>
      </c>
      <c r="K5216" s="61">
        <v>25</v>
      </c>
      <c r="L5216" s="64">
        <v>46</v>
      </c>
      <c r="M5216" s="65">
        <v>0.76</v>
      </c>
      <c r="N5216" s="66">
        <f t="shared" si="187"/>
        <v>874</v>
      </c>
      <c r="O5216" s="61"/>
    </row>
    <row r="5217" spans="1:15" s="67" customFormat="1" ht="33.9" customHeight="1" x14ac:dyDescent="0.25">
      <c r="A5217" s="60" t="s">
        <v>13</v>
      </c>
      <c r="B5217" s="60" t="s">
        <v>13</v>
      </c>
      <c r="C5217" s="61" t="s">
        <v>2602</v>
      </c>
      <c r="D5217" s="61" t="s">
        <v>2838</v>
      </c>
      <c r="E5217" s="61" t="s">
        <v>2835</v>
      </c>
      <c r="F5217" s="62" t="s">
        <v>2727</v>
      </c>
      <c r="G5217" s="61" t="s">
        <v>2728</v>
      </c>
      <c r="H5217" s="62" t="s">
        <v>59</v>
      </c>
      <c r="I5217" s="63" t="s">
        <v>2836</v>
      </c>
      <c r="J5217" s="61">
        <v>33</v>
      </c>
      <c r="K5217" s="61">
        <v>24</v>
      </c>
      <c r="L5217" s="64">
        <f>38.8+32.2</f>
        <v>71</v>
      </c>
      <c r="M5217" s="65">
        <v>0.76</v>
      </c>
      <c r="N5217" s="66">
        <f t="shared" si="187"/>
        <v>1295.0400000000002</v>
      </c>
      <c r="O5217" s="61"/>
    </row>
    <row r="5218" spans="1:15" s="67" customFormat="1" ht="33.9" customHeight="1" x14ac:dyDescent="0.25">
      <c r="A5218" s="60" t="s">
        <v>13</v>
      </c>
      <c r="B5218" s="60" t="s">
        <v>13</v>
      </c>
      <c r="C5218" s="61" t="s">
        <v>2602</v>
      </c>
      <c r="D5218" s="61" t="s">
        <v>2838</v>
      </c>
      <c r="E5218" s="61" t="s">
        <v>800</v>
      </c>
      <c r="F5218" s="62" t="s">
        <v>800</v>
      </c>
      <c r="G5218" s="61" t="s">
        <v>90</v>
      </c>
      <c r="H5218" s="62" t="s">
        <v>59</v>
      </c>
      <c r="I5218" s="83" t="s">
        <v>1930</v>
      </c>
      <c r="J5218" s="61">
        <v>33</v>
      </c>
      <c r="K5218" s="61">
        <v>24</v>
      </c>
      <c r="L5218" s="64">
        <v>25</v>
      </c>
      <c r="M5218" s="65">
        <v>1</v>
      </c>
      <c r="N5218" s="66">
        <f t="shared" si="187"/>
        <v>600</v>
      </c>
      <c r="O5218" s="61"/>
    </row>
    <row r="5219" spans="1:15" s="82" customFormat="1" ht="33.9" customHeight="1" x14ac:dyDescent="0.25">
      <c r="A5219" s="75"/>
      <c r="B5219" s="75"/>
      <c r="C5219" s="76" t="s">
        <v>2602</v>
      </c>
      <c r="D5219" s="76" t="s">
        <v>2838</v>
      </c>
      <c r="E5219" s="76"/>
      <c r="F5219" s="77"/>
      <c r="G5219" s="76"/>
      <c r="H5219" s="77"/>
      <c r="I5219" s="78"/>
      <c r="J5219" s="76"/>
      <c r="K5219" s="76"/>
      <c r="L5219" s="79"/>
      <c r="M5219" s="80"/>
      <c r="N5219" s="81">
        <f>SUM(N5210:N5218)</f>
        <v>6219.06</v>
      </c>
      <c r="O5219" s="76"/>
    </row>
    <row r="5220" spans="1:15" s="67" customFormat="1" ht="33.9" customHeight="1" x14ac:dyDescent="0.25">
      <c r="A5220" s="60" t="s">
        <v>13</v>
      </c>
      <c r="B5220" s="60" t="s">
        <v>13</v>
      </c>
      <c r="C5220" s="61" t="s">
        <v>2602</v>
      </c>
      <c r="D5220" s="61" t="s">
        <v>2839</v>
      </c>
      <c r="E5220" s="61" t="s">
        <v>2823</v>
      </c>
      <c r="F5220" s="62" t="s">
        <v>2706</v>
      </c>
      <c r="G5220" s="61" t="s">
        <v>2707</v>
      </c>
      <c r="H5220" s="62" t="s">
        <v>86</v>
      </c>
      <c r="I5220" s="63" t="s">
        <v>2708</v>
      </c>
      <c r="J5220" s="61">
        <v>34</v>
      </c>
      <c r="K5220" s="61">
        <v>25</v>
      </c>
      <c r="L5220" s="64">
        <v>47</v>
      </c>
      <c r="M5220" s="65">
        <v>0.76</v>
      </c>
      <c r="N5220" s="66">
        <f t="shared" ref="N5220:N5228" si="188">M5220*K5220*L5220</f>
        <v>893</v>
      </c>
      <c r="O5220" s="61"/>
    </row>
    <row r="5221" spans="1:15" s="67" customFormat="1" ht="33.9" customHeight="1" x14ac:dyDescent="0.25">
      <c r="A5221" s="60" t="s">
        <v>13</v>
      </c>
      <c r="B5221" s="60" t="s">
        <v>13</v>
      </c>
      <c r="C5221" s="61" t="s">
        <v>2602</v>
      </c>
      <c r="D5221" s="61" t="s">
        <v>2839</v>
      </c>
      <c r="E5221" s="61" t="s">
        <v>2824</v>
      </c>
      <c r="F5221" s="62" t="s">
        <v>2825</v>
      </c>
      <c r="G5221" s="61" t="s">
        <v>2826</v>
      </c>
      <c r="H5221" s="62" t="s">
        <v>59</v>
      </c>
      <c r="I5221" s="63" t="s">
        <v>2827</v>
      </c>
      <c r="J5221" s="61">
        <v>34</v>
      </c>
      <c r="K5221" s="61">
        <v>24</v>
      </c>
      <c r="L5221" s="64">
        <v>34.5</v>
      </c>
      <c r="M5221" s="65">
        <v>0.76</v>
      </c>
      <c r="N5221" s="66">
        <f t="shared" si="188"/>
        <v>629.28000000000009</v>
      </c>
      <c r="O5221" s="61"/>
    </row>
    <row r="5222" spans="1:15" s="67" customFormat="1" ht="33.9" customHeight="1" x14ac:dyDescent="0.25">
      <c r="A5222" s="60" t="s">
        <v>13</v>
      </c>
      <c r="B5222" s="60" t="s">
        <v>13</v>
      </c>
      <c r="C5222" s="61" t="s">
        <v>2602</v>
      </c>
      <c r="D5222" s="61" t="s">
        <v>2839</v>
      </c>
      <c r="E5222" s="61" t="s">
        <v>2777</v>
      </c>
      <c r="F5222" s="62" t="s">
        <v>2828</v>
      </c>
      <c r="G5222" s="61" t="s">
        <v>2829</v>
      </c>
      <c r="H5222" s="62" t="s">
        <v>2780</v>
      </c>
      <c r="I5222" s="63">
        <v>9787101000856</v>
      </c>
      <c r="J5222" s="61">
        <v>34</v>
      </c>
      <c r="K5222" s="61">
        <v>24</v>
      </c>
      <c r="L5222" s="64">
        <v>33</v>
      </c>
      <c r="M5222" s="65">
        <v>0.76</v>
      </c>
      <c r="N5222" s="66">
        <f t="shared" si="188"/>
        <v>601.92000000000007</v>
      </c>
      <c r="O5222" s="61"/>
    </row>
    <row r="5223" spans="1:15" s="67" customFormat="1" ht="33.9" customHeight="1" x14ac:dyDescent="0.25">
      <c r="A5223" s="60" t="s">
        <v>13</v>
      </c>
      <c r="B5223" s="60" t="s">
        <v>13</v>
      </c>
      <c r="C5223" s="61" t="s">
        <v>2602</v>
      </c>
      <c r="D5223" s="61" t="s">
        <v>2839</v>
      </c>
      <c r="E5223" s="61" t="s">
        <v>2777</v>
      </c>
      <c r="F5223" s="62" t="s">
        <v>2830</v>
      </c>
      <c r="G5223" s="61" t="s">
        <v>2829</v>
      </c>
      <c r="H5223" s="62" t="s">
        <v>2780</v>
      </c>
      <c r="I5223" s="63">
        <v>9787101000849</v>
      </c>
      <c r="J5223" s="61">
        <v>34</v>
      </c>
      <c r="K5223" s="61">
        <v>24</v>
      </c>
      <c r="L5223" s="64">
        <v>32</v>
      </c>
      <c r="M5223" s="65">
        <v>0.76</v>
      </c>
      <c r="N5223" s="66">
        <f t="shared" si="188"/>
        <v>583.68000000000006</v>
      </c>
      <c r="O5223" s="61"/>
    </row>
    <row r="5224" spans="1:15" s="67" customFormat="1" ht="33.9" customHeight="1" x14ac:dyDescent="0.25">
      <c r="A5224" s="60" t="s">
        <v>13</v>
      </c>
      <c r="B5224" s="60" t="s">
        <v>13</v>
      </c>
      <c r="C5224" s="61" t="s">
        <v>2602</v>
      </c>
      <c r="D5224" s="61" t="s">
        <v>2839</v>
      </c>
      <c r="E5224" s="61" t="s">
        <v>2777</v>
      </c>
      <c r="F5224" s="62" t="s">
        <v>2831</v>
      </c>
      <c r="G5224" s="61" t="s">
        <v>2829</v>
      </c>
      <c r="H5224" s="62" t="s">
        <v>2780</v>
      </c>
      <c r="I5224" s="63">
        <v>9787101000832</v>
      </c>
      <c r="J5224" s="61">
        <v>34</v>
      </c>
      <c r="K5224" s="61">
        <v>24</v>
      </c>
      <c r="L5224" s="64">
        <v>23</v>
      </c>
      <c r="M5224" s="65">
        <v>0.76</v>
      </c>
      <c r="N5224" s="66">
        <f t="shared" si="188"/>
        <v>419.52000000000004</v>
      </c>
      <c r="O5224" s="61"/>
    </row>
    <row r="5225" spans="1:15" s="67" customFormat="1" ht="33.9" customHeight="1" x14ac:dyDescent="0.25">
      <c r="A5225" s="60" t="s">
        <v>13</v>
      </c>
      <c r="B5225" s="60" t="s">
        <v>13</v>
      </c>
      <c r="C5225" s="61" t="s">
        <v>2602</v>
      </c>
      <c r="D5225" s="61" t="s">
        <v>2839</v>
      </c>
      <c r="E5225" s="61" t="s">
        <v>2777</v>
      </c>
      <c r="F5225" s="62" t="s">
        <v>2832</v>
      </c>
      <c r="G5225" s="61" t="s">
        <v>2829</v>
      </c>
      <c r="H5225" s="62" t="s">
        <v>2780</v>
      </c>
      <c r="I5225" s="63">
        <v>9787101000825</v>
      </c>
      <c r="J5225" s="61">
        <v>34</v>
      </c>
      <c r="K5225" s="61">
        <v>24</v>
      </c>
      <c r="L5225" s="64">
        <v>22</v>
      </c>
      <c r="M5225" s="65">
        <v>0.76</v>
      </c>
      <c r="N5225" s="66">
        <f t="shared" si="188"/>
        <v>401.28000000000003</v>
      </c>
      <c r="O5225" s="61"/>
    </row>
    <row r="5226" spans="1:15" s="67" customFormat="1" ht="33.9" customHeight="1" x14ac:dyDescent="0.25">
      <c r="A5226" s="60" t="s">
        <v>13</v>
      </c>
      <c r="B5226" s="60" t="s">
        <v>13</v>
      </c>
      <c r="C5226" s="61" t="s">
        <v>2602</v>
      </c>
      <c r="D5226" s="61" t="s">
        <v>2839</v>
      </c>
      <c r="E5226" s="61" t="s">
        <v>2784</v>
      </c>
      <c r="F5226" s="62" t="s">
        <v>2833</v>
      </c>
      <c r="G5226" s="61" t="s">
        <v>2834</v>
      </c>
      <c r="H5226" s="62" t="s">
        <v>22</v>
      </c>
      <c r="I5226" s="63">
        <v>9787301163108</v>
      </c>
      <c r="J5226" s="61">
        <v>34</v>
      </c>
      <c r="K5226" s="61">
        <v>24</v>
      </c>
      <c r="L5226" s="64">
        <v>46</v>
      </c>
      <c r="M5226" s="65">
        <v>0.76</v>
      </c>
      <c r="N5226" s="66">
        <f t="shared" si="188"/>
        <v>839.04000000000008</v>
      </c>
      <c r="O5226" s="61"/>
    </row>
    <row r="5227" spans="1:15" s="67" customFormat="1" ht="33.9" customHeight="1" x14ac:dyDescent="0.25">
      <c r="A5227" s="60" t="s">
        <v>13</v>
      </c>
      <c r="B5227" s="60" t="s">
        <v>13</v>
      </c>
      <c r="C5227" s="61" t="s">
        <v>2602</v>
      </c>
      <c r="D5227" s="61" t="s">
        <v>2839</v>
      </c>
      <c r="E5227" s="61" t="s">
        <v>2835</v>
      </c>
      <c r="F5227" s="62" t="s">
        <v>2727</v>
      </c>
      <c r="G5227" s="61" t="s">
        <v>2728</v>
      </c>
      <c r="H5227" s="62" t="s">
        <v>59</v>
      </c>
      <c r="I5227" s="63" t="s">
        <v>2836</v>
      </c>
      <c r="J5227" s="61">
        <v>34</v>
      </c>
      <c r="K5227" s="61">
        <v>23</v>
      </c>
      <c r="L5227" s="64">
        <f>38.8+32.2</f>
        <v>71</v>
      </c>
      <c r="M5227" s="65">
        <v>0.76</v>
      </c>
      <c r="N5227" s="66">
        <f t="shared" si="188"/>
        <v>1241.08</v>
      </c>
      <c r="O5227" s="61"/>
    </row>
    <row r="5228" spans="1:15" s="67" customFormat="1" ht="33.9" customHeight="1" x14ac:dyDescent="0.25">
      <c r="A5228" s="60" t="s">
        <v>13</v>
      </c>
      <c r="B5228" s="60" t="s">
        <v>13</v>
      </c>
      <c r="C5228" s="61" t="s">
        <v>2602</v>
      </c>
      <c r="D5228" s="61" t="s">
        <v>2839</v>
      </c>
      <c r="E5228" s="61" t="s">
        <v>800</v>
      </c>
      <c r="F5228" s="62" t="s">
        <v>800</v>
      </c>
      <c r="G5228" s="61" t="s">
        <v>90</v>
      </c>
      <c r="H5228" s="62" t="s">
        <v>59</v>
      </c>
      <c r="I5228" s="83" t="s">
        <v>1930</v>
      </c>
      <c r="J5228" s="61">
        <v>34</v>
      </c>
      <c r="K5228" s="61">
        <v>23</v>
      </c>
      <c r="L5228" s="64">
        <v>25</v>
      </c>
      <c r="M5228" s="65">
        <v>1</v>
      </c>
      <c r="N5228" s="66">
        <f t="shared" si="188"/>
        <v>575</v>
      </c>
      <c r="O5228" s="61"/>
    </row>
    <row r="5229" spans="1:15" s="82" customFormat="1" ht="33.9" customHeight="1" x14ac:dyDescent="0.25">
      <c r="A5229" s="75"/>
      <c r="B5229" s="75"/>
      <c r="C5229" s="76" t="s">
        <v>2602</v>
      </c>
      <c r="D5229" s="76" t="s">
        <v>2839</v>
      </c>
      <c r="E5229" s="76"/>
      <c r="F5229" s="77"/>
      <c r="G5229" s="76"/>
      <c r="H5229" s="77"/>
      <c r="I5229" s="78"/>
      <c r="J5229" s="76"/>
      <c r="K5229" s="76"/>
      <c r="L5229" s="79"/>
      <c r="M5229" s="80"/>
      <c r="N5229" s="81">
        <f>SUM(N5220:N5228)</f>
        <v>6183.8</v>
      </c>
      <c r="O5229" s="76"/>
    </row>
    <row r="5230" spans="1:15" s="67" customFormat="1" ht="33.9" customHeight="1" x14ac:dyDescent="0.25">
      <c r="A5230" s="60" t="s">
        <v>13</v>
      </c>
      <c r="B5230" s="60" t="s">
        <v>13</v>
      </c>
      <c r="C5230" s="61" t="s">
        <v>2602</v>
      </c>
      <c r="D5230" s="61" t="s">
        <v>2840</v>
      </c>
      <c r="E5230" s="61" t="s">
        <v>2841</v>
      </c>
      <c r="F5230" s="62" t="s">
        <v>2743</v>
      </c>
      <c r="G5230" s="61" t="s">
        <v>2744</v>
      </c>
      <c r="H5230" s="62" t="s">
        <v>59</v>
      </c>
      <c r="I5230" s="83" t="s">
        <v>2745</v>
      </c>
      <c r="J5230" s="61">
        <v>30</v>
      </c>
      <c r="K5230" s="63">
        <v>30</v>
      </c>
      <c r="L5230" s="64">
        <v>31.8</v>
      </c>
      <c r="M5230" s="65">
        <v>0.76</v>
      </c>
      <c r="N5230" s="66">
        <f t="shared" ref="N5230:N5261" si="189">M5230*K5230*L5230</f>
        <v>725.04000000000008</v>
      </c>
      <c r="O5230" s="61"/>
    </row>
    <row r="5231" spans="1:15" s="67" customFormat="1" ht="33.9" customHeight="1" x14ac:dyDescent="0.25">
      <c r="A5231" s="60" t="s">
        <v>13</v>
      </c>
      <c r="B5231" s="60" t="s">
        <v>13</v>
      </c>
      <c r="C5231" s="61" t="s">
        <v>2602</v>
      </c>
      <c r="D5231" s="61" t="s">
        <v>2840</v>
      </c>
      <c r="E5231" s="61" t="s">
        <v>2841</v>
      </c>
      <c r="F5231" s="62" t="s">
        <v>2746</v>
      </c>
      <c r="G5231" s="61" t="s">
        <v>2747</v>
      </c>
      <c r="H5231" s="62" t="s">
        <v>59</v>
      </c>
      <c r="I5231" s="63" t="s">
        <v>2748</v>
      </c>
      <c r="J5231" s="61">
        <v>30</v>
      </c>
      <c r="K5231" s="63">
        <v>30</v>
      </c>
      <c r="L5231" s="64">
        <v>36.799999999999997</v>
      </c>
      <c r="M5231" s="65">
        <v>0.76</v>
      </c>
      <c r="N5231" s="66">
        <f t="shared" si="189"/>
        <v>839.04</v>
      </c>
      <c r="O5231" s="61"/>
    </row>
    <row r="5232" spans="1:15" s="67" customFormat="1" ht="33.9" customHeight="1" x14ac:dyDescent="0.25">
      <c r="A5232" s="60" t="s">
        <v>13</v>
      </c>
      <c r="B5232" s="60" t="s">
        <v>13</v>
      </c>
      <c r="C5232" s="61" t="s">
        <v>2602</v>
      </c>
      <c r="D5232" s="61" t="s">
        <v>2840</v>
      </c>
      <c r="E5232" s="61" t="s">
        <v>2842</v>
      </c>
      <c r="F5232" s="62" t="s">
        <v>2843</v>
      </c>
      <c r="G5232" s="61" t="s">
        <v>2844</v>
      </c>
      <c r="H5232" s="62" t="s">
        <v>2845</v>
      </c>
      <c r="I5232" s="83" t="s">
        <v>2846</v>
      </c>
      <c r="J5232" s="61">
        <v>30</v>
      </c>
      <c r="K5232" s="63">
        <v>31</v>
      </c>
      <c r="L5232" s="64">
        <v>42</v>
      </c>
      <c r="M5232" s="65">
        <v>0.76</v>
      </c>
      <c r="N5232" s="66">
        <f t="shared" si="189"/>
        <v>989.52</v>
      </c>
      <c r="O5232" s="61"/>
    </row>
    <row r="5233" spans="1:15" s="67" customFormat="1" ht="33.9" customHeight="1" x14ac:dyDescent="0.25">
      <c r="A5233" s="60" t="s">
        <v>13</v>
      </c>
      <c r="B5233" s="60" t="s">
        <v>13</v>
      </c>
      <c r="C5233" s="61" t="s">
        <v>2602</v>
      </c>
      <c r="D5233" s="61" t="s">
        <v>2840</v>
      </c>
      <c r="E5233" s="61" t="s">
        <v>2842</v>
      </c>
      <c r="F5233" s="62" t="s">
        <v>2847</v>
      </c>
      <c r="G5233" s="61" t="s">
        <v>2844</v>
      </c>
      <c r="H5233" s="62" t="s">
        <v>2845</v>
      </c>
      <c r="I5233" s="83" t="s">
        <v>2848</v>
      </c>
      <c r="J5233" s="61">
        <v>30</v>
      </c>
      <c r="K5233" s="63">
        <v>30</v>
      </c>
      <c r="L5233" s="64">
        <v>34</v>
      </c>
      <c r="M5233" s="65">
        <v>0.76</v>
      </c>
      <c r="N5233" s="66">
        <f t="shared" si="189"/>
        <v>775.2</v>
      </c>
      <c r="O5233" s="61"/>
    </row>
    <row r="5234" spans="1:15" s="67" customFormat="1" ht="33.9" customHeight="1" x14ac:dyDescent="0.25">
      <c r="A5234" s="60" t="s">
        <v>13</v>
      </c>
      <c r="B5234" s="60" t="s">
        <v>13</v>
      </c>
      <c r="C5234" s="61" t="s">
        <v>2602</v>
      </c>
      <c r="D5234" s="61" t="s">
        <v>2840</v>
      </c>
      <c r="E5234" s="61" t="s">
        <v>2842</v>
      </c>
      <c r="F5234" s="62" t="s">
        <v>2849</v>
      </c>
      <c r="G5234" s="61" t="s">
        <v>2844</v>
      </c>
      <c r="H5234" s="62" t="s">
        <v>2845</v>
      </c>
      <c r="I5234" s="83" t="s">
        <v>2850</v>
      </c>
      <c r="J5234" s="61">
        <v>30</v>
      </c>
      <c r="K5234" s="63">
        <v>30</v>
      </c>
      <c r="L5234" s="64">
        <v>29</v>
      </c>
      <c r="M5234" s="65">
        <v>0.76</v>
      </c>
      <c r="N5234" s="66">
        <f t="shared" si="189"/>
        <v>661.2</v>
      </c>
      <c r="O5234" s="61"/>
    </row>
    <row r="5235" spans="1:15" s="67" customFormat="1" ht="33.9" customHeight="1" x14ac:dyDescent="0.25">
      <c r="A5235" s="60" t="s">
        <v>13</v>
      </c>
      <c r="B5235" s="60" t="s">
        <v>13</v>
      </c>
      <c r="C5235" s="61" t="s">
        <v>2602</v>
      </c>
      <c r="D5235" s="61" t="s">
        <v>2840</v>
      </c>
      <c r="E5235" s="61" t="s">
        <v>2842</v>
      </c>
      <c r="F5235" s="62" t="s">
        <v>2851</v>
      </c>
      <c r="G5235" s="61" t="s">
        <v>2844</v>
      </c>
      <c r="H5235" s="62" t="s">
        <v>2845</v>
      </c>
      <c r="I5235" s="83" t="s">
        <v>2852</v>
      </c>
      <c r="J5235" s="61">
        <v>30</v>
      </c>
      <c r="K5235" s="63">
        <v>30</v>
      </c>
      <c r="L5235" s="64">
        <v>31</v>
      </c>
      <c r="M5235" s="65">
        <v>0.76</v>
      </c>
      <c r="N5235" s="66">
        <f t="shared" si="189"/>
        <v>706.80000000000007</v>
      </c>
      <c r="O5235" s="61"/>
    </row>
    <row r="5236" spans="1:15" s="67" customFormat="1" ht="33.9" customHeight="1" x14ac:dyDescent="0.25">
      <c r="A5236" s="60" t="s">
        <v>13</v>
      </c>
      <c r="B5236" s="60" t="s">
        <v>13</v>
      </c>
      <c r="C5236" s="61" t="s">
        <v>2602</v>
      </c>
      <c r="D5236" s="61" t="s">
        <v>2840</v>
      </c>
      <c r="E5236" s="61" t="s">
        <v>2842</v>
      </c>
      <c r="F5236" s="62" t="s">
        <v>2853</v>
      </c>
      <c r="G5236" s="61" t="s">
        <v>2844</v>
      </c>
      <c r="H5236" s="62" t="s">
        <v>2845</v>
      </c>
      <c r="I5236" s="83" t="s">
        <v>2854</v>
      </c>
      <c r="J5236" s="61">
        <v>30</v>
      </c>
      <c r="K5236" s="63">
        <v>30</v>
      </c>
      <c r="L5236" s="64">
        <v>36</v>
      </c>
      <c r="M5236" s="65">
        <v>0.76</v>
      </c>
      <c r="N5236" s="66">
        <f t="shared" si="189"/>
        <v>820.80000000000007</v>
      </c>
      <c r="O5236" s="61"/>
    </row>
    <row r="5237" spans="1:15" s="67" customFormat="1" ht="33.9" customHeight="1" x14ac:dyDescent="0.25">
      <c r="A5237" s="60" t="s">
        <v>13</v>
      </c>
      <c r="B5237" s="60" t="s">
        <v>13</v>
      </c>
      <c r="C5237" s="61" t="s">
        <v>2602</v>
      </c>
      <c r="D5237" s="61" t="s">
        <v>2840</v>
      </c>
      <c r="E5237" s="61" t="s">
        <v>2842</v>
      </c>
      <c r="F5237" s="62" t="s">
        <v>2855</v>
      </c>
      <c r="G5237" s="61" t="s">
        <v>2844</v>
      </c>
      <c r="H5237" s="62" t="s">
        <v>2845</v>
      </c>
      <c r="I5237" s="83" t="s">
        <v>2856</v>
      </c>
      <c r="J5237" s="61">
        <v>30</v>
      </c>
      <c r="K5237" s="63">
        <v>30</v>
      </c>
      <c r="L5237" s="64">
        <v>38</v>
      </c>
      <c r="M5237" s="65">
        <v>0.76</v>
      </c>
      <c r="N5237" s="66">
        <f t="shared" si="189"/>
        <v>866.4</v>
      </c>
      <c r="O5237" s="61"/>
    </row>
    <row r="5238" spans="1:15" s="67" customFormat="1" ht="33.9" customHeight="1" x14ac:dyDescent="0.25">
      <c r="A5238" s="60" t="s">
        <v>13</v>
      </c>
      <c r="B5238" s="60" t="s">
        <v>13</v>
      </c>
      <c r="C5238" s="61" t="s">
        <v>2602</v>
      </c>
      <c r="D5238" s="61" t="s">
        <v>2840</v>
      </c>
      <c r="E5238" s="61" t="s">
        <v>2857</v>
      </c>
      <c r="F5238" s="62" t="s">
        <v>2858</v>
      </c>
      <c r="G5238" s="61" t="s">
        <v>2859</v>
      </c>
      <c r="H5238" s="62" t="s">
        <v>59</v>
      </c>
      <c r="I5238" s="63" t="s">
        <v>2860</v>
      </c>
      <c r="J5238" s="61">
        <v>30</v>
      </c>
      <c r="K5238" s="63">
        <v>30</v>
      </c>
      <c r="L5238" s="64">
        <v>32</v>
      </c>
      <c r="M5238" s="65">
        <v>0.76</v>
      </c>
      <c r="N5238" s="66">
        <f t="shared" si="189"/>
        <v>729.6</v>
      </c>
      <c r="O5238" s="61"/>
    </row>
    <row r="5239" spans="1:15" s="67" customFormat="1" ht="33.9" customHeight="1" x14ac:dyDescent="0.25">
      <c r="A5239" s="60" t="s">
        <v>13</v>
      </c>
      <c r="B5239" s="60" t="s">
        <v>13</v>
      </c>
      <c r="C5239" s="61" t="s">
        <v>2602</v>
      </c>
      <c r="D5239" s="61" t="s">
        <v>2840</v>
      </c>
      <c r="E5239" s="61" t="s">
        <v>2842</v>
      </c>
      <c r="F5239" s="62" t="s">
        <v>2861</v>
      </c>
      <c r="G5239" s="61" t="s">
        <v>2770</v>
      </c>
      <c r="H5239" s="62" t="s">
        <v>59</v>
      </c>
      <c r="I5239" s="83" t="s">
        <v>2862</v>
      </c>
      <c r="J5239" s="61">
        <v>30</v>
      </c>
      <c r="K5239" s="63">
        <v>30</v>
      </c>
      <c r="L5239" s="64">
        <v>43.3</v>
      </c>
      <c r="M5239" s="65">
        <v>0.76</v>
      </c>
      <c r="N5239" s="66">
        <f t="shared" si="189"/>
        <v>987.24</v>
      </c>
      <c r="O5239" s="61"/>
    </row>
    <row r="5240" spans="1:15" s="67" customFormat="1" ht="33.9" customHeight="1" x14ac:dyDescent="0.25">
      <c r="A5240" s="60" t="s">
        <v>13</v>
      </c>
      <c r="B5240" s="60" t="s">
        <v>13</v>
      </c>
      <c r="C5240" s="61" t="s">
        <v>2602</v>
      </c>
      <c r="D5240" s="61" t="s">
        <v>2840</v>
      </c>
      <c r="E5240" s="61" t="s">
        <v>2842</v>
      </c>
      <c r="F5240" s="62" t="s">
        <v>2863</v>
      </c>
      <c r="G5240" s="61" t="s">
        <v>2770</v>
      </c>
      <c r="H5240" s="62" t="s">
        <v>59</v>
      </c>
      <c r="I5240" s="83" t="s">
        <v>2864</v>
      </c>
      <c r="J5240" s="61">
        <v>30</v>
      </c>
      <c r="K5240" s="63">
        <v>30</v>
      </c>
      <c r="L5240" s="64">
        <v>54.5</v>
      </c>
      <c r="M5240" s="65">
        <v>0.76</v>
      </c>
      <c r="N5240" s="66">
        <f t="shared" si="189"/>
        <v>1242.6000000000001</v>
      </c>
      <c r="O5240" s="61"/>
    </row>
    <row r="5241" spans="1:15" s="67" customFormat="1" ht="33.9" customHeight="1" x14ac:dyDescent="0.25">
      <c r="A5241" s="60" t="s">
        <v>13</v>
      </c>
      <c r="B5241" s="60" t="s">
        <v>13</v>
      </c>
      <c r="C5241" s="61" t="s">
        <v>2602</v>
      </c>
      <c r="D5241" s="61" t="s">
        <v>2840</v>
      </c>
      <c r="E5241" s="61" t="s">
        <v>2842</v>
      </c>
      <c r="F5241" s="62" t="s">
        <v>2865</v>
      </c>
      <c r="G5241" s="61" t="s">
        <v>2770</v>
      </c>
      <c r="H5241" s="62" t="s">
        <v>59</v>
      </c>
      <c r="I5241" s="83" t="s">
        <v>2866</v>
      </c>
      <c r="J5241" s="61">
        <v>30</v>
      </c>
      <c r="K5241" s="63">
        <v>30</v>
      </c>
      <c r="L5241" s="64">
        <v>43.9</v>
      </c>
      <c r="M5241" s="65">
        <v>0.76</v>
      </c>
      <c r="N5241" s="66">
        <f t="shared" si="189"/>
        <v>1000.92</v>
      </c>
      <c r="O5241" s="61"/>
    </row>
    <row r="5242" spans="1:15" s="67" customFormat="1" ht="33.9" customHeight="1" x14ac:dyDescent="0.25">
      <c r="A5242" s="60" t="s">
        <v>13</v>
      </c>
      <c r="B5242" s="60" t="s">
        <v>13</v>
      </c>
      <c r="C5242" s="61" t="s">
        <v>2602</v>
      </c>
      <c r="D5242" s="61" t="s">
        <v>2840</v>
      </c>
      <c r="E5242" s="61" t="s">
        <v>2867</v>
      </c>
      <c r="F5242" s="62" t="s">
        <v>2774</v>
      </c>
      <c r="G5242" s="61" t="s">
        <v>2775</v>
      </c>
      <c r="H5242" s="62" t="s">
        <v>59</v>
      </c>
      <c r="I5242" s="63" t="s">
        <v>2868</v>
      </c>
      <c r="J5242" s="61">
        <v>30</v>
      </c>
      <c r="K5242" s="63">
        <v>30</v>
      </c>
      <c r="L5242" s="64">
        <v>34.6</v>
      </c>
      <c r="M5242" s="65">
        <v>0.76</v>
      </c>
      <c r="N5242" s="66">
        <f t="shared" si="189"/>
        <v>788.88000000000011</v>
      </c>
      <c r="O5242" s="61"/>
    </row>
    <row r="5243" spans="1:15" s="67" customFormat="1" ht="33.9" customHeight="1" x14ac:dyDescent="0.25">
      <c r="A5243" s="60" t="s">
        <v>13</v>
      </c>
      <c r="B5243" s="60" t="s">
        <v>13</v>
      </c>
      <c r="C5243" s="61" t="s">
        <v>2602</v>
      </c>
      <c r="D5243" s="61" t="s">
        <v>2840</v>
      </c>
      <c r="E5243" s="61"/>
      <c r="F5243" s="62" t="s">
        <v>2869</v>
      </c>
      <c r="G5243" s="61" t="s">
        <v>2870</v>
      </c>
      <c r="H5243" s="62" t="s">
        <v>22</v>
      </c>
      <c r="I5243" s="83" t="s">
        <v>2871</v>
      </c>
      <c r="J5243" s="61">
        <v>30</v>
      </c>
      <c r="K5243" s="63">
        <v>30</v>
      </c>
      <c r="L5243" s="64">
        <v>48</v>
      </c>
      <c r="M5243" s="65">
        <v>0.76</v>
      </c>
      <c r="N5243" s="66">
        <f t="shared" si="189"/>
        <v>1094.4000000000001</v>
      </c>
      <c r="O5243" s="61"/>
    </row>
    <row r="5244" spans="1:15" s="67" customFormat="1" ht="33.9" customHeight="1" x14ac:dyDescent="0.25">
      <c r="A5244" s="60" t="s">
        <v>13</v>
      </c>
      <c r="B5244" s="60" t="s">
        <v>13</v>
      </c>
      <c r="C5244" s="61" t="s">
        <v>2602</v>
      </c>
      <c r="D5244" s="61" t="s">
        <v>2840</v>
      </c>
      <c r="E5244" s="61"/>
      <c r="F5244" s="62" t="s">
        <v>2872</v>
      </c>
      <c r="G5244" s="61" t="s">
        <v>2870</v>
      </c>
      <c r="H5244" s="62" t="s">
        <v>22</v>
      </c>
      <c r="I5244" s="83" t="s">
        <v>2873</v>
      </c>
      <c r="J5244" s="61">
        <v>30</v>
      </c>
      <c r="K5244" s="63">
        <v>31</v>
      </c>
      <c r="L5244" s="64">
        <v>52</v>
      </c>
      <c r="M5244" s="65">
        <v>0.76</v>
      </c>
      <c r="N5244" s="66">
        <f t="shared" si="189"/>
        <v>1225.1199999999999</v>
      </c>
      <c r="O5244" s="61"/>
    </row>
    <row r="5245" spans="1:15" s="67" customFormat="1" ht="33.9" customHeight="1" x14ac:dyDescent="0.25">
      <c r="A5245" s="60" t="s">
        <v>13</v>
      </c>
      <c r="B5245" s="60" t="s">
        <v>13</v>
      </c>
      <c r="C5245" s="61" t="s">
        <v>2602</v>
      </c>
      <c r="D5245" s="61" t="s">
        <v>2840</v>
      </c>
      <c r="E5245" s="61"/>
      <c r="F5245" s="62" t="s">
        <v>2874</v>
      </c>
      <c r="G5245" s="61" t="s">
        <v>2870</v>
      </c>
      <c r="H5245" s="62" t="s">
        <v>22</v>
      </c>
      <c r="I5245" s="83" t="s">
        <v>2875</v>
      </c>
      <c r="J5245" s="61">
        <v>30</v>
      </c>
      <c r="K5245" s="63">
        <v>30</v>
      </c>
      <c r="L5245" s="64">
        <v>55</v>
      </c>
      <c r="M5245" s="65">
        <v>0.76</v>
      </c>
      <c r="N5245" s="66">
        <f t="shared" si="189"/>
        <v>1254</v>
      </c>
      <c r="O5245" s="61"/>
    </row>
    <row r="5246" spans="1:15" s="67" customFormat="1" ht="33.9" customHeight="1" x14ac:dyDescent="0.25">
      <c r="A5246" s="60" t="s">
        <v>13</v>
      </c>
      <c r="B5246" s="60" t="s">
        <v>13</v>
      </c>
      <c r="C5246" s="61" t="s">
        <v>2602</v>
      </c>
      <c r="D5246" s="61" t="s">
        <v>2840</v>
      </c>
      <c r="E5246" s="61"/>
      <c r="F5246" s="62" t="s">
        <v>2876</v>
      </c>
      <c r="G5246" s="61" t="s">
        <v>2870</v>
      </c>
      <c r="H5246" s="62" t="s">
        <v>22</v>
      </c>
      <c r="I5246" s="83" t="s">
        <v>2877</v>
      </c>
      <c r="J5246" s="61">
        <v>30</v>
      </c>
      <c r="K5246" s="63">
        <v>30</v>
      </c>
      <c r="L5246" s="64">
        <v>52</v>
      </c>
      <c r="M5246" s="65">
        <v>0.76</v>
      </c>
      <c r="N5246" s="66">
        <f t="shared" si="189"/>
        <v>1185.6000000000001</v>
      </c>
      <c r="O5246" s="61"/>
    </row>
    <row r="5247" spans="1:15" s="67" customFormat="1" ht="33.9" customHeight="1" x14ac:dyDescent="0.25">
      <c r="A5247" s="60" t="s">
        <v>13</v>
      </c>
      <c r="B5247" s="60" t="s">
        <v>13</v>
      </c>
      <c r="C5247" s="61" t="s">
        <v>2602</v>
      </c>
      <c r="D5247" s="61" t="s">
        <v>2840</v>
      </c>
      <c r="E5247" s="61" t="s">
        <v>814</v>
      </c>
      <c r="F5247" s="62" t="s">
        <v>814</v>
      </c>
      <c r="G5247" s="61" t="s">
        <v>90</v>
      </c>
      <c r="H5247" s="62" t="s">
        <v>59</v>
      </c>
      <c r="I5247" s="83" t="s">
        <v>1955</v>
      </c>
      <c r="J5247" s="61">
        <v>30</v>
      </c>
      <c r="K5247" s="63">
        <v>30</v>
      </c>
      <c r="L5247" s="64">
        <v>26</v>
      </c>
      <c r="M5247" s="65">
        <v>1</v>
      </c>
      <c r="N5247" s="66">
        <f t="shared" si="189"/>
        <v>780</v>
      </c>
      <c r="O5247" s="61"/>
    </row>
    <row r="5248" spans="1:15" s="67" customFormat="1" ht="33.9" customHeight="1" x14ac:dyDescent="0.25">
      <c r="A5248" s="60" t="s">
        <v>13</v>
      </c>
      <c r="B5248" s="60" t="s">
        <v>13</v>
      </c>
      <c r="C5248" s="61" t="s">
        <v>2602</v>
      </c>
      <c r="D5248" s="61" t="s">
        <v>2840</v>
      </c>
      <c r="E5248" s="61" t="s">
        <v>111</v>
      </c>
      <c r="F5248" s="62" t="s">
        <v>120</v>
      </c>
      <c r="G5248" s="61" t="s">
        <v>118</v>
      </c>
      <c r="H5248" s="62" t="s">
        <v>119</v>
      </c>
      <c r="I5248" s="83" t="s">
        <v>2434</v>
      </c>
      <c r="J5248" s="61">
        <v>30</v>
      </c>
      <c r="K5248" s="63">
        <v>31</v>
      </c>
      <c r="L5248" s="64">
        <v>55.9</v>
      </c>
      <c r="M5248" s="65">
        <v>0.76</v>
      </c>
      <c r="N5248" s="66">
        <f t="shared" si="189"/>
        <v>1317.0039999999999</v>
      </c>
      <c r="O5248" s="61"/>
    </row>
    <row r="5249" spans="1:15" s="67" customFormat="1" ht="33.9" customHeight="1" x14ac:dyDescent="0.25">
      <c r="A5249" s="60" t="s">
        <v>13</v>
      </c>
      <c r="B5249" s="60" t="s">
        <v>13</v>
      </c>
      <c r="C5249" s="61" t="s">
        <v>2602</v>
      </c>
      <c r="D5249" s="61" t="s">
        <v>2840</v>
      </c>
      <c r="E5249" s="61" t="s">
        <v>111</v>
      </c>
      <c r="F5249" s="62" t="s">
        <v>123</v>
      </c>
      <c r="G5249" s="61" t="s">
        <v>122</v>
      </c>
      <c r="H5249" s="62" t="s">
        <v>114</v>
      </c>
      <c r="I5249" s="83" t="s">
        <v>2435</v>
      </c>
      <c r="J5249" s="61">
        <v>30</v>
      </c>
      <c r="K5249" s="63">
        <v>30</v>
      </c>
      <c r="L5249" s="64">
        <v>30</v>
      </c>
      <c r="M5249" s="65">
        <v>0.76</v>
      </c>
      <c r="N5249" s="66">
        <f t="shared" si="189"/>
        <v>684</v>
      </c>
      <c r="O5249" s="61"/>
    </row>
    <row r="5250" spans="1:15" s="67" customFormat="1" ht="33.9" customHeight="1" x14ac:dyDescent="0.25">
      <c r="A5250" s="60" t="s">
        <v>13</v>
      </c>
      <c r="B5250" s="60" t="s">
        <v>13</v>
      </c>
      <c r="C5250" s="61" t="s">
        <v>2602</v>
      </c>
      <c r="D5250" s="61" t="s">
        <v>2840</v>
      </c>
      <c r="E5250" s="61" t="s">
        <v>810</v>
      </c>
      <c r="F5250" s="62" t="s">
        <v>810</v>
      </c>
      <c r="G5250" s="61" t="s">
        <v>811</v>
      </c>
      <c r="H5250" s="62" t="s">
        <v>812</v>
      </c>
      <c r="I5250" s="63">
        <v>9787010086941</v>
      </c>
      <c r="J5250" s="61">
        <v>30</v>
      </c>
      <c r="K5250" s="63">
        <v>30</v>
      </c>
      <c r="L5250" s="64">
        <v>35</v>
      </c>
      <c r="M5250" s="65">
        <v>0.76</v>
      </c>
      <c r="N5250" s="66">
        <f t="shared" si="189"/>
        <v>798</v>
      </c>
      <c r="O5250" s="61"/>
    </row>
    <row r="5251" spans="1:15" s="67" customFormat="1" ht="33.9" customHeight="1" x14ac:dyDescent="0.25">
      <c r="A5251" s="60" t="s">
        <v>13</v>
      </c>
      <c r="B5251" s="60" t="s">
        <v>13</v>
      </c>
      <c r="C5251" s="61" t="s">
        <v>2602</v>
      </c>
      <c r="D5251" s="61" t="s">
        <v>2840</v>
      </c>
      <c r="E5251" s="61" t="s">
        <v>111</v>
      </c>
      <c r="F5251" s="62" t="s">
        <v>112</v>
      </c>
      <c r="G5251" s="61" t="s">
        <v>113</v>
      </c>
      <c r="H5251" s="62" t="s">
        <v>114</v>
      </c>
      <c r="I5251" s="83" t="s">
        <v>2436</v>
      </c>
      <c r="J5251" s="61">
        <v>30</v>
      </c>
      <c r="K5251" s="63">
        <v>30</v>
      </c>
      <c r="L5251" s="64">
        <v>47</v>
      </c>
      <c r="M5251" s="65">
        <v>0.76</v>
      </c>
      <c r="N5251" s="66">
        <f t="shared" si="189"/>
        <v>1071.6000000000001</v>
      </c>
      <c r="O5251" s="61"/>
    </row>
    <row r="5252" spans="1:15" s="67" customFormat="1" ht="33.9" customHeight="1" x14ac:dyDescent="0.25">
      <c r="A5252" s="60" t="s">
        <v>13</v>
      </c>
      <c r="B5252" s="60" t="s">
        <v>13</v>
      </c>
      <c r="C5252" s="61" t="s">
        <v>2602</v>
      </c>
      <c r="D5252" s="61" t="s">
        <v>2840</v>
      </c>
      <c r="E5252" s="61" t="s">
        <v>111</v>
      </c>
      <c r="F5252" s="62" t="s">
        <v>115</v>
      </c>
      <c r="G5252" s="61" t="s">
        <v>113</v>
      </c>
      <c r="H5252" s="62" t="s">
        <v>114</v>
      </c>
      <c r="I5252" s="83" t="s">
        <v>2437</v>
      </c>
      <c r="J5252" s="61">
        <v>30</v>
      </c>
      <c r="K5252" s="63">
        <v>30</v>
      </c>
      <c r="L5252" s="64">
        <v>47</v>
      </c>
      <c r="M5252" s="65">
        <v>0.76</v>
      </c>
      <c r="N5252" s="66">
        <f t="shared" si="189"/>
        <v>1071.6000000000001</v>
      </c>
      <c r="O5252" s="61"/>
    </row>
    <row r="5253" spans="1:15" s="67" customFormat="1" ht="33.9" customHeight="1" x14ac:dyDescent="0.25">
      <c r="A5253" s="60" t="s">
        <v>13</v>
      </c>
      <c r="B5253" s="60" t="s">
        <v>13</v>
      </c>
      <c r="C5253" s="61" t="s">
        <v>2602</v>
      </c>
      <c r="D5253" s="61" t="s">
        <v>2840</v>
      </c>
      <c r="E5253" s="61" t="s">
        <v>111</v>
      </c>
      <c r="F5253" s="62" t="s">
        <v>116</v>
      </c>
      <c r="G5253" s="61" t="s">
        <v>113</v>
      </c>
      <c r="H5253" s="62" t="s">
        <v>114</v>
      </c>
      <c r="I5253" s="83" t="s">
        <v>2438</v>
      </c>
      <c r="J5253" s="61">
        <v>30</v>
      </c>
      <c r="K5253" s="63">
        <v>30</v>
      </c>
      <c r="L5253" s="64">
        <v>47</v>
      </c>
      <c r="M5253" s="65">
        <v>0.76</v>
      </c>
      <c r="N5253" s="66">
        <f t="shared" si="189"/>
        <v>1071.6000000000001</v>
      </c>
      <c r="O5253" s="61"/>
    </row>
    <row r="5254" spans="1:15" s="67" customFormat="1" ht="33.9" customHeight="1" x14ac:dyDescent="0.25">
      <c r="A5254" s="60" t="s">
        <v>13</v>
      </c>
      <c r="B5254" s="60" t="s">
        <v>13</v>
      </c>
      <c r="C5254" s="61" t="s">
        <v>2602</v>
      </c>
      <c r="D5254" s="61" t="s">
        <v>2840</v>
      </c>
      <c r="E5254" s="61" t="s">
        <v>111</v>
      </c>
      <c r="F5254" s="62" t="s">
        <v>121</v>
      </c>
      <c r="G5254" s="61" t="s">
        <v>122</v>
      </c>
      <c r="H5254" s="62" t="s">
        <v>114</v>
      </c>
      <c r="I5254" s="83" t="s">
        <v>2439</v>
      </c>
      <c r="J5254" s="61">
        <v>30</v>
      </c>
      <c r="K5254" s="63">
        <v>31</v>
      </c>
      <c r="L5254" s="64">
        <v>30</v>
      </c>
      <c r="M5254" s="65">
        <v>0.76</v>
      </c>
      <c r="N5254" s="66">
        <f t="shared" si="189"/>
        <v>706.8</v>
      </c>
      <c r="O5254" s="61"/>
    </row>
    <row r="5255" spans="1:15" s="67" customFormat="1" ht="33.9" customHeight="1" x14ac:dyDescent="0.25">
      <c r="A5255" s="60" t="s">
        <v>13</v>
      </c>
      <c r="B5255" s="60" t="s">
        <v>13</v>
      </c>
      <c r="C5255" s="61" t="s">
        <v>2602</v>
      </c>
      <c r="D5255" s="61" t="s">
        <v>2840</v>
      </c>
      <c r="E5255" s="61" t="s">
        <v>111</v>
      </c>
      <c r="F5255" s="62" t="s">
        <v>124</v>
      </c>
      <c r="G5255" s="61" t="s">
        <v>122</v>
      </c>
      <c r="H5255" s="62" t="s">
        <v>114</v>
      </c>
      <c r="I5255" s="83" t="s">
        <v>2440</v>
      </c>
      <c r="J5255" s="61">
        <v>30</v>
      </c>
      <c r="K5255" s="63">
        <v>30</v>
      </c>
      <c r="L5255" s="64">
        <v>30</v>
      </c>
      <c r="M5255" s="65">
        <v>0.76</v>
      </c>
      <c r="N5255" s="66">
        <f t="shared" si="189"/>
        <v>684</v>
      </c>
      <c r="O5255" s="61"/>
    </row>
    <row r="5256" spans="1:15" s="67" customFormat="1" ht="33.9" customHeight="1" x14ac:dyDescent="0.25">
      <c r="A5256" s="60" t="s">
        <v>13</v>
      </c>
      <c r="B5256" s="60" t="s">
        <v>13</v>
      </c>
      <c r="C5256" s="61" t="s">
        <v>2602</v>
      </c>
      <c r="D5256" s="61" t="s">
        <v>2840</v>
      </c>
      <c r="E5256" s="61" t="s">
        <v>111</v>
      </c>
      <c r="F5256" s="62" t="s">
        <v>125</v>
      </c>
      <c r="G5256" s="61" t="s">
        <v>122</v>
      </c>
      <c r="H5256" s="62" t="s">
        <v>114</v>
      </c>
      <c r="I5256" s="83" t="s">
        <v>2441</v>
      </c>
      <c r="J5256" s="61">
        <v>30</v>
      </c>
      <c r="K5256" s="63">
        <v>30</v>
      </c>
      <c r="L5256" s="64">
        <v>30</v>
      </c>
      <c r="M5256" s="65">
        <v>0.76</v>
      </c>
      <c r="N5256" s="66">
        <f t="shared" si="189"/>
        <v>684</v>
      </c>
      <c r="O5256" s="61"/>
    </row>
    <row r="5257" spans="1:15" s="67" customFormat="1" ht="33.9" customHeight="1" x14ac:dyDescent="0.25">
      <c r="A5257" s="60" t="s">
        <v>13</v>
      </c>
      <c r="B5257" s="60" t="s">
        <v>13</v>
      </c>
      <c r="C5257" s="61" t="s">
        <v>2602</v>
      </c>
      <c r="D5257" s="61" t="s">
        <v>2840</v>
      </c>
      <c r="E5257" s="61" t="s">
        <v>111</v>
      </c>
      <c r="F5257" s="62" t="s">
        <v>117</v>
      </c>
      <c r="G5257" s="61" t="s">
        <v>118</v>
      </c>
      <c r="H5257" s="62" t="s">
        <v>119</v>
      </c>
      <c r="I5257" s="83" t="s">
        <v>2442</v>
      </c>
      <c r="J5257" s="61">
        <v>30</v>
      </c>
      <c r="K5257" s="63">
        <v>30</v>
      </c>
      <c r="L5257" s="64">
        <v>55.9</v>
      </c>
      <c r="M5257" s="65">
        <v>0.76</v>
      </c>
      <c r="N5257" s="66">
        <f t="shared" si="189"/>
        <v>1274.52</v>
      </c>
      <c r="O5257" s="61"/>
    </row>
    <row r="5258" spans="1:15" s="67" customFormat="1" ht="33.9" customHeight="1" x14ac:dyDescent="0.25">
      <c r="A5258" s="60" t="s">
        <v>14</v>
      </c>
      <c r="B5258" s="60" t="s">
        <v>13</v>
      </c>
      <c r="C5258" s="61" t="s">
        <v>2602</v>
      </c>
      <c r="D5258" s="61" t="s">
        <v>2840</v>
      </c>
      <c r="E5258" s="61" t="s">
        <v>101</v>
      </c>
      <c r="F5258" s="62" t="s">
        <v>102</v>
      </c>
      <c r="G5258" s="61" t="s">
        <v>103</v>
      </c>
      <c r="H5258" s="62" t="s">
        <v>104</v>
      </c>
      <c r="I5258" s="63">
        <v>9787569028621</v>
      </c>
      <c r="J5258" s="61">
        <v>30</v>
      </c>
      <c r="K5258" s="63">
        <v>30</v>
      </c>
      <c r="L5258" s="64">
        <v>42</v>
      </c>
      <c r="M5258" s="65">
        <v>0.76</v>
      </c>
      <c r="N5258" s="66">
        <f t="shared" si="189"/>
        <v>957.6</v>
      </c>
      <c r="O5258" s="61"/>
    </row>
    <row r="5259" spans="1:15" s="67" customFormat="1" ht="33.9" customHeight="1" x14ac:dyDescent="0.25">
      <c r="A5259" s="60" t="s">
        <v>13</v>
      </c>
      <c r="B5259" s="60" t="s">
        <v>13</v>
      </c>
      <c r="C5259" s="61" t="s">
        <v>2602</v>
      </c>
      <c r="D5259" s="61" t="s">
        <v>2840</v>
      </c>
      <c r="E5259" s="84"/>
      <c r="F5259" s="85" t="s">
        <v>15</v>
      </c>
      <c r="G5259" s="61" t="s">
        <v>16</v>
      </c>
      <c r="H5259" s="85" t="s">
        <v>17</v>
      </c>
      <c r="I5259" s="86" t="s">
        <v>1956</v>
      </c>
      <c r="J5259" s="84">
        <v>50</v>
      </c>
      <c r="K5259" s="63">
        <v>30</v>
      </c>
      <c r="L5259" s="87">
        <v>35.799999999999997</v>
      </c>
      <c r="M5259" s="65">
        <v>0.76</v>
      </c>
      <c r="N5259" s="66">
        <f t="shared" si="189"/>
        <v>816.24</v>
      </c>
      <c r="O5259" s="84"/>
    </row>
    <row r="5260" spans="1:15" s="88" customFormat="1" ht="33.9" customHeight="1" x14ac:dyDescent="0.25">
      <c r="A5260" s="60" t="s">
        <v>14</v>
      </c>
      <c r="B5260" s="60" t="s">
        <v>13</v>
      </c>
      <c r="C5260" s="61" t="s">
        <v>2602</v>
      </c>
      <c r="D5260" s="61" t="s">
        <v>2840</v>
      </c>
      <c r="E5260" s="61" t="s">
        <v>375</v>
      </c>
      <c r="F5260" s="62" t="s">
        <v>1957</v>
      </c>
      <c r="G5260" s="61" t="s">
        <v>1958</v>
      </c>
      <c r="H5260" s="62" t="s">
        <v>1959</v>
      </c>
      <c r="I5260" s="63" t="s">
        <v>1960</v>
      </c>
      <c r="J5260" s="61">
        <v>30</v>
      </c>
      <c r="K5260" s="63">
        <v>30</v>
      </c>
      <c r="L5260" s="64">
        <v>50</v>
      </c>
      <c r="M5260" s="65">
        <v>0.76</v>
      </c>
      <c r="N5260" s="66">
        <f t="shared" si="189"/>
        <v>1140</v>
      </c>
      <c r="O5260" s="64"/>
    </row>
    <row r="5261" spans="1:15" s="88" customFormat="1" ht="33.9" customHeight="1" x14ac:dyDescent="0.25">
      <c r="A5261" s="60" t="s">
        <v>14</v>
      </c>
      <c r="B5261" s="60" t="s">
        <v>13</v>
      </c>
      <c r="C5261" s="61" t="s">
        <v>2602</v>
      </c>
      <c r="D5261" s="61" t="s">
        <v>2840</v>
      </c>
      <c r="E5261" s="61" t="s">
        <v>375</v>
      </c>
      <c r="F5261" s="62" t="s">
        <v>376</v>
      </c>
      <c r="G5261" s="61" t="s">
        <v>377</v>
      </c>
      <c r="H5261" s="62" t="s">
        <v>97</v>
      </c>
      <c r="I5261" s="63">
        <v>7030532411</v>
      </c>
      <c r="J5261" s="61">
        <v>30</v>
      </c>
      <c r="K5261" s="63">
        <v>30</v>
      </c>
      <c r="L5261" s="64">
        <v>30</v>
      </c>
      <c r="M5261" s="65">
        <v>0.76</v>
      </c>
      <c r="N5261" s="66">
        <f t="shared" si="189"/>
        <v>684</v>
      </c>
      <c r="O5261" s="64"/>
    </row>
    <row r="5262" spans="1:15" s="89" customFormat="1" ht="33.9" customHeight="1" x14ac:dyDescent="0.25">
      <c r="A5262" s="75"/>
      <c r="B5262" s="75"/>
      <c r="C5262" s="76" t="s">
        <v>2602</v>
      </c>
      <c r="D5262" s="76" t="s">
        <v>2840</v>
      </c>
      <c r="E5262" s="76"/>
      <c r="F5262" s="77"/>
      <c r="G5262" s="76"/>
      <c r="H5262" s="77"/>
      <c r="I5262" s="78"/>
      <c r="J5262" s="76"/>
      <c r="K5262" s="78"/>
      <c r="L5262" s="79"/>
      <c r="M5262" s="80"/>
      <c r="N5262" s="81">
        <f>SUM(N5230:N5261)</f>
        <v>29633.323999999997</v>
      </c>
      <c r="O5262" s="79"/>
    </row>
    <row r="5263" spans="1:15" s="67" customFormat="1" ht="33.9" customHeight="1" x14ac:dyDescent="0.25">
      <c r="A5263" s="60" t="s">
        <v>13</v>
      </c>
      <c r="B5263" s="60" t="s">
        <v>13</v>
      </c>
      <c r="C5263" s="61" t="s">
        <v>2602</v>
      </c>
      <c r="D5263" s="61" t="s">
        <v>2878</v>
      </c>
      <c r="E5263" s="61" t="s">
        <v>2841</v>
      </c>
      <c r="F5263" s="62" t="s">
        <v>2743</v>
      </c>
      <c r="G5263" s="61" t="s">
        <v>2744</v>
      </c>
      <c r="H5263" s="62" t="s">
        <v>59</v>
      </c>
      <c r="I5263" s="83" t="s">
        <v>2745</v>
      </c>
      <c r="J5263" s="61">
        <v>30</v>
      </c>
      <c r="K5263" s="61">
        <v>31</v>
      </c>
      <c r="L5263" s="64">
        <v>31.8</v>
      </c>
      <c r="M5263" s="65">
        <v>0.76</v>
      </c>
      <c r="N5263" s="66">
        <f t="shared" ref="N5263:N5294" si="190">M5263*K5263*L5263</f>
        <v>749.20799999999997</v>
      </c>
      <c r="O5263" s="61"/>
    </row>
    <row r="5264" spans="1:15" s="67" customFormat="1" ht="33.9" customHeight="1" x14ac:dyDescent="0.25">
      <c r="A5264" s="60" t="s">
        <v>13</v>
      </c>
      <c r="B5264" s="60" t="s">
        <v>13</v>
      </c>
      <c r="C5264" s="61" t="s">
        <v>2602</v>
      </c>
      <c r="D5264" s="61" t="s">
        <v>2878</v>
      </c>
      <c r="E5264" s="61" t="s">
        <v>2841</v>
      </c>
      <c r="F5264" s="62" t="s">
        <v>2746</v>
      </c>
      <c r="G5264" s="61" t="s">
        <v>2747</v>
      </c>
      <c r="H5264" s="62" t="s">
        <v>59</v>
      </c>
      <c r="I5264" s="63" t="s">
        <v>2748</v>
      </c>
      <c r="J5264" s="61">
        <v>30</v>
      </c>
      <c r="K5264" s="61">
        <v>31</v>
      </c>
      <c r="L5264" s="64">
        <v>36.799999999999997</v>
      </c>
      <c r="M5264" s="65">
        <v>0.76</v>
      </c>
      <c r="N5264" s="66">
        <f t="shared" si="190"/>
        <v>867.00799999999992</v>
      </c>
      <c r="O5264" s="61"/>
    </row>
    <row r="5265" spans="1:15" s="67" customFormat="1" ht="33.9" customHeight="1" x14ac:dyDescent="0.25">
      <c r="A5265" s="60" t="s">
        <v>13</v>
      </c>
      <c r="B5265" s="60" t="s">
        <v>13</v>
      </c>
      <c r="C5265" s="61" t="s">
        <v>2602</v>
      </c>
      <c r="D5265" s="61" t="s">
        <v>2878</v>
      </c>
      <c r="E5265" s="61" t="s">
        <v>2842</v>
      </c>
      <c r="F5265" s="62" t="s">
        <v>2843</v>
      </c>
      <c r="G5265" s="61" t="s">
        <v>2844</v>
      </c>
      <c r="H5265" s="62" t="s">
        <v>2845</v>
      </c>
      <c r="I5265" s="83" t="s">
        <v>2846</v>
      </c>
      <c r="J5265" s="61">
        <v>30</v>
      </c>
      <c r="K5265" s="61">
        <v>31</v>
      </c>
      <c r="L5265" s="64">
        <v>42</v>
      </c>
      <c r="M5265" s="65">
        <v>0.76</v>
      </c>
      <c r="N5265" s="66">
        <f t="shared" si="190"/>
        <v>989.52</v>
      </c>
      <c r="O5265" s="61"/>
    </row>
    <row r="5266" spans="1:15" s="67" customFormat="1" ht="33.9" customHeight="1" x14ac:dyDescent="0.25">
      <c r="A5266" s="60" t="s">
        <v>13</v>
      </c>
      <c r="B5266" s="60" t="s">
        <v>13</v>
      </c>
      <c r="C5266" s="61" t="s">
        <v>2602</v>
      </c>
      <c r="D5266" s="61" t="s">
        <v>2878</v>
      </c>
      <c r="E5266" s="61" t="s">
        <v>2842</v>
      </c>
      <c r="F5266" s="62" t="s">
        <v>2847</v>
      </c>
      <c r="G5266" s="61" t="s">
        <v>2844</v>
      </c>
      <c r="H5266" s="62" t="s">
        <v>2845</v>
      </c>
      <c r="I5266" s="83" t="s">
        <v>2848</v>
      </c>
      <c r="J5266" s="61">
        <v>30</v>
      </c>
      <c r="K5266" s="61">
        <v>31</v>
      </c>
      <c r="L5266" s="64">
        <v>34</v>
      </c>
      <c r="M5266" s="65">
        <v>0.76</v>
      </c>
      <c r="N5266" s="66">
        <f t="shared" si="190"/>
        <v>801.04</v>
      </c>
      <c r="O5266" s="61"/>
    </row>
    <row r="5267" spans="1:15" s="67" customFormat="1" ht="33.9" customHeight="1" x14ac:dyDescent="0.25">
      <c r="A5267" s="60" t="s">
        <v>13</v>
      </c>
      <c r="B5267" s="60" t="s">
        <v>13</v>
      </c>
      <c r="C5267" s="61" t="s">
        <v>2602</v>
      </c>
      <c r="D5267" s="61" t="s">
        <v>2878</v>
      </c>
      <c r="E5267" s="61" t="s">
        <v>2842</v>
      </c>
      <c r="F5267" s="62" t="s">
        <v>2849</v>
      </c>
      <c r="G5267" s="61" t="s">
        <v>2844</v>
      </c>
      <c r="H5267" s="62" t="s">
        <v>2845</v>
      </c>
      <c r="I5267" s="83" t="s">
        <v>2850</v>
      </c>
      <c r="J5267" s="61">
        <v>30</v>
      </c>
      <c r="K5267" s="61">
        <v>31</v>
      </c>
      <c r="L5267" s="64">
        <v>29</v>
      </c>
      <c r="M5267" s="65">
        <v>0.76</v>
      </c>
      <c r="N5267" s="66">
        <f t="shared" si="190"/>
        <v>683.24</v>
      </c>
      <c r="O5267" s="61"/>
    </row>
    <row r="5268" spans="1:15" s="67" customFormat="1" ht="33.9" customHeight="1" x14ac:dyDescent="0.25">
      <c r="A5268" s="60" t="s">
        <v>13</v>
      </c>
      <c r="B5268" s="60" t="s">
        <v>13</v>
      </c>
      <c r="C5268" s="61" t="s">
        <v>2602</v>
      </c>
      <c r="D5268" s="61" t="s">
        <v>2878</v>
      </c>
      <c r="E5268" s="61" t="s">
        <v>2842</v>
      </c>
      <c r="F5268" s="62" t="s">
        <v>2851</v>
      </c>
      <c r="G5268" s="61" t="s">
        <v>2844</v>
      </c>
      <c r="H5268" s="62" t="s">
        <v>2845</v>
      </c>
      <c r="I5268" s="83" t="s">
        <v>2852</v>
      </c>
      <c r="J5268" s="61">
        <v>30</v>
      </c>
      <c r="K5268" s="61">
        <v>29</v>
      </c>
      <c r="L5268" s="64">
        <v>31</v>
      </c>
      <c r="M5268" s="65">
        <v>0.76</v>
      </c>
      <c r="N5268" s="66">
        <f t="shared" si="190"/>
        <v>683.24</v>
      </c>
      <c r="O5268" s="61"/>
    </row>
    <row r="5269" spans="1:15" s="67" customFormat="1" ht="33.9" customHeight="1" x14ac:dyDescent="0.25">
      <c r="A5269" s="60" t="s">
        <v>13</v>
      </c>
      <c r="B5269" s="60" t="s">
        <v>13</v>
      </c>
      <c r="C5269" s="61" t="s">
        <v>2602</v>
      </c>
      <c r="D5269" s="61" t="s">
        <v>2878</v>
      </c>
      <c r="E5269" s="61" t="s">
        <v>2842</v>
      </c>
      <c r="F5269" s="62" t="s">
        <v>2853</v>
      </c>
      <c r="G5269" s="61" t="s">
        <v>2844</v>
      </c>
      <c r="H5269" s="62" t="s">
        <v>2845</v>
      </c>
      <c r="I5269" s="83" t="s">
        <v>2854</v>
      </c>
      <c r="J5269" s="61">
        <v>30</v>
      </c>
      <c r="K5269" s="61">
        <v>31</v>
      </c>
      <c r="L5269" s="64">
        <v>36</v>
      </c>
      <c r="M5269" s="65">
        <v>0.76</v>
      </c>
      <c r="N5269" s="66">
        <f t="shared" si="190"/>
        <v>848.16</v>
      </c>
      <c r="O5269" s="61"/>
    </row>
    <row r="5270" spans="1:15" s="67" customFormat="1" ht="33.9" customHeight="1" x14ac:dyDescent="0.25">
      <c r="A5270" s="60" t="s">
        <v>13</v>
      </c>
      <c r="B5270" s="60" t="s">
        <v>13</v>
      </c>
      <c r="C5270" s="61" t="s">
        <v>2602</v>
      </c>
      <c r="D5270" s="61" t="s">
        <v>2878</v>
      </c>
      <c r="E5270" s="61" t="s">
        <v>2842</v>
      </c>
      <c r="F5270" s="62" t="s">
        <v>2855</v>
      </c>
      <c r="G5270" s="61" t="s">
        <v>2844</v>
      </c>
      <c r="H5270" s="62" t="s">
        <v>2845</v>
      </c>
      <c r="I5270" s="83" t="s">
        <v>2856</v>
      </c>
      <c r="J5270" s="61">
        <v>30</v>
      </c>
      <c r="K5270" s="61">
        <v>31</v>
      </c>
      <c r="L5270" s="64">
        <v>38</v>
      </c>
      <c r="M5270" s="65">
        <v>0.76</v>
      </c>
      <c r="N5270" s="66">
        <f t="shared" si="190"/>
        <v>895.28</v>
      </c>
      <c r="O5270" s="61"/>
    </row>
    <row r="5271" spans="1:15" s="67" customFormat="1" ht="33.9" customHeight="1" x14ac:dyDescent="0.25">
      <c r="A5271" s="60" t="s">
        <v>13</v>
      </c>
      <c r="B5271" s="60" t="s">
        <v>13</v>
      </c>
      <c r="C5271" s="61" t="s">
        <v>2602</v>
      </c>
      <c r="D5271" s="61" t="s">
        <v>2878</v>
      </c>
      <c r="E5271" s="61" t="s">
        <v>2857</v>
      </c>
      <c r="F5271" s="62" t="s">
        <v>2858</v>
      </c>
      <c r="G5271" s="61" t="s">
        <v>2859</v>
      </c>
      <c r="H5271" s="62" t="s">
        <v>59</v>
      </c>
      <c r="I5271" s="63" t="s">
        <v>2860</v>
      </c>
      <c r="J5271" s="61">
        <v>30</v>
      </c>
      <c r="K5271" s="61">
        <v>31</v>
      </c>
      <c r="L5271" s="64">
        <v>32</v>
      </c>
      <c r="M5271" s="65">
        <v>0.76</v>
      </c>
      <c r="N5271" s="66">
        <f t="shared" si="190"/>
        <v>753.92</v>
      </c>
      <c r="O5271" s="61"/>
    </row>
    <row r="5272" spans="1:15" s="67" customFormat="1" ht="33.9" customHeight="1" x14ac:dyDescent="0.25">
      <c r="A5272" s="60" t="s">
        <v>13</v>
      </c>
      <c r="B5272" s="60" t="s">
        <v>13</v>
      </c>
      <c r="C5272" s="61" t="s">
        <v>2602</v>
      </c>
      <c r="D5272" s="61" t="s">
        <v>2878</v>
      </c>
      <c r="E5272" s="61" t="s">
        <v>2842</v>
      </c>
      <c r="F5272" s="62" t="s">
        <v>2861</v>
      </c>
      <c r="G5272" s="61" t="s">
        <v>2770</v>
      </c>
      <c r="H5272" s="62" t="s">
        <v>59</v>
      </c>
      <c r="I5272" s="83" t="s">
        <v>2862</v>
      </c>
      <c r="J5272" s="61">
        <v>30</v>
      </c>
      <c r="K5272" s="61">
        <v>31</v>
      </c>
      <c r="L5272" s="64">
        <v>43.3</v>
      </c>
      <c r="M5272" s="65">
        <v>0.76</v>
      </c>
      <c r="N5272" s="66">
        <f t="shared" si="190"/>
        <v>1020.1479999999999</v>
      </c>
      <c r="O5272" s="61"/>
    </row>
    <row r="5273" spans="1:15" s="67" customFormat="1" ht="33.9" customHeight="1" x14ac:dyDescent="0.25">
      <c r="A5273" s="60" t="s">
        <v>13</v>
      </c>
      <c r="B5273" s="60" t="s">
        <v>13</v>
      </c>
      <c r="C5273" s="61" t="s">
        <v>2602</v>
      </c>
      <c r="D5273" s="61" t="s">
        <v>2878</v>
      </c>
      <c r="E5273" s="61" t="s">
        <v>2842</v>
      </c>
      <c r="F5273" s="62" t="s">
        <v>2863</v>
      </c>
      <c r="G5273" s="61" t="s">
        <v>2770</v>
      </c>
      <c r="H5273" s="62" t="s">
        <v>59</v>
      </c>
      <c r="I5273" s="83" t="s">
        <v>2864</v>
      </c>
      <c r="J5273" s="61">
        <v>30</v>
      </c>
      <c r="K5273" s="61">
        <v>31</v>
      </c>
      <c r="L5273" s="64">
        <v>54.5</v>
      </c>
      <c r="M5273" s="65">
        <v>0.76</v>
      </c>
      <c r="N5273" s="66">
        <f t="shared" si="190"/>
        <v>1284.02</v>
      </c>
      <c r="O5273" s="61"/>
    </row>
    <row r="5274" spans="1:15" s="67" customFormat="1" ht="33.9" customHeight="1" x14ac:dyDescent="0.25">
      <c r="A5274" s="60" t="s">
        <v>13</v>
      </c>
      <c r="B5274" s="60" t="s">
        <v>13</v>
      </c>
      <c r="C5274" s="61" t="s">
        <v>2602</v>
      </c>
      <c r="D5274" s="61" t="s">
        <v>2878</v>
      </c>
      <c r="E5274" s="61" t="s">
        <v>2842</v>
      </c>
      <c r="F5274" s="62" t="s">
        <v>2865</v>
      </c>
      <c r="G5274" s="61" t="s">
        <v>2770</v>
      </c>
      <c r="H5274" s="62" t="s">
        <v>59</v>
      </c>
      <c r="I5274" s="83" t="s">
        <v>2866</v>
      </c>
      <c r="J5274" s="61">
        <v>30</v>
      </c>
      <c r="K5274" s="61">
        <v>31</v>
      </c>
      <c r="L5274" s="64">
        <v>43.9</v>
      </c>
      <c r="M5274" s="65">
        <v>0.76</v>
      </c>
      <c r="N5274" s="66">
        <f t="shared" si="190"/>
        <v>1034.2839999999999</v>
      </c>
      <c r="O5274" s="61"/>
    </row>
    <row r="5275" spans="1:15" s="67" customFormat="1" ht="33.9" customHeight="1" x14ac:dyDescent="0.25">
      <c r="A5275" s="60" t="s">
        <v>13</v>
      </c>
      <c r="B5275" s="60" t="s">
        <v>13</v>
      </c>
      <c r="C5275" s="61" t="s">
        <v>2602</v>
      </c>
      <c r="D5275" s="61" t="s">
        <v>2878</v>
      </c>
      <c r="E5275" s="61" t="s">
        <v>2867</v>
      </c>
      <c r="F5275" s="62" t="s">
        <v>2774</v>
      </c>
      <c r="G5275" s="61" t="s">
        <v>2775</v>
      </c>
      <c r="H5275" s="62" t="s">
        <v>59</v>
      </c>
      <c r="I5275" s="63" t="s">
        <v>2868</v>
      </c>
      <c r="J5275" s="61">
        <v>30</v>
      </c>
      <c r="K5275" s="61">
        <v>31</v>
      </c>
      <c r="L5275" s="64">
        <v>34.6</v>
      </c>
      <c r="M5275" s="65">
        <v>0.76</v>
      </c>
      <c r="N5275" s="66">
        <f t="shared" si="190"/>
        <v>815.17600000000004</v>
      </c>
      <c r="O5275" s="61"/>
    </row>
    <row r="5276" spans="1:15" s="67" customFormat="1" ht="33.9" customHeight="1" x14ac:dyDescent="0.25">
      <c r="A5276" s="60" t="s">
        <v>13</v>
      </c>
      <c r="B5276" s="60" t="s">
        <v>13</v>
      </c>
      <c r="C5276" s="61" t="s">
        <v>2602</v>
      </c>
      <c r="D5276" s="61" t="s">
        <v>2878</v>
      </c>
      <c r="E5276" s="61"/>
      <c r="F5276" s="62" t="s">
        <v>2869</v>
      </c>
      <c r="G5276" s="61" t="s">
        <v>2870</v>
      </c>
      <c r="H5276" s="62" t="s">
        <v>22</v>
      </c>
      <c r="I5276" s="83" t="s">
        <v>2871</v>
      </c>
      <c r="J5276" s="61">
        <v>30</v>
      </c>
      <c r="K5276" s="61">
        <v>32</v>
      </c>
      <c r="L5276" s="64">
        <v>48</v>
      </c>
      <c r="M5276" s="65">
        <v>0.76</v>
      </c>
      <c r="N5276" s="66">
        <f t="shared" si="190"/>
        <v>1167.3600000000001</v>
      </c>
      <c r="O5276" s="61"/>
    </row>
    <row r="5277" spans="1:15" s="67" customFormat="1" ht="33.9" customHeight="1" x14ac:dyDescent="0.25">
      <c r="A5277" s="60" t="s">
        <v>13</v>
      </c>
      <c r="B5277" s="60" t="s">
        <v>13</v>
      </c>
      <c r="C5277" s="61" t="s">
        <v>2602</v>
      </c>
      <c r="D5277" s="61" t="s">
        <v>2878</v>
      </c>
      <c r="E5277" s="61"/>
      <c r="F5277" s="62" t="s">
        <v>2872</v>
      </c>
      <c r="G5277" s="61" t="s">
        <v>2870</v>
      </c>
      <c r="H5277" s="62" t="s">
        <v>22</v>
      </c>
      <c r="I5277" s="83" t="s">
        <v>2873</v>
      </c>
      <c r="J5277" s="61">
        <v>30</v>
      </c>
      <c r="K5277" s="61">
        <v>31</v>
      </c>
      <c r="L5277" s="64">
        <v>52</v>
      </c>
      <c r="M5277" s="65">
        <v>0.76</v>
      </c>
      <c r="N5277" s="66">
        <f t="shared" si="190"/>
        <v>1225.1199999999999</v>
      </c>
      <c r="O5277" s="61"/>
    </row>
    <row r="5278" spans="1:15" s="67" customFormat="1" ht="33.9" customHeight="1" x14ac:dyDescent="0.25">
      <c r="A5278" s="60" t="s">
        <v>13</v>
      </c>
      <c r="B5278" s="60" t="s">
        <v>13</v>
      </c>
      <c r="C5278" s="61" t="s">
        <v>2602</v>
      </c>
      <c r="D5278" s="61" t="s">
        <v>2878</v>
      </c>
      <c r="E5278" s="61"/>
      <c r="F5278" s="62" t="s">
        <v>2874</v>
      </c>
      <c r="G5278" s="61" t="s">
        <v>2870</v>
      </c>
      <c r="H5278" s="62" t="s">
        <v>22</v>
      </c>
      <c r="I5278" s="83" t="s">
        <v>2875</v>
      </c>
      <c r="J5278" s="61">
        <v>30</v>
      </c>
      <c r="K5278" s="61">
        <v>28</v>
      </c>
      <c r="L5278" s="64">
        <v>55</v>
      </c>
      <c r="M5278" s="65">
        <v>0.76</v>
      </c>
      <c r="N5278" s="66">
        <f t="shared" si="190"/>
        <v>1170.4000000000001</v>
      </c>
      <c r="O5278" s="61"/>
    </row>
    <row r="5279" spans="1:15" s="67" customFormat="1" ht="33.9" customHeight="1" x14ac:dyDescent="0.25">
      <c r="A5279" s="60" t="s">
        <v>13</v>
      </c>
      <c r="B5279" s="60" t="s">
        <v>13</v>
      </c>
      <c r="C5279" s="61" t="s">
        <v>2602</v>
      </c>
      <c r="D5279" s="61" t="s">
        <v>2878</v>
      </c>
      <c r="E5279" s="61"/>
      <c r="F5279" s="62" t="s">
        <v>2876</v>
      </c>
      <c r="G5279" s="61" t="s">
        <v>2870</v>
      </c>
      <c r="H5279" s="62" t="s">
        <v>22</v>
      </c>
      <c r="I5279" s="83" t="s">
        <v>2877</v>
      </c>
      <c r="J5279" s="61">
        <v>30</v>
      </c>
      <c r="K5279" s="61">
        <v>31</v>
      </c>
      <c r="L5279" s="64">
        <v>52</v>
      </c>
      <c r="M5279" s="65">
        <v>0.76</v>
      </c>
      <c r="N5279" s="66">
        <f t="shared" si="190"/>
        <v>1225.1199999999999</v>
      </c>
      <c r="O5279" s="61"/>
    </row>
    <row r="5280" spans="1:15" s="67" customFormat="1" ht="33.9" customHeight="1" x14ac:dyDescent="0.25">
      <c r="A5280" s="60" t="s">
        <v>13</v>
      </c>
      <c r="B5280" s="60" t="s">
        <v>13</v>
      </c>
      <c r="C5280" s="61" t="s">
        <v>2602</v>
      </c>
      <c r="D5280" s="61" t="s">
        <v>2878</v>
      </c>
      <c r="E5280" s="61" t="s">
        <v>814</v>
      </c>
      <c r="F5280" s="62" t="s">
        <v>814</v>
      </c>
      <c r="G5280" s="61" t="s">
        <v>90</v>
      </c>
      <c r="H5280" s="62" t="s">
        <v>59</v>
      </c>
      <c r="I5280" s="83" t="s">
        <v>1955</v>
      </c>
      <c r="J5280" s="61">
        <v>30</v>
      </c>
      <c r="K5280" s="61">
        <v>31</v>
      </c>
      <c r="L5280" s="64">
        <v>26</v>
      </c>
      <c r="M5280" s="65">
        <v>1</v>
      </c>
      <c r="N5280" s="66">
        <f t="shared" si="190"/>
        <v>806</v>
      </c>
      <c r="O5280" s="61"/>
    </row>
    <row r="5281" spans="1:15" s="67" customFormat="1" ht="33.9" customHeight="1" x14ac:dyDescent="0.25">
      <c r="A5281" s="60" t="s">
        <v>13</v>
      </c>
      <c r="B5281" s="60" t="s">
        <v>13</v>
      </c>
      <c r="C5281" s="61" t="s">
        <v>2602</v>
      </c>
      <c r="D5281" s="61" t="s">
        <v>2878</v>
      </c>
      <c r="E5281" s="61" t="s">
        <v>111</v>
      </c>
      <c r="F5281" s="62" t="s">
        <v>120</v>
      </c>
      <c r="G5281" s="61" t="s">
        <v>118</v>
      </c>
      <c r="H5281" s="62" t="s">
        <v>119</v>
      </c>
      <c r="I5281" s="83" t="s">
        <v>2434</v>
      </c>
      <c r="J5281" s="61">
        <v>30</v>
      </c>
      <c r="K5281" s="61">
        <v>31</v>
      </c>
      <c r="L5281" s="64">
        <v>55.9</v>
      </c>
      <c r="M5281" s="65">
        <v>0.76</v>
      </c>
      <c r="N5281" s="66">
        <f t="shared" si="190"/>
        <v>1317.0039999999999</v>
      </c>
      <c r="O5281" s="61"/>
    </row>
    <row r="5282" spans="1:15" s="67" customFormat="1" ht="33.9" customHeight="1" x14ac:dyDescent="0.25">
      <c r="A5282" s="60" t="s">
        <v>13</v>
      </c>
      <c r="B5282" s="60" t="s">
        <v>13</v>
      </c>
      <c r="C5282" s="61" t="s">
        <v>2602</v>
      </c>
      <c r="D5282" s="61" t="s">
        <v>2878</v>
      </c>
      <c r="E5282" s="61" t="s">
        <v>111</v>
      </c>
      <c r="F5282" s="62" t="s">
        <v>123</v>
      </c>
      <c r="G5282" s="61" t="s">
        <v>122</v>
      </c>
      <c r="H5282" s="62" t="s">
        <v>114</v>
      </c>
      <c r="I5282" s="83" t="s">
        <v>2435</v>
      </c>
      <c r="J5282" s="61">
        <v>30</v>
      </c>
      <c r="K5282" s="61">
        <v>31</v>
      </c>
      <c r="L5282" s="64">
        <v>30</v>
      </c>
      <c r="M5282" s="65">
        <v>0.76</v>
      </c>
      <c r="N5282" s="66">
        <f t="shared" si="190"/>
        <v>706.8</v>
      </c>
      <c r="O5282" s="61"/>
    </row>
    <row r="5283" spans="1:15" s="67" customFormat="1" ht="33.9" customHeight="1" x14ac:dyDescent="0.25">
      <c r="A5283" s="60" t="s">
        <v>13</v>
      </c>
      <c r="B5283" s="60" t="s">
        <v>13</v>
      </c>
      <c r="C5283" s="61" t="s">
        <v>2602</v>
      </c>
      <c r="D5283" s="61" t="s">
        <v>2878</v>
      </c>
      <c r="E5283" s="61" t="s">
        <v>810</v>
      </c>
      <c r="F5283" s="62" t="s">
        <v>810</v>
      </c>
      <c r="G5283" s="61" t="s">
        <v>811</v>
      </c>
      <c r="H5283" s="62" t="s">
        <v>812</v>
      </c>
      <c r="I5283" s="63">
        <v>9787010086941</v>
      </c>
      <c r="J5283" s="61">
        <v>30</v>
      </c>
      <c r="K5283" s="61">
        <v>31</v>
      </c>
      <c r="L5283" s="64">
        <v>35</v>
      </c>
      <c r="M5283" s="65">
        <v>0.76</v>
      </c>
      <c r="N5283" s="66">
        <f t="shared" si="190"/>
        <v>824.59999999999991</v>
      </c>
      <c r="O5283" s="61"/>
    </row>
    <row r="5284" spans="1:15" s="67" customFormat="1" ht="33.9" customHeight="1" x14ac:dyDescent="0.25">
      <c r="A5284" s="60" t="s">
        <v>13</v>
      </c>
      <c r="B5284" s="60" t="s">
        <v>13</v>
      </c>
      <c r="C5284" s="61" t="s">
        <v>2602</v>
      </c>
      <c r="D5284" s="61" t="s">
        <v>2878</v>
      </c>
      <c r="E5284" s="61" t="s">
        <v>111</v>
      </c>
      <c r="F5284" s="62" t="s">
        <v>112</v>
      </c>
      <c r="G5284" s="61" t="s">
        <v>113</v>
      </c>
      <c r="H5284" s="62" t="s">
        <v>114</v>
      </c>
      <c r="I5284" s="83" t="s">
        <v>2436</v>
      </c>
      <c r="J5284" s="61">
        <v>30</v>
      </c>
      <c r="K5284" s="61">
        <v>31</v>
      </c>
      <c r="L5284" s="64">
        <v>47</v>
      </c>
      <c r="M5284" s="65">
        <v>0.76</v>
      </c>
      <c r="N5284" s="66">
        <f t="shared" si="190"/>
        <v>1107.32</v>
      </c>
      <c r="O5284" s="61"/>
    </row>
    <row r="5285" spans="1:15" s="67" customFormat="1" ht="33.9" customHeight="1" x14ac:dyDescent="0.25">
      <c r="A5285" s="60" t="s">
        <v>13</v>
      </c>
      <c r="B5285" s="60" t="s">
        <v>13</v>
      </c>
      <c r="C5285" s="61" t="s">
        <v>2602</v>
      </c>
      <c r="D5285" s="61" t="s">
        <v>2878</v>
      </c>
      <c r="E5285" s="61" t="s">
        <v>111</v>
      </c>
      <c r="F5285" s="62" t="s">
        <v>115</v>
      </c>
      <c r="G5285" s="61" t="s">
        <v>113</v>
      </c>
      <c r="H5285" s="62" t="s">
        <v>114</v>
      </c>
      <c r="I5285" s="83" t="s">
        <v>2437</v>
      </c>
      <c r="J5285" s="61">
        <v>30</v>
      </c>
      <c r="K5285" s="61">
        <v>31</v>
      </c>
      <c r="L5285" s="64">
        <v>47</v>
      </c>
      <c r="M5285" s="65">
        <v>0.76</v>
      </c>
      <c r="N5285" s="66">
        <f t="shared" si="190"/>
        <v>1107.32</v>
      </c>
      <c r="O5285" s="61"/>
    </row>
    <row r="5286" spans="1:15" s="67" customFormat="1" ht="33.9" customHeight="1" x14ac:dyDescent="0.25">
      <c r="A5286" s="60" t="s">
        <v>13</v>
      </c>
      <c r="B5286" s="60" t="s">
        <v>13</v>
      </c>
      <c r="C5286" s="61" t="s">
        <v>2602</v>
      </c>
      <c r="D5286" s="61" t="s">
        <v>2878</v>
      </c>
      <c r="E5286" s="61" t="s">
        <v>111</v>
      </c>
      <c r="F5286" s="62" t="s">
        <v>116</v>
      </c>
      <c r="G5286" s="61" t="s">
        <v>113</v>
      </c>
      <c r="H5286" s="62" t="s">
        <v>114</v>
      </c>
      <c r="I5286" s="83" t="s">
        <v>2438</v>
      </c>
      <c r="J5286" s="61">
        <v>30</v>
      </c>
      <c r="K5286" s="61">
        <v>30</v>
      </c>
      <c r="L5286" s="64">
        <v>47</v>
      </c>
      <c r="M5286" s="65">
        <v>0.76</v>
      </c>
      <c r="N5286" s="66">
        <f t="shared" si="190"/>
        <v>1071.6000000000001</v>
      </c>
      <c r="O5286" s="61"/>
    </row>
    <row r="5287" spans="1:15" s="67" customFormat="1" ht="33.9" customHeight="1" x14ac:dyDescent="0.25">
      <c r="A5287" s="60" t="s">
        <v>13</v>
      </c>
      <c r="B5287" s="60" t="s">
        <v>13</v>
      </c>
      <c r="C5287" s="61" t="s">
        <v>2602</v>
      </c>
      <c r="D5287" s="61" t="s">
        <v>2878</v>
      </c>
      <c r="E5287" s="61" t="s">
        <v>111</v>
      </c>
      <c r="F5287" s="62" t="s">
        <v>121</v>
      </c>
      <c r="G5287" s="61" t="s">
        <v>122</v>
      </c>
      <c r="H5287" s="62" t="s">
        <v>114</v>
      </c>
      <c r="I5287" s="83" t="s">
        <v>2439</v>
      </c>
      <c r="J5287" s="61">
        <v>30</v>
      </c>
      <c r="K5287" s="61">
        <v>31</v>
      </c>
      <c r="L5287" s="64">
        <v>30</v>
      </c>
      <c r="M5287" s="65">
        <v>0.76</v>
      </c>
      <c r="N5287" s="66">
        <f t="shared" si="190"/>
        <v>706.8</v>
      </c>
      <c r="O5287" s="61"/>
    </row>
    <row r="5288" spans="1:15" s="67" customFormat="1" ht="33.9" customHeight="1" x14ac:dyDescent="0.25">
      <c r="A5288" s="60" t="s">
        <v>13</v>
      </c>
      <c r="B5288" s="60" t="s">
        <v>13</v>
      </c>
      <c r="C5288" s="61" t="s">
        <v>2602</v>
      </c>
      <c r="D5288" s="61" t="s">
        <v>2878</v>
      </c>
      <c r="E5288" s="61" t="s">
        <v>111</v>
      </c>
      <c r="F5288" s="62" t="s">
        <v>124</v>
      </c>
      <c r="G5288" s="61" t="s">
        <v>122</v>
      </c>
      <c r="H5288" s="62" t="s">
        <v>114</v>
      </c>
      <c r="I5288" s="83" t="s">
        <v>2440</v>
      </c>
      <c r="J5288" s="61">
        <v>30</v>
      </c>
      <c r="K5288" s="61">
        <v>31</v>
      </c>
      <c r="L5288" s="64">
        <v>30</v>
      </c>
      <c r="M5288" s="65">
        <v>0.76</v>
      </c>
      <c r="N5288" s="66">
        <f t="shared" si="190"/>
        <v>706.8</v>
      </c>
      <c r="O5288" s="61"/>
    </row>
    <row r="5289" spans="1:15" s="67" customFormat="1" ht="33.9" customHeight="1" x14ac:dyDescent="0.25">
      <c r="A5289" s="60" t="s">
        <v>13</v>
      </c>
      <c r="B5289" s="60" t="s">
        <v>13</v>
      </c>
      <c r="C5289" s="61" t="s">
        <v>2602</v>
      </c>
      <c r="D5289" s="61" t="s">
        <v>2878</v>
      </c>
      <c r="E5289" s="61" t="s">
        <v>111</v>
      </c>
      <c r="F5289" s="62" t="s">
        <v>125</v>
      </c>
      <c r="G5289" s="61" t="s">
        <v>122</v>
      </c>
      <c r="H5289" s="62" t="s">
        <v>114</v>
      </c>
      <c r="I5289" s="83" t="s">
        <v>2441</v>
      </c>
      <c r="J5289" s="61">
        <v>30</v>
      </c>
      <c r="K5289" s="61">
        <v>31</v>
      </c>
      <c r="L5289" s="64">
        <v>30</v>
      </c>
      <c r="M5289" s="65">
        <v>0.76</v>
      </c>
      <c r="N5289" s="66">
        <f t="shared" si="190"/>
        <v>706.8</v>
      </c>
      <c r="O5289" s="61"/>
    </row>
    <row r="5290" spans="1:15" s="67" customFormat="1" ht="33.9" customHeight="1" x14ac:dyDescent="0.25">
      <c r="A5290" s="60" t="s">
        <v>13</v>
      </c>
      <c r="B5290" s="60" t="s">
        <v>13</v>
      </c>
      <c r="C5290" s="61" t="s">
        <v>2602</v>
      </c>
      <c r="D5290" s="61" t="s">
        <v>2878</v>
      </c>
      <c r="E5290" s="61" t="s">
        <v>111</v>
      </c>
      <c r="F5290" s="62" t="s">
        <v>117</v>
      </c>
      <c r="G5290" s="61" t="s">
        <v>118</v>
      </c>
      <c r="H5290" s="62" t="s">
        <v>119</v>
      </c>
      <c r="I5290" s="83" t="s">
        <v>2442</v>
      </c>
      <c r="J5290" s="61">
        <v>30</v>
      </c>
      <c r="K5290" s="61">
        <v>31</v>
      </c>
      <c r="L5290" s="64">
        <v>55.9</v>
      </c>
      <c r="M5290" s="65">
        <v>0.76</v>
      </c>
      <c r="N5290" s="66">
        <f t="shared" si="190"/>
        <v>1317.0039999999999</v>
      </c>
      <c r="O5290" s="61"/>
    </row>
    <row r="5291" spans="1:15" s="67" customFormat="1" ht="33.9" customHeight="1" x14ac:dyDescent="0.25">
      <c r="A5291" s="60" t="s">
        <v>14</v>
      </c>
      <c r="B5291" s="60" t="s">
        <v>13</v>
      </c>
      <c r="C5291" s="61" t="s">
        <v>2602</v>
      </c>
      <c r="D5291" s="61" t="s">
        <v>2878</v>
      </c>
      <c r="E5291" s="61" t="s">
        <v>101</v>
      </c>
      <c r="F5291" s="62" t="s">
        <v>102</v>
      </c>
      <c r="G5291" s="61" t="s">
        <v>103</v>
      </c>
      <c r="H5291" s="62" t="s">
        <v>104</v>
      </c>
      <c r="I5291" s="63">
        <v>9787569028621</v>
      </c>
      <c r="J5291" s="61">
        <v>30</v>
      </c>
      <c r="K5291" s="61">
        <v>31</v>
      </c>
      <c r="L5291" s="64">
        <v>42</v>
      </c>
      <c r="M5291" s="65">
        <v>0.76</v>
      </c>
      <c r="N5291" s="66">
        <f t="shared" si="190"/>
        <v>989.52</v>
      </c>
      <c r="O5291" s="61"/>
    </row>
    <row r="5292" spans="1:15" s="67" customFormat="1" ht="33.9" customHeight="1" x14ac:dyDescent="0.25">
      <c r="A5292" s="60" t="s">
        <v>13</v>
      </c>
      <c r="B5292" s="60" t="s">
        <v>13</v>
      </c>
      <c r="C5292" s="61" t="s">
        <v>2602</v>
      </c>
      <c r="D5292" s="61" t="s">
        <v>2878</v>
      </c>
      <c r="E5292" s="84"/>
      <c r="F5292" s="85" t="s">
        <v>15</v>
      </c>
      <c r="G5292" s="61" t="s">
        <v>16</v>
      </c>
      <c r="H5292" s="85" t="s">
        <v>17</v>
      </c>
      <c r="I5292" s="86" t="s">
        <v>1956</v>
      </c>
      <c r="J5292" s="84">
        <v>50</v>
      </c>
      <c r="K5292" s="61">
        <v>31</v>
      </c>
      <c r="L5292" s="87">
        <v>35.799999999999997</v>
      </c>
      <c r="M5292" s="65">
        <v>0.76</v>
      </c>
      <c r="N5292" s="66">
        <f t="shared" si="190"/>
        <v>843.44799999999987</v>
      </c>
      <c r="O5292" s="84"/>
    </row>
    <row r="5293" spans="1:15" s="88" customFormat="1" ht="33.9" customHeight="1" x14ac:dyDescent="0.25">
      <c r="A5293" s="60" t="s">
        <v>14</v>
      </c>
      <c r="B5293" s="60" t="s">
        <v>13</v>
      </c>
      <c r="C5293" s="61" t="s">
        <v>2602</v>
      </c>
      <c r="D5293" s="61" t="s">
        <v>2878</v>
      </c>
      <c r="E5293" s="61" t="s">
        <v>375</v>
      </c>
      <c r="F5293" s="62" t="s">
        <v>1957</v>
      </c>
      <c r="G5293" s="61" t="s">
        <v>1958</v>
      </c>
      <c r="H5293" s="62" t="s">
        <v>1959</v>
      </c>
      <c r="I5293" s="63" t="s">
        <v>1960</v>
      </c>
      <c r="J5293" s="61">
        <v>30</v>
      </c>
      <c r="K5293" s="61">
        <v>31</v>
      </c>
      <c r="L5293" s="64">
        <v>50</v>
      </c>
      <c r="M5293" s="65">
        <v>0.76</v>
      </c>
      <c r="N5293" s="66">
        <f t="shared" si="190"/>
        <v>1178</v>
      </c>
      <c r="O5293" s="64"/>
    </row>
    <row r="5294" spans="1:15" s="88" customFormat="1" ht="33.9" customHeight="1" x14ac:dyDescent="0.25">
      <c r="A5294" s="60" t="s">
        <v>14</v>
      </c>
      <c r="B5294" s="60" t="s">
        <v>13</v>
      </c>
      <c r="C5294" s="61" t="s">
        <v>2602</v>
      </c>
      <c r="D5294" s="61" t="s">
        <v>2878</v>
      </c>
      <c r="E5294" s="61" t="s">
        <v>375</v>
      </c>
      <c r="F5294" s="62" t="s">
        <v>376</v>
      </c>
      <c r="G5294" s="61" t="s">
        <v>377</v>
      </c>
      <c r="H5294" s="62" t="s">
        <v>97</v>
      </c>
      <c r="I5294" s="63">
        <v>7030532411</v>
      </c>
      <c r="J5294" s="61">
        <v>30</v>
      </c>
      <c r="K5294" s="61">
        <v>31</v>
      </c>
      <c r="L5294" s="64">
        <v>30</v>
      </c>
      <c r="M5294" s="65">
        <v>0.76</v>
      </c>
      <c r="N5294" s="66">
        <f t="shared" si="190"/>
        <v>706.8</v>
      </c>
      <c r="O5294" s="64"/>
    </row>
    <row r="5295" spans="1:15" s="89" customFormat="1" ht="33.9" customHeight="1" x14ac:dyDescent="0.25">
      <c r="A5295" s="75"/>
      <c r="B5295" s="75"/>
      <c r="C5295" s="76" t="s">
        <v>2602</v>
      </c>
      <c r="D5295" s="76" t="s">
        <v>2878</v>
      </c>
      <c r="E5295" s="76"/>
      <c r="F5295" s="77"/>
      <c r="G5295" s="76"/>
      <c r="H5295" s="77"/>
      <c r="I5295" s="78"/>
      <c r="J5295" s="76"/>
      <c r="K5295" s="76"/>
      <c r="L5295" s="79"/>
      <c r="M5295" s="80"/>
      <c r="N5295" s="81">
        <f>SUM(N5263:N5294)</f>
        <v>30308.059999999994</v>
      </c>
      <c r="O5295" s="79"/>
    </row>
    <row r="5296" spans="1:15" s="67" customFormat="1" ht="33.9" customHeight="1" x14ac:dyDescent="0.25">
      <c r="A5296" s="60" t="s">
        <v>13</v>
      </c>
      <c r="B5296" s="60" t="s">
        <v>13</v>
      </c>
      <c r="C5296" s="61" t="s">
        <v>2602</v>
      </c>
      <c r="D5296" s="61" t="s">
        <v>2879</v>
      </c>
      <c r="E5296" s="61" t="s">
        <v>2841</v>
      </c>
      <c r="F5296" s="62" t="s">
        <v>2743</v>
      </c>
      <c r="G5296" s="61" t="s">
        <v>2744</v>
      </c>
      <c r="H5296" s="62" t="s">
        <v>59</v>
      </c>
      <c r="I5296" s="83" t="s">
        <v>2745</v>
      </c>
      <c r="J5296" s="61">
        <v>30</v>
      </c>
      <c r="K5296" s="61">
        <v>31</v>
      </c>
      <c r="L5296" s="64">
        <v>31.8</v>
      </c>
      <c r="M5296" s="65">
        <v>0.76</v>
      </c>
      <c r="N5296" s="66">
        <f t="shared" ref="N5296:N5327" si="191">M5296*K5296*L5296</f>
        <v>749.20799999999997</v>
      </c>
      <c r="O5296" s="61"/>
    </row>
    <row r="5297" spans="1:15" s="67" customFormat="1" ht="33.9" customHeight="1" x14ac:dyDescent="0.25">
      <c r="A5297" s="60" t="s">
        <v>13</v>
      </c>
      <c r="B5297" s="60" t="s">
        <v>13</v>
      </c>
      <c r="C5297" s="61" t="s">
        <v>2602</v>
      </c>
      <c r="D5297" s="61" t="s">
        <v>2879</v>
      </c>
      <c r="E5297" s="61" t="s">
        <v>2841</v>
      </c>
      <c r="F5297" s="62" t="s">
        <v>2746</v>
      </c>
      <c r="G5297" s="61" t="s">
        <v>2747</v>
      </c>
      <c r="H5297" s="62" t="s">
        <v>59</v>
      </c>
      <c r="I5297" s="63" t="s">
        <v>2748</v>
      </c>
      <c r="J5297" s="61">
        <v>30</v>
      </c>
      <c r="K5297" s="61">
        <v>31</v>
      </c>
      <c r="L5297" s="64">
        <v>36.799999999999997</v>
      </c>
      <c r="M5297" s="65">
        <v>0.76</v>
      </c>
      <c r="N5297" s="66">
        <f t="shared" si="191"/>
        <v>867.00799999999992</v>
      </c>
      <c r="O5297" s="61"/>
    </row>
    <row r="5298" spans="1:15" s="67" customFormat="1" ht="33.9" customHeight="1" x14ac:dyDescent="0.25">
      <c r="A5298" s="60" t="s">
        <v>13</v>
      </c>
      <c r="B5298" s="60" t="s">
        <v>13</v>
      </c>
      <c r="C5298" s="61" t="s">
        <v>2602</v>
      </c>
      <c r="D5298" s="61" t="s">
        <v>2879</v>
      </c>
      <c r="E5298" s="61" t="s">
        <v>2842</v>
      </c>
      <c r="F5298" s="62" t="s">
        <v>2843</v>
      </c>
      <c r="G5298" s="61" t="s">
        <v>2844</v>
      </c>
      <c r="H5298" s="62" t="s">
        <v>2845</v>
      </c>
      <c r="I5298" s="83" t="s">
        <v>2846</v>
      </c>
      <c r="J5298" s="61">
        <v>30</v>
      </c>
      <c r="K5298" s="61">
        <v>31</v>
      </c>
      <c r="L5298" s="64">
        <v>42</v>
      </c>
      <c r="M5298" s="65">
        <v>0.76</v>
      </c>
      <c r="N5298" s="66">
        <f t="shared" si="191"/>
        <v>989.52</v>
      </c>
      <c r="O5298" s="61"/>
    </row>
    <row r="5299" spans="1:15" s="67" customFormat="1" ht="33.9" customHeight="1" x14ac:dyDescent="0.25">
      <c r="A5299" s="60" t="s">
        <v>13</v>
      </c>
      <c r="B5299" s="60" t="s">
        <v>13</v>
      </c>
      <c r="C5299" s="61" t="s">
        <v>2602</v>
      </c>
      <c r="D5299" s="61" t="s">
        <v>2879</v>
      </c>
      <c r="E5299" s="61" t="s">
        <v>2842</v>
      </c>
      <c r="F5299" s="62" t="s">
        <v>2847</v>
      </c>
      <c r="G5299" s="61" t="s">
        <v>2844</v>
      </c>
      <c r="H5299" s="62" t="s">
        <v>2845</v>
      </c>
      <c r="I5299" s="83" t="s">
        <v>2848</v>
      </c>
      <c r="J5299" s="61">
        <v>30</v>
      </c>
      <c r="K5299" s="61">
        <v>31</v>
      </c>
      <c r="L5299" s="64">
        <v>34</v>
      </c>
      <c r="M5299" s="65">
        <v>0.76</v>
      </c>
      <c r="N5299" s="66">
        <f t="shared" si="191"/>
        <v>801.04</v>
      </c>
      <c r="O5299" s="61"/>
    </row>
    <row r="5300" spans="1:15" s="67" customFormat="1" ht="33.9" customHeight="1" x14ac:dyDescent="0.25">
      <c r="A5300" s="60" t="s">
        <v>13</v>
      </c>
      <c r="B5300" s="60" t="s">
        <v>13</v>
      </c>
      <c r="C5300" s="61" t="s">
        <v>2602</v>
      </c>
      <c r="D5300" s="61" t="s">
        <v>2879</v>
      </c>
      <c r="E5300" s="61" t="s">
        <v>2842</v>
      </c>
      <c r="F5300" s="62" t="s">
        <v>2849</v>
      </c>
      <c r="G5300" s="61" t="s">
        <v>2844</v>
      </c>
      <c r="H5300" s="62" t="s">
        <v>2845</v>
      </c>
      <c r="I5300" s="83" t="s">
        <v>2850</v>
      </c>
      <c r="J5300" s="61">
        <v>30</v>
      </c>
      <c r="K5300" s="61">
        <v>31</v>
      </c>
      <c r="L5300" s="64">
        <v>29</v>
      </c>
      <c r="M5300" s="65">
        <v>0.76</v>
      </c>
      <c r="N5300" s="66">
        <f t="shared" si="191"/>
        <v>683.24</v>
      </c>
      <c r="O5300" s="61"/>
    </row>
    <row r="5301" spans="1:15" s="67" customFormat="1" ht="33.9" customHeight="1" x14ac:dyDescent="0.25">
      <c r="A5301" s="60" t="s">
        <v>13</v>
      </c>
      <c r="B5301" s="60" t="s">
        <v>13</v>
      </c>
      <c r="C5301" s="61" t="s">
        <v>2602</v>
      </c>
      <c r="D5301" s="61" t="s">
        <v>2879</v>
      </c>
      <c r="E5301" s="61" t="s">
        <v>2842</v>
      </c>
      <c r="F5301" s="62" t="s">
        <v>2851</v>
      </c>
      <c r="G5301" s="61" t="s">
        <v>2844</v>
      </c>
      <c r="H5301" s="62" t="s">
        <v>2845</v>
      </c>
      <c r="I5301" s="83" t="s">
        <v>2852</v>
      </c>
      <c r="J5301" s="61">
        <v>30</v>
      </c>
      <c r="K5301" s="61">
        <v>31</v>
      </c>
      <c r="L5301" s="64">
        <v>31</v>
      </c>
      <c r="M5301" s="65">
        <v>0.76</v>
      </c>
      <c r="N5301" s="66">
        <f t="shared" si="191"/>
        <v>730.36</v>
      </c>
      <c r="O5301" s="61"/>
    </row>
    <row r="5302" spans="1:15" s="67" customFormat="1" ht="33.9" customHeight="1" x14ac:dyDescent="0.25">
      <c r="A5302" s="60" t="s">
        <v>13</v>
      </c>
      <c r="B5302" s="60" t="s">
        <v>13</v>
      </c>
      <c r="C5302" s="61" t="s">
        <v>2602</v>
      </c>
      <c r="D5302" s="61" t="s">
        <v>2879</v>
      </c>
      <c r="E5302" s="61" t="s">
        <v>2842</v>
      </c>
      <c r="F5302" s="62" t="s">
        <v>2853</v>
      </c>
      <c r="G5302" s="61" t="s">
        <v>2844</v>
      </c>
      <c r="H5302" s="62" t="s">
        <v>2845</v>
      </c>
      <c r="I5302" s="83" t="s">
        <v>2854</v>
      </c>
      <c r="J5302" s="61">
        <v>30</v>
      </c>
      <c r="K5302" s="61">
        <v>31</v>
      </c>
      <c r="L5302" s="64">
        <v>36</v>
      </c>
      <c r="M5302" s="65">
        <v>0.76</v>
      </c>
      <c r="N5302" s="66">
        <f t="shared" si="191"/>
        <v>848.16</v>
      </c>
      <c r="O5302" s="61"/>
    </row>
    <row r="5303" spans="1:15" s="67" customFormat="1" ht="33.9" customHeight="1" x14ac:dyDescent="0.25">
      <c r="A5303" s="60" t="s">
        <v>13</v>
      </c>
      <c r="B5303" s="60" t="s">
        <v>13</v>
      </c>
      <c r="C5303" s="61" t="s">
        <v>2602</v>
      </c>
      <c r="D5303" s="61" t="s">
        <v>2879</v>
      </c>
      <c r="E5303" s="61" t="s">
        <v>2842</v>
      </c>
      <c r="F5303" s="62" t="s">
        <v>2855</v>
      </c>
      <c r="G5303" s="61" t="s">
        <v>2844</v>
      </c>
      <c r="H5303" s="62" t="s">
        <v>2845</v>
      </c>
      <c r="I5303" s="83" t="s">
        <v>2856</v>
      </c>
      <c r="J5303" s="61">
        <v>30</v>
      </c>
      <c r="K5303" s="61">
        <v>31</v>
      </c>
      <c r="L5303" s="64">
        <v>38</v>
      </c>
      <c r="M5303" s="65">
        <v>0.76</v>
      </c>
      <c r="N5303" s="66">
        <f t="shared" si="191"/>
        <v>895.28</v>
      </c>
      <c r="O5303" s="61"/>
    </row>
    <row r="5304" spans="1:15" s="67" customFormat="1" ht="33.9" customHeight="1" x14ac:dyDescent="0.25">
      <c r="A5304" s="60" t="s">
        <v>13</v>
      </c>
      <c r="B5304" s="60" t="s">
        <v>13</v>
      </c>
      <c r="C5304" s="61" t="s">
        <v>2602</v>
      </c>
      <c r="D5304" s="61" t="s">
        <v>2879</v>
      </c>
      <c r="E5304" s="61" t="s">
        <v>2857</v>
      </c>
      <c r="F5304" s="62" t="s">
        <v>2858</v>
      </c>
      <c r="G5304" s="61" t="s">
        <v>2859</v>
      </c>
      <c r="H5304" s="62" t="s">
        <v>59</v>
      </c>
      <c r="I5304" s="63" t="s">
        <v>2860</v>
      </c>
      <c r="J5304" s="61">
        <v>30</v>
      </c>
      <c r="K5304" s="61">
        <v>31</v>
      </c>
      <c r="L5304" s="64">
        <v>32</v>
      </c>
      <c r="M5304" s="65">
        <v>0.76</v>
      </c>
      <c r="N5304" s="66">
        <f t="shared" si="191"/>
        <v>753.92</v>
      </c>
      <c r="O5304" s="61"/>
    </row>
    <row r="5305" spans="1:15" s="67" customFormat="1" ht="33.9" customHeight="1" x14ac:dyDescent="0.25">
      <c r="A5305" s="60" t="s">
        <v>13</v>
      </c>
      <c r="B5305" s="60" t="s">
        <v>13</v>
      </c>
      <c r="C5305" s="61" t="s">
        <v>2602</v>
      </c>
      <c r="D5305" s="61" t="s">
        <v>2879</v>
      </c>
      <c r="E5305" s="61" t="s">
        <v>2842</v>
      </c>
      <c r="F5305" s="62" t="s">
        <v>2861</v>
      </c>
      <c r="G5305" s="61" t="s">
        <v>2770</v>
      </c>
      <c r="H5305" s="62" t="s">
        <v>59</v>
      </c>
      <c r="I5305" s="83" t="s">
        <v>2862</v>
      </c>
      <c r="J5305" s="61">
        <v>30</v>
      </c>
      <c r="K5305" s="61">
        <v>31</v>
      </c>
      <c r="L5305" s="64">
        <v>43.3</v>
      </c>
      <c r="M5305" s="65">
        <v>0.76</v>
      </c>
      <c r="N5305" s="66">
        <f t="shared" si="191"/>
        <v>1020.1479999999999</v>
      </c>
      <c r="O5305" s="61"/>
    </row>
    <row r="5306" spans="1:15" s="67" customFormat="1" ht="33.9" customHeight="1" x14ac:dyDescent="0.25">
      <c r="A5306" s="60" t="s">
        <v>13</v>
      </c>
      <c r="B5306" s="60" t="s">
        <v>13</v>
      </c>
      <c r="C5306" s="61" t="s">
        <v>2602</v>
      </c>
      <c r="D5306" s="61" t="s">
        <v>2879</v>
      </c>
      <c r="E5306" s="61" t="s">
        <v>2842</v>
      </c>
      <c r="F5306" s="62" t="s">
        <v>2863</v>
      </c>
      <c r="G5306" s="61" t="s">
        <v>2770</v>
      </c>
      <c r="H5306" s="62" t="s">
        <v>59</v>
      </c>
      <c r="I5306" s="83" t="s">
        <v>2864</v>
      </c>
      <c r="J5306" s="61">
        <v>30</v>
      </c>
      <c r="K5306" s="61">
        <v>31</v>
      </c>
      <c r="L5306" s="64">
        <v>54.5</v>
      </c>
      <c r="M5306" s="65">
        <v>0.76</v>
      </c>
      <c r="N5306" s="66">
        <f t="shared" si="191"/>
        <v>1284.02</v>
      </c>
      <c r="O5306" s="61"/>
    </row>
    <row r="5307" spans="1:15" s="67" customFormat="1" ht="33.9" customHeight="1" x14ac:dyDescent="0.25">
      <c r="A5307" s="60" t="s">
        <v>13</v>
      </c>
      <c r="B5307" s="60" t="s">
        <v>13</v>
      </c>
      <c r="C5307" s="61" t="s">
        <v>2602</v>
      </c>
      <c r="D5307" s="61" t="s">
        <v>2879</v>
      </c>
      <c r="E5307" s="61" t="s">
        <v>2842</v>
      </c>
      <c r="F5307" s="62" t="s">
        <v>2865</v>
      </c>
      <c r="G5307" s="61" t="s">
        <v>2770</v>
      </c>
      <c r="H5307" s="62" t="s">
        <v>59</v>
      </c>
      <c r="I5307" s="83" t="s">
        <v>2866</v>
      </c>
      <c r="J5307" s="61">
        <v>30</v>
      </c>
      <c r="K5307" s="61">
        <v>31</v>
      </c>
      <c r="L5307" s="64">
        <v>43.9</v>
      </c>
      <c r="M5307" s="65">
        <v>0.76</v>
      </c>
      <c r="N5307" s="66">
        <f t="shared" si="191"/>
        <v>1034.2839999999999</v>
      </c>
      <c r="O5307" s="61"/>
    </row>
    <row r="5308" spans="1:15" s="67" customFormat="1" ht="33.9" customHeight="1" x14ac:dyDescent="0.25">
      <c r="A5308" s="60" t="s">
        <v>13</v>
      </c>
      <c r="B5308" s="60" t="s">
        <v>13</v>
      </c>
      <c r="C5308" s="61" t="s">
        <v>2602</v>
      </c>
      <c r="D5308" s="61" t="s">
        <v>2879</v>
      </c>
      <c r="E5308" s="61" t="s">
        <v>2867</v>
      </c>
      <c r="F5308" s="62" t="s">
        <v>2774</v>
      </c>
      <c r="G5308" s="61" t="s">
        <v>2775</v>
      </c>
      <c r="H5308" s="62" t="s">
        <v>59</v>
      </c>
      <c r="I5308" s="63" t="s">
        <v>2868</v>
      </c>
      <c r="J5308" s="61">
        <v>30</v>
      </c>
      <c r="K5308" s="61">
        <v>31</v>
      </c>
      <c r="L5308" s="64">
        <v>34.6</v>
      </c>
      <c r="M5308" s="65">
        <v>0.76</v>
      </c>
      <c r="N5308" s="66">
        <f t="shared" si="191"/>
        <v>815.17600000000004</v>
      </c>
      <c r="O5308" s="61"/>
    </row>
    <row r="5309" spans="1:15" s="67" customFormat="1" ht="33.9" customHeight="1" x14ac:dyDescent="0.25">
      <c r="A5309" s="60" t="s">
        <v>13</v>
      </c>
      <c r="B5309" s="60" t="s">
        <v>13</v>
      </c>
      <c r="C5309" s="61" t="s">
        <v>2602</v>
      </c>
      <c r="D5309" s="61" t="s">
        <v>2879</v>
      </c>
      <c r="E5309" s="61"/>
      <c r="F5309" s="62" t="s">
        <v>2869</v>
      </c>
      <c r="G5309" s="61" t="s">
        <v>2870</v>
      </c>
      <c r="H5309" s="62" t="s">
        <v>22</v>
      </c>
      <c r="I5309" s="83" t="s">
        <v>2871</v>
      </c>
      <c r="J5309" s="61">
        <v>30</v>
      </c>
      <c r="K5309" s="61">
        <v>31</v>
      </c>
      <c r="L5309" s="64">
        <v>48</v>
      </c>
      <c r="M5309" s="65">
        <v>0.76</v>
      </c>
      <c r="N5309" s="66">
        <f t="shared" si="191"/>
        <v>1130.8799999999999</v>
      </c>
      <c r="O5309" s="61"/>
    </row>
    <row r="5310" spans="1:15" s="67" customFormat="1" ht="33.9" customHeight="1" x14ac:dyDescent="0.25">
      <c r="A5310" s="60" t="s">
        <v>13</v>
      </c>
      <c r="B5310" s="60" t="s">
        <v>13</v>
      </c>
      <c r="C5310" s="61" t="s">
        <v>2602</v>
      </c>
      <c r="D5310" s="61" t="s">
        <v>2879</v>
      </c>
      <c r="E5310" s="61"/>
      <c r="F5310" s="62" t="s">
        <v>2872</v>
      </c>
      <c r="G5310" s="61" t="s">
        <v>2870</v>
      </c>
      <c r="H5310" s="62" t="s">
        <v>22</v>
      </c>
      <c r="I5310" s="83" t="s">
        <v>2873</v>
      </c>
      <c r="J5310" s="61">
        <v>30</v>
      </c>
      <c r="K5310" s="61">
        <v>31</v>
      </c>
      <c r="L5310" s="64">
        <v>52</v>
      </c>
      <c r="M5310" s="65">
        <v>0.76</v>
      </c>
      <c r="N5310" s="66">
        <f t="shared" si="191"/>
        <v>1225.1199999999999</v>
      </c>
      <c r="O5310" s="61"/>
    </row>
    <row r="5311" spans="1:15" s="67" customFormat="1" ht="33.9" customHeight="1" x14ac:dyDescent="0.25">
      <c r="A5311" s="60" t="s">
        <v>13</v>
      </c>
      <c r="B5311" s="60" t="s">
        <v>13</v>
      </c>
      <c r="C5311" s="61" t="s">
        <v>2602</v>
      </c>
      <c r="D5311" s="61" t="s">
        <v>2879</v>
      </c>
      <c r="E5311" s="61"/>
      <c r="F5311" s="62" t="s">
        <v>2874</v>
      </c>
      <c r="G5311" s="61" t="s">
        <v>2870</v>
      </c>
      <c r="H5311" s="62" t="s">
        <v>22</v>
      </c>
      <c r="I5311" s="83" t="s">
        <v>2875</v>
      </c>
      <c r="J5311" s="61">
        <v>30</v>
      </c>
      <c r="K5311" s="61">
        <v>31</v>
      </c>
      <c r="L5311" s="64">
        <v>55</v>
      </c>
      <c r="M5311" s="65">
        <v>0.76</v>
      </c>
      <c r="N5311" s="66">
        <f t="shared" si="191"/>
        <v>1295.8</v>
      </c>
      <c r="O5311" s="61"/>
    </row>
    <row r="5312" spans="1:15" s="67" customFormat="1" ht="33.9" customHeight="1" x14ac:dyDescent="0.25">
      <c r="A5312" s="60" t="s">
        <v>13</v>
      </c>
      <c r="B5312" s="60" t="s">
        <v>13</v>
      </c>
      <c r="C5312" s="61" t="s">
        <v>2602</v>
      </c>
      <c r="D5312" s="61" t="s">
        <v>2879</v>
      </c>
      <c r="E5312" s="61"/>
      <c r="F5312" s="62" t="s">
        <v>2876</v>
      </c>
      <c r="G5312" s="61" t="s">
        <v>2870</v>
      </c>
      <c r="H5312" s="62" t="s">
        <v>22</v>
      </c>
      <c r="I5312" s="83" t="s">
        <v>2877</v>
      </c>
      <c r="J5312" s="61">
        <v>30</v>
      </c>
      <c r="K5312" s="61">
        <v>31</v>
      </c>
      <c r="L5312" s="64">
        <v>52</v>
      </c>
      <c r="M5312" s="65">
        <v>0.76</v>
      </c>
      <c r="N5312" s="66">
        <f t="shared" si="191"/>
        <v>1225.1199999999999</v>
      </c>
      <c r="O5312" s="61"/>
    </row>
    <row r="5313" spans="1:15" s="67" customFormat="1" ht="33.9" customHeight="1" x14ac:dyDescent="0.25">
      <c r="A5313" s="60" t="s">
        <v>13</v>
      </c>
      <c r="B5313" s="60" t="s">
        <v>13</v>
      </c>
      <c r="C5313" s="61" t="s">
        <v>2602</v>
      </c>
      <c r="D5313" s="61" t="s">
        <v>2879</v>
      </c>
      <c r="E5313" s="61" t="s">
        <v>814</v>
      </c>
      <c r="F5313" s="62" t="s">
        <v>814</v>
      </c>
      <c r="G5313" s="61" t="s">
        <v>90</v>
      </c>
      <c r="H5313" s="62" t="s">
        <v>59</v>
      </c>
      <c r="I5313" s="83" t="s">
        <v>1955</v>
      </c>
      <c r="J5313" s="61">
        <v>30</v>
      </c>
      <c r="K5313" s="61">
        <v>31</v>
      </c>
      <c r="L5313" s="64">
        <v>26</v>
      </c>
      <c r="M5313" s="65">
        <v>1</v>
      </c>
      <c r="N5313" s="66">
        <f t="shared" si="191"/>
        <v>806</v>
      </c>
      <c r="O5313" s="61"/>
    </row>
    <row r="5314" spans="1:15" s="67" customFormat="1" ht="33.9" customHeight="1" x14ac:dyDescent="0.25">
      <c r="A5314" s="60" t="s">
        <v>13</v>
      </c>
      <c r="B5314" s="60" t="s">
        <v>13</v>
      </c>
      <c r="C5314" s="61" t="s">
        <v>2602</v>
      </c>
      <c r="D5314" s="61" t="s">
        <v>2879</v>
      </c>
      <c r="E5314" s="61" t="s">
        <v>111</v>
      </c>
      <c r="F5314" s="62" t="s">
        <v>120</v>
      </c>
      <c r="G5314" s="61" t="s">
        <v>118</v>
      </c>
      <c r="H5314" s="62" t="s">
        <v>119</v>
      </c>
      <c r="I5314" s="83" t="s">
        <v>2434</v>
      </c>
      <c r="J5314" s="61">
        <v>30</v>
      </c>
      <c r="K5314" s="61">
        <v>31</v>
      </c>
      <c r="L5314" s="64">
        <v>55.9</v>
      </c>
      <c r="M5314" s="65">
        <v>0.76</v>
      </c>
      <c r="N5314" s="66">
        <f t="shared" si="191"/>
        <v>1317.0039999999999</v>
      </c>
      <c r="O5314" s="61"/>
    </row>
    <row r="5315" spans="1:15" s="67" customFormat="1" ht="33.9" customHeight="1" x14ac:dyDescent="0.25">
      <c r="A5315" s="60" t="s">
        <v>13</v>
      </c>
      <c r="B5315" s="60" t="s">
        <v>13</v>
      </c>
      <c r="C5315" s="61" t="s">
        <v>2602</v>
      </c>
      <c r="D5315" s="61" t="s">
        <v>2879</v>
      </c>
      <c r="E5315" s="61" t="s">
        <v>111</v>
      </c>
      <c r="F5315" s="62" t="s">
        <v>123</v>
      </c>
      <c r="G5315" s="61" t="s">
        <v>122</v>
      </c>
      <c r="H5315" s="62" t="s">
        <v>114</v>
      </c>
      <c r="I5315" s="83" t="s">
        <v>2435</v>
      </c>
      <c r="J5315" s="61">
        <v>30</v>
      </c>
      <c r="K5315" s="61">
        <v>31</v>
      </c>
      <c r="L5315" s="64">
        <v>30</v>
      </c>
      <c r="M5315" s="65">
        <v>0.76</v>
      </c>
      <c r="N5315" s="66">
        <f t="shared" si="191"/>
        <v>706.8</v>
      </c>
      <c r="O5315" s="61"/>
    </row>
    <row r="5316" spans="1:15" s="67" customFormat="1" ht="33.9" customHeight="1" x14ac:dyDescent="0.25">
      <c r="A5316" s="60" t="s">
        <v>13</v>
      </c>
      <c r="B5316" s="60" t="s">
        <v>13</v>
      </c>
      <c r="C5316" s="61" t="s">
        <v>2602</v>
      </c>
      <c r="D5316" s="61" t="s">
        <v>2879</v>
      </c>
      <c r="E5316" s="61" t="s">
        <v>810</v>
      </c>
      <c r="F5316" s="62" t="s">
        <v>810</v>
      </c>
      <c r="G5316" s="61" t="s">
        <v>811</v>
      </c>
      <c r="H5316" s="62" t="s">
        <v>812</v>
      </c>
      <c r="I5316" s="63">
        <v>9787010086941</v>
      </c>
      <c r="J5316" s="61">
        <v>30</v>
      </c>
      <c r="K5316" s="61">
        <v>31</v>
      </c>
      <c r="L5316" s="64">
        <v>35</v>
      </c>
      <c r="M5316" s="65">
        <v>0.76</v>
      </c>
      <c r="N5316" s="66">
        <f t="shared" si="191"/>
        <v>824.59999999999991</v>
      </c>
      <c r="O5316" s="61"/>
    </row>
    <row r="5317" spans="1:15" s="67" customFormat="1" ht="33.9" customHeight="1" x14ac:dyDescent="0.25">
      <c r="A5317" s="60" t="s">
        <v>13</v>
      </c>
      <c r="B5317" s="60" t="s">
        <v>13</v>
      </c>
      <c r="C5317" s="61" t="s">
        <v>2602</v>
      </c>
      <c r="D5317" s="61" t="s">
        <v>2879</v>
      </c>
      <c r="E5317" s="61" t="s">
        <v>111</v>
      </c>
      <c r="F5317" s="62" t="s">
        <v>112</v>
      </c>
      <c r="G5317" s="61" t="s">
        <v>113</v>
      </c>
      <c r="H5317" s="62" t="s">
        <v>114</v>
      </c>
      <c r="I5317" s="83" t="s">
        <v>2436</v>
      </c>
      <c r="J5317" s="61">
        <v>30</v>
      </c>
      <c r="K5317" s="61">
        <v>31</v>
      </c>
      <c r="L5317" s="64">
        <v>47</v>
      </c>
      <c r="M5317" s="65">
        <v>0.76</v>
      </c>
      <c r="N5317" s="66">
        <f t="shared" si="191"/>
        <v>1107.32</v>
      </c>
      <c r="O5317" s="61"/>
    </row>
    <row r="5318" spans="1:15" s="67" customFormat="1" ht="33.9" customHeight="1" x14ac:dyDescent="0.25">
      <c r="A5318" s="60" t="s">
        <v>13</v>
      </c>
      <c r="B5318" s="60" t="s">
        <v>13</v>
      </c>
      <c r="C5318" s="61" t="s">
        <v>2602</v>
      </c>
      <c r="D5318" s="61" t="s">
        <v>2879</v>
      </c>
      <c r="E5318" s="61" t="s">
        <v>111</v>
      </c>
      <c r="F5318" s="62" t="s">
        <v>115</v>
      </c>
      <c r="G5318" s="61" t="s">
        <v>113</v>
      </c>
      <c r="H5318" s="62" t="s">
        <v>114</v>
      </c>
      <c r="I5318" s="83" t="s">
        <v>2437</v>
      </c>
      <c r="J5318" s="61">
        <v>30</v>
      </c>
      <c r="K5318" s="61">
        <v>31</v>
      </c>
      <c r="L5318" s="64">
        <v>47</v>
      </c>
      <c r="M5318" s="65">
        <v>0.76</v>
      </c>
      <c r="N5318" s="66">
        <f t="shared" si="191"/>
        <v>1107.32</v>
      </c>
      <c r="O5318" s="61"/>
    </row>
    <row r="5319" spans="1:15" s="67" customFormat="1" ht="33.9" customHeight="1" x14ac:dyDescent="0.25">
      <c r="A5319" s="60" t="s">
        <v>13</v>
      </c>
      <c r="B5319" s="60" t="s">
        <v>13</v>
      </c>
      <c r="C5319" s="61" t="s">
        <v>2602</v>
      </c>
      <c r="D5319" s="61" t="s">
        <v>2879</v>
      </c>
      <c r="E5319" s="61" t="s">
        <v>111</v>
      </c>
      <c r="F5319" s="62" t="s">
        <v>116</v>
      </c>
      <c r="G5319" s="61" t="s">
        <v>113</v>
      </c>
      <c r="H5319" s="62" t="s">
        <v>114</v>
      </c>
      <c r="I5319" s="83" t="s">
        <v>2438</v>
      </c>
      <c r="J5319" s="61">
        <v>30</v>
      </c>
      <c r="K5319" s="61">
        <v>31</v>
      </c>
      <c r="L5319" s="64">
        <v>47</v>
      </c>
      <c r="M5319" s="65">
        <v>0.76</v>
      </c>
      <c r="N5319" s="66">
        <f t="shared" si="191"/>
        <v>1107.32</v>
      </c>
      <c r="O5319" s="61"/>
    </row>
    <row r="5320" spans="1:15" s="67" customFormat="1" ht="33.9" customHeight="1" x14ac:dyDescent="0.25">
      <c r="A5320" s="60" t="s">
        <v>13</v>
      </c>
      <c r="B5320" s="60" t="s">
        <v>13</v>
      </c>
      <c r="C5320" s="61" t="s">
        <v>2602</v>
      </c>
      <c r="D5320" s="61" t="s">
        <v>2879</v>
      </c>
      <c r="E5320" s="61" t="s">
        <v>111</v>
      </c>
      <c r="F5320" s="62" t="s">
        <v>121</v>
      </c>
      <c r="G5320" s="61" t="s">
        <v>122</v>
      </c>
      <c r="H5320" s="62" t="s">
        <v>114</v>
      </c>
      <c r="I5320" s="83" t="s">
        <v>2439</v>
      </c>
      <c r="J5320" s="61">
        <v>30</v>
      </c>
      <c r="K5320" s="61">
        <v>31</v>
      </c>
      <c r="L5320" s="64">
        <v>30</v>
      </c>
      <c r="M5320" s="65">
        <v>0.76</v>
      </c>
      <c r="N5320" s="66">
        <f t="shared" si="191"/>
        <v>706.8</v>
      </c>
      <c r="O5320" s="61"/>
    </row>
    <row r="5321" spans="1:15" s="67" customFormat="1" ht="33.9" customHeight="1" x14ac:dyDescent="0.25">
      <c r="A5321" s="60" t="s">
        <v>13</v>
      </c>
      <c r="B5321" s="60" t="s">
        <v>13</v>
      </c>
      <c r="C5321" s="61" t="s">
        <v>2602</v>
      </c>
      <c r="D5321" s="61" t="s">
        <v>2879</v>
      </c>
      <c r="E5321" s="61" t="s">
        <v>111</v>
      </c>
      <c r="F5321" s="62" t="s">
        <v>124</v>
      </c>
      <c r="G5321" s="61" t="s">
        <v>122</v>
      </c>
      <c r="H5321" s="62" t="s">
        <v>114</v>
      </c>
      <c r="I5321" s="83" t="s">
        <v>2440</v>
      </c>
      <c r="J5321" s="61">
        <v>30</v>
      </c>
      <c r="K5321" s="61">
        <v>31</v>
      </c>
      <c r="L5321" s="64">
        <v>30</v>
      </c>
      <c r="M5321" s="65">
        <v>0.76</v>
      </c>
      <c r="N5321" s="66">
        <f t="shared" si="191"/>
        <v>706.8</v>
      </c>
      <c r="O5321" s="61"/>
    </row>
    <row r="5322" spans="1:15" s="67" customFormat="1" ht="33.9" customHeight="1" x14ac:dyDescent="0.25">
      <c r="A5322" s="60" t="s">
        <v>13</v>
      </c>
      <c r="B5322" s="60" t="s">
        <v>13</v>
      </c>
      <c r="C5322" s="61" t="s">
        <v>2602</v>
      </c>
      <c r="D5322" s="61" t="s">
        <v>2879</v>
      </c>
      <c r="E5322" s="61" t="s">
        <v>111</v>
      </c>
      <c r="F5322" s="62" t="s">
        <v>125</v>
      </c>
      <c r="G5322" s="61" t="s">
        <v>122</v>
      </c>
      <c r="H5322" s="62" t="s">
        <v>114</v>
      </c>
      <c r="I5322" s="83" t="s">
        <v>2441</v>
      </c>
      <c r="J5322" s="61">
        <v>30</v>
      </c>
      <c r="K5322" s="61">
        <v>31</v>
      </c>
      <c r="L5322" s="64">
        <v>30</v>
      </c>
      <c r="M5322" s="65">
        <v>0.76</v>
      </c>
      <c r="N5322" s="66">
        <f t="shared" si="191"/>
        <v>706.8</v>
      </c>
      <c r="O5322" s="61"/>
    </row>
    <row r="5323" spans="1:15" s="67" customFormat="1" ht="33.9" customHeight="1" x14ac:dyDescent="0.25">
      <c r="A5323" s="60" t="s">
        <v>13</v>
      </c>
      <c r="B5323" s="60" t="s">
        <v>13</v>
      </c>
      <c r="C5323" s="61" t="s">
        <v>2602</v>
      </c>
      <c r="D5323" s="61" t="s">
        <v>2879</v>
      </c>
      <c r="E5323" s="61" t="s">
        <v>111</v>
      </c>
      <c r="F5323" s="62" t="s">
        <v>117</v>
      </c>
      <c r="G5323" s="61" t="s">
        <v>118</v>
      </c>
      <c r="H5323" s="62" t="s">
        <v>119</v>
      </c>
      <c r="I5323" s="83" t="s">
        <v>2442</v>
      </c>
      <c r="J5323" s="61">
        <v>30</v>
      </c>
      <c r="K5323" s="61">
        <v>31</v>
      </c>
      <c r="L5323" s="64">
        <v>55.9</v>
      </c>
      <c r="M5323" s="65">
        <v>0.76</v>
      </c>
      <c r="N5323" s="66">
        <f t="shared" si="191"/>
        <v>1317.0039999999999</v>
      </c>
      <c r="O5323" s="61"/>
    </row>
    <row r="5324" spans="1:15" s="67" customFormat="1" ht="33.9" customHeight="1" x14ac:dyDescent="0.25">
      <c r="A5324" s="60" t="s">
        <v>14</v>
      </c>
      <c r="B5324" s="60" t="s">
        <v>13</v>
      </c>
      <c r="C5324" s="61" t="s">
        <v>2602</v>
      </c>
      <c r="D5324" s="61" t="s">
        <v>2879</v>
      </c>
      <c r="E5324" s="61" t="s">
        <v>101</v>
      </c>
      <c r="F5324" s="62" t="s">
        <v>102</v>
      </c>
      <c r="G5324" s="61" t="s">
        <v>103</v>
      </c>
      <c r="H5324" s="62" t="s">
        <v>104</v>
      </c>
      <c r="I5324" s="63">
        <v>9787569028621</v>
      </c>
      <c r="J5324" s="61">
        <v>30</v>
      </c>
      <c r="K5324" s="61">
        <v>31</v>
      </c>
      <c r="L5324" s="64">
        <v>42</v>
      </c>
      <c r="M5324" s="65">
        <v>0.76</v>
      </c>
      <c r="N5324" s="66">
        <f t="shared" si="191"/>
        <v>989.52</v>
      </c>
      <c r="O5324" s="61"/>
    </row>
    <row r="5325" spans="1:15" s="67" customFormat="1" ht="33.9" customHeight="1" x14ac:dyDescent="0.25">
      <c r="A5325" s="60" t="s">
        <v>13</v>
      </c>
      <c r="B5325" s="60" t="s">
        <v>13</v>
      </c>
      <c r="C5325" s="61" t="s">
        <v>2602</v>
      </c>
      <c r="D5325" s="61" t="s">
        <v>2879</v>
      </c>
      <c r="E5325" s="84"/>
      <c r="F5325" s="85" t="s">
        <v>15</v>
      </c>
      <c r="G5325" s="61" t="s">
        <v>16</v>
      </c>
      <c r="H5325" s="85" t="s">
        <v>17</v>
      </c>
      <c r="I5325" s="86" t="s">
        <v>1956</v>
      </c>
      <c r="J5325" s="84">
        <v>50</v>
      </c>
      <c r="K5325" s="61">
        <v>31</v>
      </c>
      <c r="L5325" s="87">
        <v>35.799999999999997</v>
      </c>
      <c r="M5325" s="65">
        <v>0.76</v>
      </c>
      <c r="N5325" s="66">
        <f t="shared" si="191"/>
        <v>843.44799999999987</v>
      </c>
      <c r="O5325" s="84"/>
    </row>
    <row r="5326" spans="1:15" s="88" customFormat="1" ht="33.9" customHeight="1" x14ac:dyDescent="0.25">
      <c r="A5326" s="60" t="s">
        <v>14</v>
      </c>
      <c r="B5326" s="60" t="s">
        <v>13</v>
      </c>
      <c r="C5326" s="61" t="s">
        <v>2602</v>
      </c>
      <c r="D5326" s="61" t="s">
        <v>2879</v>
      </c>
      <c r="E5326" s="61" t="s">
        <v>375</v>
      </c>
      <c r="F5326" s="62" t="s">
        <v>1957</v>
      </c>
      <c r="G5326" s="61" t="s">
        <v>1958</v>
      </c>
      <c r="H5326" s="62" t="s">
        <v>1959</v>
      </c>
      <c r="I5326" s="63" t="s">
        <v>1960</v>
      </c>
      <c r="J5326" s="61">
        <v>30</v>
      </c>
      <c r="K5326" s="61">
        <v>31</v>
      </c>
      <c r="L5326" s="64">
        <v>50</v>
      </c>
      <c r="M5326" s="65">
        <v>0.76</v>
      </c>
      <c r="N5326" s="66">
        <f t="shared" si="191"/>
        <v>1178</v>
      </c>
      <c r="O5326" s="64"/>
    </row>
    <row r="5327" spans="1:15" s="88" customFormat="1" ht="33.9" customHeight="1" x14ac:dyDescent="0.25">
      <c r="A5327" s="60" t="s">
        <v>14</v>
      </c>
      <c r="B5327" s="60" t="s">
        <v>13</v>
      </c>
      <c r="C5327" s="61" t="s">
        <v>2602</v>
      </c>
      <c r="D5327" s="61" t="s">
        <v>2879</v>
      </c>
      <c r="E5327" s="61" t="s">
        <v>375</v>
      </c>
      <c r="F5327" s="62" t="s">
        <v>376</v>
      </c>
      <c r="G5327" s="61" t="s">
        <v>377</v>
      </c>
      <c r="H5327" s="62" t="s">
        <v>97</v>
      </c>
      <c r="I5327" s="63">
        <v>7030532411</v>
      </c>
      <c r="J5327" s="61">
        <v>30</v>
      </c>
      <c r="K5327" s="61">
        <v>31</v>
      </c>
      <c r="L5327" s="64">
        <v>30</v>
      </c>
      <c r="M5327" s="65">
        <v>0.76</v>
      </c>
      <c r="N5327" s="66">
        <f t="shared" si="191"/>
        <v>706.8</v>
      </c>
      <c r="O5327" s="64"/>
    </row>
    <row r="5328" spans="1:15" s="89" customFormat="1" ht="33.9" customHeight="1" x14ac:dyDescent="0.25">
      <c r="A5328" s="75"/>
      <c r="B5328" s="75"/>
      <c r="C5328" s="76" t="s">
        <v>2602</v>
      </c>
      <c r="D5328" s="76" t="s">
        <v>2879</v>
      </c>
      <c r="E5328" s="76"/>
      <c r="F5328" s="77"/>
      <c r="G5328" s="76"/>
      <c r="H5328" s="77"/>
      <c r="I5328" s="78"/>
      <c r="J5328" s="76"/>
      <c r="K5328" s="76"/>
      <c r="L5328" s="79"/>
      <c r="M5328" s="80"/>
      <c r="N5328" s="81">
        <f>SUM(N5296:N5327)</f>
        <v>30479.819999999992</v>
      </c>
      <c r="O5328" s="79"/>
    </row>
    <row r="5329" spans="1:15" s="67" customFormat="1" ht="33.9" customHeight="1" x14ac:dyDescent="0.25">
      <c r="A5329" s="60" t="s">
        <v>13</v>
      </c>
      <c r="B5329" s="60" t="s">
        <v>13</v>
      </c>
      <c r="C5329" s="61" t="s">
        <v>2602</v>
      </c>
      <c r="D5329" s="61" t="s">
        <v>2880</v>
      </c>
      <c r="E5329" s="61" t="s">
        <v>2841</v>
      </c>
      <c r="F5329" s="62" t="s">
        <v>2743</v>
      </c>
      <c r="G5329" s="61" t="s">
        <v>2744</v>
      </c>
      <c r="H5329" s="62" t="s">
        <v>59</v>
      </c>
      <c r="I5329" s="83" t="s">
        <v>2745</v>
      </c>
      <c r="J5329" s="61">
        <v>30</v>
      </c>
      <c r="K5329" s="61">
        <v>29</v>
      </c>
      <c r="L5329" s="64">
        <v>31.8</v>
      </c>
      <c r="M5329" s="65">
        <v>0.76</v>
      </c>
      <c r="N5329" s="66">
        <f t="shared" ref="N5329:N5360" si="192">M5329*K5329*L5329</f>
        <v>700.87199999999996</v>
      </c>
      <c r="O5329" s="61"/>
    </row>
    <row r="5330" spans="1:15" s="67" customFormat="1" ht="33.9" customHeight="1" x14ac:dyDescent="0.25">
      <c r="A5330" s="60" t="s">
        <v>13</v>
      </c>
      <c r="B5330" s="60" t="s">
        <v>13</v>
      </c>
      <c r="C5330" s="61" t="s">
        <v>2602</v>
      </c>
      <c r="D5330" s="61" t="s">
        <v>2880</v>
      </c>
      <c r="E5330" s="61" t="s">
        <v>2841</v>
      </c>
      <c r="F5330" s="62" t="s">
        <v>2746</v>
      </c>
      <c r="G5330" s="61" t="s">
        <v>2747</v>
      </c>
      <c r="H5330" s="62" t="s">
        <v>59</v>
      </c>
      <c r="I5330" s="63" t="s">
        <v>2748</v>
      </c>
      <c r="J5330" s="61">
        <v>30</v>
      </c>
      <c r="K5330" s="61">
        <v>29</v>
      </c>
      <c r="L5330" s="64">
        <v>36.799999999999997</v>
      </c>
      <c r="M5330" s="65">
        <v>0.76</v>
      </c>
      <c r="N5330" s="66">
        <f t="shared" si="192"/>
        <v>811.07199999999989</v>
      </c>
      <c r="O5330" s="61"/>
    </row>
    <row r="5331" spans="1:15" s="67" customFormat="1" ht="33.9" customHeight="1" x14ac:dyDescent="0.25">
      <c r="A5331" s="60" t="s">
        <v>13</v>
      </c>
      <c r="B5331" s="60" t="s">
        <v>13</v>
      </c>
      <c r="C5331" s="61" t="s">
        <v>2602</v>
      </c>
      <c r="D5331" s="61" t="s">
        <v>2880</v>
      </c>
      <c r="E5331" s="61" t="s">
        <v>2842</v>
      </c>
      <c r="F5331" s="62" t="s">
        <v>2843</v>
      </c>
      <c r="G5331" s="61" t="s">
        <v>2844</v>
      </c>
      <c r="H5331" s="62" t="s">
        <v>2845</v>
      </c>
      <c r="I5331" s="83" t="s">
        <v>2846</v>
      </c>
      <c r="J5331" s="61">
        <v>30</v>
      </c>
      <c r="K5331" s="61">
        <v>29</v>
      </c>
      <c r="L5331" s="64">
        <v>42</v>
      </c>
      <c r="M5331" s="65">
        <v>0.76</v>
      </c>
      <c r="N5331" s="66">
        <f t="shared" si="192"/>
        <v>925.68</v>
      </c>
      <c r="O5331" s="61"/>
    </row>
    <row r="5332" spans="1:15" s="67" customFormat="1" ht="33.9" customHeight="1" x14ac:dyDescent="0.25">
      <c r="A5332" s="60" t="s">
        <v>13</v>
      </c>
      <c r="B5332" s="60" t="s">
        <v>13</v>
      </c>
      <c r="C5332" s="61" t="s">
        <v>2602</v>
      </c>
      <c r="D5332" s="61" t="s">
        <v>2880</v>
      </c>
      <c r="E5332" s="61" t="s">
        <v>2842</v>
      </c>
      <c r="F5332" s="62" t="s">
        <v>2847</v>
      </c>
      <c r="G5332" s="61" t="s">
        <v>2844</v>
      </c>
      <c r="H5332" s="62" t="s">
        <v>2845</v>
      </c>
      <c r="I5332" s="83" t="s">
        <v>2848</v>
      </c>
      <c r="J5332" s="61">
        <v>30</v>
      </c>
      <c r="K5332" s="61">
        <v>29</v>
      </c>
      <c r="L5332" s="64">
        <v>34</v>
      </c>
      <c r="M5332" s="65">
        <v>0.76</v>
      </c>
      <c r="N5332" s="66">
        <f t="shared" si="192"/>
        <v>749.36</v>
      </c>
      <c r="O5332" s="61"/>
    </row>
    <row r="5333" spans="1:15" s="67" customFormat="1" ht="33.9" customHeight="1" x14ac:dyDescent="0.25">
      <c r="A5333" s="60" t="s">
        <v>13</v>
      </c>
      <c r="B5333" s="60" t="s">
        <v>13</v>
      </c>
      <c r="C5333" s="61" t="s">
        <v>2602</v>
      </c>
      <c r="D5333" s="61" t="s">
        <v>2880</v>
      </c>
      <c r="E5333" s="61" t="s">
        <v>2842</v>
      </c>
      <c r="F5333" s="62" t="s">
        <v>2849</v>
      </c>
      <c r="G5333" s="61" t="s">
        <v>2844</v>
      </c>
      <c r="H5333" s="62" t="s">
        <v>2845</v>
      </c>
      <c r="I5333" s="83" t="s">
        <v>2850</v>
      </c>
      <c r="J5333" s="61">
        <v>30</v>
      </c>
      <c r="K5333" s="61">
        <v>29</v>
      </c>
      <c r="L5333" s="64">
        <v>29</v>
      </c>
      <c r="M5333" s="65">
        <v>0.76</v>
      </c>
      <c r="N5333" s="66">
        <f t="shared" si="192"/>
        <v>639.16</v>
      </c>
      <c r="O5333" s="61"/>
    </row>
    <row r="5334" spans="1:15" s="67" customFormat="1" ht="33.9" customHeight="1" x14ac:dyDescent="0.25">
      <c r="A5334" s="60" t="s">
        <v>13</v>
      </c>
      <c r="B5334" s="60" t="s">
        <v>13</v>
      </c>
      <c r="C5334" s="61" t="s">
        <v>2602</v>
      </c>
      <c r="D5334" s="61" t="s">
        <v>2880</v>
      </c>
      <c r="E5334" s="61" t="s">
        <v>2842</v>
      </c>
      <c r="F5334" s="62" t="s">
        <v>2851</v>
      </c>
      <c r="G5334" s="61" t="s">
        <v>2844</v>
      </c>
      <c r="H5334" s="62" t="s">
        <v>2845</v>
      </c>
      <c r="I5334" s="83" t="s">
        <v>2852</v>
      </c>
      <c r="J5334" s="61">
        <v>30</v>
      </c>
      <c r="K5334" s="61">
        <v>29</v>
      </c>
      <c r="L5334" s="64">
        <v>31</v>
      </c>
      <c r="M5334" s="65">
        <v>0.76</v>
      </c>
      <c r="N5334" s="66">
        <f t="shared" si="192"/>
        <v>683.24</v>
      </c>
      <c r="O5334" s="61"/>
    </row>
    <row r="5335" spans="1:15" s="67" customFormat="1" ht="33.9" customHeight="1" x14ac:dyDescent="0.25">
      <c r="A5335" s="60" t="s">
        <v>13</v>
      </c>
      <c r="B5335" s="60" t="s">
        <v>13</v>
      </c>
      <c r="C5335" s="61" t="s">
        <v>2602</v>
      </c>
      <c r="D5335" s="61" t="s">
        <v>2880</v>
      </c>
      <c r="E5335" s="61" t="s">
        <v>2842</v>
      </c>
      <c r="F5335" s="62" t="s">
        <v>2853</v>
      </c>
      <c r="G5335" s="61" t="s">
        <v>2844</v>
      </c>
      <c r="H5335" s="62" t="s">
        <v>2845</v>
      </c>
      <c r="I5335" s="83" t="s">
        <v>2854</v>
      </c>
      <c r="J5335" s="61">
        <v>30</v>
      </c>
      <c r="K5335" s="61">
        <v>29</v>
      </c>
      <c r="L5335" s="64">
        <v>36</v>
      </c>
      <c r="M5335" s="65">
        <v>0.76</v>
      </c>
      <c r="N5335" s="66">
        <f t="shared" si="192"/>
        <v>793.43999999999994</v>
      </c>
      <c r="O5335" s="61"/>
    </row>
    <row r="5336" spans="1:15" s="67" customFormat="1" ht="33.9" customHeight="1" x14ac:dyDescent="0.25">
      <c r="A5336" s="60" t="s">
        <v>13</v>
      </c>
      <c r="B5336" s="60" t="s">
        <v>13</v>
      </c>
      <c r="C5336" s="61" t="s">
        <v>2602</v>
      </c>
      <c r="D5336" s="61" t="s">
        <v>2880</v>
      </c>
      <c r="E5336" s="61" t="s">
        <v>2842</v>
      </c>
      <c r="F5336" s="62" t="s">
        <v>2855</v>
      </c>
      <c r="G5336" s="61" t="s">
        <v>2844</v>
      </c>
      <c r="H5336" s="62" t="s">
        <v>2845</v>
      </c>
      <c r="I5336" s="83" t="s">
        <v>2856</v>
      </c>
      <c r="J5336" s="61">
        <v>30</v>
      </c>
      <c r="K5336" s="61">
        <v>29</v>
      </c>
      <c r="L5336" s="64">
        <v>38</v>
      </c>
      <c r="M5336" s="65">
        <v>0.76</v>
      </c>
      <c r="N5336" s="66">
        <f t="shared" si="192"/>
        <v>837.52</v>
      </c>
      <c r="O5336" s="61"/>
    </row>
    <row r="5337" spans="1:15" s="67" customFormat="1" ht="33.9" customHeight="1" x14ac:dyDescent="0.25">
      <c r="A5337" s="60" t="s">
        <v>13</v>
      </c>
      <c r="B5337" s="60" t="s">
        <v>13</v>
      </c>
      <c r="C5337" s="61" t="s">
        <v>2602</v>
      </c>
      <c r="D5337" s="61" t="s">
        <v>2880</v>
      </c>
      <c r="E5337" s="61" t="s">
        <v>2857</v>
      </c>
      <c r="F5337" s="62" t="s">
        <v>2858</v>
      </c>
      <c r="G5337" s="61" t="s">
        <v>2859</v>
      </c>
      <c r="H5337" s="62" t="s">
        <v>59</v>
      </c>
      <c r="I5337" s="63" t="s">
        <v>2860</v>
      </c>
      <c r="J5337" s="61">
        <v>30</v>
      </c>
      <c r="K5337" s="61">
        <v>29</v>
      </c>
      <c r="L5337" s="64">
        <v>32</v>
      </c>
      <c r="M5337" s="65">
        <v>0.76</v>
      </c>
      <c r="N5337" s="66">
        <f t="shared" si="192"/>
        <v>705.28</v>
      </c>
      <c r="O5337" s="61"/>
    </row>
    <row r="5338" spans="1:15" s="67" customFormat="1" ht="33.9" customHeight="1" x14ac:dyDescent="0.25">
      <c r="A5338" s="60" t="s">
        <v>13</v>
      </c>
      <c r="B5338" s="60" t="s">
        <v>13</v>
      </c>
      <c r="C5338" s="61" t="s">
        <v>2602</v>
      </c>
      <c r="D5338" s="61" t="s">
        <v>2880</v>
      </c>
      <c r="E5338" s="61" t="s">
        <v>2842</v>
      </c>
      <c r="F5338" s="62" t="s">
        <v>2861</v>
      </c>
      <c r="G5338" s="61" t="s">
        <v>2770</v>
      </c>
      <c r="H5338" s="62" t="s">
        <v>59</v>
      </c>
      <c r="I5338" s="83" t="s">
        <v>2862</v>
      </c>
      <c r="J5338" s="61">
        <v>30</v>
      </c>
      <c r="K5338" s="61">
        <v>29</v>
      </c>
      <c r="L5338" s="64">
        <v>43.3</v>
      </c>
      <c r="M5338" s="65">
        <v>0.76</v>
      </c>
      <c r="N5338" s="66">
        <f t="shared" si="192"/>
        <v>954.33199999999988</v>
      </c>
      <c r="O5338" s="61"/>
    </row>
    <row r="5339" spans="1:15" s="67" customFormat="1" ht="33.9" customHeight="1" x14ac:dyDescent="0.25">
      <c r="A5339" s="60" t="s">
        <v>13</v>
      </c>
      <c r="B5339" s="60" t="s">
        <v>13</v>
      </c>
      <c r="C5339" s="61" t="s">
        <v>2602</v>
      </c>
      <c r="D5339" s="61" t="s">
        <v>2880</v>
      </c>
      <c r="E5339" s="61" t="s">
        <v>2842</v>
      </c>
      <c r="F5339" s="62" t="s">
        <v>2863</v>
      </c>
      <c r="G5339" s="61" t="s">
        <v>2770</v>
      </c>
      <c r="H5339" s="62" t="s">
        <v>59</v>
      </c>
      <c r="I5339" s="83" t="s">
        <v>2864</v>
      </c>
      <c r="J5339" s="61">
        <v>30</v>
      </c>
      <c r="K5339" s="61">
        <v>29</v>
      </c>
      <c r="L5339" s="64">
        <v>54.5</v>
      </c>
      <c r="M5339" s="65">
        <v>0.76</v>
      </c>
      <c r="N5339" s="66">
        <f t="shared" si="192"/>
        <v>1201.18</v>
      </c>
      <c r="O5339" s="61"/>
    </row>
    <row r="5340" spans="1:15" s="67" customFormat="1" ht="33.9" customHeight="1" x14ac:dyDescent="0.25">
      <c r="A5340" s="60" t="s">
        <v>13</v>
      </c>
      <c r="B5340" s="60" t="s">
        <v>13</v>
      </c>
      <c r="C5340" s="61" t="s">
        <v>2602</v>
      </c>
      <c r="D5340" s="61" t="s">
        <v>2880</v>
      </c>
      <c r="E5340" s="61" t="s">
        <v>2842</v>
      </c>
      <c r="F5340" s="62" t="s">
        <v>2865</v>
      </c>
      <c r="G5340" s="61" t="s">
        <v>2770</v>
      </c>
      <c r="H5340" s="62" t="s">
        <v>59</v>
      </c>
      <c r="I5340" s="83" t="s">
        <v>2866</v>
      </c>
      <c r="J5340" s="61">
        <v>30</v>
      </c>
      <c r="K5340" s="61">
        <v>29</v>
      </c>
      <c r="L5340" s="64">
        <v>43.9</v>
      </c>
      <c r="M5340" s="65">
        <v>0.76</v>
      </c>
      <c r="N5340" s="66">
        <f t="shared" si="192"/>
        <v>967.55599999999993</v>
      </c>
      <c r="O5340" s="61"/>
    </row>
    <row r="5341" spans="1:15" s="67" customFormat="1" ht="33.9" customHeight="1" x14ac:dyDescent="0.25">
      <c r="A5341" s="60" t="s">
        <v>13</v>
      </c>
      <c r="B5341" s="60" t="s">
        <v>13</v>
      </c>
      <c r="C5341" s="61" t="s">
        <v>2602</v>
      </c>
      <c r="D5341" s="61" t="s">
        <v>2880</v>
      </c>
      <c r="E5341" s="61" t="s">
        <v>2867</v>
      </c>
      <c r="F5341" s="62" t="s">
        <v>2774</v>
      </c>
      <c r="G5341" s="61" t="s">
        <v>2775</v>
      </c>
      <c r="H5341" s="62" t="s">
        <v>59</v>
      </c>
      <c r="I5341" s="63" t="s">
        <v>2868</v>
      </c>
      <c r="J5341" s="61">
        <v>30</v>
      </c>
      <c r="K5341" s="61">
        <v>29</v>
      </c>
      <c r="L5341" s="64">
        <v>34.6</v>
      </c>
      <c r="M5341" s="65">
        <v>0.76</v>
      </c>
      <c r="N5341" s="66">
        <f t="shared" si="192"/>
        <v>762.58399999999995</v>
      </c>
      <c r="O5341" s="61"/>
    </row>
    <row r="5342" spans="1:15" s="67" customFormat="1" ht="33.9" customHeight="1" x14ac:dyDescent="0.25">
      <c r="A5342" s="60" t="s">
        <v>13</v>
      </c>
      <c r="B5342" s="60" t="s">
        <v>13</v>
      </c>
      <c r="C5342" s="61" t="s">
        <v>2602</v>
      </c>
      <c r="D5342" s="61" t="s">
        <v>2880</v>
      </c>
      <c r="E5342" s="61"/>
      <c r="F5342" s="62" t="s">
        <v>2869</v>
      </c>
      <c r="G5342" s="61" t="s">
        <v>2870</v>
      </c>
      <c r="H5342" s="62" t="s">
        <v>22</v>
      </c>
      <c r="I5342" s="83" t="s">
        <v>2871</v>
      </c>
      <c r="J5342" s="61">
        <v>30</v>
      </c>
      <c r="K5342" s="61">
        <v>29</v>
      </c>
      <c r="L5342" s="64">
        <v>48</v>
      </c>
      <c r="M5342" s="65">
        <v>0.76</v>
      </c>
      <c r="N5342" s="66">
        <f t="shared" si="192"/>
        <v>1057.92</v>
      </c>
      <c r="O5342" s="61"/>
    </row>
    <row r="5343" spans="1:15" s="67" customFormat="1" ht="33.9" customHeight="1" x14ac:dyDescent="0.25">
      <c r="A5343" s="60" t="s">
        <v>13</v>
      </c>
      <c r="B5343" s="60" t="s">
        <v>13</v>
      </c>
      <c r="C5343" s="61" t="s">
        <v>2602</v>
      </c>
      <c r="D5343" s="61" t="s">
        <v>2880</v>
      </c>
      <c r="E5343" s="61"/>
      <c r="F5343" s="62" t="s">
        <v>2872</v>
      </c>
      <c r="G5343" s="61" t="s">
        <v>2870</v>
      </c>
      <c r="H5343" s="62" t="s">
        <v>22</v>
      </c>
      <c r="I5343" s="83" t="s">
        <v>2873</v>
      </c>
      <c r="J5343" s="61">
        <v>30</v>
      </c>
      <c r="K5343" s="61">
        <v>29</v>
      </c>
      <c r="L5343" s="64">
        <v>52</v>
      </c>
      <c r="M5343" s="65">
        <v>0.76</v>
      </c>
      <c r="N5343" s="66">
        <f t="shared" si="192"/>
        <v>1146.08</v>
      </c>
      <c r="O5343" s="61"/>
    </row>
    <row r="5344" spans="1:15" s="67" customFormat="1" ht="33.9" customHeight="1" x14ac:dyDescent="0.25">
      <c r="A5344" s="60" t="s">
        <v>13</v>
      </c>
      <c r="B5344" s="60" t="s">
        <v>13</v>
      </c>
      <c r="C5344" s="61" t="s">
        <v>2602</v>
      </c>
      <c r="D5344" s="61" t="s">
        <v>2880</v>
      </c>
      <c r="E5344" s="61"/>
      <c r="F5344" s="62" t="s">
        <v>2874</v>
      </c>
      <c r="G5344" s="61" t="s">
        <v>2870</v>
      </c>
      <c r="H5344" s="62" t="s">
        <v>22</v>
      </c>
      <c r="I5344" s="83" t="s">
        <v>2875</v>
      </c>
      <c r="J5344" s="61">
        <v>30</v>
      </c>
      <c r="K5344" s="61">
        <v>29</v>
      </c>
      <c r="L5344" s="64">
        <v>55</v>
      </c>
      <c r="M5344" s="65">
        <v>0.76</v>
      </c>
      <c r="N5344" s="66">
        <f t="shared" si="192"/>
        <v>1212.2</v>
      </c>
      <c r="O5344" s="61"/>
    </row>
    <row r="5345" spans="1:15" s="67" customFormat="1" ht="33.9" customHeight="1" x14ac:dyDescent="0.25">
      <c r="A5345" s="60" t="s">
        <v>13</v>
      </c>
      <c r="B5345" s="60" t="s">
        <v>13</v>
      </c>
      <c r="C5345" s="61" t="s">
        <v>2602</v>
      </c>
      <c r="D5345" s="61" t="s">
        <v>2880</v>
      </c>
      <c r="E5345" s="61"/>
      <c r="F5345" s="62" t="s">
        <v>2876</v>
      </c>
      <c r="G5345" s="61" t="s">
        <v>2870</v>
      </c>
      <c r="H5345" s="62" t="s">
        <v>22</v>
      </c>
      <c r="I5345" s="83" t="s">
        <v>2877</v>
      </c>
      <c r="J5345" s="61">
        <v>30</v>
      </c>
      <c r="K5345" s="61">
        <v>29</v>
      </c>
      <c r="L5345" s="64">
        <v>52</v>
      </c>
      <c r="M5345" s="65">
        <v>0.76</v>
      </c>
      <c r="N5345" s="66">
        <f t="shared" si="192"/>
        <v>1146.08</v>
      </c>
      <c r="O5345" s="61"/>
    </row>
    <row r="5346" spans="1:15" s="67" customFormat="1" ht="33.9" customHeight="1" x14ac:dyDescent="0.25">
      <c r="A5346" s="60" t="s">
        <v>13</v>
      </c>
      <c r="B5346" s="60" t="s">
        <v>13</v>
      </c>
      <c r="C5346" s="61" t="s">
        <v>2602</v>
      </c>
      <c r="D5346" s="61" t="s">
        <v>2880</v>
      </c>
      <c r="E5346" s="61" t="s">
        <v>814</v>
      </c>
      <c r="F5346" s="62" t="s">
        <v>814</v>
      </c>
      <c r="G5346" s="61" t="s">
        <v>90</v>
      </c>
      <c r="H5346" s="62" t="s">
        <v>59</v>
      </c>
      <c r="I5346" s="83" t="s">
        <v>1955</v>
      </c>
      <c r="J5346" s="61">
        <v>30</v>
      </c>
      <c r="K5346" s="61">
        <v>29</v>
      </c>
      <c r="L5346" s="64">
        <v>26</v>
      </c>
      <c r="M5346" s="65">
        <v>1</v>
      </c>
      <c r="N5346" s="66">
        <f t="shared" si="192"/>
        <v>754</v>
      </c>
      <c r="O5346" s="61"/>
    </row>
    <row r="5347" spans="1:15" s="67" customFormat="1" ht="33.9" customHeight="1" x14ac:dyDescent="0.25">
      <c r="A5347" s="60" t="s">
        <v>13</v>
      </c>
      <c r="B5347" s="60" t="s">
        <v>13</v>
      </c>
      <c r="C5347" s="61" t="s">
        <v>2602</v>
      </c>
      <c r="D5347" s="61" t="s">
        <v>2880</v>
      </c>
      <c r="E5347" s="61" t="s">
        <v>111</v>
      </c>
      <c r="F5347" s="62" t="s">
        <v>120</v>
      </c>
      <c r="G5347" s="61" t="s">
        <v>118</v>
      </c>
      <c r="H5347" s="62" t="s">
        <v>119</v>
      </c>
      <c r="I5347" s="83" t="s">
        <v>2434</v>
      </c>
      <c r="J5347" s="61">
        <v>30</v>
      </c>
      <c r="K5347" s="61">
        <v>29</v>
      </c>
      <c r="L5347" s="64">
        <v>55.9</v>
      </c>
      <c r="M5347" s="65">
        <v>0.76</v>
      </c>
      <c r="N5347" s="66">
        <f t="shared" si="192"/>
        <v>1232.0359999999998</v>
      </c>
      <c r="O5347" s="61"/>
    </row>
    <row r="5348" spans="1:15" s="67" customFormat="1" ht="33.9" customHeight="1" x14ac:dyDescent="0.25">
      <c r="A5348" s="60" t="s">
        <v>13</v>
      </c>
      <c r="B5348" s="60" t="s">
        <v>13</v>
      </c>
      <c r="C5348" s="61" t="s">
        <v>2602</v>
      </c>
      <c r="D5348" s="61" t="s">
        <v>2880</v>
      </c>
      <c r="E5348" s="61" t="s">
        <v>111</v>
      </c>
      <c r="F5348" s="62" t="s">
        <v>123</v>
      </c>
      <c r="G5348" s="61" t="s">
        <v>122</v>
      </c>
      <c r="H5348" s="62" t="s">
        <v>114</v>
      </c>
      <c r="I5348" s="83" t="s">
        <v>2435</v>
      </c>
      <c r="J5348" s="61">
        <v>30</v>
      </c>
      <c r="K5348" s="61">
        <v>29</v>
      </c>
      <c r="L5348" s="64">
        <v>30</v>
      </c>
      <c r="M5348" s="65">
        <v>0.76</v>
      </c>
      <c r="N5348" s="66">
        <f t="shared" si="192"/>
        <v>661.19999999999993</v>
      </c>
      <c r="O5348" s="61"/>
    </row>
    <row r="5349" spans="1:15" s="67" customFormat="1" ht="33.9" customHeight="1" x14ac:dyDescent="0.25">
      <c r="A5349" s="60" t="s">
        <v>13</v>
      </c>
      <c r="B5349" s="60" t="s">
        <v>13</v>
      </c>
      <c r="C5349" s="61" t="s">
        <v>2602</v>
      </c>
      <c r="D5349" s="61" t="s">
        <v>2880</v>
      </c>
      <c r="E5349" s="61" t="s">
        <v>810</v>
      </c>
      <c r="F5349" s="62" t="s">
        <v>810</v>
      </c>
      <c r="G5349" s="61" t="s">
        <v>811</v>
      </c>
      <c r="H5349" s="62" t="s">
        <v>812</v>
      </c>
      <c r="I5349" s="63">
        <v>9787010086941</v>
      </c>
      <c r="J5349" s="61">
        <v>30</v>
      </c>
      <c r="K5349" s="61">
        <v>29</v>
      </c>
      <c r="L5349" s="64">
        <v>35</v>
      </c>
      <c r="M5349" s="65">
        <v>0.76</v>
      </c>
      <c r="N5349" s="66">
        <f t="shared" si="192"/>
        <v>771.4</v>
      </c>
      <c r="O5349" s="61"/>
    </row>
    <row r="5350" spans="1:15" s="67" customFormat="1" ht="33.9" customHeight="1" x14ac:dyDescent="0.25">
      <c r="A5350" s="60" t="s">
        <v>13</v>
      </c>
      <c r="B5350" s="60" t="s">
        <v>13</v>
      </c>
      <c r="C5350" s="61" t="s">
        <v>2602</v>
      </c>
      <c r="D5350" s="61" t="s">
        <v>2880</v>
      </c>
      <c r="E5350" s="61" t="s">
        <v>111</v>
      </c>
      <c r="F5350" s="62" t="s">
        <v>112</v>
      </c>
      <c r="G5350" s="61" t="s">
        <v>113</v>
      </c>
      <c r="H5350" s="62" t="s">
        <v>114</v>
      </c>
      <c r="I5350" s="83" t="s">
        <v>2436</v>
      </c>
      <c r="J5350" s="61">
        <v>30</v>
      </c>
      <c r="K5350" s="61">
        <v>29</v>
      </c>
      <c r="L5350" s="64">
        <v>47</v>
      </c>
      <c r="M5350" s="65">
        <v>0.76</v>
      </c>
      <c r="N5350" s="66">
        <f t="shared" si="192"/>
        <v>1035.8799999999999</v>
      </c>
      <c r="O5350" s="61"/>
    </row>
    <row r="5351" spans="1:15" s="67" customFormat="1" ht="33.9" customHeight="1" x14ac:dyDescent="0.25">
      <c r="A5351" s="60" t="s">
        <v>13</v>
      </c>
      <c r="B5351" s="60" t="s">
        <v>13</v>
      </c>
      <c r="C5351" s="61" t="s">
        <v>2602</v>
      </c>
      <c r="D5351" s="61" t="s">
        <v>2880</v>
      </c>
      <c r="E5351" s="61" t="s">
        <v>111</v>
      </c>
      <c r="F5351" s="62" t="s">
        <v>115</v>
      </c>
      <c r="G5351" s="61" t="s">
        <v>113</v>
      </c>
      <c r="H5351" s="62" t="s">
        <v>114</v>
      </c>
      <c r="I5351" s="83" t="s">
        <v>2437</v>
      </c>
      <c r="J5351" s="61">
        <v>30</v>
      </c>
      <c r="K5351" s="61">
        <v>29</v>
      </c>
      <c r="L5351" s="64">
        <v>47</v>
      </c>
      <c r="M5351" s="65">
        <v>0.76</v>
      </c>
      <c r="N5351" s="66">
        <f t="shared" si="192"/>
        <v>1035.8799999999999</v>
      </c>
      <c r="O5351" s="61"/>
    </row>
    <row r="5352" spans="1:15" s="67" customFormat="1" ht="33.9" customHeight="1" x14ac:dyDescent="0.25">
      <c r="A5352" s="60" t="s">
        <v>13</v>
      </c>
      <c r="B5352" s="60" t="s">
        <v>13</v>
      </c>
      <c r="C5352" s="61" t="s">
        <v>2602</v>
      </c>
      <c r="D5352" s="61" t="s">
        <v>2880</v>
      </c>
      <c r="E5352" s="61" t="s">
        <v>111</v>
      </c>
      <c r="F5352" s="62" t="s">
        <v>116</v>
      </c>
      <c r="G5352" s="61" t="s">
        <v>113</v>
      </c>
      <c r="H5352" s="62" t="s">
        <v>114</v>
      </c>
      <c r="I5352" s="83" t="s">
        <v>2438</v>
      </c>
      <c r="J5352" s="61">
        <v>30</v>
      </c>
      <c r="K5352" s="61">
        <v>29</v>
      </c>
      <c r="L5352" s="64">
        <v>47</v>
      </c>
      <c r="M5352" s="65">
        <v>0.76</v>
      </c>
      <c r="N5352" s="66">
        <f t="shared" si="192"/>
        <v>1035.8799999999999</v>
      </c>
      <c r="O5352" s="61"/>
    </row>
    <row r="5353" spans="1:15" s="67" customFormat="1" ht="33.9" customHeight="1" x14ac:dyDescent="0.25">
      <c r="A5353" s="60" t="s">
        <v>13</v>
      </c>
      <c r="B5353" s="60" t="s">
        <v>13</v>
      </c>
      <c r="C5353" s="61" t="s">
        <v>2602</v>
      </c>
      <c r="D5353" s="61" t="s">
        <v>2880</v>
      </c>
      <c r="E5353" s="61" t="s">
        <v>111</v>
      </c>
      <c r="F5353" s="62" t="s">
        <v>121</v>
      </c>
      <c r="G5353" s="61" t="s">
        <v>122</v>
      </c>
      <c r="H5353" s="62" t="s">
        <v>114</v>
      </c>
      <c r="I5353" s="83" t="s">
        <v>2439</v>
      </c>
      <c r="J5353" s="61">
        <v>30</v>
      </c>
      <c r="K5353" s="61">
        <v>29</v>
      </c>
      <c r="L5353" s="64">
        <v>30</v>
      </c>
      <c r="M5353" s="65">
        <v>0.76</v>
      </c>
      <c r="N5353" s="66">
        <f t="shared" si="192"/>
        <v>661.19999999999993</v>
      </c>
      <c r="O5353" s="61"/>
    </row>
    <row r="5354" spans="1:15" s="67" customFormat="1" ht="33.9" customHeight="1" x14ac:dyDescent="0.25">
      <c r="A5354" s="60" t="s">
        <v>13</v>
      </c>
      <c r="B5354" s="60" t="s">
        <v>13</v>
      </c>
      <c r="C5354" s="61" t="s">
        <v>2602</v>
      </c>
      <c r="D5354" s="61" t="s">
        <v>2880</v>
      </c>
      <c r="E5354" s="61" t="s">
        <v>111</v>
      </c>
      <c r="F5354" s="62" t="s">
        <v>124</v>
      </c>
      <c r="G5354" s="61" t="s">
        <v>122</v>
      </c>
      <c r="H5354" s="62" t="s">
        <v>114</v>
      </c>
      <c r="I5354" s="83" t="s">
        <v>2440</v>
      </c>
      <c r="J5354" s="61">
        <v>30</v>
      </c>
      <c r="K5354" s="61">
        <v>29</v>
      </c>
      <c r="L5354" s="64">
        <v>30</v>
      </c>
      <c r="M5354" s="65">
        <v>0.76</v>
      </c>
      <c r="N5354" s="66">
        <f t="shared" si="192"/>
        <v>661.19999999999993</v>
      </c>
      <c r="O5354" s="61"/>
    </row>
    <row r="5355" spans="1:15" s="67" customFormat="1" ht="33.9" customHeight="1" x14ac:dyDescent="0.25">
      <c r="A5355" s="60" t="s">
        <v>13</v>
      </c>
      <c r="B5355" s="60" t="s">
        <v>13</v>
      </c>
      <c r="C5355" s="61" t="s">
        <v>2602</v>
      </c>
      <c r="D5355" s="61" t="s">
        <v>2880</v>
      </c>
      <c r="E5355" s="61" t="s">
        <v>111</v>
      </c>
      <c r="F5355" s="62" t="s">
        <v>125</v>
      </c>
      <c r="G5355" s="61" t="s">
        <v>122</v>
      </c>
      <c r="H5355" s="62" t="s">
        <v>114</v>
      </c>
      <c r="I5355" s="83" t="s">
        <v>2441</v>
      </c>
      <c r="J5355" s="61">
        <v>30</v>
      </c>
      <c r="K5355" s="61">
        <v>29</v>
      </c>
      <c r="L5355" s="64">
        <v>30</v>
      </c>
      <c r="M5355" s="65">
        <v>0.76</v>
      </c>
      <c r="N5355" s="66">
        <f t="shared" si="192"/>
        <v>661.19999999999993</v>
      </c>
      <c r="O5355" s="61"/>
    </row>
    <row r="5356" spans="1:15" s="67" customFormat="1" ht="33.9" customHeight="1" x14ac:dyDescent="0.25">
      <c r="A5356" s="60" t="s">
        <v>13</v>
      </c>
      <c r="B5356" s="60" t="s">
        <v>13</v>
      </c>
      <c r="C5356" s="61" t="s">
        <v>2602</v>
      </c>
      <c r="D5356" s="61" t="s">
        <v>2880</v>
      </c>
      <c r="E5356" s="61" t="s">
        <v>111</v>
      </c>
      <c r="F5356" s="62" t="s">
        <v>117</v>
      </c>
      <c r="G5356" s="61" t="s">
        <v>118</v>
      </c>
      <c r="H5356" s="62" t="s">
        <v>119</v>
      </c>
      <c r="I5356" s="83" t="s">
        <v>2442</v>
      </c>
      <c r="J5356" s="61">
        <v>30</v>
      </c>
      <c r="K5356" s="61">
        <v>29</v>
      </c>
      <c r="L5356" s="64">
        <v>55.9</v>
      </c>
      <c r="M5356" s="65">
        <v>0.76</v>
      </c>
      <c r="N5356" s="66">
        <f t="shared" si="192"/>
        <v>1232.0359999999998</v>
      </c>
      <c r="O5356" s="61"/>
    </row>
    <row r="5357" spans="1:15" s="67" customFormat="1" ht="33.9" customHeight="1" x14ac:dyDescent="0.25">
      <c r="A5357" s="60" t="s">
        <v>14</v>
      </c>
      <c r="B5357" s="60" t="s">
        <v>13</v>
      </c>
      <c r="C5357" s="61" t="s">
        <v>2602</v>
      </c>
      <c r="D5357" s="61" t="s">
        <v>2880</v>
      </c>
      <c r="E5357" s="61" t="s">
        <v>101</v>
      </c>
      <c r="F5357" s="62" t="s">
        <v>102</v>
      </c>
      <c r="G5357" s="61" t="s">
        <v>103</v>
      </c>
      <c r="H5357" s="62" t="s">
        <v>104</v>
      </c>
      <c r="I5357" s="63">
        <v>9787569028621</v>
      </c>
      <c r="J5357" s="61">
        <v>30</v>
      </c>
      <c r="K5357" s="61">
        <v>29</v>
      </c>
      <c r="L5357" s="64">
        <v>42</v>
      </c>
      <c r="M5357" s="65">
        <v>0.76</v>
      </c>
      <c r="N5357" s="66">
        <f t="shared" si="192"/>
        <v>925.68</v>
      </c>
      <c r="O5357" s="61"/>
    </row>
    <row r="5358" spans="1:15" s="67" customFormat="1" ht="33.9" customHeight="1" x14ac:dyDescent="0.25">
      <c r="A5358" s="60" t="s">
        <v>13</v>
      </c>
      <c r="B5358" s="60" t="s">
        <v>13</v>
      </c>
      <c r="C5358" s="61" t="s">
        <v>2602</v>
      </c>
      <c r="D5358" s="61" t="s">
        <v>2880</v>
      </c>
      <c r="E5358" s="84"/>
      <c r="F5358" s="85" t="s">
        <v>15</v>
      </c>
      <c r="G5358" s="61" t="s">
        <v>16</v>
      </c>
      <c r="H5358" s="85" t="s">
        <v>17</v>
      </c>
      <c r="I5358" s="86" t="s">
        <v>1956</v>
      </c>
      <c r="J5358" s="84">
        <v>50</v>
      </c>
      <c r="K5358" s="61">
        <v>29</v>
      </c>
      <c r="L5358" s="87">
        <v>35.799999999999997</v>
      </c>
      <c r="M5358" s="65">
        <v>0.76</v>
      </c>
      <c r="N5358" s="66">
        <f t="shared" si="192"/>
        <v>789.03199999999993</v>
      </c>
      <c r="O5358" s="84"/>
    </row>
    <row r="5359" spans="1:15" s="88" customFormat="1" ht="33.9" customHeight="1" x14ac:dyDescent="0.25">
      <c r="A5359" s="60" t="s">
        <v>14</v>
      </c>
      <c r="B5359" s="60" t="s">
        <v>13</v>
      </c>
      <c r="C5359" s="61" t="s">
        <v>2602</v>
      </c>
      <c r="D5359" s="61" t="s">
        <v>2880</v>
      </c>
      <c r="E5359" s="61" t="s">
        <v>375</v>
      </c>
      <c r="F5359" s="62" t="s">
        <v>1957</v>
      </c>
      <c r="G5359" s="61" t="s">
        <v>1958</v>
      </c>
      <c r="H5359" s="62" t="s">
        <v>1959</v>
      </c>
      <c r="I5359" s="63" t="s">
        <v>1960</v>
      </c>
      <c r="J5359" s="61">
        <v>30</v>
      </c>
      <c r="K5359" s="61">
        <v>29</v>
      </c>
      <c r="L5359" s="64">
        <v>50</v>
      </c>
      <c r="M5359" s="65">
        <v>0.76</v>
      </c>
      <c r="N5359" s="66">
        <f t="shared" si="192"/>
        <v>1102</v>
      </c>
      <c r="O5359" s="64"/>
    </row>
    <row r="5360" spans="1:15" s="88" customFormat="1" ht="33.9" customHeight="1" x14ac:dyDescent="0.25">
      <c r="A5360" s="60" t="s">
        <v>14</v>
      </c>
      <c r="B5360" s="60" t="s">
        <v>13</v>
      </c>
      <c r="C5360" s="61" t="s">
        <v>2602</v>
      </c>
      <c r="D5360" s="61" t="s">
        <v>2880</v>
      </c>
      <c r="E5360" s="61" t="s">
        <v>375</v>
      </c>
      <c r="F5360" s="62" t="s">
        <v>376</v>
      </c>
      <c r="G5360" s="61" t="s">
        <v>377</v>
      </c>
      <c r="H5360" s="62" t="s">
        <v>97</v>
      </c>
      <c r="I5360" s="63">
        <v>7030532411</v>
      </c>
      <c r="J5360" s="61">
        <v>30</v>
      </c>
      <c r="K5360" s="61">
        <v>29</v>
      </c>
      <c r="L5360" s="64">
        <v>30</v>
      </c>
      <c r="M5360" s="65">
        <v>0.76</v>
      </c>
      <c r="N5360" s="66">
        <f t="shared" si="192"/>
        <v>661.19999999999993</v>
      </c>
      <c r="O5360" s="64"/>
    </row>
    <row r="5361" spans="1:15" s="89" customFormat="1" ht="33.9" customHeight="1" x14ac:dyDescent="0.25">
      <c r="A5361" s="75"/>
      <c r="B5361" s="75"/>
      <c r="C5361" s="76" t="s">
        <v>2602</v>
      </c>
      <c r="D5361" s="76" t="s">
        <v>2880</v>
      </c>
      <c r="E5361" s="76"/>
      <c r="F5361" s="77"/>
      <c r="G5361" s="76"/>
      <c r="H5361" s="77"/>
      <c r="I5361" s="78"/>
      <c r="J5361" s="76"/>
      <c r="K5361" s="76"/>
      <c r="L5361" s="79"/>
      <c r="M5361" s="80"/>
      <c r="N5361" s="81">
        <f>SUM(N5329:N5360)</f>
        <v>28513.380000000008</v>
      </c>
      <c r="O5361" s="79"/>
    </row>
    <row r="5362" spans="1:15" s="67" customFormat="1" ht="33.9" customHeight="1" x14ac:dyDescent="0.25">
      <c r="A5362" s="60" t="s">
        <v>13</v>
      </c>
      <c r="B5362" s="60" t="s">
        <v>13</v>
      </c>
      <c r="C5362" s="61" t="s">
        <v>2602</v>
      </c>
      <c r="D5362" s="61" t="s">
        <v>2881</v>
      </c>
      <c r="E5362" s="61" t="s">
        <v>2882</v>
      </c>
      <c r="F5362" s="62" t="s">
        <v>2883</v>
      </c>
      <c r="G5362" s="61" t="s">
        <v>2884</v>
      </c>
      <c r="H5362" s="62" t="s">
        <v>367</v>
      </c>
      <c r="I5362" s="63" t="s">
        <v>2885</v>
      </c>
      <c r="J5362" s="61">
        <v>35</v>
      </c>
      <c r="K5362" s="61">
        <v>35</v>
      </c>
      <c r="L5362" s="64">
        <v>65</v>
      </c>
      <c r="M5362" s="65">
        <v>0.76</v>
      </c>
      <c r="N5362" s="66">
        <f t="shared" ref="N5362:N5366" si="193">M5362*K5362*L5362</f>
        <v>1729</v>
      </c>
      <c r="O5362" s="61"/>
    </row>
    <row r="5363" spans="1:15" s="67" customFormat="1" ht="33.9" customHeight="1" x14ac:dyDescent="0.25">
      <c r="A5363" s="60" t="s">
        <v>13</v>
      </c>
      <c r="B5363" s="60" t="s">
        <v>13</v>
      </c>
      <c r="C5363" s="61" t="s">
        <v>2602</v>
      </c>
      <c r="D5363" s="61" t="s">
        <v>2881</v>
      </c>
      <c r="E5363" s="61" t="s">
        <v>2604</v>
      </c>
      <c r="F5363" s="62" t="s">
        <v>2605</v>
      </c>
      <c r="G5363" s="61" t="s">
        <v>2606</v>
      </c>
      <c r="H5363" s="62" t="s">
        <v>367</v>
      </c>
      <c r="I5363" s="63" t="s">
        <v>2607</v>
      </c>
      <c r="J5363" s="61">
        <v>35</v>
      </c>
      <c r="K5363" s="61">
        <v>35</v>
      </c>
      <c r="L5363" s="64">
        <v>48</v>
      </c>
      <c r="M5363" s="65">
        <v>0.76</v>
      </c>
      <c r="N5363" s="66">
        <f t="shared" si="193"/>
        <v>1276.8000000000002</v>
      </c>
      <c r="O5363" s="61"/>
    </row>
    <row r="5364" spans="1:15" s="67" customFormat="1" ht="33.9" customHeight="1" x14ac:dyDescent="0.25">
      <c r="A5364" s="60" t="s">
        <v>13</v>
      </c>
      <c r="B5364" s="60" t="s">
        <v>13</v>
      </c>
      <c r="C5364" s="61" t="s">
        <v>2602</v>
      </c>
      <c r="D5364" s="61" t="s">
        <v>2881</v>
      </c>
      <c r="E5364" s="61" t="s">
        <v>2886</v>
      </c>
      <c r="F5364" s="62" t="s">
        <v>2609</v>
      </c>
      <c r="G5364" s="61" t="s">
        <v>2610</v>
      </c>
      <c r="H5364" s="62" t="s">
        <v>2611</v>
      </c>
      <c r="I5364" s="63" t="s">
        <v>2612</v>
      </c>
      <c r="J5364" s="61">
        <v>35</v>
      </c>
      <c r="K5364" s="61">
        <v>35</v>
      </c>
      <c r="L5364" s="64">
        <v>32</v>
      </c>
      <c r="M5364" s="65">
        <v>0.76</v>
      </c>
      <c r="N5364" s="66">
        <f t="shared" si="193"/>
        <v>851.2</v>
      </c>
      <c r="O5364" s="61"/>
    </row>
    <row r="5365" spans="1:15" s="67" customFormat="1" ht="33.9" customHeight="1" x14ac:dyDescent="0.25">
      <c r="A5365" s="60" t="s">
        <v>13</v>
      </c>
      <c r="B5365" s="60" t="s">
        <v>13</v>
      </c>
      <c r="C5365" s="61" t="s">
        <v>2602</v>
      </c>
      <c r="D5365" s="61" t="s">
        <v>2881</v>
      </c>
      <c r="E5365" s="61" t="s">
        <v>2887</v>
      </c>
      <c r="F5365" s="62" t="s">
        <v>2888</v>
      </c>
      <c r="G5365" s="61" t="s">
        <v>2889</v>
      </c>
      <c r="H5365" s="62" t="s">
        <v>2715</v>
      </c>
      <c r="I5365" s="63" t="s">
        <v>2890</v>
      </c>
      <c r="J5365" s="61">
        <v>35</v>
      </c>
      <c r="K5365" s="61">
        <v>35</v>
      </c>
      <c r="L5365" s="64">
        <v>45</v>
      </c>
      <c r="M5365" s="65">
        <v>0.76</v>
      </c>
      <c r="N5365" s="66">
        <f t="shared" si="193"/>
        <v>1197</v>
      </c>
      <c r="O5365" s="61"/>
    </row>
    <row r="5366" spans="1:15" s="67" customFormat="1" ht="33.9" customHeight="1" x14ac:dyDescent="0.25">
      <c r="A5366" s="60" t="s">
        <v>13</v>
      </c>
      <c r="B5366" s="60" t="s">
        <v>13</v>
      </c>
      <c r="C5366" s="61" t="s">
        <v>2602</v>
      </c>
      <c r="D5366" s="61" t="s">
        <v>2881</v>
      </c>
      <c r="E5366" s="61" t="s">
        <v>2891</v>
      </c>
      <c r="F5366" s="62" t="s">
        <v>2892</v>
      </c>
      <c r="G5366" s="61" t="s">
        <v>2893</v>
      </c>
      <c r="H5366" s="62" t="s">
        <v>1185</v>
      </c>
      <c r="I5366" s="63" t="s">
        <v>2894</v>
      </c>
      <c r="J5366" s="61">
        <v>35</v>
      </c>
      <c r="K5366" s="61">
        <v>35</v>
      </c>
      <c r="L5366" s="64">
        <v>39.799999999999997</v>
      </c>
      <c r="M5366" s="65">
        <v>0.76</v>
      </c>
      <c r="N5366" s="66">
        <f t="shared" si="193"/>
        <v>1058.68</v>
      </c>
      <c r="O5366" s="61"/>
    </row>
    <row r="5367" spans="1:15" s="82" customFormat="1" ht="33.9" customHeight="1" x14ac:dyDescent="0.25">
      <c r="A5367" s="75"/>
      <c r="B5367" s="75"/>
      <c r="C5367" s="76" t="s">
        <v>2602</v>
      </c>
      <c r="D5367" s="76" t="s">
        <v>2881</v>
      </c>
      <c r="E5367" s="76"/>
      <c r="F5367" s="77"/>
      <c r="G5367" s="76"/>
      <c r="H5367" s="77"/>
      <c r="I5367" s="78"/>
      <c r="J5367" s="76"/>
      <c r="K5367" s="76"/>
      <c r="L5367" s="79"/>
      <c r="M5367" s="80"/>
      <c r="N5367" s="81">
        <f>SUM(N5362:N5366)</f>
        <v>6112.68</v>
      </c>
      <c r="O5367" s="76"/>
    </row>
    <row r="5368" spans="1:15" s="67" customFormat="1" ht="33.9" customHeight="1" x14ac:dyDescent="0.25">
      <c r="A5368" s="60" t="s">
        <v>13</v>
      </c>
      <c r="B5368" s="60" t="s">
        <v>13</v>
      </c>
      <c r="C5368" s="61" t="s">
        <v>2602</v>
      </c>
      <c r="D5368" s="61" t="s">
        <v>2895</v>
      </c>
      <c r="E5368" s="61" t="s">
        <v>2639</v>
      </c>
      <c r="F5368" s="62" t="s">
        <v>2640</v>
      </c>
      <c r="G5368" s="61" t="s">
        <v>2641</v>
      </c>
      <c r="H5368" s="62" t="s">
        <v>367</v>
      </c>
      <c r="I5368" s="63" t="s">
        <v>2642</v>
      </c>
      <c r="J5368" s="61">
        <v>39</v>
      </c>
      <c r="K5368" s="61">
        <v>37</v>
      </c>
      <c r="L5368" s="64">
        <v>32</v>
      </c>
      <c r="M5368" s="65">
        <v>0.76</v>
      </c>
      <c r="N5368" s="66">
        <f t="shared" ref="N5368:N5374" si="194">M5368*K5368*L5368</f>
        <v>899.84</v>
      </c>
      <c r="O5368" s="61"/>
    </row>
    <row r="5369" spans="1:15" s="67" customFormat="1" ht="33.9" customHeight="1" x14ac:dyDescent="0.25">
      <c r="A5369" s="60" t="s">
        <v>13</v>
      </c>
      <c r="B5369" s="60" t="s">
        <v>13</v>
      </c>
      <c r="C5369" s="61" t="s">
        <v>2602</v>
      </c>
      <c r="D5369" s="61" t="s">
        <v>2895</v>
      </c>
      <c r="E5369" s="61" t="s">
        <v>2896</v>
      </c>
      <c r="F5369" s="62" t="s">
        <v>2643</v>
      </c>
      <c r="G5369" s="61" t="s">
        <v>2644</v>
      </c>
      <c r="H5369" s="62" t="s">
        <v>59</v>
      </c>
      <c r="I5369" s="63" t="s">
        <v>2645</v>
      </c>
      <c r="J5369" s="61">
        <v>39</v>
      </c>
      <c r="K5369" s="61">
        <v>37</v>
      </c>
      <c r="L5369" s="64">
        <v>40.799999999999997</v>
      </c>
      <c r="M5369" s="65">
        <v>0.76</v>
      </c>
      <c r="N5369" s="66">
        <f t="shared" si="194"/>
        <v>1147.296</v>
      </c>
      <c r="O5369" s="61"/>
    </row>
    <row r="5370" spans="1:15" s="67" customFormat="1" ht="33.9" customHeight="1" x14ac:dyDescent="0.25">
      <c r="A5370" s="60" t="s">
        <v>13</v>
      </c>
      <c r="B5370" s="60" t="s">
        <v>13</v>
      </c>
      <c r="C5370" s="61" t="s">
        <v>2602</v>
      </c>
      <c r="D5370" s="61" t="s">
        <v>2895</v>
      </c>
      <c r="E5370" s="61" t="s">
        <v>2897</v>
      </c>
      <c r="F5370" s="62" t="s">
        <v>2898</v>
      </c>
      <c r="G5370" s="61" t="s">
        <v>2899</v>
      </c>
      <c r="H5370" s="62" t="s">
        <v>59</v>
      </c>
      <c r="I5370" s="63" t="s">
        <v>2900</v>
      </c>
      <c r="J5370" s="61">
        <v>39</v>
      </c>
      <c r="K5370" s="61">
        <v>37</v>
      </c>
      <c r="L5370" s="64">
        <v>42.7</v>
      </c>
      <c r="M5370" s="65">
        <v>0.76</v>
      </c>
      <c r="N5370" s="66">
        <f t="shared" si="194"/>
        <v>1200.7240000000002</v>
      </c>
      <c r="O5370" s="61"/>
    </row>
    <row r="5371" spans="1:15" s="67" customFormat="1" ht="33.9" customHeight="1" x14ac:dyDescent="0.25">
      <c r="A5371" s="60" t="s">
        <v>13</v>
      </c>
      <c r="B5371" s="60" t="s">
        <v>13</v>
      </c>
      <c r="C5371" s="61" t="s">
        <v>2602</v>
      </c>
      <c r="D5371" s="61" t="s">
        <v>2895</v>
      </c>
      <c r="E5371" s="61" t="s">
        <v>2625</v>
      </c>
      <c r="F5371" s="62" t="s">
        <v>2625</v>
      </c>
      <c r="G5371" s="61" t="s">
        <v>2626</v>
      </c>
      <c r="H5371" s="62" t="s">
        <v>59</v>
      </c>
      <c r="I5371" s="63" t="s">
        <v>2627</v>
      </c>
      <c r="J5371" s="61">
        <v>39</v>
      </c>
      <c r="K5371" s="61">
        <v>37</v>
      </c>
      <c r="L5371" s="64">
        <v>39</v>
      </c>
      <c r="M5371" s="65">
        <v>0.76</v>
      </c>
      <c r="N5371" s="66">
        <f t="shared" si="194"/>
        <v>1096.68</v>
      </c>
      <c r="O5371" s="61"/>
    </row>
    <row r="5372" spans="1:15" s="67" customFormat="1" ht="33.9" customHeight="1" x14ac:dyDescent="0.25">
      <c r="A5372" s="60" t="s">
        <v>13</v>
      </c>
      <c r="B5372" s="60" t="s">
        <v>13</v>
      </c>
      <c r="C5372" s="61" t="s">
        <v>2602</v>
      </c>
      <c r="D5372" s="61" t="s">
        <v>2895</v>
      </c>
      <c r="E5372" s="61" t="s">
        <v>2901</v>
      </c>
      <c r="F5372" s="62" t="s">
        <v>2902</v>
      </c>
      <c r="G5372" s="61" t="s">
        <v>2903</v>
      </c>
      <c r="H5372" s="62" t="s">
        <v>176</v>
      </c>
      <c r="I5372" s="63" t="s">
        <v>2904</v>
      </c>
      <c r="J5372" s="61">
        <v>39</v>
      </c>
      <c r="K5372" s="61">
        <v>38</v>
      </c>
      <c r="L5372" s="64">
        <v>49</v>
      </c>
      <c r="M5372" s="65">
        <v>0.76</v>
      </c>
      <c r="N5372" s="66">
        <f t="shared" si="194"/>
        <v>1415.12</v>
      </c>
      <c r="O5372" s="61"/>
    </row>
    <row r="5373" spans="1:15" s="67" customFormat="1" ht="33.9" customHeight="1" x14ac:dyDescent="0.25">
      <c r="A5373" s="60" t="s">
        <v>13</v>
      </c>
      <c r="B5373" s="60" t="s">
        <v>13</v>
      </c>
      <c r="C5373" s="61" t="s">
        <v>2602</v>
      </c>
      <c r="D5373" s="61" t="s">
        <v>2895</v>
      </c>
      <c r="E5373" s="61" t="s">
        <v>2905</v>
      </c>
      <c r="F5373" s="62" t="s">
        <v>2906</v>
      </c>
      <c r="G5373" s="61" t="s">
        <v>2907</v>
      </c>
      <c r="H5373" s="62" t="s">
        <v>2908</v>
      </c>
      <c r="I5373" s="63">
        <v>9787115491526</v>
      </c>
      <c r="J5373" s="61">
        <v>39</v>
      </c>
      <c r="K5373" s="61">
        <v>38</v>
      </c>
      <c r="L5373" s="64">
        <v>79</v>
      </c>
      <c r="M5373" s="65">
        <v>0.76</v>
      </c>
      <c r="N5373" s="66">
        <f t="shared" si="194"/>
        <v>2281.52</v>
      </c>
      <c r="O5373" s="61"/>
    </row>
    <row r="5374" spans="1:15" s="67" customFormat="1" ht="33.9" customHeight="1" x14ac:dyDescent="0.25">
      <c r="A5374" s="60" t="s">
        <v>13</v>
      </c>
      <c r="B5374" s="60" t="s">
        <v>13</v>
      </c>
      <c r="C5374" s="61" t="s">
        <v>2602</v>
      </c>
      <c r="D5374" s="61" t="s">
        <v>2895</v>
      </c>
      <c r="E5374" s="61" t="s">
        <v>800</v>
      </c>
      <c r="F5374" s="62" t="s">
        <v>800</v>
      </c>
      <c r="G5374" s="61" t="s">
        <v>90</v>
      </c>
      <c r="H5374" s="62" t="s">
        <v>59</v>
      </c>
      <c r="I5374" s="83" t="s">
        <v>1930</v>
      </c>
      <c r="J5374" s="61">
        <v>39</v>
      </c>
      <c r="K5374" s="61">
        <v>37</v>
      </c>
      <c r="L5374" s="64">
        <v>25</v>
      </c>
      <c r="M5374" s="65">
        <v>1</v>
      </c>
      <c r="N5374" s="66">
        <f t="shared" si="194"/>
        <v>925</v>
      </c>
      <c r="O5374" s="61"/>
    </row>
    <row r="5375" spans="1:15" s="82" customFormat="1" ht="33.9" customHeight="1" x14ac:dyDescent="0.25">
      <c r="A5375" s="75"/>
      <c r="B5375" s="75"/>
      <c r="C5375" s="76" t="s">
        <v>2602</v>
      </c>
      <c r="D5375" s="76" t="s">
        <v>2895</v>
      </c>
      <c r="E5375" s="76"/>
      <c r="F5375" s="77"/>
      <c r="G5375" s="76"/>
      <c r="H5375" s="77"/>
      <c r="I5375" s="78"/>
      <c r="J5375" s="76"/>
      <c r="K5375" s="76"/>
      <c r="L5375" s="79"/>
      <c r="M5375" s="80"/>
      <c r="N5375" s="81">
        <f>SUM(N5368:N5374)</f>
        <v>8966.18</v>
      </c>
      <c r="O5375" s="76"/>
    </row>
    <row r="5376" spans="1:15" s="67" customFormat="1" ht="33.9" customHeight="1" x14ac:dyDescent="0.25">
      <c r="A5376" s="60" t="s">
        <v>13</v>
      </c>
      <c r="B5376" s="60" t="s">
        <v>13</v>
      </c>
      <c r="C5376" s="61" t="s">
        <v>2602</v>
      </c>
      <c r="D5376" s="61" t="s">
        <v>2909</v>
      </c>
      <c r="E5376" s="61" t="s">
        <v>2910</v>
      </c>
      <c r="F5376" s="62" t="s">
        <v>1200</v>
      </c>
      <c r="G5376" s="61" t="s">
        <v>2911</v>
      </c>
      <c r="H5376" s="62" t="s">
        <v>153</v>
      </c>
      <c r="I5376" s="63" t="s">
        <v>1202</v>
      </c>
      <c r="J5376" s="61">
        <v>30</v>
      </c>
      <c r="K5376" s="61">
        <v>28</v>
      </c>
      <c r="L5376" s="64">
        <v>29.5</v>
      </c>
      <c r="M5376" s="65">
        <v>0.76</v>
      </c>
      <c r="N5376" s="66">
        <f t="shared" ref="N5376:N5391" si="195">M5376*K5376*L5376</f>
        <v>627.76</v>
      </c>
      <c r="O5376" s="61"/>
    </row>
    <row r="5377" spans="1:15" s="67" customFormat="1" ht="33.9" customHeight="1" x14ac:dyDescent="0.25">
      <c r="A5377" s="60" t="s">
        <v>13</v>
      </c>
      <c r="B5377" s="60" t="s">
        <v>13</v>
      </c>
      <c r="C5377" s="61" t="s">
        <v>2602</v>
      </c>
      <c r="D5377" s="61" t="s">
        <v>2909</v>
      </c>
      <c r="E5377" s="61" t="s">
        <v>2650</v>
      </c>
      <c r="F5377" s="62" t="s">
        <v>2650</v>
      </c>
      <c r="G5377" s="61" t="s">
        <v>2651</v>
      </c>
      <c r="H5377" s="62" t="s">
        <v>59</v>
      </c>
      <c r="I5377" s="63" t="s">
        <v>2652</v>
      </c>
      <c r="J5377" s="61">
        <v>30</v>
      </c>
      <c r="K5377" s="61">
        <v>28</v>
      </c>
      <c r="L5377" s="64">
        <v>27.2</v>
      </c>
      <c r="M5377" s="65">
        <v>0.76</v>
      </c>
      <c r="N5377" s="66">
        <f t="shared" si="195"/>
        <v>578.81600000000003</v>
      </c>
      <c r="O5377" s="61"/>
    </row>
    <row r="5378" spans="1:15" s="67" customFormat="1" ht="33.9" customHeight="1" x14ac:dyDescent="0.25">
      <c r="A5378" s="60" t="s">
        <v>13</v>
      </c>
      <c r="B5378" s="60" t="s">
        <v>13</v>
      </c>
      <c r="C5378" s="61" t="s">
        <v>2602</v>
      </c>
      <c r="D5378" s="61" t="s">
        <v>2909</v>
      </c>
      <c r="E5378" s="61" t="s">
        <v>814</v>
      </c>
      <c r="F5378" s="62" t="s">
        <v>814</v>
      </c>
      <c r="G5378" s="61" t="s">
        <v>90</v>
      </c>
      <c r="H5378" s="62" t="s">
        <v>59</v>
      </c>
      <c r="I5378" s="83" t="s">
        <v>1955</v>
      </c>
      <c r="J5378" s="61">
        <v>30</v>
      </c>
      <c r="K5378" s="61">
        <v>28</v>
      </c>
      <c r="L5378" s="64">
        <v>26</v>
      </c>
      <c r="M5378" s="65">
        <v>1</v>
      </c>
      <c r="N5378" s="66">
        <f t="shared" si="195"/>
        <v>728</v>
      </c>
      <c r="O5378" s="61"/>
    </row>
    <row r="5379" spans="1:15" s="67" customFormat="1" ht="33.9" customHeight="1" x14ac:dyDescent="0.25">
      <c r="A5379" s="60" t="s">
        <v>13</v>
      </c>
      <c r="B5379" s="60" t="s">
        <v>13</v>
      </c>
      <c r="C5379" s="61" t="s">
        <v>2602</v>
      </c>
      <c r="D5379" s="61" t="s">
        <v>2909</v>
      </c>
      <c r="E5379" s="61" t="s">
        <v>111</v>
      </c>
      <c r="F5379" s="62" t="s">
        <v>120</v>
      </c>
      <c r="G5379" s="61" t="s">
        <v>118</v>
      </c>
      <c r="H5379" s="62" t="s">
        <v>119</v>
      </c>
      <c r="I5379" s="83" t="s">
        <v>2434</v>
      </c>
      <c r="J5379" s="61">
        <v>30</v>
      </c>
      <c r="K5379" s="61">
        <v>28</v>
      </c>
      <c r="L5379" s="64">
        <v>55.9</v>
      </c>
      <c r="M5379" s="65">
        <v>0.76</v>
      </c>
      <c r="N5379" s="66">
        <f t="shared" si="195"/>
        <v>1189.5520000000001</v>
      </c>
      <c r="O5379" s="61"/>
    </row>
    <row r="5380" spans="1:15" s="67" customFormat="1" ht="33.9" customHeight="1" x14ac:dyDescent="0.25">
      <c r="A5380" s="60" t="s">
        <v>13</v>
      </c>
      <c r="B5380" s="60" t="s">
        <v>13</v>
      </c>
      <c r="C5380" s="61" t="s">
        <v>2602</v>
      </c>
      <c r="D5380" s="61" t="s">
        <v>2909</v>
      </c>
      <c r="E5380" s="61" t="s">
        <v>111</v>
      </c>
      <c r="F5380" s="62" t="s">
        <v>123</v>
      </c>
      <c r="G5380" s="61" t="s">
        <v>122</v>
      </c>
      <c r="H5380" s="62" t="s">
        <v>114</v>
      </c>
      <c r="I5380" s="83" t="s">
        <v>2435</v>
      </c>
      <c r="J5380" s="61">
        <v>30</v>
      </c>
      <c r="K5380" s="61">
        <v>28</v>
      </c>
      <c r="L5380" s="64">
        <v>30</v>
      </c>
      <c r="M5380" s="65">
        <v>0.76</v>
      </c>
      <c r="N5380" s="66">
        <f t="shared" si="195"/>
        <v>638.40000000000009</v>
      </c>
      <c r="O5380" s="61"/>
    </row>
    <row r="5381" spans="1:15" s="67" customFormat="1" ht="33.9" customHeight="1" x14ac:dyDescent="0.25">
      <c r="A5381" s="60" t="s">
        <v>13</v>
      </c>
      <c r="B5381" s="60" t="s">
        <v>13</v>
      </c>
      <c r="C5381" s="61" t="s">
        <v>2602</v>
      </c>
      <c r="D5381" s="61" t="s">
        <v>2909</v>
      </c>
      <c r="E5381" s="61" t="s">
        <v>810</v>
      </c>
      <c r="F5381" s="62" t="s">
        <v>810</v>
      </c>
      <c r="G5381" s="61" t="s">
        <v>811</v>
      </c>
      <c r="H5381" s="62" t="s">
        <v>812</v>
      </c>
      <c r="I5381" s="63">
        <v>9787010086941</v>
      </c>
      <c r="J5381" s="61">
        <v>30</v>
      </c>
      <c r="K5381" s="61">
        <v>28</v>
      </c>
      <c r="L5381" s="64">
        <v>35</v>
      </c>
      <c r="M5381" s="65">
        <v>0.76</v>
      </c>
      <c r="N5381" s="66">
        <f t="shared" si="195"/>
        <v>744.80000000000007</v>
      </c>
      <c r="O5381" s="61"/>
    </row>
    <row r="5382" spans="1:15" s="67" customFormat="1" ht="33.9" customHeight="1" x14ac:dyDescent="0.25">
      <c r="A5382" s="60" t="s">
        <v>13</v>
      </c>
      <c r="B5382" s="60" t="s">
        <v>13</v>
      </c>
      <c r="C5382" s="61" t="s">
        <v>2602</v>
      </c>
      <c r="D5382" s="61" t="s">
        <v>2909</v>
      </c>
      <c r="E5382" s="61" t="s">
        <v>111</v>
      </c>
      <c r="F5382" s="62" t="s">
        <v>112</v>
      </c>
      <c r="G5382" s="61" t="s">
        <v>113</v>
      </c>
      <c r="H5382" s="62" t="s">
        <v>114</v>
      </c>
      <c r="I5382" s="83" t="s">
        <v>2436</v>
      </c>
      <c r="J5382" s="61">
        <v>30</v>
      </c>
      <c r="K5382" s="61">
        <v>28</v>
      </c>
      <c r="L5382" s="64">
        <v>47</v>
      </c>
      <c r="M5382" s="65">
        <v>0.76</v>
      </c>
      <c r="N5382" s="66">
        <f t="shared" si="195"/>
        <v>1000.1600000000001</v>
      </c>
      <c r="O5382" s="61"/>
    </row>
    <row r="5383" spans="1:15" s="67" customFormat="1" ht="33.9" customHeight="1" x14ac:dyDescent="0.25">
      <c r="A5383" s="60" t="s">
        <v>13</v>
      </c>
      <c r="B5383" s="60" t="s">
        <v>13</v>
      </c>
      <c r="C5383" s="61" t="s">
        <v>2602</v>
      </c>
      <c r="D5383" s="61" t="s">
        <v>2909</v>
      </c>
      <c r="E5383" s="61" t="s">
        <v>111</v>
      </c>
      <c r="F5383" s="62" t="s">
        <v>115</v>
      </c>
      <c r="G5383" s="61" t="s">
        <v>113</v>
      </c>
      <c r="H5383" s="62" t="s">
        <v>114</v>
      </c>
      <c r="I5383" s="83" t="s">
        <v>2437</v>
      </c>
      <c r="J5383" s="61">
        <v>30</v>
      </c>
      <c r="K5383" s="61">
        <v>28</v>
      </c>
      <c r="L5383" s="64">
        <v>47</v>
      </c>
      <c r="M5383" s="65">
        <v>0.76</v>
      </c>
      <c r="N5383" s="66">
        <f t="shared" si="195"/>
        <v>1000.1600000000001</v>
      </c>
      <c r="O5383" s="61"/>
    </row>
    <row r="5384" spans="1:15" s="67" customFormat="1" ht="33.9" customHeight="1" x14ac:dyDescent="0.25">
      <c r="A5384" s="60" t="s">
        <v>13</v>
      </c>
      <c r="B5384" s="60" t="s">
        <v>13</v>
      </c>
      <c r="C5384" s="61" t="s">
        <v>2602</v>
      </c>
      <c r="D5384" s="61" t="s">
        <v>2909</v>
      </c>
      <c r="E5384" s="61" t="s">
        <v>111</v>
      </c>
      <c r="F5384" s="62" t="s">
        <v>116</v>
      </c>
      <c r="G5384" s="61" t="s">
        <v>113</v>
      </c>
      <c r="H5384" s="62" t="s">
        <v>114</v>
      </c>
      <c r="I5384" s="83" t="s">
        <v>2438</v>
      </c>
      <c r="J5384" s="61">
        <v>30</v>
      </c>
      <c r="K5384" s="61">
        <v>28</v>
      </c>
      <c r="L5384" s="64">
        <v>47</v>
      </c>
      <c r="M5384" s="65">
        <v>0.76</v>
      </c>
      <c r="N5384" s="66">
        <f t="shared" si="195"/>
        <v>1000.1600000000001</v>
      </c>
      <c r="O5384" s="61"/>
    </row>
    <row r="5385" spans="1:15" s="67" customFormat="1" ht="33.9" customHeight="1" x14ac:dyDescent="0.25">
      <c r="A5385" s="60" t="s">
        <v>13</v>
      </c>
      <c r="B5385" s="60" t="s">
        <v>13</v>
      </c>
      <c r="C5385" s="61" t="s">
        <v>2602</v>
      </c>
      <c r="D5385" s="61" t="s">
        <v>2909</v>
      </c>
      <c r="E5385" s="61" t="s">
        <v>111</v>
      </c>
      <c r="F5385" s="62" t="s">
        <v>121</v>
      </c>
      <c r="G5385" s="61" t="s">
        <v>122</v>
      </c>
      <c r="H5385" s="62" t="s">
        <v>114</v>
      </c>
      <c r="I5385" s="83" t="s">
        <v>2439</v>
      </c>
      <c r="J5385" s="61">
        <v>30</v>
      </c>
      <c r="K5385" s="61">
        <v>28</v>
      </c>
      <c r="L5385" s="64">
        <v>30</v>
      </c>
      <c r="M5385" s="65">
        <v>0.76</v>
      </c>
      <c r="N5385" s="66">
        <f t="shared" si="195"/>
        <v>638.40000000000009</v>
      </c>
      <c r="O5385" s="61"/>
    </row>
    <row r="5386" spans="1:15" s="67" customFormat="1" ht="33.9" customHeight="1" x14ac:dyDescent="0.25">
      <c r="A5386" s="60" t="s">
        <v>13</v>
      </c>
      <c r="B5386" s="60" t="s">
        <v>13</v>
      </c>
      <c r="C5386" s="61" t="s">
        <v>2602</v>
      </c>
      <c r="D5386" s="61" t="s">
        <v>2909</v>
      </c>
      <c r="E5386" s="61" t="s">
        <v>111</v>
      </c>
      <c r="F5386" s="62" t="s">
        <v>124</v>
      </c>
      <c r="G5386" s="61" t="s">
        <v>122</v>
      </c>
      <c r="H5386" s="62" t="s">
        <v>114</v>
      </c>
      <c r="I5386" s="83" t="s">
        <v>2440</v>
      </c>
      <c r="J5386" s="61">
        <v>30</v>
      </c>
      <c r="K5386" s="61">
        <v>28</v>
      </c>
      <c r="L5386" s="64">
        <v>30</v>
      </c>
      <c r="M5386" s="65">
        <v>0.76</v>
      </c>
      <c r="N5386" s="66">
        <f t="shared" si="195"/>
        <v>638.40000000000009</v>
      </c>
      <c r="O5386" s="61"/>
    </row>
    <row r="5387" spans="1:15" s="67" customFormat="1" ht="33.9" customHeight="1" x14ac:dyDescent="0.25">
      <c r="A5387" s="60" t="s">
        <v>13</v>
      </c>
      <c r="B5387" s="60" t="s">
        <v>13</v>
      </c>
      <c r="C5387" s="61" t="s">
        <v>2602</v>
      </c>
      <c r="D5387" s="61" t="s">
        <v>2909</v>
      </c>
      <c r="E5387" s="61" t="s">
        <v>111</v>
      </c>
      <c r="F5387" s="62" t="s">
        <v>125</v>
      </c>
      <c r="G5387" s="61" t="s">
        <v>122</v>
      </c>
      <c r="H5387" s="62" t="s">
        <v>114</v>
      </c>
      <c r="I5387" s="83" t="s">
        <v>2441</v>
      </c>
      <c r="J5387" s="61">
        <v>30</v>
      </c>
      <c r="K5387" s="61">
        <v>28</v>
      </c>
      <c r="L5387" s="64">
        <v>30</v>
      </c>
      <c r="M5387" s="65">
        <v>0.76</v>
      </c>
      <c r="N5387" s="66">
        <f t="shared" si="195"/>
        <v>638.40000000000009</v>
      </c>
      <c r="O5387" s="61"/>
    </row>
    <row r="5388" spans="1:15" s="67" customFormat="1" ht="33.9" customHeight="1" x14ac:dyDescent="0.25">
      <c r="A5388" s="60" t="s">
        <v>13</v>
      </c>
      <c r="B5388" s="60" t="s">
        <v>13</v>
      </c>
      <c r="C5388" s="61" t="s">
        <v>2602</v>
      </c>
      <c r="D5388" s="61" t="s">
        <v>2909</v>
      </c>
      <c r="E5388" s="61" t="s">
        <v>111</v>
      </c>
      <c r="F5388" s="62" t="s">
        <v>117</v>
      </c>
      <c r="G5388" s="61" t="s">
        <v>118</v>
      </c>
      <c r="H5388" s="62" t="s">
        <v>119</v>
      </c>
      <c r="I5388" s="83" t="s">
        <v>2442</v>
      </c>
      <c r="J5388" s="61">
        <v>30</v>
      </c>
      <c r="K5388" s="61">
        <v>28</v>
      </c>
      <c r="L5388" s="64">
        <v>55.9</v>
      </c>
      <c r="M5388" s="65">
        <v>0.76</v>
      </c>
      <c r="N5388" s="66">
        <f t="shared" si="195"/>
        <v>1189.5520000000001</v>
      </c>
      <c r="O5388" s="61"/>
    </row>
    <row r="5389" spans="1:15" s="67" customFormat="1" ht="33.9" customHeight="1" x14ac:dyDescent="0.25">
      <c r="A5389" s="60" t="s">
        <v>14</v>
      </c>
      <c r="B5389" s="60" t="s">
        <v>13</v>
      </c>
      <c r="C5389" s="61" t="s">
        <v>2602</v>
      </c>
      <c r="D5389" s="61" t="s">
        <v>2909</v>
      </c>
      <c r="E5389" s="61" t="s">
        <v>101</v>
      </c>
      <c r="F5389" s="62" t="s">
        <v>102</v>
      </c>
      <c r="G5389" s="61" t="s">
        <v>103</v>
      </c>
      <c r="H5389" s="62" t="s">
        <v>104</v>
      </c>
      <c r="I5389" s="63">
        <v>9787569028621</v>
      </c>
      <c r="J5389" s="61">
        <v>30</v>
      </c>
      <c r="K5389" s="61">
        <v>28</v>
      </c>
      <c r="L5389" s="64">
        <v>42</v>
      </c>
      <c r="M5389" s="65">
        <v>0.76</v>
      </c>
      <c r="N5389" s="66">
        <f t="shared" si="195"/>
        <v>893.76</v>
      </c>
      <c r="O5389" s="61"/>
    </row>
    <row r="5390" spans="1:15" s="88" customFormat="1" ht="33.9" customHeight="1" x14ac:dyDescent="0.25">
      <c r="A5390" s="60" t="s">
        <v>14</v>
      </c>
      <c r="B5390" s="60" t="s">
        <v>13</v>
      </c>
      <c r="C5390" s="61" t="s">
        <v>2602</v>
      </c>
      <c r="D5390" s="61" t="s">
        <v>2909</v>
      </c>
      <c r="E5390" s="61" t="s">
        <v>375</v>
      </c>
      <c r="F5390" s="62" t="s">
        <v>1957</v>
      </c>
      <c r="G5390" s="61" t="s">
        <v>1958</v>
      </c>
      <c r="H5390" s="62" t="s">
        <v>1959</v>
      </c>
      <c r="I5390" s="63" t="s">
        <v>1960</v>
      </c>
      <c r="J5390" s="61">
        <v>30</v>
      </c>
      <c r="K5390" s="61">
        <v>28</v>
      </c>
      <c r="L5390" s="64">
        <v>50</v>
      </c>
      <c r="M5390" s="65">
        <v>0.76</v>
      </c>
      <c r="N5390" s="66">
        <f t="shared" si="195"/>
        <v>1064</v>
      </c>
      <c r="O5390" s="64"/>
    </row>
    <row r="5391" spans="1:15" s="88" customFormat="1" ht="33.9" customHeight="1" x14ac:dyDescent="0.25">
      <c r="A5391" s="60" t="s">
        <v>14</v>
      </c>
      <c r="B5391" s="60" t="s">
        <v>13</v>
      </c>
      <c r="C5391" s="61" t="s">
        <v>2602</v>
      </c>
      <c r="D5391" s="61" t="s">
        <v>2909</v>
      </c>
      <c r="E5391" s="61" t="s">
        <v>375</v>
      </c>
      <c r="F5391" s="62" t="s">
        <v>376</v>
      </c>
      <c r="G5391" s="61" t="s">
        <v>377</v>
      </c>
      <c r="H5391" s="62" t="s">
        <v>97</v>
      </c>
      <c r="I5391" s="63">
        <v>7030532411</v>
      </c>
      <c r="J5391" s="61">
        <v>30</v>
      </c>
      <c r="K5391" s="61">
        <v>28</v>
      </c>
      <c r="L5391" s="64">
        <v>30</v>
      </c>
      <c r="M5391" s="65">
        <v>0.76</v>
      </c>
      <c r="N5391" s="66">
        <f t="shared" si="195"/>
        <v>638.40000000000009</v>
      </c>
      <c r="O5391" s="64"/>
    </row>
    <row r="5392" spans="1:15" s="82" customFormat="1" ht="33.9" customHeight="1" x14ac:dyDescent="0.25">
      <c r="A5392" s="75"/>
      <c r="B5392" s="75"/>
      <c r="C5392" s="76" t="s">
        <v>2602</v>
      </c>
      <c r="D5392" s="76" t="s">
        <v>2909</v>
      </c>
      <c r="E5392" s="76"/>
      <c r="F5392" s="77"/>
      <c r="G5392" s="76"/>
      <c r="H5392" s="77"/>
      <c r="I5392" s="78"/>
      <c r="J5392" s="76"/>
      <c r="K5392" s="76"/>
      <c r="L5392" s="79"/>
      <c r="M5392" s="80"/>
      <c r="N5392" s="81">
        <f>SUM(N5376:N5391)</f>
        <v>13208.72</v>
      </c>
      <c r="O5392" s="76"/>
    </row>
    <row r="5393" spans="1:15" s="67" customFormat="1" ht="33.9" customHeight="1" x14ac:dyDescent="0.25">
      <c r="A5393" s="60" t="s">
        <v>13</v>
      </c>
      <c r="B5393" s="60" t="s">
        <v>13</v>
      </c>
      <c r="C5393" s="61" t="s">
        <v>2912</v>
      </c>
      <c r="D5393" s="61" t="s">
        <v>2913</v>
      </c>
      <c r="E5393" s="61" t="s">
        <v>2914</v>
      </c>
      <c r="F5393" s="62" t="s">
        <v>2915</v>
      </c>
      <c r="G5393" s="61" t="s">
        <v>2916</v>
      </c>
      <c r="H5393" s="62" t="s">
        <v>114</v>
      </c>
      <c r="I5393" s="63" t="s">
        <v>2917</v>
      </c>
      <c r="J5393" s="61">
        <v>27</v>
      </c>
      <c r="K5393" s="61">
        <v>8</v>
      </c>
      <c r="L5393" s="64">
        <v>47</v>
      </c>
      <c r="M5393" s="65">
        <v>0.76</v>
      </c>
      <c r="N5393" s="66">
        <f t="shared" ref="N5393:N5402" si="196">M5393*K5393*L5393</f>
        <v>285.76</v>
      </c>
      <c r="O5393" s="61"/>
    </row>
    <row r="5394" spans="1:15" s="67" customFormat="1" ht="33.9" customHeight="1" x14ac:dyDescent="0.25">
      <c r="A5394" s="60" t="s">
        <v>13</v>
      </c>
      <c r="B5394" s="60" t="s">
        <v>13</v>
      </c>
      <c r="C5394" s="61" t="s">
        <v>2912</v>
      </c>
      <c r="D5394" s="61" t="s">
        <v>2913</v>
      </c>
      <c r="E5394" s="61" t="s">
        <v>2918</v>
      </c>
      <c r="F5394" s="62" t="s">
        <v>2919</v>
      </c>
      <c r="G5394" s="61" t="s">
        <v>2920</v>
      </c>
      <c r="H5394" s="62" t="s">
        <v>153</v>
      </c>
      <c r="I5394" s="63">
        <v>978512106819</v>
      </c>
      <c r="J5394" s="61">
        <v>27</v>
      </c>
      <c r="K5394" s="61">
        <v>7</v>
      </c>
      <c r="L5394" s="64">
        <v>24</v>
      </c>
      <c r="M5394" s="65">
        <v>0.76</v>
      </c>
      <c r="N5394" s="66">
        <f t="shared" si="196"/>
        <v>127.68</v>
      </c>
      <c r="O5394" s="61"/>
    </row>
    <row r="5395" spans="1:15" s="67" customFormat="1" ht="33.9" customHeight="1" x14ac:dyDescent="0.25">
      <c r="A5395" s="60" t="s">
        <v>13</v>
      </c>
      <c r="B5395" s="60" t="s">
        <v>13</v>
      </c>
      <c r="C5395" s="61" t="s">
        <v>2912</v>
      </c>
      <c r="D5395" s="61" t="s">
        <v>2913</v>
      </c>
      <c r="E5395" s="61" t="s">
        <v>2921</v>
      </c>
      <c r="F5395" s="62" t="s">
        <v>2922</v>
      </c>
      <c r="G5395" s="61" t="s">
        <v>2923</v>
      </c>
      <c r="H5395" s="62" t="s">
        <v>1436</v>
      </c>
      <c r="I5395" s="63" t="s">
        <v>2924</v>
      </c>
      <c r="J5395" s="61">
        <v>27</v>
      </c>
      <c r="K5395" s="61">
        <v>7</v>
      </c>
      <c r="L5395" s="64">
        <v>48</v>
      </c>
      <c r="M5395" s="65">
        <v>0.76</v>
      </c>
      <c r="N5395" s="66">
        <f t="shared" si="196"/>
        <v>255.36</v>
      </c>
      <c r="O5395" s="61"/>
    </row>
    <row r="5396" spans="1:15" s="67" customFormat="1" ht="33.9" customHeight="1" x14ac:dyDescent="0.25">
      <c r="A5396" s="60" t="s">
        <v>13</v>
      </c>
      <c r="B5396" s="60" t="s">
        <v>13</v>
      </c>
      <c r="C5396" s="61" t="s">
        <v>2912</v>
      </c>
      <c r="D5396" s="61" t="s">
        <v>2913</v>
      </c>
      <c r="E5396" s="61" t="s">
        <v>2925</v>
      </c>
      <c r="F5396" s="62" t="s">
        <v>2925</v>
      </c>
      <c r="G5396" s="61" t="s">
        <v>2926</v>
      </c>
      <c r="H5396" s="62" t="s">
        <v>22</v>
      </c>
      <c r="I5396" s="63" t="s">
        <v>2927</v>
      </c>
      <c r="J5396" s="61">
        <v>27</v>
      </c>
      <c r="K5396" s="61">
        <v>4</v>
      </c>
      <c r="L5396" s="64">
        <v>28</v>
      </c>
      <c r="M5396" s="65">
        <v>0.76</v>
      </c>
      <c r="N5396" s="66">
        <f t="shared" si="196"/>
        <v>85.12</v>
      </c>
      <c r="O5396" s="61"/>
    </row>
    <row r="5397" spans="1:15" s="67" customFormat="1" ht="33.9" customHeight="1" x14ac:dyDescent="0.25">
      <c r="A5397" s="60" t="s">
        <v>13</v>
      </c>
      <c r="B5397" s="60" t="s">
        <v>13</v>
      </c>
      <c r="C5397" s="61" t="s">
        <v>2912</v>
      </c>
      <c r="D5397" s="61" t="s">
        <v>2913</v>
      </c>
      <c r="E5397" s="61" t="s">
        <v>2928</v>
      </c>
      <c r="F5397" s="62" t="s">
        <v>2928</v>
      </c>
      <c r="G5397" s="61" t="s">
        <v>2473</v>
      </c>
      <c r="H5397" s="62" t="s">
        <v>22</v>
      </c>
      <c r="I5397" s="63">
        <v>9787301111956</v>
      </c>
      <c r="J5397" s="61">
        <v>27</v>
      </c>
      <c r="K5397" s="61">
        <v>8</v>
      </c>
      <c r="L5397" s="64">
        <v>32</v>
      </c>
      <c r="M5397" s="65">
        <v>0.76</v>
      </c>
      <c r="N5397" s="66">
        <f t="shared" si="196"/>
        <v>194.56</v>
      </c>
      <c r="O5397" s="61"/>
    </row>
    <row r="5398" spans="1:15" s="67" customFormat="1" ht="33.9" customHeight="1" x14ac:dyDescent="0.25">
      <c r="A5398" s="60" t="s">
        <v>13</v>
      </c>
      <c r="B5398" s="60" t="s">
        <v>13</v>
      </c>
      <c r="C5398" s="61" t="s">
        <v>2912</v>
      </c>
      <c r="D5398" s="61" t="s">
        <v>2913</v>
      </c>
      <c r="E5398" s="61" t="s">
        <v>2929</v>
      </c>
      <c r="F5398" s="62" t="s">
        <v>2929</v>
      </c>
      <c r="G5398" s="61" t="s">
        <v>2930</v>
      </c>
      <c r="H5398" s="62" t="s">
        <v>2931</v>
      </c>
      <c r="I5398" s="63" t="s">
        <v>2932</v>
      </c>
      <c r="J5398" s="61">
        <v>27</v>
      </c>
      <c r="K5398" s="61">
        <v>6</v>
      </c>
      <c r="L5398" s="64">
        <v>39.799999999999997</v>
      </c>
      <c r="M5398" s="65">
        <v>0.76</v>
      </c>
      <c r="N5398" s="66">
        <f t="shared" si="196"/>
        <v>181.488</v>
      </c>
      <c r="O5398" s="61"/>
    </row>
    <row r="5399" spans="1:15" s="67" customFormat="1" ht="33.9" customHeight="1" x14ac:dyDescent="0.25">
      <c r="A5399" s="60" t="s">
        <v>13</v>
      </c>
      <c r="B5399" s="60" t="s">
        <v>13</v>
      </c>
      <c r="C5399" s="61" t="s">
        <v>2912</v>
      </c>
      <c r="D5399" s="61" t="s">
        <v>2913</v>
      </c>
      <c r="E5399" s="61" t="s">
        <v>2933</v>
      </c>
      <c r="F5399" s="62" t="s">
        <v>2934</v>
      </c>
      <c r="G5399" s="61" t="s">
        <v>2935</v>
      </c>
      <c r="H5399" s="62" t="s">
        <v>999</v>
      </c>
      <c r="I5399" s="63" t="s">
        <v>2936</v>
      </c>
      <c r="J5399" s="61">
        <v>27</v>
      </c>
      <c r="K5399" s="61">
        <v>6</v>
      </c>
      <c r="L5399" s="64">
        <v>21</v>
      </c>
      <c r="M5399" s="65">
        <v>0.76</v>
      </c>
      <c r="N5399" s="66">
        <f t="shared" si="196"/>
        <v>95.76</v>
      </c>
      <c r="O5399" s="61"/>
    </row>
    <row r="5400" spans="1:15" s="67" customFormat="1" ht="33.9" customHeight="1" x14ac:dyDescent="0.25">
      <c r="A5400" s="60" t="s">
        <v>13</v>
      </c>
      <c r="B5400" s="60" t="s">
        <v>13</v>
      </c>
      <c r="C5400" s="61" t="s">
        <v>2912</v>
      </c>
      <c r="D5400" s="61" t="s">
        <v>2913</v>
      </c>
      <c r="E5400" s="61" t="s">
        <v>2937</v>
      </c>
      <c r="F5400" s="62" t="s">
        <v>2938</v>
      </c>
      <c r="G5400" s="61" t="s">
        <v>2939</v>
      </c>
      <c r="H5400" s="62" t="s">
        <v>176</v>
      </c>
      <c r="I5400" s="63">
        <v>9787115268501</v>
      </c>
      <c r="J5400" s="61">
        <v>27</v>
      </c>
      <c r="K5400" s="61">
        <v>6</v>
      </c>
      <c r="L5400" s="64">
        <v>49.8</v>
      </c>
      <c r="M5400" s="65">
        <v>0.76</v>
      </c>
      <c r="N5400" s="66">
        <f t="shared" si="196"/>
        <v>227.08800000000002</v>
      </c>
      <c r="O5400" s="61"/>
    </row>
    <row r="5401" spans="1:15" s="67" customFormat="1" ht="33.9" customHeight="1" x14ac:dyDescent="0.25">
      <c r="A5401" s="60" t="s">
        <v>13</v>
      </c>
      <c r="B5401" s="60" t="s">
        <v>13</v>
      </c>
      <c r="C5401" s="61" t="s">
        <v>2912</v>
      </c>
      <c r="D5401" s="61" t="s">
        <v>2913</v>
      </c>
      <c r="E5401" s="61" t="s">
        <v>2940</v>
      </c>
      <c r="F5401" s="62" t="s">
        <v>2941</v>
      </c>
      <c r="G5401" s="61" t="s">
        <v>2942</v>
      </c>
      <c r="H5401" s="62" t="s">
        <v>385</v>
      </c>
      <c r="I5401" s="63" t="s">
        <v>2943</v>
      </c>
      <c r="J5401" s="61">
        <v>27</v>
      </c>
      <c r="K5401" s="61">
        <v>6</v>
      </c>
      <c r="L5401" s="64">
        <v>29.8</v>
      </c>
      <c r="M5401" s="65">
        <v>0.76</v>
      </c>
      <c r="N5401" s="66">
        <f t="shared" si="196"/>
        <v>135.88800000000001</v>
      </c>
      <c r="O5401" s="61"/>
    </row>
    <row r="5402" spans="1:15" s="67" customFormat="1" ht="33.9" customHeight="1" x14ac:dyDescent="0.25">
      <c r="A5402" s="60" t="s">
        <v>13</v>
      </c>
      <c r="B5402" s="60" t="s">
        <v>13</v>
      </c>
      <c r="C5402" s="61" t="s">
        <v>2912</v>
      </c>
      <c r="D5402" s="61" t="s">
        <v>2913</v>
      </c>
      <c r="E5402" s="61" t="s">
        <v>2944</v>
      </c>
      <c r="F5402" s="62" t="s">
        <v>2944</v>
      </c>
      <c r="G5402" s="61" t="s">
        <v>2945</v>
      </c>
      <c r="H5402" s="62" t="s">
        <v>401</v>
      </c>
      <c r="I5402" s="83" t="s">
        <v>2946</v>
      </c>
      <c r="J5402" s="61">
        <v>27</v>
      </c>
      <c r="K5402" s="61">
        <v>7</v>
      </c>
      <c r="L5402" s="64">
        <v>38</v>
      </c>
      <c r="M5402" s="65">
        <v>0.76</v>
      </c>
      <c r="N5402" s="66">
        <f t="shared" si="196"/>
        <v>202.16000000000003</v>
      </c>
      <c r="O5402" s="61"/>
    </row>
    <row r="5403" spans="1:15" s="82" customFormat="1" ht="33.9" customHeight="1" x14ac:dyDescent="0.25">
      <c r="A5403" s="75"/>
      <c r="B5403" s="75"/>
      <c r="C5403" s="76" t="s">
        <v>2912</v>
      </c>
      <c r="D5403" s="76" t="s">
        <v>2913</v>
      </c>
      <c r="E5403" s="76"/>
      <c r="F5403" s="77"/>
      <c r="G5403" s="76"/>
      <c r="H5403" s="77"/>
      <c r="I5403" s="78"/>
      <c r="J5403" s="76"/>
      <c r="K5403" s="76"/>
      <c r="L5403" s="79"/>
      <c r="M5403" s="80"/>
      <c r="N5403" s="81">
        <f>SUM(N5393:N5402)</f>
        <v>1790.864</v>
      </c>
      <c r="O5403" s="76"/>
    </row>
    <row r="5404" spans="1:15" s="67" customFormat="1" ht="33.9" customHeight="1" x14ac:dyDescent="0.25">
      <c r="A5404" s="60" t="s">
        <v>13</v>
      </c>
      <c r="B5404" s="60" t="s">
        <v>13</v>
      </c>
      <c r="C5404" s="61" t="s">
        <v>2912</v>
      </c>
      <c r="D5404" s="61" t="s">
        <v>2947</v>
      </c>
      <c r="E5404" s="61" t="s">
        <v>2914</v>
      </c>
      <c r="F5404" s="62" t="s">
        <v>2915</v>
      </c>
      <c r="G5404" s="61" t="s">
        <v>2916</v>
      </c>
      <c r="H5404" s="62" t="s">
        <v>114</v>
      </c>
      <c r="I5404" s="63" t="s">
        <v>2917</v>
      </c>
      <c r="J5404" s="61">
        <v>24</v>
      </c>
      <c r="K5404" s="61">
        <v>3</v>
      </c>
      <c r="L5404" s="64">
        <v>47</v>
      </c>
      <c r="M5404" s="65">
        <v>0.76</v>
      </c>
      <c r="N5404" s="66">
        <f t="shared" ref="N5404:N5413" si="197">M5404*K5404*L5404</f>
        <v>107.16000000000001</v>
      </c>
      <c r="O5404" s="61"/>
    </row>
    <row r="5405" spans="1:15" s="67" customFormat="1" ht="33.9" customHeight="1" x14ac:dyDescent="0.25">
      <c r="A5405" s="60" t="s">
        <v>13</v>
      </c>
      <c r="B5405" s="60" t="s">
        <v>13</v>
      </c>
      <c r="C5405" s="61" t="s">
        <v>2912</v>
      </c>
      <c r="D5405" s="61" t="s">
        <v>2947</v>
      </c>
      <c r="E5405" s="61" t="s">
        <v>2918</v>
      </c>
      <c r="F5405" s="62" t="s">
        <v>2919</v>
      </c>
      <c r="G5405" s="61" t="s">
        <v>2920</v>
      </c>
      <c r="H5405" s="62" t="s">
        <v>153</v>
      </c>
      <c r="I5405" s="63">
        <v>978512106819</v>
      </c>
      <c r="J5405" s="61">
        <v>24</v>
      </c>
      <c r="K5405" s="61">
        <v>6</v>
      </c>
      <c r="L5405" s="64">
        <v>24</v>
      </c>
      <c r="M5405" s="65">
        <v>0.76</v>
      </c>
      <c r="N5405" s="66">
        <f t="shared" si="197"/>
        <v>109.44000000000001</v>
      </c>
      <c r="O5405" s="61"/>
    </row>
    <row r="5406" spans="1:15" s="67" customFormat="1" ht="33.9" customHeight="1" x14ac:dyDescent="0.25">
      <c r="A5406" s="60" t="s">
        <v>13</v>
      </c>
      <c r="B5406" s="60" t="s">
        <v>13</v>
      </c>
      <c r="C5406" s="61" t="s">
        <v>2912</v>
      </c>
      <c r="D5406" s="61" t="s">
        <v>2947</v>
      </c>
      <c r="E5406" s="61" t="s">
        <v>2921</v>
      </c>
      <c r="F5406" s="62" t="s">
        <v>2922</v>
      </c>
      <c r="G5406" s="61" t="s">
        <v>2923</v>
      </c>
      <c r="H5406" s="62" t="s">
        <v>1436</v>
      </c>
      <c r="I5406" s="63" t="s">
        <v>2924</v>
      </c>
      <c r="J5406" s="61">
        <v>24</v>
      </c>
      <c r="K5406" s="61">
        <v>6</v>
      </c>
      <c r="L5406" s="64">
        <v>48</v>
      </c>
      <c r="M5406" s="65">
        <v>0.76</v>
      </c>
      <c r="N5406" s="66">
        <f t="shared" si="197"/>
        <v>218.88000000000002</v>
      </c>
      <c r="O5406" s="61"/>
    </row>
    <row r="5407" spans="1:15" s="67" customFormat="1" ht="33.9" customHeight="1" x14ac:dyDescent="0.25">
      <c r="A5407" s="60" t="s">
        <v>13</v>
      </c>
      <c r="B5407" s="60" t="s">
        <v>13</v>
      </c>
      <c r="C5407" s="61" t="s">
        <v>2912</v>
      </c>
      <c r="D5407" s="61" t="s">
        <v>2947</v>
      </c>
      <c r="E5407" s="61" t="s">
        <v>2925</v>
      </c>
      <c r="F5407" s="62" t="s">
        <v>2925</v>
      </c>
      <c r="G5407" s="61" t="s">
        <v>2926</v>
      </c>
      <c r="H5407" s="62" t="s">
        <v>22</v>
      </c>
      <c r="I5407" s="63" t="s">
        <v>2927</v>
      </c>
      <c r="J5407" s="61">
        <v>24</v>
      </c>
      <c r="K5407" s="61">
        <v>6</v>
      </c>
      <c r="L5407" s="64">
        <v>28</v>
      </c>
      <c r="M5407" s="65">
        <v>0.76</v>
      </c>
      <c r="N5407" s="66">
        <f t="shared" si="197"/>
        <v>127.68</v>
      </c>
      <c r="O5407" s="61"/>
    </row>
    <row r="5408" spans="1:15" s="67" customFormat="1" ht="33.9" customHeight="1" x14ac:dyDescent="0.25">
      <c r="A5408" s="60" t="s">
        <v>13</v>
      </c>
      <c r="B5408" s="60" t="s">
        <v>13</v>
      </c>
      <c r="C5408" s="61" t="s">
        <v>2912</v>
      </c>
      <c r="D5408" s="61" t="s">
        <v>2947</v>
      </c>
      <c r="E5408" s="61" t="s">
        <v>2928</v>
      </c>
      <c r="F5408" s="62" t="s">
        <v>2928</v>
      </c>
      <c r="G5408" s="61" t="s">
        <v>2473</v>
      </c>
      <c r="H5408" s="62" t="s">
        <v>22</v>
      </c>
      <c r="I5408" s="63">
        <v>9787301111956</v>
      </c>
      <c r="J5408" s="61">
        <v>24</v>
      </c>
      <c r="K5408" s="61">
        <v>6</v>
      </c>
      <c r="L5408" s="64">
        <v>32</v>
      </c>
      <c r="M5408" s="65">
        <v>0.76</v>
      </c>
      <c r="N5408" s="66">
        <f t="shared" si="197"/>
        <v>145.92000000000002</v>
      </c>
      <c r="O5408" s="61"/>
    </row>
    <row r="5409" spans="1:15" s="67" customFormat="1" ht="33.9" customHeight="1" x14ac:dyDescent="0.25">
      <c r="A5409" s="60" t="s">
        <v>13</v>
      </c>
      <c r="B5409" s="60" t="s">
        <v>13</v>
      </c>
      <c r="C5409" s="61" t="s">
        <v>2912</v>
      </c>
      <c r="D5409" s="61" t="s">
        <v>2947</v>
      </c>
      <c r="E5409" s="61" t="s">
        <v>2929</v>
      </c>
      <c r="F5409" s="62" t="s">
        <v>2929</v>
      </c>
      <c r="G5409" s="61" t="s">
        <v>2930</v>
      </c>
      <c r="H5409" s="62" t="s">
        <v>2931</v>
      </c>
      <c r="I5409" s="63" t="s">
        <v>2932</v>
      </c>
      <c r="J5409" s="61">
        <v>24</v>
      </c>
      <c r="K5409" s="61">
        <v>5</v>
      </c>
      <c r="L5409" s="64">
        <v>39.799999999999997</v>
      </c>
      <c r="M5409" s="65">
        <v>0.76</v>
      </c>
      <c r="N5409" s="66">
        <f t="shared" si="197"/>
        <v>151.23999999999998</v>
      </c>
      <c r="O5409" s="61"/>
    </row>
    <row r="5410" spans="1:15" s="67" customFormat="1" ht="33.9" customHeight="1" x14ac:dyDescent="0.25">
      <c r="A5410" s="60" t="s">
        <v>13</v>
      </c>
      <c r="B5410" s="60" t="s">
        <v>13</v>
      </c>
      <c r="C5410" s="61" t="s">
        <v>2912</v>
      </c>
      <c r="D5410" s="61" t="s">
        <v>2947</v>
      </c>
      <c r="E5410" s="61" t="s">
        <v>2933</v>
      </c>
      <c r="F5410" s="62" t="s">
        <v>2934</v>
      </c>
      <c r="G5410" s="61" t="s">
        <v>2935</v>
      </c>
      <c r="H5410" s="62" t="s">
        <v>999</v>
      </c>
      <c r="I5410" s="63" t="s">
        <v>2936</v>
      </c>
      <c r="J5410" s="61">
        <v>24</v>
      </c>
      <c r="K5410" s="61">
        <v>6</v>
      </c>
      <c r="L5410" s="64">
        <v>21</v>
      </c>
      <c r="M5410" s="65">
        <v>0.76</v>
      </c>
      <c r="N5410" s="66">
        <f t="shared" si="197"/>
        <v>95.76</v>
      </c>
      <c r="O5410" s="61"/>
    </row>
    <row r="5411" spans="1:15" s="67" customFormat="1" ht="33.9" customHeight="1" x14ac:dyDescent="0.25">
      <c r="A5411" s="60" t="s">
        <v>13</v>
      </c>
      <c r="B5411" s="60" t="s">
        <v>13</v>
      </c>
      <c r="C5411" s="61" t="s">
        <v>2912</v>
      </c>
      <c r="D5411" s="61" t="s">
        <v>2947</v>
      </c>
      <c r="E5411" s="61" t="s">
        <v>2937</v>
      </c>
      <c r="F5411" s="62" t="s">
        <v>2938</v>
      </c>
      <c r="G5411" s="61" t="s">
        <v>2939</v>
      </c>
      <c r="H5411" s="62" t="s">
        <v>176</v>
      </c>
      <c r="I5411" s="63">
        <v>9787115268501</v>
      </c>
      <c r="J5411" s="61">
        <v>24</v>
      </c>
      <c r="K5411" s="61">
        <v>4</v>
      </c>
      <c r="L5411" s="64">
        <v>49.8</v>
      </c>
      <c r="M5411" s="65">
        <v>0.76</v>
      </c>
      <c r="N5411" s="66">
        <f t="shared" si="197"/>
        <v>151.392</v>
      </c>
      <c r="O5411" s="61"/>
    </row>
    <row r="5412" spans="1:15" s="67" customFormat="1" ht="33.9" customHeight="1" x14ac:dyDescent="0.25">
      <c r="A5412" s="60" t="s">
        <v>13</v>
      </c>
      <c r="B5412" s="60" t="s">
        <v>13</v>
      </c>
      <c r="C5412" s="61" t="s">
        <v>2912</v>
      </c>
      <c r="D5412" s="61" t="s">
        <v>2947</v>
      </c>
      <c r="E5412" s="61" t="s">
        <v>2940</v>
      </c>
      <c r="F5412" s="62" t="s">
        <v>2941</v>
      </c>
      <c r="G5412" s="61" t="s">
        <v>2942</v>
      </c>
      <c r="H5412" s="62" t="s">
        <v>385</v>
      </c>
      <c r="I5412" s="63" t="s">
        <v>2943</v>
      </c>
      <c r="J5412" s="61">
        <v>24</v>
      </c>
      <c r="K5412" s="61">
        <v>4</v>
      </c>
      <c r="L5412" s="64">
        <v>29.8</v>
      </c>
      <c r="M5412" s="65">
        <v>0.76</v>
      </c>
      <c r="N5412" s="66">
        <f t="shared" si="197"/>
        <v>90.591999999999999</v>
      </c>
      <c r="O5412" s="61"/>
    </row>
    <row r="5413" spans="1:15" s="67" customFormat="1" ht="33.9" customHeight="1" x14ac:dyDescent="0.25">
      <c r="A5413" s="60" t="s">
        <v>13</v>
      </c>
      <c r="B5413" s="60" t="s">
        <v>13</v>
      </c>
      <c r="C5413" s="61" t="s">
        <v>2912</v>
      </c>
      <c r="D5413" s="61" t="s">
        <v>2947</v>
      </c>
      <c r="E5413" s="61" t="s">
        <v>2944</v>
      </c>
      <c r="F5413" s="62" t="s">
        <v>2944</v>
      </c>
      <c r="G5413" s="61" t="s">
        <v>2945</v>
      </c>
      <c r="H5413" s="62" t="s">
        <v>401</v>
      </c>
      <c r="I5413" s="83" t="s">
        <v>2946</v>
      </c>
      <c r="J5413" s="61">
        <v>24</v>
      </c>
      <c r="K5413" s="61">
        <v>6</v>
      </c>
      <c r="L5413" s="64">
        <v>38</v>
      </c>
      <c r="M5413" s="65">
        <v>0.76</v>
      </c>
      <c r="N5413" s="66">
        <f t="shared" si="197"/>
        <v>173.28000000000003</v>
      </c>
      <c r="O5413" s="61"/>
    </row>
    <row r="5414" spans="1:15" s="82" customFormat="1" ht="33.9" customHeight="1" x14ac:dyDescent="0.25">
      <c r="A5414" s="75"/>
      <c r="B5414" s="75"/>
      <c r="C5414" s="76" t="s">
        <v>2912</v>
      </c>
      <c r="D5414" s="76" t="s">
        <v>2947</v>
      </c>
      <c r="E5414" s="76"/>
      <c r="F5414" s="77"/>
      <c r="G5414" s="76"/>
      <c r="H5414" s="77"/>
      <c r="I5414" s="78"/>
      <c r="J5414" s="76"/>
      <c r="K5414" s="76"/>
      <c r="L5414" s="79"/>
      <c r="M5414" s="80"/>
      <c r="N5414" s="81">
        <f>SUM(N5404:N5413)</f>
        <v>1371.3440000000003</v>
      </c>
      <c r="O5414" s="76"/>
    </row>
    <row r="5415" spans="1:15" s="67" customFormat="1" ht="33.9" customHeight="1" x14ac:dyDescent="0.25">
      <c r="A5415" s="60" t="s">
        <v>13</v>
      </c>
      <c r="B5415" s="60" t="s">
        <v>13</v>
      </c>
      <c r="C5415" s="61" t="s">
        <v>2912</v>
      </c>
      <c r="D5415" s="61" t="s">
        <v>2948</v>
      </c>
      <c r="E5415" s="61" t="s">
        <v>2914</v>
      </c>
      <c r="F5415" s="62" t="s">
        <v>2915</v>
      </c>
      <c r="G5415" s="61" t="s">
        <v>2916</v>
      </c>
      <c r="H5415" s="62" t="s">
        <v>114</v>
      </c>
      <c r="I5415" s="63" t="s">
        <v>2917</v>
      </c>
      <c r="J5415" s="61">
        <v>27</v>
      </c>
      <c r="K5415" s="61">
        <v>21</v>
      </c>
      <c r="L5415" s="64">
        <v>47</v>
      </c>
      <c r="M5415" s="65">
        <v>0.76</v>
      </c>
      <c r="N5415" s="66">
        <f t="shared" ref="N5415:N5424" si="198">M5415*K5415*L5415</f>
        <v>750.12</v>
      </c>
      <c r="O5415" s="61"/>
    </row>
    <row r="5416" spans="1:15" s="67" customFormat="1" ht="33.9" customHeight="1" x14ac:dyDescent="0.25">
      <c r="A5416" s="60" t="s">
        <v>13</v>
      </c>
      <c r="B5416" s="60" t="s">
        <v>13</v>
      </c>
      <c r="C5416" s="61" t="s">
        <v>2912</v>
      </c>
      <c r="D5416" s="61" t="s">
        <v>2948</v>
      </c>
      <c r="E5416" s="61" t="s">
        <v>2918</v>
      </c>
      <c r="F5416" s="62" t="s">
        <v>2919</v>
      </c>
      <c r="G5416" s="61" t="s">
        <v>2920</v>
      </c>
      <c r="H5416" s="62" t="s">
        <v>153</v>
      </c>
      <c r="I5416" s="63">
        <v>978512106819</v>
      </c>
      <c r="J5416" s="61">
        <v>27</v>
      </c>
      <c r="K5416" s="61">
        <v>15</v>
      </c>
      <c r="L5416" s="64">
        <v>24</v>
      </c>
      <c r="M5416" s="65">
        <v>0.76</v>
      </c>
      <c r="N5416" s="66">
        <f t="shared" si="198"/>
        <v>273.60000000000002</v>
      </c>
      <c r="O5416" s="61"/>
    </row>
    <row r="5417" spans="1:15" s="67" customFormat="1" ht="33.9" customHeight="1" x14ac:dyDescent="0.25">
      <c r="A5417" s="60" t="s">
        <v>13</v>
      </c>
      <c r="B5417" s="60" t="s">
        <v>13</v>
      </c>
      <c r="C5417" s="61" t="s">
        <v>2912</v>
      </c>
      <c r="D5417" s="61" t="s">
        <v>2948</v>
      </c>
      <c r="E5417" s="61" t="s">
        <v>2921</v>
      </c>
      <c r="F5417" s="62" t="s">
        <v>2922</v>
      </c>
      <c r="G5417" s="61" t="s">
        <v>2923</v>
      </c>
      <c r="H5417" s="62" t="s">
        <v>1436</v>
      </c>
      <c r="I5417" s="63" t="s">
        <v>2924</v>
      </c>
      <c r="J5417" s="61">
        <v>27</v>
      </c>
      <c r="K5417" s="61">
        <v>12</v>
      </c>
      <c r="L5417" s="64">
        <v>48</v>
      </c>
      <c r="M5417" s="65">
        <v>0.76</v>
      </c>
      <c r="N5417" s="66">
        <f t="shared" si="198"/>
        <v>437.76000000000005</v>
      </c>
      <c r="O5417" s="61"/>
    </row>
    <row r="5418" spans="1:15" s="67" customFormat="1" ht="33.9" customHeight="1" x14ac:dyDescent="0.25">
      <c r="A5418" s="60" t="s">
        <v>13</v>
      </c>
      <c r="B5418" s="60" t="s">
        <v>13</v>
      </c>
      <c r="C5418" s="61" t="s">
        <v>2912</v>
      </c>
      <c r="D5418" s="61" t="s">
        <v>2948</v>
      </c>
      <c r="E5418" s="61" t="s">
        <v>2925</v>
      </c>
      <c r="F5418" s="62" t="s">
        <v>2925</v>
      </c>
      <c r="G5418" s="61" t="s">
        <v>2926</v>
      </c>
      <c r="H5418" s="62" t="s">
        <v>22</v>
      </c>
      <c r="I5418" s="63" t="s">
        <v>2927</v>
      </c>
      <c r="J5418" s="61">
        <v>27</v>
      </c>
      <c r="K5418" s="61">
        <v>15</v>
      </c>
      <c r="L5418" s="64">
        <v>28</v>
      </c>
      <c r="M5418" s="65">
        <v>0.76</v>
      </c>
      <c r="N5418" s="66">
        <f t="shared" si="198"/>
        <v>319.2</v>
      </c>
      <c r="O5418" s="61"/>
    </row>
    <row r="5419" spans="1:15" s="67" customFormat="1" ht="33.9" customHeight="1" x14ac:dyDescent="0.25">
      <c r="A5419" s="60" t="s">
        <v>13</v>
      </c>
      <c r="B5419" s="60" t="s">
        <v>13</v>
      </c>
      <c r="C5419" s="61" t="s">
        <v>2912</v>
      </c>
      <c r="D5419" s="61" t="s">
        <v>2948</v>
      </c>
      <c r="E5419" s="61" t="s">
        <v>2928</v>
      </c>
      <c r="F5419" s="62" t="s">
        <v>2928</v>
      </c>
      <c r="G5419" s="61" t="s">
        <v>2473</v>
      </c>
      <c r="H5419" s="62" t="s">
        <v>22</v>
      </c>
      <c r="I5419" s="63">
        <v>9787301111956</v>
      </c>
      <c r="J5419" s="61">
        <v>27</v>
      </c>
      <c r="K5419" s="61">
        <v>11</v>
      </c>
      <c r="L5419" s="64">
        <v>32</v>
      </c>
      <c r="M5419" s="65">
        <v>0.76</v>
      </c>
      <c r="N5419" s="66">
        <f t="shared" si="198"/>
        <v>267.52</v>
      </c>
      <c r="O5419" s="61"/>
    </row>
    <row r="5420" spans="1:15" s="67" customFormat="1" ht="33.9" customHeight="1" x14ac:dyDescent="0.25">
      <c r="A5420" s="60" t="s">
        <v>13</v>
      </c>
      <c r="B5420" s="60" t="s">
        <v>13</v>
      </c>
      <c r="C5420" s="61" t="s">
        <v>2912</v>
      </c>
      <c r="D5420" s="61" t="s">
        <v>2948</v>
      </c>
      <c r="E5420" s="61" t="s">
        <v>2929</v>
      </c>
      <c r="F5420" s="62" t="s">
        <v>2929</v>
      </c>
      <c r="G5420" s="61" t="s">
        <v>2930</v>
      </c>
      <c r="H5420" s="62" t="s">
        <v>2931</v>
      </c>
      <c r="I5420" s="63" t="s">
        <v>2932</v>
      </c>
      <c r="J5420" s="61">
        <v>27</v>
      </c>
      <c r="K5420" s="61">
        <v>6</v>
      </c>
      <c r="L5420" s="64">
        <v>39.799999999999997</v>
      </c>
      <c r="M5420" s="65">
        <v>0.76</v>
      </c>
      <c r="N5420" s="66">
        <f t="shared" si="198"/>
        <v>181.488</v>
      </c>
      <c r="O5420" s="61"/>
    </row>
    <row r="5421" spans="1:15" s="67" customFormat="1" ht="33.9" customHeight="1" x14ac:dyDescent="0.25">
      <c r="A5421" s="60" t="s">
        <v>13</v>
      </c>
      <c r="B5421" s="60" t="s">
        <v>13</v>
      </c>
      <c r="C5421" s="61" t="s">
        <v>2912</v>
      </c>
      <c r="D5421" s="61" t="s">
        <v>2948</v>
      </c>
      <c r="E5421" s="61" t="s">
        <v>2933</v>
      </c>
      <c r="F5421" s="62" t="s">
        <v>2934</v>
      </c>
      <c r="G5421" s="61" t="s">
        <v>2935</v>
      </c>
      <c r="H5421" s="62" t="s">
        <v>999</v>
      </c>
      <c r="I5421" s="63" t="s">
        <v>2936</v>
      </c>
      <c r="J5421" s="61">
        <v>27</v>
      </c>
      <c r="K5421" s="61">
        <v>7</v>
      </c>
      <c r="L5421" s="64">
        <v>21</v>
      </c>
      <c r="M5421" s="65">
        <v>0.76</v>
      </c>
      <c r="N5421" s="66">
        <f t="shared" si="198"/>
        <v>111.72</v>
      </c>
      <c r="O5421" s="61"/>
    </row>
    <row r="5422" spans="1:15" s="67" customFormat="1" ht="33.9" customHeight="1" x14ac:dyDescent="0.25">
      <c r="A5422" s="60" t="s">
        <v>13</v>
      </c>
      <c r="B5422" s="60" t="s">
        <v>13</v>
      </c>
      <c r="C5422" s="61" t="s">
        <v>2912</v>
      </c>
      <c r="D5422" s="61" t="s">
        <v>2948</v>
      </c>
      <c r="E5422" s="61" t="s">
        <v>2937</v>
      </c>
      <c r="F5422" s="62" t="s">
        <v>2938</v>
      </c>
      <c r="G5422" s="61" t="s">
        <v>2939</v>
      </c>
      <c r="H5422" s="62" t="s">
        <v>176</v>
      </c>
      <c r="I5422" s="63">
        <v>9787115268501</v>
      </c>
      <c r="J5422" s="61">
        <v>27</v>
      </c>
      <c r="K5422" s="61">
        <v>6</v>
      </c>
      <c r="L5422" s="64">
        <v>49.8</v>
      </c>
      <c r="M5422" s="65">
        <v>0.76</v>
      </c>
      <c r="N5422" s="66">
        <f t="shared" si="198"/>
        <v>227.08800000000002</v>
      </c>
      <c r="O5422" s="61"/>
    </row>
    <row r="5423" spans="1:15" s="67" customFormat="1" ht="33.9" customHeight="1" x14ac:dyDescent="0.25">
      <c r="A5423" s="60" t="s">
        <v>13</v>
      </c>
      <c r="B5423" s="60" t="s">
        <v>13</v>
      </c>
      <c r="C5423" s="61" t="s">
        <v>2912</v>
      </c>
      <c r="D5423" s="61" t="s">
        <v>2948</v>
      </c>
      <c r="E5423" s="61" t="s">
        <v>2940</v>
      </c>
      <c r="F5423" s="62" t="s">
        <v>2941</v>
      </c>
      <c r="G5423" s="61" t="s">
        <v>2942</v>
      </c>
      <c r="H5423" s="62" t="s">
        <v>385</v>
      </c>
      <c r="I5423" s="63" t="s">
        <v>2943</v>
      </c>
      <c r="J5423" s="61">
        <v>27</v>
      </c>
      <c r="K5423" s="61">
        <v>8</v>
      </c>
      <c r="L5423" s="64">
        <v>29.8</v>
      </c>
      <c r="M5423" s="65">
        <v>0.76</v>
      </c>
      <c r="N5423" s="66">
        <f t="shared" si="198"/>
        <v>181.184</v>
      </c>
      <c r="O5423" s="61"/>
    </row>
    <row r="5424" spans="1:15" s="67" customFormat="1" ht="33.9" customHeight="1" x14ac:dyDescent="0.25">
      <c r="A5424" s="60" t="s">
        <v>13</v>
      </c>
      <c r="B5424" s="60" t="s">
        <v>13</v>
      </c>
      <c r="C5424" s="61" t="s">
        <v>2912</v>
      </c>
      <c r="D5424" s="61" t="s">
        <v>2948</v>
      </c>
      <c r="E5424" s="61" t="s">
        <v>2944</v>
      </c>
      <c r="F5424" s="62" t="s">
        <v>2944</v>
      </c>
      <c r="G5424" s="61" t="s">
        <v>2945</v>
      </c>
      <c r="H5424" s="62" t="s">
        <v>401</v>
      </c>
      <c r="I5424" s="83" t="s">
        <v>2946</v>
      </c>
      <c r="J5424" s="61">
        <v>27</v>
      </c>
      <c r="K5424" s="61">
        <v>15</v>
      </c>
      <c r="L5424" s="64">
        <v>38</v>
      </c>
      <c r="M5424" s="65">
        <v>0.76</v>
      </c>
      <c r="N5424" s="66">
        <f t="shared" si="198"/>
        <v>433.2</v>
      </c>
      <c r="O5424" s="61"/>
    </row>
    <row r="5425" spans="1:15" s="82" customFormat="1" ht="33.9" customHeight="1" x14ac:dyDescent="0.25">
      <c r="A5425" s="75"/>
      <c r="B5425" s="75"/>
      <c r="C5425" s="76" t="s">
        <v>2912</v>
      </c>
      <c r="D5425" s="76" t="s">
        <v>2948</v>
      </c>
      <c r="E5425" s="76"/>
      <c r="F5425" s="77"/>
      <c r="G5425" s="76"/>
      <c r="H5425" s="77"/>
      <c r="I5425" s="78"/>
      <c r="J5425" s="76"/>
      <c r="K5425" s="76"/>
      <c r="L5425" s="79"/>
      <c r="M5425" s="80"/>
      <c r="N5425" s="81">
        <f>SUM(N5415:N5424)</f>
        <v>3182.8799999999997</v>
      </c>
      <c r="O5425" s="76"/>
    </row>
    <row r="5426" spans="1:15" s="67" customFormat="1" ht="33.9" customHeight="1" x14ac:dyDescent="0.25">
      <c r="A5426" s="60" t="s">
        <v>13</v>
      </c>
      <c r="B5426" s="60" t="s">
        <v>13</v>
      </c>
      <c r="C5426" s="61" t="s">
        <v>2912</v>
      </c>
      <c r="D5426" s="61" t="s">
        <v>2949</v>
      </c>
      <c r="E5426" s="61" t="s">
        <v>2950</v>
      </c>
      <c r="F5426" s="62" t="s">
        <v>2951</v>
      </c>
      <c r="G5426" s="61" t="s">
        <v>2952</v>
      </c>
      <c r="H5426" s="62" t="s">
        <v>2953</v>
      </c>
      <c r="I5426" s="63" t="s">
        <v>2954</v>
      </c>
      <c r="J5426" s="61">
        <v>27</v>
      </c>
      <c r="K5426" s="61">
        <v>25</v>
      </c>
      <c r="L5426" s="64">
        <v>48</v>
      </c>
      <c r="M5426" s="65">
        <v>0.76</v>
      </c>
      <c r="N5426" s="66">
        <f t="shared" ref="N5426:N5432" si="199">M5426*K5426*L5426</f>
        <v>912</v>
      </c>
      <c r="O5426" s="61"/>
    </row>
    <row r="5427" spans="1:15" s="67" customFormat="1" ht="33.9" customHeight="1" x14ac:dyDescent="0.25">
      <c r="A5427" s="60" t="s">
        <v>13</v>
      </c>
      <c r="B5427" s="60" t="s">
        <v>13</v>
      </c>
      <c r="C5427" s="61" t="s">
        <v>2912</v>
      </c>
      <c r="D5427" s="61" t="s">
        <v>2949</v>
      </c>
      <c r="E5427" s="61" t="s">
        <v>2955</v>
      </c>
      <c r="F5427" s="62" t="s">
        <v>2956</v>
      </c>
      <c r="G5427" s="61" t="s">
        <v>2957</v>
      </c>
      <c r="H5427" s="62" t="s">
        <v>2611</v>
      </c>
      <c r="I5427" s="63" t="s">
        <v>2958</v>
      </c>
      <c r="J5427" s="61">
        <v>27</v>
      </c>
      <c r="K5427" s="61">
        <v>26</v>
      </c>
      <c r="L5427" s="64">
        <v>33</v>
      </c>
      <c r="M5427" s="65">
        <v>0.76</v>
      </c>
      <c r="N5427" s="66">
        <f t="shared" si="199"/>
        <v>652.08000000000004</v>
      </c>
      <c r="O5427" s="61"/>
    </row>
    <row r="5428" spans="1:15" s="67" customFormat="1" ht="33.9" customHeight="1" x14ac:dyDescent="0.25">
      <c r="A5428" s="60" t="s">
        <v>13</v>
      </c>
      <c r="B5428" s="60" t="s">
        <v>13</v>
      </c>
      <c r="C5428" s="61" t="s">
        <v>2912</v>
      </c>
      <c r="D5428" s="61" t="s">
        <v>2949</v>
      </c>
      <c r="E5428" s="61" t="s">
        <v>939</v>
      </c>
      <c r="F5428" s="62" t="s">
        <v>2959</v>
      </c>
      <c r="G5428" s="61" t="s">
        <v>2960</v>
      </c>
      <c r="H5428" s="62" t="s">
        <v>776</v>
      </c>
      <c r="I5428" s="63">
        <v>9787509555989</v>
      </c>
      <c r="J5428" s="61">
        <v>27</v>
      </c>
      <c r="K5428" s="61">
        <v>26</v>
      </c>
      <c r="L5428" s="64">
        <v>45</v>
      </c>
      <c r="M5428" s="65">
        <v>0.76</v>
      </c>
      <c r="N5428" s="66">
        <f t="shared" si="199"/>
        <v>889.2</v>
      </c>
      <c r="O5428" s="61"/>
    </row>
    <row r="5429" spans="1:15" s="67" customFormat="1" ht="33.9" customHeight="1" x14ac:dyDescent="0.25">
      <c r="A5429" s="60" t="s">
        <v>13</v>
      </c>
      <c r="B5429" s="60" t="s">
        <v>13</v>
      </c>
      <c r="C5429" s="61" t="s">
        <v>2912</v>
      </c>
      <c r="D5429" s="61" t="s">
        <v>2949</v>
      </c>
      <c r="E5429" s="61" t="s">
        <v>2961</v>
      </c>
      <c r="F5429" s="62" t="s">
        <v>2962</v>
      </c>
      <c r="G5429" s="61" t="s">
        <v>2963</v>
      </c>
      <c r="H5429" s="62" t="s">
        <v>385</v>
      </c>
      <c r="I5429" s="63" t="s">
        <v>2964</v>
      </c>
      <c r="J5429" s="61">
        <v>27</v>
      </c>
      <c r="K5429" s="61">
        <v>26</v>
      </c>
      <c r="L5429" s="64">
        <v>36</v>
      </c>
      <c r="M5429" s="65">
        <v>0.76</v>
      </c>
      <c r="N5429" s="66">
        <f t="shared" si="199"/>
        <v>711.36</v>
      </c>
      <c r="O5429" s="61"/>
    </row>
    <row r="5430" spans="1:15" s="67" customFormat="1" ht="33.9" customHeight="1" x14ac:dyDescent="0.25">
      <c r="A5430" s="60" t="s">
        <v>13</v>
      </c>
      <c r="B5430" s="60" t="s">
        <v>13</v>
      </c>
      <c r="C5430" s="61" t="s">
        <v>2912</v>
      </c>
      <c r="D5430" s="61" t="s">
        <v>2949</v>
      </c>
      <c r="E5430" s="61" t="s">
        <v>2965</v>
      </c>
      <c r="F5430" s="62" t="s">
        <v>2965</v>
      </c>
      <c r="G5430" s="61" t="s">
        <v>2966</v>
      </c>
      <c r="H5430" s="62" t="s">
        <v>271</v>
      </c>
      <c r="I5430" s="63">
        <v>9787568048781</v>
      </c>
      <c r="J5430" s="61">
        <v>27</v>
      </c>
      <c r="K5430" s="61">
        <v>25</v>
      </c>
      <c r="L5430" s="64">
        <v>59.8</v>
      </c>
      <c r="M5430" s="65">
        <v>0.76</v>
      </c>
      <c r="N5430" s="66">
        <f t="shared" si="199"/>
        <v>1136.2</v>
      </c>
      <c r="O5430" s="61"/>
    </row>
    <row r="5431" spans="1:15" s="67" customFormat="1" ht="33.9" customHeight="1" x14ac:dyDescent="0.25">
      <c r="A5431" s="60" t="s">
        <v>13</v>
      </c>
      <c r="B5431" s="60" t="s">
        <v>13</v>
      </c>
      <c r="C5431" s="61" t="s">
        <v>2912</v>
      </c>
      <c r="D5431" s="61" t="s">
        <v>2949</v>
      </c>
      <c r="E5431" s="61" t="s">
        <v>2967</v>
      </c>
      <c r="F5431" s="62" t="s">
        <v>2968</v>
      </c>
      <c r="G5431" s="61" t="s">
        <v>2969</v>
      </c>
      <c r="H5431" s="62" t="s">
        <v>485</v>
      </c>
      <c r="I5431" s="63" t="s">
        <v>2970</v>
      </c>
      <c r="J5431" s="61">
        <v>27</v>
      </c>
      <c r="K5431" s="61">
        <v>26</v>
      </c>
      <c r="L5431" s="64">
        <v>56</v>
      </c>
      <c r="M5431" s="65">
        <v>0.76</v>
      </c>
      <c r="N5431" s="66">
        <f t="shared" si="199"/>
        <v>1106.5600000000002</v>
      </c>
      <c r="O5431" s="61"/>
    </row>
    <row r="5432" spans="1:15" s="67" customFormat="1" ht="33.9" customHeight="1" x14ac:dyDescent="0.25">
      <c r="A5432" s="60" t="s">
        <v>13</v>
      </c>
      <c r="B5432" s="60" t="s">
        <v>13</v>
      </c>
      <c r="C5432" s="61" t="s">
        <v>2912</v>
      </c>
      <c r="D5432" s="61" t="s">
        <v>2949</v>
      </c>
      <c r="E5432" s="61" t="s">
        <v>800</v>
      </c>
      <c r="F5432" s="62" t="s">
        <v>800</v>
      </c>
      <c r="G5432" s="61" t="s">
        <v>90</v>
      </c>
      <c r="H5432" s="62" t="s">
        <v>59</v>
      </c>
      <c r="I5432" s="83" t="s">
        <v>1930</v>
      </c>
      <c r="J5432" s="61">
        <v>27</v>
      </c>
      <c r="K5432" s="61">
        <v>20</v>
      </c>
      <c r="L5432" s="64">
        <v>25</v>
      </c>
      <c r="M5432" s="65">
        <v>1</v>
      </c>
      <c r="N5432" s="66">
        <f t="shared" si="199"/>
        <v>500</v>
      </c>
      <c r="O5432" s="61"/>
    </row>
    <row r="5433" spans="1:15" s="82" customFormat="1" ht="33.9" customHeight="1" x14ac:dyDescent="0.25">
      <c r="A5433" s="75"/>
      <c r="B5433" s="75"/>
      <c r="C5433" s="76" t="s">
        <v>2912</v>
      </c>
      <c r="D5433" s="76" t="s">
        <v>2949</v>
      </c>
      <c r="E5433" s="76"/>
      <c r="F5433" s="77"/>
      <c r="G5433" s="76"/>
      <c r="H5433" s="77"/>
      <c r="I5433" s="78"/>
      <c r="J5433" s="76"/>
      <c r="K5433" s="76"/>
      <c r="L5433" s="79"/>
      <c r="M5433" s="80"/>
      <c r="N5433" s="81">
        <f>SUM(N5426:N5432)</f>
        <v>5907.4000000000005</v>
      </c>
      <c r="O5433" s="76"/>
    </row>
    <row r="5434" spans="1:15" s="67" customFormat="1" ht="33.9" customHeight="1" x14ac:dyDescent="0.25">
      <c r="A5434" s="60"/>
      <c r="B5434" s="60" t="s">
        <v>13</v>
      </c>
      <c r="C5434" s="61" t="s">
        <v>2912</v>
      </c>
      <c r="D5434" s="61" t="s">
        <v>2971</v>
      </c>
      <c r="E5434" s="61" t="s">
        <v>2950</v>
      </c>
      <c r="F5434" s="62" t="s">
        <v>2951</v>
      </c>
      <c r="G5434" s="61" t="s">
        <v>2952</v>
      </c>
      <c r="H5434" s="62" t="s">
        <v>2953</v>
      </c>
      <c r="I5434" s="63" t="s">
        <v>2954</v>
      </c>
      <c r="J5434" s="61">
        <v>32</v>
      </c>
      <c r="K5434" s="61">
        <v>19</v>
      </c>
      <c r="L5434" s="64">
        <v>48</v>
      </c>
      <c r="M5434" s="65">
        <v>0.76</v>
      </c>
      <c r="N5434" s="66">
        <f t="shared" ref="N5434:N5440" si="200">M5434*K5434*L5434</f>
        <v>693.12</v>
      </c>
      <c r="O5434" s="61"/>
    </row>
    <row r="5435" spans="1:15" s="67" customFormat="1" ht="33.9" customHeight="1" x14ac:dyDescent="0.25">
      <c r="A5435" s="60" t="s">
        <v>13</v>
      </c>
      <c r="B5435" s="60" t="s">
        <v>13</v>
      </c>
      <c r="C5435" s="61" t="s">
        <v>2912</v>
      </c>
      <c r="D5435" s="61" t="s">
        <v>2971</v>
      </c>
      <c r="E5435" s="61" t="s">
        <v>2955</v>
      </c>
      <c r="F5435" s="62" t="s">
        <v>2956</v>
      </c>
      <c r="G5435" s="61" t="s">
        <v>2957</v>
      </c>
      <c r="H5435" s="62" t="s">
        <v>2611</v>
      </c>
      <c r="I5435" s="63" t="s">
        <v>2958</v>
      </c>
      <c r="J5435" s="61">
        <v>32</v>
      </c>
      <c r="K5435" s="61">
        <v>20</v>
      </c>
      <c r="L5435" s="64">
        <v>33</v>
      </c>
      <c r="M5435" s="65">
        <v>0.76</v>
      </c>
      <c r="N5435" s="66">
        <f t="shared" si="200"/>
        <v>501.59999999999997</v>
      </c>
      <c r="O5435" s="61"/>
    </row>
    <row r="5436" spans="1:15" s="67" customFormat="1" ht="33.9" customHeight="1" x14ac:dyDescent="0.25">
      <c r="A5436" s="60" t="s">
        <v>13</v>
      </c>
      <c r="B5436" s="60" t="s">
        <v>13</v>
      </c>
      <c r="C5436" s="61" t="s">
        <v>2912</v>
      </c>
      <c r="D5436" s="61" t="s">
        <v>2971</v>
      </c>
      <c r="E5436" s="61" t="s">
        <v>939</v>
      </c>
      <c r="F5436" s="62" t="s">
        <v>2959</v>
      </c>
      <c r="G5436" s="61" t="s">
        <v>2960</v>
      </c>
      <c r="H5436" s="62" t="s">
        <v>776</v>
      </c>
      <c r="I5436" s="63">
        <v>9787509555989</v>
      </c>
      <c r="J5436" s="61">
        <v>32</v>
      </c>
      <c r="K5436" s="61">
        <v>19</v>
      </c>
      <c r="L5436" s="64">
        <v>45</v>
      </c>
      <c r="M5436" s="65">
        <v>0.76</v>
      </c>
      <c r="N5436" s="66">
        <f t="shared" si="200"/>
        <v>649.79999999999995</v>
      </c>
      <c r="O5436" s="61"/>
    </row>
    <row r="5437" spans="1:15" s="67" customFormat="1" ht="33.9" customHeight="1" x14ac:dyDescent="0.25">
      <c r="A5437" s="60" t="s">
        <v>13</v>
      </c>
      <c r="B5437" s="60" t="s">
        <v>13</v>
      </c>
      <c r="C5437" s="61" t="s">
        <v>2912</v>
      </c>
      <c r="D5437" s="61" t="s">
        <v>2971</v>
      </c>
      <c r="E5437" s="61" t="s">
        <v>2961</v>
      </c>
      <c r="F5437" s="62" t="s">
        <v>2962</v>
      </c>
      <c r="G5437" s="61" t="s">
        <v>2963</v>
      </c>
      <c r="H5437" s="62" t="s">
        <v>385</v>
      </c>
      <c r="I5437" s="63" t="s">
        <v>2964</v>
      </c>
      <c r="J5437" s="61">
        <v>32</v>
      </c>
      <c r="K5437" s="61">
        <v>19</v>
      </c>
      <c r="L5437" s="64">
        <v>36</v>
      </c>
      <c r="M5437" s="65">
        <v>0.76</v>
      </c>
      <c r="N5437" s="66">
        <f t="shared" si="200"/>
        <v>519.84</v>
      </c>
      <c r="O5437" s="61"/>
    </row>
    <row r="5438" spans="1:15" s="67" customFormat="1" ht="33.9" customHeight="1" x14ac:dyDescent="0.25">
      <c r="A5438" s="60" t="s">
        <v>13</v>
      </c>
      <c r="B5438" s="60" t="s">
        <v>13</v>
      </c>
      <c r="C5438" s="61" t="s">
        <v>2912</v>
      </c>
      <c r="D5438" s="61" t="s">
        <v>2971</v>
      </c>
      <c r="E5438" s="61" t="s">
        <v>2965</v>
      </c>
      <c r="F5438" s="62" t="s">
        <v>2965</v>
      </c>
      <c r="G5438" s="61" t="s">
        <v>2966</v>
      </c>
      <c r="H5438" s="62" t="s">
        <v>271</v>
      </c>
      <c r="I5438" s="63">
        <v>9787568048781</v>
      </c>
      <c r="J5438" s="61">
        <v>32</v>
      </c>
      <c r="K5438" s="61">
        <v>19</v>
      </c>
      <c r="L5438" s="64">
        <v>59.8</v>
      </c>
      <c r="M5438" s="65">
        <v>0.76</v>
      </c>
      <c r="N5438" s="66">
        <f t="shared" si="200"/>
        <v>863.51199999999994</v>
      </c>
      <c r="O5438" s="61"/>
    </row>
    <row r="5439" spans="1:15" s="67" customFormat="1" ht="33.9" customHeight="1" x14ac:dyDescent="0.25">
      <c r="A5439" s="60" t="s">
        <v>13</v>
      </c>
      <c r="B5439" s="60" t="s">
        <v>13</v>
      </c>
      <c r="C5439" s="61" t="s">
        <v>2912</v>
      </c>
      <c r="D5439" s="61" t="s">
        <v>2971</v>
      </c>
      <c r="E5439" s="61" t="s">
        <v>2967</v>
      </c>
      <c r="F5439" s="62" t="s">
        <v>2968</v>
      </c>
      <c r="G5439" s="61" t="s">
        <v>2969</v>
      </c>
      <c r="H5439" s="62" t="s">
        <v>485</v>
      </c>
      <c r="I5439" s="63" t="s">
        <v>2970</v>
      </c>
      <c r="J5439" s="61">
        <v>32</v>
      </c>
      <c r="K5439" s="61">
        <v>21</v>
      </c>
      <c r="L5439" s="64">
        <v>56</v>
      </c>
      <c r="M5439" s="65">
        <v>0.76</v>
      </c>
      <c r="N5439" s="66">
        <f t="shared" si="200"/>
        <v>893.76</v>
      </c>
      <c r="O5439" s="61"/>
    </row>
    <row r="5440" spans="1:15" s="67" customFormat="1" ht="33.9" customHeight="1" x14ac:dyDescent="0.25">
      <c r="A5440" s="60" t="s">
        <v>13</v>
      </c>
      <c r="B5440" s="60" t="s">
        <v>13</v>
      </c>
      <c r="C5440" s="61" t="s">
        <v>2912</v>
      </c>
      <c r="D5440" s="61" t="s">
        <v>2971</v>
      </c>
      <c r="E5440" s="61" t="s">
        <v>800</v>
      </c>
      <c r="F5440" s="62" t="s">
        <v>800</v>
      </c>
      <c r="G5440" s="61" t="s">
        <v>90</v>
      </c>
      <c r="H5440" s="62" t="s">
        <v>59</v>
      </c>
      <c r="I5440" s="83" t="s">
        <v>1930</v>
      </c>
      <c r="J5440" s="61">
        <v>32</v>
      </c>
      <c r="K5440" s="61">
        <v>17</v>
      </c>
      <c r="L5440" s="64">
        <v>25</v>
      </c>
      <c r="M5440" s="65">
        <v>1</v>
      </c>
      <c r="N5440" s="66">
        <f t="shared" si="200"/>
        <v>425</v>
      </c>
      <c r="O5440" s="61"/>
    </row>
    <row r="5441" spans="1:15" s="82" customFormat="1" ht="33.9" customHeight="1" x14ac:dyDescent="0.25">
      <c r="A5441" s="75"/>
      <c r="B5441" s="75"/>
      <c r="C5441" s="76" t="s">
        <v>2912</v>
      </c>
      <c r="D5441" s="76" t="s">
        <v>2971</v>
      </c>
      <c r="E5441" s="76"/>
      <c r="F5441" s="77"/>
      <c r="G5441" s="76"/>
      <c r="H5441" s="77"/>
      <c r="I5441" s="78"/>
      <c r="J5441" s="76"/>
      <c r="K5441" s="76"/>
      <c r="L5441" s="79"/>
      <c r="M5441" s="80"/>
      <c r="N5441" s="81">
        <f>SUM(N5434:N5440)</f>
        <v>4546.6320000000005</v>
      </c>
      <c r="O5441" s="76"/>
    </row>
    <row r="5442" spans="1:15" s="67" customFormat="1" ht="33.9" customHeight="1" x14ac:dyDescent="0.25">
      <c r="A5442" s="60"/>
      <c r="B5442" s="60" t="s">
        <v>13</v>
      </c>
      <c r="C5442" s="61" t="s">
        <v>2912</v>
      </c>
      <c r="D5442" s="61" t="s">
        <v>2972</v>
      </c>
      <c r="E5442" s="61" t="s">
        <v>2950</v>
      </c>
      <c r="F5442" s="62" t="s">
        <v>2951</v>
      </c>
      <c r="G5442" s="61" t="s">
        <v>2952</v>
      </c>
      <c r="H5442" s="62" t="s">
        <v>2953</v>
      </c>
      <c r="I5442" s="63" t="s">
        <v>2954</v>
      </c>
      <c r="J5442" s="61">
        <v>25</v>
      </c>
      <c r="K5442" s="61">
        <v>7</v>
      </c>
      <c r="L5442" s="64">
        <v>48</v>
      </c>
      <c r="M5442" s="65">
        <v>0.76</v>
      </c>
      <c r="N5442" s="66">
        <f t="shared" ref="N5442:N5448" si="201">M5442*K5442*L5442</f>
        <v>255.36</v>
      </c>
      <c r="O5442" s="61"/>
    </row>
    <row r="5443" spans="1:15" s="67" customFormat="1" ht="33.9" customHeight="1" x14ac:dyDescent="0.25">
      <c r="A5443" s="60" t="s">
        <v>13</v>
      </c>
      <c r="B5443" s="60" t="s">
        <v>13</v>
      </c>
      <c r="C5443" s="61" t="s">
        <v>2912</v>
      </c>
      <c r="D5443" s="61" t="s">
        <v>2972</v>
      </c>
      <c r="E5443" s="61" t="s">
        <v>2955</v>
      </c>
      <c r="F5443" s="62" t="s">
        <v>2956</v>
      </c>
      <c r="G5443" s="61" t="s">
        <v>2957</v>
      </c>
      <c r="H5443" s="62" t="s">
        <v>2611</v>
      </c>
      <c r="I5443" s="63" t="s">
        <v>2958</v>
      </c>
      <c r="J5443" s="61">
        <v>25</v>
      </c>
      <c r="K5443" s="61">
        <v>12</v>
      </c>
      <c r="L5443" s="64">
        <v>33</v>
      </c>
      <c r="M5443" s="65">
        <v>0.76</v>
      </c>
      <c r="N5443" s="66">
        <f t="shared" si="201"/>
        <v>300.96000000000004</v>
      </c>
      <c r="O5443" s="61"/>
    </row>
    <row r="5444" spans="1:15" s="67" customFormat="1" ht="33.9" customHeight="1" x14ac:dyDescent="0.25">
      <c r="A5444" s="60" t="s">
        <v>13</v>
      </c>
      <c r="B5444" s="60" t="s">
        <v>13</v>
      </c>
      <c r="C5444" s="61" t="s">
        <v>2912</v>
      </c>
      <c r="D5444" s="61" t="s">
        <v>2972</v>
      </c>
      <c r="E5444" s="61" t="s">
        <v>939</v>
      </c>
      <c r="F5444" s="62" t="s">
        <v>2959</v>
      </c>
      <c r="G5444" s="61" t="s">
        <v>2960</v>
      </c>
      <c r="H5444" s="62" t="s">
        <v>776</v>
      </c>
      <c r="I5444" s="63">
        <v>9787509555989</v>
      </c>
      <c r="J5444" s="61">
        <v>25</v>
      </c>
      <c r="K5444" s="61">
        <v>25</v>
      </c>
      <c r="L5444" s="64">
        <v>45</v>
      </c>
      <c r="M5444" s="65">
        <v>0.76</v>
      </c>
      <c r="N5444" s="66">
        <f t="shared" si="201"/>
        <v>855</v>
      </c>
      <c r="O5444" s="61"/>
    </row>
    <row r="5445" spans="1:15" s="67" customFormat="1" ht="33.9" customHeight="1" x14ac:dyDescent="0.25">
      <c r="A5445" s="60" t="s">
        <v>13</v>
      </c>
      <c r="B5445" s="60" t="s">
        <v>13</v>
      </c>
      <c r="C5445" s="61" t="s">
        <v>2912</v>
      </c>
      <c r="D5445" s="61" t="s">
        <v>2972</v>
      </c>
      <c r="E5445" s="61" t="s">
        <v>2961</v>
      </c>
      <c r="F5445" s="62" t="s">
        <v>2962</v>
      </c>
      <c r="G5445" s="61" t="s">
        <v>2963</v>
      </c>
      <c r="H5445" s="62" t="s">
        <v>385</v>
      </c>
      <c r="I5445" s="63" t="s">
        <v>2964</v>
      </c>
      <c r="J5445" s="61">
        <v>25</v>
      </c>
      <c r="K5445" s="61">
        <v>18</v>
      </c>
      <c r="L5445" s="64">
        <v>36</v>
      </c>
      <c r="M5445" s="65">
        <v>0.76</v>
      </c>
      <c r="N5445" s="66">
        <f t="shared" si="201"/>
        <v>492.48</v>
      </c>
      <c r="O5445" s="61"/>
    </row>
    <row r="5446" spans="1:15" s="67" customFormat="1" ht="33.9" customHeight="1" x14ac:dyDescent="0.25">
      <c r="A5446" s="60" t="s">
        <v>13</v>
      </c>
      <c r="B5446" s="60" t="s">
        <v>13</v>
      </c>
      <c r="C5446" s="61" t="s">
        <v>2912</v>
      </c>
      <c r="D5446" s="61" t="s">
        <v>2972</v>
      </c>
      <c r="E5446" s="61" t="s">
        <v>2965</v>
      </c>
      <c r="F5446" s="62" t="s">
        <v>2965</v>
      </c>
      <c r="G5446" s="61" t="s">
        <v>2966</v>
      </c>
      <c r="H5446" s="62" t="s">
        <v>271</v>
      </c>
      <c r="I5446" s="63">
        <v>9787568048781</v>
      </c>
      <c r="J5446" s="61">
        <v>25</v>
      </c>
      <c r="K5446" s="61">
        <v>25</v>
      </c>
      <c r="L5446" s="64">
        <v>59.8</v>
      </c>
      <c r="M5446" s="65">
        <v>0.76</v>
      </c>
      <c r="N5446" s="66">
        <f t="shared" si="201"/>
        <v>1136.2</v>
      </c>
      <c r="O5446" s="61"/>
    </row>
    <row r="5447" spans="1:15" s="67" customFormat="1" ht="33.9" customHeight="1" x14ac:dyDescent="0.25">
      <c r="A5447" s="60" t="s">
        <v>13</v>
      </c>
      <c r="B5447" s="60" t="s">
        <v>13</v>
      </c>
      <c r="C5447" s="61" t="s">
        <v>2912</v>
      </c>
      <c r="D5447" s="61" t="s">
        <v>2972</v>
      </c>
      <c r="E5447" s="61" t="s">
        <v>2967</v>
      </c>
      <c r="F5447" s="62" t="s">
        <v>2968</v>
      </c>
      <c r="G5447" s="61" t="s">
        <v>2969</v>
      </c>
      <c r="H5447" s="62" t="s">
        <v>485</v>
      </c>
      <c r="I5447" s="63" t="s">
        <v>2970</v>
      </c>
      <c r="J5447" s="61">
        <v>25</v>
      </c>
      <c r="K5447" s="61">
        <v>25</v>
      </c>
      <c r="L5447" s="64">
        <v>56</v>
      </c>
      <c r="M5447" s="65">
        <v>0.76</v>
      </c>
      <c r="N5447" s="66">
        <f t="shared" si="201"/>
        <v>1064</v>
      </c>
      <c r="O5447" s="61"/>
    </row>
    <row r="5448" spans="1:15" s="67" customFormat="1" ht="33.9" customHeight="1" x14ac:dyDescent="0.25">
      <c r="A5448" s="60" t="s">
        <v>13</v>
      </c>
      <c r="B5448" s="60" t="s">
        <v>13</v>
      </c>
      <c r="C5448" s="61" t="s">
        <v>2912</v>
      </c>
      <c r="D5448" s="61" t="s">
        <v>2972</v>
      </c>
      <c r="E5448" s="61" t="s">
        <v>800</v>
      </c>
      <c r="F5448" s="62" t="s">
        <v>800</v>
      </c>
      <c r="G5448" s="61" t="s">
        <v>90</v>
      </c>
      <c r="H5448" s="62" t="s">
        <v>59</v>
      </c>
      <c r="I5448" s="83" t="s">
        <v>1930</v>
      </c>
      <c r="J5448" s="61">
        <v>25</v>
      </c>
      <c r="K5448" s="61">
        <v>12</v>
      </c>
      <c r="L5448" s="64">
        <v>25</v>
      </c>
      <c r="M5448" s="65">
        <v>1</v>
      </c>
      <c r="N5448" s="66">
        <f t="shared" si="201"/>
        <v>300</v>
      </c>
      <c r="O5448" s="61"/>
    </row>
    <row r="5449" spans="1:15" s="82" customFormat="1" ht="33.9" customHeight="1" x14ac:dyDescent="0.25">
      <c r="A5449" s="75"/>
      <c r="B5449" s="75"/>
      <c r="C5449" s="76" t="s">
        <v>2912</v>
      </c>
      <c r="D5449" s="76" t="s">
        <v>2972</v>
      </c>
      <c r="E5449" s="76"/>
      <c r="F5449" s="77"/>
      <c r="G5449" s="76"/>
      <c r="H5449" s="77"/>
      <c r="I5449" s="78"/>
      <c r="J5449" s="76"/>
      <c r="K5449" s="76"/>
      <c r="L5449" s="79"/>
      <c r="M5449" s="80"/>
      <c r="N5449" s="81">
        <f>SUM(N5442:N5448)</f>
        <v>4404</v>
      </c>
      <c r="O5449" s="76"/>
    </row>
    <row r="5450" spans="1:15" s="67" customFormat="1" ht="33.9" customHeight="1" x14ac:dyDescent="0.25">
      <c r="A5450" s="60"/>
      <c r="B5450" s="60" t="s">
        <v>13</v>
      </c>
      <c r="C5450" s="61" t="s">
        <v>2912</v>
      </c>
      <c r="D5450" s="61" t="s">
        <v>2973</v>
      </c>
      <c r="E5450" s="61" t="s">
        <v>2974</v>
      </c>
      <c r="F5450" s="62" t="s">
        <v>2974</v>
      </c>
      <c r="G5450" s="61" t="s">
        <v>2975</v>
      </c>
      <c r="H5450" s="62" t="s">
        <v>2976</v>
      </c>
      <c r="I5450" s="63">
        <v>9787549553921</v>
      </c>
      <c r="J5450" s="61">
        <v>30</v>
      </c>
      <c r="K5450" s="61">
        <v>31</v>
      </c>
      <c r="L5450" s="64">
        <v>37.5</v>
      </c>
      <c r="M5450" s="65">
        <v>0.76</v>
      </c>
      <c r="N5450" s="66">
        <f t="shared" ref="N5450:N5469" si="202">M5450*K5450*L5450</f>
        <v>883.5</v>
      </c>
      <c r="O5450" s="61"/>
    </row>
    <row r="5451" spans="1:15" s="67" customFormat="1" ht="33.9" customHeight="1" x14ac:dyDescent="0.25">
      <c r="A5451" s="60" t="s">
        <v>13</v>
      </c>
      <c r="B5451" s="60" t="s">
        <v>13</v>
      </c>
      <c r="C5451" s="61" t="s">
        <v>2912</v>
      </c>
      <c r="D5451" s="61" t="s">
        <v>2973</v>
      </c>
      <c r="E5451" s="61" t="s">
        <v>2977</v>
      </c>
      <c r="F5451" s="62" t="s">
        <v>2977</v>
      </c>
      <c r="G5451" s="61" t="s">
        <v>2978</v>
      </c>
      <c r="H5451" s="62" t="s">
        <v>2979</v>
      </c>
      <c r="I5451" s="63" t="s">
        <v>2980</v>
      </c>
      <c r="J5451" s="61">
        <v>30</v>
      </c>
      <c r="K5451" s="61">
        <v>31</v>
      </c>
      <c r="L5451" s="64">
        <v>39</v>
      </c>
      <c r="M5451" s="65">
        <v>0.76</v>
      </c>
      <c r="N5451" s="66">
        <f t="shared" si="202"/>
        <v>918.83999999999992</v>
      </c>
      <c r="O5451" s="61"/>
    </row>
    <row r="5452" spans="1:15" s="67" customFormat="1" ht="33.9" customHeight="1" x14ac:dyDescent="0.25">
      <c r="A5452" s="60" t="s">
        <v>13</v>
      </c>
      <c r="B5452" s="60" t="s">
        <v>13</v>
      </c>
      <c r="C5452" s="61" t="s">
        <v>2912</v>
      </c>
      <c r="D5452" s="61" t="s">
        <v>2973</v>
      </c>
      <c r="E5452" s="61" t="s">
        <v>439</v>
      </c>
      <c r="F5452" s="62" t="s">
        <v>2981</v>
      </c>
      <c r="G5452" s="61" t="s">
        <v>2982</v>
      </c>
      <c r="H5452" s="62" t="s">
        <v>688</v>
      </c>
      <c r="I5452" s="63">
        <v>9787516001301</v>
      </c>
      <c r="J5452" s="61">
        <v>30</v>
      </c>
      <c r="K5452" s="61">
        <v>31</v>
      </c>
      <c r="L5452" s="64">
        <v>45</v>
      </c>
      <c r="M5452" s="65">
        <v>0.76</v>
      </c>
      <c r="N5452" s="66">
        <f t="shared" si="202"/>
        <v>1060.2</v>
      </c>
      <c r="O5452" s="61"/>
    </row>
    <row r="5453" spans="1:15" s="67" customFormat="1" ht="33.9" customHeight="1" x14ac:dyDescent="0.25">
      <c r="A5453" s="60" t="s">
        <v>13</v>
      </c>
      <c r="B5453" s="60" t="s">
        <v>13</v>
      </c>
      <c r="C5453" s="61" t="s">
        <v>2912</v>
      </c>
      <c r="D5453" s="61" t="s">
        <v>2973</v>
      </c>
      <c r="E5453" s="61" t="s">
        <v>814</v>
      </c>
      <c r="F5453" s="62" t="s">
        <v>814</v>
      </c>
      <c r="G5453" s="61" t="s">
        <v>90</v>
      </c>
      <c r="H5453" s="62" t="s">
        <v>59</v>
      </c>
      <c r="I5453" s="83" t="s">
        <v>1955</v>
      </c>
      <c r="J5453" s="61">
        <v>30</v>
      </c>
      <c r="K5453" s="61">
        <v>31</v>
      </c>
      <c r="L5453" s="64">
        <v>26</v>
      </c>
      <c r="M5453" s="65">
        <v>1</v>
      </c>
      <c r="N5453" s="66">
        <f t="shared" si="202"/>
        <v>806</v>
      </c>
      <c r="O5453" s="61"/>
    </row>
    <row r="5454" spans="1:15" s="67" customFormat="1" ht="33.9" customHeight="1" x14ac:dyDescent="0.25">
      <c r="A5454" s="60" t="s">
        <v>13</v>
      </c>
      <c r="B5454" s="60" t="s">
        <v>13</v>
      </c>
      <c r="C5454" s="61" t="s">
        <v>2912</v>
      </c>
      <c r="D5454" s="61" t="s">
        <v>2973</v>
      </c>
      <c r="E5454" s="61" t="s">
        <v>111</v>
      </c>
      <c r="F5454" s="62" t="s">
        <v>120</v>
      </c>
      <c r="G5454" s="61" t="s">
        <v>118</v>
      </c>
      <c r="H5454" s="62" t="s">
        <v>119</v>
      </c>
      <c r="I5454" s="83" t="s">
        <v>2434</v>
      </c>
      <c r="J5454" s="61">
        <v>30</v>
      </c>
      <c r="K5454" s="61">
        <v>31</v>
      </c>
      <c r="L5454" s="64">
        <v>55.9</v>
      </c>
      <c r="M5454" s="65">
        <v>0.76</v>
      </c>
      <c r="N5454" s="66">
        <f t="shared" si="202"/>
        <v>1317.0039999999999</v>
      </c>
      <c r="O5454" s="61"/>
    </row>
    <row r="5455" spans="1:15" s="67" customFormat="1" ht="33.9" customHeight="1" x14ac:dyDescent="0.25">
      <c r="A5455" s="60" t="s">
        <v>13</v>
      </c>
      <c r="B5455" s="60" t="s">
        <v>13</v>
      </c>
      <c r="C5455" s="61" t="s">
        <v>2912</v>
      </c>
      <c r="D5455" s="61" t="s">
        <v>2973</v>
      </c>
      <c r="E5455" s="61" t="s">
        <v>111</v>
      </c>
      <c r="F5455" s="62" t="s">
        <v>123</v>
      </c>
      <c r="G5455" s="61" t="s">
        <v>122</v>
      </c>
      <c r="H5455" s="62" t="s">
        <v>114</v>
      </c>
      <c r="I5455" s="83" t="s">
        <v>2435</v>
      </c>
      <c r="J5455" s="61">
        <v>30</v>
      </c>
      <c r="K5455" s="61">
        <v>31</v>
      </c>
      <c r="L5455" s="64">
        <v>30</v>
      </c>
      <c r="M5455" s="65">
        <v>0.76</v>
      </c>
      <c r="N5455" s="66">
        <f t="shared" si="202"/>
        <v>706.8</v>
      </c>
      <c r="O5455" s="61"/>
    </row>
    <row r="5456" spans="1:15" s="67" customFormat="1" ht="33.9" customHeight="1" x14ac:dyDescent="0.25">
      <c r="A5456" s="60" t="s">
        <v>13</v>
      </c>
      <c r="B5456" s="60" t="s">
        <v>13</v>
      </c>
      <c r="C5456" s="61" t="s">
        <v>2912</v>
      </c>
      <c r="D5456" s="61" t="s">
        <v>2973</v>
      </c>
      <c r="E5456" s="61" t="s">
        <v>810</v>
      </c>
      <c r="F5456" s="62" t="s">
        <v>810</v>
      </c>
      <c r="G5456" s="61" t="s">
        <v>811</v>
      </c>
      <c r="H5456" s="62" t="s">
        <v>812</v>
      </c>
      <c r="I5456" s="63">
        <v>9787010086941</v>
      </c>
      <c r="J5456" s="61">
        <v>30</v>
      </c>
      <c r="K5456" s="61">
        <v>31</v>
      </c>
      <c r="L5456" s="64">
        <v>35</v>
      </c>
      <c r="M5456" s="65">
        <v>0.76</v>
      </c>
      <c r="N5456" s="66">
        <f t="shared" si="202"/>
        <v>824.59999999999991</v>
      </c>
      <c r="O5456" s="61"/>
    </row>
    <row r="5457" spans="1:15" s="67" customFormat="1" ht="33.9" customHeight="1" x14ac:dyDescent="0.25">
      <c r="A5457" s="60" t="s">
        <v>13</v>
      </c>
      <c r="B5457" s="60" t="s">
        <v>13</v>
      </c>
      <c r="C5457" s="61" t="s">
        <v>2912</v>
      </c>
      <c r="D5457" s="61" t="s">
        <v>2973</v>
      </c>
      <c r="E5457" s="61" t="s">
        <v>111</v>
      </c>
      <c r="F5457" s="62" t="s">
        <v>112</v>
      </c>
      <c r="G5457" s="61" t="s">
        <v>113</v>
      </c>
      <c r="H5457" s="62" t="s">
        <v>114</v>
      </c>
      <c r="I5457" s="83" t="s">
        <v>2436</v>
      </c>
      <c r="J5457" s="61">
        <v>30</v>
      </c>
      <c r="K5457" s="61">
        <v>31</v>
      </c>
      <c r="L5457" s="64">
        <v>47</v>
      </c>
      <c r="M5457" s="65">
        <v>0.76</v>
      </c>
      <c r="N5457" s="66">
        <f t="shared" si="202"/>
        <v>1107.32</v>
      </c>
      <c r="O5457" s="61"/>
    </row>
    <row r="5458" spans="1:15" s="67" customFormat="1" ht="33.9" customHeight="1" x14ac:dyDescent="0.25">
      <c r="A5458" s="60" t="s">
        <v>13</v>
      </c>
      <c r="B5458" s="60" t="s">
        <v>13</v>
      </c>
      <c r="C5458" s="61" t="s">
        <v>2912</v>
      </c>
      <c r="D5458" s="61" t="s">
        <v>2973</v>
      </c>
      <c r="E5458" s="61" t="s">
        <v>111</v>
      </c>
      <c r="F5458" s="62" t="s">
        <v>115</v>
      </c>
      <c r="G5458" s="61" t="s">
        <v>113</v>
      </c>
      <c r="H5458" s="62" t="s">
        <v>114</v>
      </c>
      <c r="I5458" s="83" t="s">
        <v>2437</v>
      </c>
      <c r="J5458" s="61">
        <v>30</v>
      </c>
      <c r="K5458" s="61">
        <v>31</v>
      </c>
      <c r="L5458" s="64">
        <v>47</v>
      </c>
      <c r="M5458" s="65">
        <v>0.76</v>
      </c>
      <c r="N5458" s="66">
        <f t="shared" si="202"/>
        <v>1107.32</v>
      </c>
      <c r="O5458" s="61"/>
    </row>
    <row r="5459" spans="1:15" s="67" customFormat="1" ht="33.9" customHeight="1" x14ac:dyDescent="0.25">
      <c r="A5459" s="60" t="s">
        <v>13</v>
      </c>
      <c r="B5459" s="60" t="s">
        <v>13</v>
      </c>
      <c r="C5459" s="61" t="s">
        <v>2912</v>
      </c>
      <c r="D5459" s="61" t="s">
        <v>2973</v>
      </c>
      <c r="E5459" s="61" t="s">
        <v>111</v>
      </c>
      <c r="F5459" s="62" t="s">
        <v>116</v>
      </c>
      <c r="G5459" s="61" t="s">
        <v>113</v>
      </c>
      <c r="H5459" s="62" t="s">
        <v>114</v>
      </c>
      <c r="I5459" s="83" t="s">
        <v>2438</v>
      </c>
      <c r="J5459" s="61">
        <v>30</v>
      </c>
      <c r="K5459" s="61">
        <v>31</v>
      </c>
      <c r="L5459" s="64">
        <v>47</v>
      </c>
      <c r="M5459" s="65">
        <v>0.76</v>
      </c>
      <c r="N5459" s="66">
        <f t="shared" si="202"/>
        <v>1107.32</v>
      </c>
      <c r="O5459" s="61"/>
    </row>
    <row r="5460" spans="1:15" s="67" customFormat="1" ht="33.9" customHeight="1" x14ac:dyDescent="0.25">
      <c r="A5460" s="60" t="s">
        <v>13</v>
      </c>
      <c r="B5460" s="60" t="s">
        <v>13</v>
      </c>
      <c r="C5460" s="61" t="s">
        <v>2912</v>
      </c>
      <c r="D5460" s="61" t="s">
        <v>2973</v>
      </c>
      <c r="E5460" s="61" t="s">
        <v>111</v>
      </c>
      <c r="F5460" s="62" t="s">
        <v>121</v>
      </c>
      <c r="G5460" s="61" t="s">
        <v>122</v>
      </c>
      <c r="H5460" s="62" t="s">
        <v>114</v>
      </c>
      <c r="I5460" s="83" t="s">
        <v>2439</v>
      </c>
      <c r="J5460" s="61">
        <v>30</v>
      </c>
      <c r="K5460" s="61">
        <v>31</v>
      </c>
      <c r="L5460" s="64">
        <v>30</v>
      </c>
      <c r="M5460" s="65">
        <v>0.76</v>
      </c>
      <c r="N5460" s="66">
        <f t="shared" si="202"/>
        <v>706.8</v>
      </c>
      <c r="O5460" s="61"/>
    </row>
    <row r="5461" spans="1:15" s="67" customFormat="1" ht="33.9" customHeight="1" x14ac:dyDescent="0.25">
      <c r="A5461" s="60" t="s">
        <v>13</v>
      </c>
      <c r="B5461" s="60" t="s">
        <v>13</v>
      </c>
      <c r="C5461" s="61" t="s">
        <v>2912</v>
      </c>
      <c r="D5461" s="61" t="s">
        <v>2973</v>
      </c>
      <c r="E5461" s="61" t="s">
        <v>111</v>
      </c>
      <c r="F5461" s="62" t="s">
        <v>124</v>
      </c>
      <c r="G5461" s="61" t="s">
        <v>122</v>
      </c>
      <c r="H5461" s="62" t="s">
        <v>114</v>
      </c>
      <c r="I5461" s="83" t="s">
        <v>2440</v>
      </c>
      <c r="J5461" s="61">
        <v>30</v>
      </c>
      <c r="K5461" s="61">
        <v>31</v>
      </c>
      <c r="L5461" s="64">
        <v>30</v>
      </c>
      <c r="M5461" s="65">
        <v>0.76</v>
      </c>
      <c r="N5461" s="66">
        <f t="shared" si="202"/>
        <v>706.8</v>
      </c>
      <c r="O5461" s="61"/>
    </row>
    <row r="5462" spans="1:15" s="67" customFormat="1" ht="33.9" customHeight="1" x14ac:dyDescent="0.25">
      <c r="A5462" s="60" t="s">
        <v>13</v>
      </c>
      <c r="B5462" s="60" t="s">
        <v>13</v>
      </c>
      <c r="C5462" s="61" t="s">
        <v>2912</v>
      </c>
      <c r="D5462" s="61" t="s">
        <v>2973</v>
      </c>
      <c r="E5462" s="61" t="s">
        <v>111</v>
      </c>
      <c r="F5462" s="62" t="s">
        <v>125</v>
      </c>
      <c r="G5462" s="61" t="s">
        <v>122</v>
      </c>
      <c r="H5462" s="62" t="s">
        <v>114</v>
      </c>
      <c r="I5462" s="83" t="s">
        <v>2441</v>
      </c>
      <c r="J5462" s="61">
        <v>30</v>
      </c>
      <c r="K5462" s="61">
        <v>31</v>
      </c>
      <c r="L5462" s="64">
        <v>30</v>
      </c>
      <c r="M5462" s="65">
        <v>0.76</v>
      </c>
      <c r="N5462" s="66">
        <f t="shared" si="202"/>
        <v>706.8</v>
      </c>
      <c r="O5462" s="61"/>
    </row>
    <row r="5463" spans="1:15" s="67" customFormat="1" ht="33.9" customHeight="1" x14ac:dyDescent="0.25">
      <c r="A5463" s="60" t="s">
        <v>13</v>
      </c>
      <c r="B5463" s="60" t="s">
        <v>13</v>
      </c>
      <c r="C5463" s="61" t="s">
        <v>2912</v>
      </c>
      <c r="D5463" s="61" t="s">
        <v>2973</v>
      </c>
      <c r="E5463" s="61" t="s">
        <v>111</v>
      </c>
      <c r="F5463" s="62" t="s">
        <v>117</v>
      </c>
      <c r="G5463" s="61" t="s">
        <v>118</v>
      </c>
      <c r="H5463" s="62" t="s">
        <v>119</v>
      </c>
      <c r="I5463" s="83" t="s">
        <v>2442</v>
      </c>
      <c r="J5463" s="61">
        <v>30</v>
      </c>
      <c r="K5463" s="61">
        <v>31</v>
      </c>
      <c r="L5463" s="64">
        <v>55.9</v>
      </c>
      <c r="M5463" s="65">
        <v>0.76</v>
      </c>
      <c r="N5463" s="66">
        <f t="shared" si="202"/>
        <v>1317.0039999999999</v>
      </c>
      <c r="O5463" s="61"/>
    </row>
    <row r="5464" spans="1:15" s="67" customFormat="1" ht="33.9" customHeight="1" x14ac:dyDescent="0.25">
      <c r="A5464" s="60" t="s">
        <v>14</v>
      </c>
      <c r="B5464" s="60" t="s">
        <v>13</v>
      </c>
      <c r="C5464" s="61" t="s">
        <v>2912</v>
      </c>
      <c r="D5464" s="61" t="s">
        <v>2973</v>
      </c>
      <c r="E5464" s="61" t="s">
        <v>101</v>
      </c>
      <c r="F5464" s="62" t="s">
        <v>102</v>
      </c>
      <c r="G5464" s="61" t="s">
        <v>103</v>
      </c>
      <c r="H5464" s="62" t="s">
        <v>104</v>
      </c>
      <c r="I5464" s="63">
        <v>9787569028621</v>
      </c>
      <c r="J5464" s="61">
        <v>30</v>
      </c>
      <c r="K5464" s="61">
        <v>31</v>
      </c>
      <c r="L5464" s="64">
        <v>42</v>
      </c>
      <c r="M5464" s="65">
        <v>0.76</v>
      </c>
      <c r="N5464" s="66">
        <f t="shared" si="202"/>
        <v>989.52</v>
      </c>
      <c r="O5464" s="61"/>
    </row>
    <row r="5465" spans="1:15" s="67" customFormat="1" ht="33.9" customHeight="1" x14ac:dyDescent="0.25">
      <c r="A5465" s="60" t="s">
        <v>14</v>
      </c>
      <c r="B5465" s="60" t="s">
        <v>13</v>
      </c>
      <c r="C5465" s="61" t="s">
        <v>2912</v>
      </c>
      <c r="D5465" s="61" t="s">
        <v>2973</v>
      </c>
      <c r="E5465" s="61" t="s">
        <v>615</v>
      </c>
      <c r="F5465" s="62" t="s">
        <v>616</v>
      </c>
      <c r="G5465" s="61" t="s">
        <v>462</v>
      </c>
      <c r="H5465" s="62" t="s">
        <v>367</v>
      </c>
      <c r="I5465" s="63">
        <v>7300258607</v>
      </c>
      <c r="J5465" s="61">
        <v>30</v>
      </c>
      <c r="K5465" s="61">
        <v>31</v>
      </c>
      <c r="L5465" s="64">
        <v>26.8</v>
      </c>
      <c r="M5465" s="65">
        <v>0.76</v>
      </c>
      <c r="N5465" s="66">
        <f t="shared" si="202"/>
        <v>631.40800000000002</v>
      </c>
      <c r="O5465" s="61"/>
    </row>
    <row r="5466" spans="1:15" s="67" customFormat="1" ht="33.9" customHeight="1" x14ac:dyDescent="0.25">
      <c r="A5466" s="60" t="s">
        <v>14</v>
      </c>
      <c r="B5466" s="60" t="s">
        <v>13</v>
      </c>
      <c r="C5466" s="61" t="s">
        <v>2912</v>
      </c>
      <c r="D5466" s="61" t="s">
        <v>2973</v>
      </c>
      <c r="E5466" s="61" t="s">
        <v>615</v>
      </c>
      <c r="F5466" s="62" t="s">
        <v>2983</v>
      </c>
      <c r="G5466" s="61" t="s">
        <v>2984</v>
      </c>
      <c r="H5466" s="62" t="s">
        <v>2985</v>
      </c>
      <c r="I5466" s="63" t="s">
        <v>2986</v>
      </c>
      <c r="J5466" s="61">
        <v>30</v>
      </c>
      <c r="K5466" s="61">
        <v>31</v>
      </c>
      <c r="L5466" s="64">
        <v>42.8</v>
      </c>
      <c r="M5466" s="65">
        <v>0.76</v>
      </c>
      <c r="N5466" s="66">
        <f t="shared" si="202"/>
        <v>1008.3679999999998</v>
      </c>
      <c r="O5466" s="61"/>
    </row>
    <row r="5467" spans="1:15" s="67" customFormat="1" ht="33.9" customHeight="1" x14ac:dyDescent="0.25">
      <c r="A5467" s="60" t="s">
        <v>13</v>
      </c>
      <c r="B5467" s="60" t="s">
        <v>13</v>
      </c>
      <c r="C5467" s="61" t="s">
        <v>2912</v>
      </c>
      <c r="D5467" s="61" t="s">
        <v>2973</v>
      </c>
      <c r="E5467" s="84"/>
      <c r="F5467" s="85" t="s">
        <v>15</v>
      </c>
      <c r="G5467" s="61" t="s">
        <v>16</v>
      </c>
      <c r="H5467" s="85" t="s">
        <v>17</v>
      </c>
      <c r="I5467" s="86" t="s">
        <v>1956</v>
      </c>
      <c r="J5467" s="84">
        <v>50</v>
      </c>
      <c r="K5467" s="61">
        <v>31</v>
      </c>
      <c r="L5467" s="87">
        <v>35.799999999999997</v>
      </c>
      <c r="M5467" s="65">
        <v>0.76</v>
      </c>
      <c r="N5467" s="66">
        <f t="shared" si="202"/>
        <v>843.44799999999987</v>
      </c>
      <c r="O5467" s="84"/>
    </row>
    <row r="5468" spans="1:15" s="88" customFormat="1" ht="33.9" customHeight="1" x14ac:dyDescent="0.25">
      <c r="A5468" s="60" t="s">
        <v>14</v>
      </c>
      <c r="B5468" s="60" t="s">
        <v>13</v>
      </c>
      <c r="C5468" s="61" t="s">
        <v>2912</v>
      </c>
      <c r="D5468" s="61" t="s">
        <v>2973</v>
      </c>
      <c r="E5468" s="61" t="s">
        <v>375</v>
      </c>
      <c r="F5468" s="62" t="s">
        <v>1859</v>
      </c>
      <c r="G5468" s="61" t="s">
        <v>1958</v>
      </c>
      <c r="H5468" s="62" t="s">
        <v>1959</v>
      </c>
      <c r="I5468" s="63" t="s">
        <v>1960</v>
      </c>
      <c r="J5468" s="61">
        <v>30</v>
      </c>
      <c r="K5468" s="61">
        <v>31</v>
      </c>
      <c r="L5468" s="64">
        <v>50</v>
      </c>
      <c r="M5468" s="65">
        <v>0.76</v>
      </c>
      <c r="N5468" s="66">
        <f t="shared" si="202"/>
        <v>1178</v>
      </c>
      <c r="O5468" s="64"/>
    </row>
    <row r="5469" spans="1:15" s="88" customFormat="1" ht="33.9" customHeight="1" x14ac:dyDescent="0.25">
      <c r="A5469" s="60" t="s">
        <v>14</v>
      </c>
      <c r="B5469" s="60" t="s">
        <v>13</v>
      </c>
      <c r="C5469" s="61" t="s">
        <v>2912</v>
      </c>
      <c r="D5469" s="61" t="s">
        <v>2973</v>
      </c>
      <c r="E5469" s="61" t="s">
        <v>375</v>
      </c>
      <c r="F5469" s="62" t="s">
        <v>376</v>
      </c>
      <c r="G5469" s="61" t="s">
        <v>377</v>
      </c>
      <c r="H5469" s="62" t="s">
        <v>97</v>
      </c>
      <c r="I5469" s="63">
        <v>7030532411</v>
      </c>
      <c r="J5469" s="61">
        <v>30</v>
      </c>
      <c r="K5469" s="61">
        <v>31</v>
      </c>
      <c r="L5469" s="64">
        <v>30</v>
      </c>
      <c r="M5469" s="65">
        <v>0.76</v>
      </c>
      <c r="N5469" s="66">
        <f t="shared" si="202"/>
        <v>706.8</v>
      </c>
      <c r="O5469" s="64"/>
    </row>
    <row r="5470" spans="1:15" s="82" customFormat="1" ht="33.9" customHeight="1" x14ac:dyDescent="0.25">
      <c r="A5470" s="75"/>
      <c r="B5470" s="75"/>
      <c r="C5470" s="76" t="s">
        <v>2912</v>
      </c>
      <c r="D5470" s="76" t="s">
        <v>2973</v>
      </c>
      <c r="E5470" s="97"/>
      <c r="F5470" s="105"/>
      <c r="G5470" s="76"/>
      <c r="H5470" s="105"/>
      <c r="I5470" s="106"/>
      <c r="J5470" s="97"/>
      <c r="K5470" s="76"/>
      <c r="L5470" s="107"/>
      <c r="M5470" s="80"/>
      <c r="N5470" s="81">
        <f>SUM(N5450:N5469)</f>
        <v>18633.851999999995</v>
      </c>
      <c r="O5470" s="97"/>
    </row>
    <row r="5471" spans="1:15" s="67" customFormat="1" ht="33.9" customHeight="1" x14ac:dyDescent="0.25">
      <c r="A5471" s="60"/>
      <c r="B5471" s="60" t="s">
        <v>13</v>
      </c>
      <c r="C5471" s="61" t="s">
        <v>2912</v>
      </c>
      <c r="D5471" s="61" t="s">
        <v>2987</v>
      </c>
      <c r="E5471" s="61" t="s">
        <v>2974</v>
      </c>
      <c r="F5471" s="62" t="s">
        <v>2974</v>
      </c>
      <c r="G5471" s="61" t="s">
        <v>2975</v>
      </c>
      <c r="H5471" s="62" t="s">
        <v>2976</v>
      </c>
      <c r="I5471" s="63">
        <v>9787549553921</v>
      </c>
      <c r="J5471" s="61">
        <v>30</v>
      </c>
      <c r="K5471" s="61">
        <v>30</v>
      </c>
      <c r="L5471" s="64">
        <v>37.5</v>
      </c>
      <c r="M5471" s="65">
        <v>0.76</v>
      </c>
      <c r="N5471" s="66">
        <f t="shared" ref="N5471:N5490" si="203">M5471*K5471*L5471</f>
        <v>855</v>
      </c>
      <c r="O5471" s="61"/>
    </row>
    <row r="5472" spans="1:15" s="67" customFormat="1" ht="33.9" customHeight="1" x14ac:dyDescent="0.25">
      <c r="A5472" s="60" t="s">
        <v>13</v>
      </c>
      <c r="B5472" s="60" t="s">
        <v>13</v>
      </c>
      <c r="C5472" s="61" t="s">
        <v>2912</v>
      </c>
      <c r="D5472" s="61" t="s">
        <v>2987</v>
      </c>
      <c r="E5472" s="61" t="s">
        <v>2977</v>
      </c>
      <c r="F5472" s="62" t="s">
        <v>2977</v>
      </c>
      <c r="G5472" s="61" t="s">
        <v>2978</v>
      </c>
      <c r="H5472" s="62" t="s">
        <v>2979</v>
      </c>
      <c r="I5472" s="63" t="s">
        <v>2980</v>
      </c>
      <c r="J5472" s="61">
        <v>30</v>
      </c>
      <c r="K5472" s="61">
        <v>32</v>
      </c>
      <c r="L5472" s="64">
        <v>39</v>
      </c>
      <c r="M5472" s="65">
        <v>0.76</v>
      </c>
      <c r="N5472" s="66">
        <f t="shared" si="203"/>
        <v>948.48</v>
      </c>
      <c r="O5472" s="61"/>
    </row>
    <row r="5473" spans="1:15" s="67" customFormat="1" ht="33.9" customHeight="1" x14ac:dyDescent="0.25">
      <c r="A5473" s="60" t="s">
        <v>13</v>
      </c>
      <c r="B5473" s="60" t="s">
        <v>13</v>
      </c>
      <c r="C5473" s="61" t="s">
        <v>2912</v>
      </c>
      <c r="D5473" s="61" t="s">
        <v>2987</v>
      </c>
      <c r="E5473" s="61" t="s">
        <v>439</v>
      </c>
      <c r="F5473" s="62" t="s">
        <v>2981</v>
      </c>
      <c r="G5473" s="61" t="s">
        <v>2982</v>
      </c>
      <c r="H5473" s="62" t="s">
        <v>688</v>
      </c>
      <c r="I5473" s="63">
        <v>9787516001301</v>
      </c>
      <c r="J5473" s="61">
        <v>30</v>
      </c>
      <c r="K5473" s="61">
        <v>32</v>
      </c>
      <c r="L5473" s="64">
        <v>45</v>
      </c>
      <c r="M5473" s="65">
        <v>0.76</v>
      </c>
      <c r="N5473" s="66">
        <f t="shared" si="203"/>
        <v>1094.4000000000001</v>
      </c>
      <c r="O5473" s="61"/>
    </row>
    <row r="5474" spans="1:15" s="67" customFormat="1" ht="33.9" customHeight="1" x14ac:dyDescent="0.25">
      <c r="A5474" s="60" t="s">
        <v>13</v>
      </c>
      <c r="B5474" s="60" t="s">
        <v>13</v>
      </c>
      <c r="C5474" s="61" t="s">
        <v>2912</v>
      </c>
      <c r="D5474" s="61" t="s">
        <v>2987</v>
      </c>
      <c r="E5474" s="61" t="s">
        <v>814</v>
      </c>
      <c r="F5474" s="62" t="s">
        <v>814</v>
      </c>
      <c r="G5474" s="61" t="s">
        <v>90</v>
      </c>
      <c r="H5474" s="62" t="s">
        <v>59</v>
      </c>
      <c r="I5474" s="83" t="s">
        <v>1955</v>
      </c>
      <c r="J5474" s="61">
        <v>30</v>
      </c>
      <c r="K5474" s="61">
        <v>32</v>
      </c>
      <c r="L5474" s="64">
        <v>26</v>
      </c>
      <c r="M5474" s="65">
        <v>1</v>
      </c>
      <c r="N5474" s="66">
        <f t="shared" si="203"/>
        <v>832</v>
      </c>
      <c r="O5474" s="61"/>
    </row>
    <row r="5475" spans="1:15" s="67" customFormat="1" ht="33.9" customHeight="1" x14ac:dyDescent="0.25">
      <c r="A5475" s="60" t="s">
        <v>13</v>
      </c>
      <c r="B5475" s="60" t="s">
        <v>13</v>
      </c>
      <c r="C5475" s="61" t="s">
        <v>2912</v>
      </c>
      <c r="D5475" s="61" t="s">
        <v>2987</v>
      </c>
      <c r="E5475" s="61" t="s">
        <v>111</v>
      </c>
      <c r="F5475" s="62" t="s">
        <v>120</v>
      </c>
      <c r="G5475" s="61" t="s">
        <v>118</v>
      </c>
      <c r="H5475" s="62" t="s">
        <v>119</v>
      </c>
      <c r="I5475" s="83" t="s">
        <v>2434</v>
      </c>
      <c r="J5475" s="61">
        <v>30</v>
      </c>
      <c r="K5475" s="61">
        <v>32</v>
      </c>
      <c r="L5475" s="64">
        <v>55.9</v>
      </c>
      <c r="M5475" s="65">
        <v>0.76</v>
      </c>
      <c r="N5475" s="66">
        <f t="shared" si="203"/>
        <v>1359.4880000000001</v>
      </c>
      <c r="O5475" s="61"/>
    </row>
    <row r="5476" spans="1:15" s="67" customFormat="1" ht="33.9" customHeight="1" x14ac:dyDescent="0.25">
      <c r="A5476" s="60" t="s">
        <v>13</v>
      </c>
      <c r="B5476" s="60" t="s">
        <v>13</v>
      </c>
      <c r="C5476" s="61" t="s">
        <v>2912</v>
      </c>
      <c r="D5476" s="61" t="s">
        <v>2987</v>
      </c>
      <c r="E5476" s="61" t="s">
        <v>111</v>
      </c>
      <c r="F5476" s="62" t="s">
        <v>123</v>
      </c>
      <c r="G5476" s="61" t="s">
        <v>122</v>
      </c>
      <c r="H5476" s="62" t="s">
        <v>114</v>
      </c>
      <c r="I5476" s="83" t="s">
        <v>2435</v>
      </c>
      <c r="J5476" s="61">
        <v>30</v>
      </c>
      <c r="K5476" s="61">
        <v>32</v>
      </c>
      <c r="L5476" s="64">
        <v>30</v>
      </c>
      <c r="M5476" s="65">
        <v>0.76</v>
      </c>
      <c r="N5476" s="66">
        <f t="shared" si="203"/>
        <v>729.6</v>
      </c>
      <c r="O5476" s="61"/>
    </row>
    <row r="5477" spans="1:15" s="67" customFormat="1" ht="33.9" customHeight="1" x14ac:dyDescent="0.25">
      <c r="A5477" s="60" t="s">
        <v>13</v>
      </c>
      <c r="B5477" s="60" t="s">
        <v>13</v>
      </c>
      <c r="C5477" s="61" t="s">
        <v>2912</v>
      </c>
      <c r="D5477" s="61" t="s">
        <v>2987</v>
      </c>
      <c r="E5477" s="61" t="s">
        <v>810</v>
      </c>
      <c r="F5477" s="62" t="s">
        <v>810</v>
      </c>
      <c r="G5477" s="61" t="s">
        <v>811</v>
      </c>
      <c r="H5477" s="62" t="s">
        <v>812</v>
      </c>
      <c r="I5477" s="63">
        <v>9787010086941</v>
      </c>
      <c r="J5477" s="61">
        <v>30</v>
      </c>
      <c r="K5477" s="61">
        <v>32</v>
      </c>
      <c r="L5477" s="64">
        <v>35</v>
      </c>
      <c r="M5477" s="65">
        <v>0.76</v>
      </c>
      <c r="N5477" s="66">
        <f t="shared" si="203"/>
        <v>851.2</v>
      </c>
      <c r="O5477" s="61"/>
    </row>
    <row r="5478" spans="1:15" s="67" customFormat="1" ht="33.9" customHeight="1" x14ac:dyDescent="0.25">
      <c r="A5478" s="60" t="s">
        <v>13</v>
      </c>
      <c r="B5478" s="60" t="s">
        <v>13</v>
      </c>
      <c r="C5478" s="61" t="s">
        <v>2912</v>
      </c>
      <c r="D5478" s="61" t="s">
        <v>2987</v>
      </c>
      <c r="E5478" s="61" t="s">
        <v>111</v>
      </c>
      <c r="F5478" s="62" t="s">
        <v>112</v>
      </c>
      <c r="G5478" s="61" t="s">
        <v>113</v>
      </c>
      <c r="H5478" s="62" t="s">
        <v>114</v>
      </c>
      <c r="I5478" s="83" t="s">
        <v>2436</v>
      </c>
      <c r="J5478" s="61">
        <v>30</v>
      </c>
      <c r="K5478" s="61">
        <v>32</v>
      </c>
      <c r="L5478" s="64">
        <v>47</v>
      </c>
      <c r="M5478" s="65">
        <v>0.76</v>
      </c>
      <c r="N5478" s="66">
        <f t="shared" si="203"/>
        <v>1143.04</v>
      </c>
      <c r="O5478" s="61"/>
    </row>
    <row r="5479" spans="1:15" s="67" customFormat="1" ht="33.9" customHeight="1" x14ac:dyDescent="0.25">
      <c r="A5479" s="60" t="s">
        <v>13</v>
      </c>
      <c r="B5479" s="60" t="s">
        <v>13</v>
      </c>
      <c r="C5479" s="61" t="s">
        <v>2912</v>
      </c>
      <c r="D5479" s="61" t="s">
        <v>2987</v>
      </c>
      <c r="E5479" s="61" t="s">
        <v>111</v>
      </c>
      <c r="F5479" s="62" t="s">
        <v>115</v>
      </c>
      <c r="G5479" s="61" t="s">
        <v>113</v>
      </c>
      <c r="H5479" s="62" t="s">
        <v>114</v>
      </c>
      <c r="I5479" s="83" t="s">
        <v>2437</v>
      </c>
      <c r="J5479" s="61">
        <v>30</v>
      </c>
      <c r="K5479" s="61">
        <v>32</v>
      </c>
      <c r="L5479" s="64">
        <v>47</v>
      </c>
      <c r="M5479" s="65">
        <v>0.76</v>
      </c>
      <c r="N5479" s="66">
        <f t="shared" si="203"/>
        <v>1143.04</v>
      </c>
      <c r="O5479" s="61"/>
    </row>
    <row r="5480" spans="1:15" s="67" customFormat="1" ht="33.9" customHeight="1" x14ac:dyDescent="0.25">
      <c r="A5480" s="60" t="s">
        <v>13</v>
      </c>
      <c r="B5480" s="60" t="s">
        <v>13</v>
      </c>
      <c r="C5480" s="61" t="s">
        <v>2912</v>
      </c>
      <c r="D5480" s="61" t="s">
        <v>2987</v>
      </c>
      <c r="E5480" s="61" t="s">
        <v>111</v>
      </c>
      <c r="F5480" s="62" t="s">
        <v>116</v>
      </c>
      <c r="G5480" s="61" t="s">
        <v>113</v>
      </c>
      <c r="H5480" s="62" t="s">
        <v>114</v>
      </c>
      <c r="I5480" s="83" t="s">
        <v>2438</v>
      </c>
      <c r="J5480" s="61">
        <v>30</v>
      </c>
      <c r="K5480" s="61">
        <v>32</v>
      </c>
      <c r="L5480" s="64">
        <v>47</v>
      </c>
      <c r="M5480" s="65">
        <v>0.76</v>
      </c>
      <c r="N5480" s="66">
        <f t="shared" si="203"/>
        <v>1143.04</v>
      </c>
      <c r="O5480" s="61"/>
    </row>
    <row r="5481" spans="1:15" s="67" customFormat="1" ht="33.9" customHeight="1" x14ac:dyDescent="0.25">
      <c r="A5481" s="60" t="s">
        <v>13</v>
      </c>
      <c r="B5481" s="60" t="s">
        <v>13</v>
      </c>
      <c r="C5481" s="61" t="s">
        <v>2912</v>
      </c>
      <c r="D5481" s="61" t="s">
        <v>2987</v>
      </c>
      <c r="E5481" s="61" t="s">
        <v>111</v>
      </c>
      <c r="F5481" s="62" t="s">
        <v>121</v>
      </c>
      <c r="G5481" s="61" t="s">
        <v>122</v>
      </c>
      <c r="H5481" s="62" t="s">
        <v>114</v>
      </c>
      <c r="I5481" s="83" t="s">
        <v>2439</v>
      </c>
      <c r="J5481" s="61">
        <v>30</v>
      </c>
      <c r="K5481" s="61">
        <v>32</v>
      </c>
      <c r="L5481" s="64">
        <v>30</v>
      </c>
      <c r="M5481" s="65">
        <v>0.76</v>
      </c>
      <c r="N5481" s="66">
        <f t="shared" si="203"/>
        <v>729.6</v>
      </c>
      <c r="O5481" s="61"/>
    </row>
    <row r="5482" spans="1:15" s="67" customFormat="1" ht="33.9" customHeight="1" x14ac:dyDescent="0.25">
      <c r="A5482" s="60" t="s">
        <v>13</v>
      </c>
      <c r="B5482" s="60" t="s">
        <v>13</v>
      </c>
      <c r="C5482" s="61" t="s">
        <v>2912</v>
      </c>
      <c r="D5482" s="61" t="s">
        <v>2987</v>
      </c>
      <c r="E5482" s="61" t="s">
        <v>111</v>
      </c>
      <c r="F5482" s="62" t="s">
        <v>124</v>
      </c>
      <c r="G5482" s="61" t="s">
        <v>122</v>
      </c>
      <c r="H5482" s="62" t="s">
        <v>114</v>
      </c>
      <c r="I5482" s="83" t="s">
        <v>2440</v>
      </c>
      <c r="J5482" s="61">
        <v>30</v>
      </c>
      <c r="K5482" s="61">
        <v>32</v>
      </c>
      <c r="L5482" s="64">
        <v>30</v>
      </c>
      <c r="M5482" s="65">
        <v>0.76</v>
      </c>
      <c r="N5482" s="66">
        <f t="shared" si="203"/>
        <v>729.6</v>
      </c>
      <c r="O5482" s="61"/>
    </row>
    <row r="5483" spans="1:15" s="67" customFormat="1" ht="33.9" customHeight="1" x14ac:dyDescent="0.25">
      <c r="A5483" s="60" t="s">
        <v>13</v>
      </c>
      <c r="B5483" s="60" t="s">
        <v>13</v>
      </c>
      <c r="C5483" s="61" t="s">
        <v>2912</v>
      </c>
      <c r="D5483" s="61" t="s">
        <v>2987</v>
      </c>
      <c r="E5483" s="61" t="s">
        <v>111</v>
      </c>
      <c r="F5483" s="62" t="s">
        <v>125</v>
      </c>
      <c r="G5483" s="61" t="s">
        <v>122</v>
      </c>
      <c r="H5483" s="62" t="s">
        <v>114</v>
      </c>
      <c r="I5483" s="83" t="s">
        <v>2441</v>
      </c>
      <c r="J5483" s="61">
        <v>30</v>
      </c>
      <c r="K5483" s="61">
        <v>32</v>
      </c>
      <c r="L5483" s="64">
        <v>30</v>
      </c>
      <c r="M5483" s="65">
        <v>0.76</v>
      </c>
      <c r="N5483" s="66">
        <f t="shared" si="203"/>
        <v>729.6</v>
      </c>
      <c r="O5483" s="61"/>
    </row>
    <row r="5484" spans="1:15" s="67" customFormat="1" ht="33.9" customHeight="1" x14ac:dyDescent="0.25">
      <c r="A5484" s="60" t="s">
        <v>13</v>
      </c>
      <c r="B5484" s="60" t="s">
        <v>13</v>
      </c>
      <c r="C5484" s="61" t="s">
        <v>2912</v>
      </c>
      <c r="D5484" s="61" t="s">
        <v>2987</v>
      </c>
      <c r="E5484" s="61" t="s">
        <v>111</v>
      </c>
      <c r="F5484" s="62" t="s">
        <v>117</v>
      </c>
      <c r="G5484" s="61" t="s">
        <v>118</v>
      </c>
      <c r="H5484" s="62" t="s">
        <v>119</v>
      </c>
      <c r="I5484" s="83" t="s">
        <v>2442</v>
      </c>
      <c r="J5484" s="61">
        <v>30</v>
      </c>
      <c r="K5484" s="61">
        <v>32</v>
      </c>
      <c r="L5484" s="64">
        <v>55.9</v>
      </c>
      <c r="M5484" s="65">
        <v>0.76</v>
      </c>
      <c r="N5484" s="66">
        <f t="shared" si="203"/>
        <v>1359.4880000000001</v>
      </c>
      <c r="O5484" s="61"/>
    </row>
    <row r="5485" spans="1:15" s="67" customFormat="1" ht="33.9" customHeight="1" x14ac:dyDescent="0.25">
      <c r="A5485" s="60" t="s">
        <v>14</v>
      </c>
      <c r="B5485" s="60" t="s">
        <v>13</v>
      </c>
      <c r="C5485" s="61" t="s">
        <v>2912</v>
      </c>
      <c r="D5485" s="61" t="s">
        <v>2987</v>
      </c>
      <c r="E5485" s="61" t="s">
        <v>101</v>
      </c>
      <c r="F5485" s="62" t="s">
        <v>102</v>
      </c>
      <c r="G5485" s="61" t="s">
        <v>103</v>
      </c>
      <c r="H5485" s="62" t="s">
        <v>104</v>
      </c>
      <c r="I5485" s="63">
        <v>9787569028621</v>
      </c>
      <c r="J5485" s="61">
        <v>30</v>
      </c>
      <c r="K5485" s="61">
        <v>32</v>
      </c>
      <c r="L5485" s="64">
        <v>42</v>
      </c>
      <c r="M5485" s="65">
        <v>0.76</v>
      </c>
      <c r="N5485" s="66">
        <f t="shared" si="203"/>
        <v>1021.44</v>
      </c>
      <c r="O5485" s="61"/>
    </row>
    <row r="5486" spans="1:15" s="67" customFormat="1" ht="33.9" customHeight="1" x14ac:dyDescent="0.25">
      <c r="A5486" s="60" t="s">
        <v>14</v>
      </c>
      <c r="B5486" s="60" t="s">
        <v>13</v>
      </c>
      <c r="C5486" s="61" t="s">
        <v>2912</v>
      </c>
      <c r="D5486" s="61" t="s">
        <v>2987</v>
      </c>
      <c r="E5486" s="61" t="s">
        <v>615</v>
      </c>
      <c r="F5486" s="62" t="s">
        <v>616</v>
      </c>
      <c r="G5486" s="61" t="s">
        <v>462</v>
      </c>
      <c r="H5486" s="62" t="s">
        <v>367</v>
      </c>
      <c r="I5486" s="63">
        <v>7300258607</v>
      </c>
      <c r="J5486" s="61">
        <v>30</v>
      </c>
      <c r="K5486" s="61">
        <v>32</v>
      </c>
      <c r="L5486" s="64">
        <v>26.8</v>
      </c>
      <c r="M5486" s="65">
        <v>0.76</v>
      </c>
      <c r="N5486" s="66">
        <f t="shared" si="203"/>
        <v>651.77600000000007</v>
      </c>
      <c r="O5486" s="61"/>
    </row>
    <row r="5487" spans="1:15" s="67" customFormat="1" ht="33.9" customHeight="1" x14ac:dyDescent="0.25">
      <c r="A5487" s="60" t="s">
        <v>14</v>
      </c>
      <c r="B5487" s="60" t="s">
        <v>13</v>
      </c>
      <c r="C5487" s="61" t="s">
        <v>2912</v>
      </c>
      <c r="D5487" s="61" t="s">
        <v>2987</v>
      </c>
      <c r="E5487" s="61" t="s">
        <v>615</v>
      </c>
      <c r="F5487" s="62" t="s">
        <v>2983</v>
      </c>
      <c r="G5487" s="61" t="s">
        <v>2984</v>
      </c>
      <c r="H5487" s="62" t="s">
        <v>2985</v>
      </c>
      <c r="I5487" s="63" t="s">
        <v>2986</v>
      </c>
      <c r="J5487" s="61">
        <v>30</v>
      </c>
      <c r="K5487" s="61">
        <v>32</v>
      </c>
      <c r="L5487" s="64">
        <v>42.8</v>
      </c>
      <c r="M5487" s="65">
        <v>0.76</v>
      </c>
      <c r="N5487" s="66">
        <f t="shared" si="203"/>
        <v>1040.896</v>
      </c>
      <c r="O5487" s="61"/>
    </row>
    <row r="5488" spans="1:15" s="67" customFormat="1" ht="33.9" customHeight="1" x14ac:dyDescent="0.25">
      <c r="A5488" s="60" t="s">
        <v>13</v>
      </c>
      <c r="B5488" s="60" t="s">
        <v>13</v>
      </c>
      <c r="C5488" s="61" t="s">
        <v>2912</v>
      </c>
      <c r="D5488" s="61" t="s">
        <v>2987</v>
      </c>
      <c r="E5488" s="84"/>
      <c r="F5488" s="85" t="s">
        <v>15</v>
      </c>
      <c r="G5488" s="61" t="s">
        <v>16</v>
      </c>
      <c r="H5488" s="62" t="s">
        <v>17</v>
      </c>
      <c r="I5488" s="86" t="s">
        <v>1956</v>
      </c>
      <c r="J5488" s="84">
        <v>50</v>
      </c>
      <c r="K5488" s="61">
        <v>32</v>
      </c>
      <c r="L5488" s="87">
        <v>35.799999999999997</v>
      </c>
      <c r="M5488" s="65">
        <v>0.76</v>
      </c>
      <c r="N5488" s="66">
        <f t="shared" si="203"/>
        <v>870.65599999999995</v>
      </c>
      <c r="O5488" s="84"/>
    </row>
    <row r="5489" spans="1:15" s="88" customFormat="1" ht="33.9" customHeight="1" x14ac:dyDescent="0.25">
      <c r="A5489" s="60" t="s">
        <v>14</v>
      </c>
      <c r="B5489" s="60" t="s">
        <v>13</v>
      </c>
      <c r="C5489" s="61" t="s">
        <v>2912</v>
      </c>
      <c r="D5489" s="61" t="s">
        <v>2987</v>
      </c>
      <c r="E5489" s="61" t="s">
        <v>375</v>
      </c>
      <c r="F5489" s="62" t="s">
        <v>1957</v>
      </c>
      <c r="G5489" s="61" t="s">
        <v>1958</v>
      </c>
      <c r="H5489" s="62" t="s">
        <v>1959</v>
      </c>
      <c r="I5489" s="63" t="s">
        <v>1960</v>
      </c>
      <c r="J5489" s="61">
        <v>30</v>
      </c>
      <c r="K5489" s="61">
        <v>32</v>
      </c>
      <c r="L5489" s="64">
        <v>50</v>
      </c>
      <c r="M5489" s="65">
        <v>0.76</v>
      </c>
      <c r="N5489" s="66">
        <f t="shared" si="203"/>
        <v>1216</v>
      </c>
      <c r="O5489" s="64"/>
    </row>
    <row r="5490" spans="1:15" s="88" customFormat="1" ht="33.9" customHeight="1" x14ac:dyDescent="0.25">
      <c r="A5490" s="60" t="s">
        <v>14</v>
      </c>
      <c r="B5490" s="60" t="s">
        <v>13</v>
      </c>
      <c r="C5490" s="61" t="s">
        <v>2912</v>
      </c>
      <c r="D5490" s="61" t="s">
        <v>2987</v>
      </c>
      <c r="E5490" s="61" t="s">
        <v>375</v>
      </c>
      <c r="F5490" s="62" t="s">
        <v>376</v>
      </c>
      <c r="G5490" s="61" t="s">
        <v>377</v>
      </c>
      <c r="H5490" s="62" t="s">
        <v>97</v>
      </c>
      <c r="I5490" s="63">
        <v>7030532411</v>
      </c>
      <c r="J5490" s="61">
        <v>30</v>
      </c>
      <c r="K5490" s="61">
        <v>32</v>
      </c>
      <c r="L5490" s="64">
        <v>30</v>
      </c>
      <c r="M5490" s="65">
        <v>0.76</v>
      </c>
      <c r="N5490" s="66">
        <f t="shared" si="203"/>
        <v>729.6</v>
      </c>
      <c r="O5490" s="64"/>
    </row>
    <row r="5491" spans="1:15" s="82" customFormat="1" ht="33.9" customHeight="1" x14ac:dyDescent="0.25">
      <c r="A5491" s="75"/>
      <c r="B5491" s="75"/>
      <c r="C5491" s="76" t="s">
        <v>2912</v>
      </c>
      <c r="D5491" s="76" t="s">
        <v>2987</v>
      </c>
      <c r="E5491" s="97"/>
      <c r="F5491" s="105"/>
      <c r="G5491" s="76"/>
      <c r="H5491" s="77"/>
      <c r="I5491" s="106"/>
      <c r="J5491" s="97"/>
      <c r="K5491" s="76"/>
      <c r="L5491" s="107"/>
      <c r="M5491" s="80"/>
      <c r="N5491" s="108">
        <f>SUM(N5471:N5490)</f>
        <v>19177.944</v>
      </c>
      <c r="O5491" s="97"/>
    </row>
    <row r="5492" spans="1:15" s="67" customFormat="1" ht="33.9" customHeight="1" x14ac:dyDescent="0.25">
      <c r="A5492" s="60"/>
      <c r="B5492" s="60" t="s">
        <v>13</v>
      </c>
      <c r="C5492" s="61" t="s">
        <v>2912</v>
      </c>
      <c r="D5492" s="61" t="s">
        <v>2988</v>
      </c>
      <c r="E5492" s="61" t="s">
        <v>2974</v>
      </c>
      <c r="F5492" s="62" t="s">
        <v>2974</v>
      </c>
      <c r="G5492" s="61" t="s">
        <v>2975</v>
      </c>
      <c r="H5492" s="62" t="s">
        <v>2976</v>
      </c>
      <c r="I5492" s="63">
        <v>9787549553921</v>
      </c>
      <c r="J5492" s="61">
        <v>30</v>
      </c>
      <c r="K5492" s="61">
        <v>28</v>
      </c>
      <c r="L5492" s="64">
        <v>37.5</v>
      </c>
      <c r="M5492" s="65">
        <v>0.76</v>
      </c>
      <c r="N5492" s="66">
        <f t="shared" ref="N5492:N5511" si="204">M5492*K5492*L5492</f>
        <v>798</v>
      </c>
      <c r="O5492" s="61"/>
    </row>
    <row r="5493" spans="1:15" s="67" customFormat="1" ht="33.9" customHeight="1" x14ac:dyDescent="0.25">
      <c r="A5493" s="60" t="s">
        <v>13</v>
      </c>
      <c r="B5493" s="60" t="s">
        <v>13</v>
      </c>
      <c r="C5493" s="61" t="s">
        <v>2912</v>
      </c>
      <c r="D5493" s="61" t="s">
        <v>2988</v>
      </c>
      <c r="E5493" s="61" t="s">
        <v>2977</v>
      </c>
      <c r="F5493" s="62" t="s">
        <v>2977</v>
      </c>
      <c r="G5493" s="61" t="s">
        <v>2978</v>
      </c>
      <c r="H5493" s="62" t="s">
        <v>2979</v>
      </c>
      <c r="I5493" s="63" t="s">
        <v>2980</v>
      </c>
      <c r="J5493" s="61">
        <v>30</v>
      </c>
      <c r="K5493" s="61">
        <v>28</v>
      </c>
      <c r="L5493" s="64">
        <v>39</v>
      </c>
      <c r="M5493" s="65">
        <v>0.76</v>
      </c>
      <c r="N5493" s="66">
        <f t="shared" si="204"/>
        <v>829.92000000000007</v>
      </c>
      <c r="O5493" s="61"/>
    </row>
    <row r="5494" spans="1:15" s="67" customFormat="1" ht="33.9" customHeight="1" x14ac:dyDescent="0.25">
      <c r="A5494" s="60" t="s">
        <v>13</v>
      </c>
      <c r="B5494" s="60" t="s">
        <v>13</v>
      </c>
      <c r="C5494" s="61" t="s">
        <v>2912</v>
      </c>
      <c r="D5494" s="61" t="s">
        <v>2988</v>
      </c>
      <c r="E5494" s="61" t="s">
        <v>439</v>
      </c>
      <c r="F5494" s="62" t="s">
        <v>2981</v>
      </c>
      <c r="G5494" s="61" t="s">
        <v>2982</v>
      </c>
      <c r="H5494" s="62" t="s">
        <v>688</v>
      </c>
      <c r="I5494" s="63">
        <v>9787516001301</v>
      </c>
      <c r="J5494" s="61">
        <v>30</v>
      </c>
      <c r="K5494" s="61">
        <v>28</v>
      </c>
      <c r="L5494" s="64">
        <v>45</v>
      </c>
      <c r="M5494" s="65">
        <v>0.76</v>
      </c>
      <c r="N5494" s="66">
        <f t="shared" si="204"/>
        <v>957.6</v>
      </c>
      <c r="O5494" s="61"/>
    </row>
    <row r="5495" spans="1:15" s="67" customFormat="1" ht="33.9" customHeight="1" x14ac:dyDescent="0.25">
      <c r="A5495" s="60" t="s">
        <v>13</v>
      </c>
      <c r="B5495" s="60" t="s">
        <v>13</v>
      </c>
      <c r="C5495" s="61" t="s">
        <v>2912</v>
      </c>
      <c r="D5495" s="61" t="s">
        <v>2988</v>
      </c>
      <c r="E5495" s="61" t="s">
        <v>814</v>
      </c>
      <c r="F5495" s="62" t="s">
        <v>814</v>
      </c>
      <c r="G5495" s="61" t="s">
        <v>90</v>
      </c>
      <c r="H5495" s="62" t="s">
        <v>59</v>
      </c>
      <c r="I5495" s="83" t="s">
        <v>1955</v>
      </c>
      <c r="J5495" s="61">
        <v>30</v>
      </c>
      <c r="K5495" s="61">
        <v>28</v>
      </c>
      <c r="L5495" s="64">
        <v>26</v>
      </c>
      <c r="M5495" s="65">
        <v>1</v>
      </c>
      <c r="N5495" s="66">
        <f t="shared" si="204"/>
        <v>728</v>
      </c>
      <c r="O5495" s="61"/>
    </row>
    <row r="5496" spans="1:15" s="67" customFormat="1" ht="33.9" customHeight="1" x14ac:dyDescent="0.25">
      <c r="A5496" s="60" t="s">
        <v>13</v>
      </c>
      <c r="B5496" s="60" t="s">
        <v>13</v>
      </c>
      <c r="C5496" s="61" t="s">
        <v>2912</v>
      </c>
      <c r="D5496" s="61" t="s">
        <v>2988</v>
      </c>
      <c r="E5496" s="61" t="s">
        <v>111</v>
      </c>
      <c r="F5496" s="62" t="s">
        <v>120</v>
      </c>
      <c r="G5496" s="61" t="s">
        <v>118</v>
      </c>
      <c r="H5496" s="62" t="s">
        <v>119</v>
      </c>
      <c r="I5496" s="83" t="s">
        <v>2434</v>
      </c>
      <c r="J5496" s="61">
        <v>30</v>
      </c>
      <c r="K5496" s="61">
        <v>28</v>
      </c>
      <c r="L5496" s="64">
        <v>55.9</v>
      </c>
      <c r="M5496" s="65">
        <v>0.76</v>
      </c>
      <c r="N5496" s="66">
        <f t="shared" si="204"/>
        <v>1189.5520000000001</v>
      </c>
      <c r="O5496" s="61"/>
    </row>
    <row r="5497" spans="1:15" s="67" customFormat="1" ht="33.9" customHeight="1" x14ac:dyDescent="0.25">
      <c r="A5497" s="60" t="s">
        <v>13</v>
      </c>
      <c r="B5497" s="60" t="s">
        <v>13</v>
      </c>
      <c r="C5497" s="61" t="s">
        <v>2912</v>
      </c>
      <c r="D5497" s="61" t="s">
        <v>2988</v>
      </c>
      <c r="E5497" s="61" t="s">
        <v>111</v>
      </c>
      <c r="F5497" s="62" t="s">
        <v>123</v>
      </c>
      <c r="G5497" s="61" t="s">
        <v>122</v>
      </c>
      <c r="H5497" s="62" t="s">
        <v>114</v>
      </c>
      <c r="I5497" s="83" t="s">
        <v>2435</v>
      </c>
      <c r="J5497" s="61">
        <v>30</v>
      </c>
      <c r="K5497" s="61">
        <v>28</v>
      </c>
      <c r="L5497" s="64">
        <v>30</v>
      </c>
      <c r="M5497" s="65">
        <v>0.76</v>
      </c>
      <c r="N5497" s="66">
        <f t="shared" si="204"/>
        <v>638.40000000000009</v>
      </c>
      <c r="O5497" s="61"/>
    </row>
    <row r="5498" spans="1:15" s="67" customFormat="1" ht="33.9" customHeight="1" x14ac:dyDescent="0.25">
      <c r="A5498" s="60" t="s">
        <v>13</v>
      </c>
      <c r="B5498" s="60" t="s">
        <v>13</v>
      </c>
      <c r="C5498" s="61" t="s">
        <v>2912</v>
      </c>
      <c r="D5498" s="61" t="s">
        <v>2988</v>
      </c>
      <c r="E5498" s="61" t="s">
        <v>810</v>
      </c>
      <c r="F5498" s="62" t="s">
        <v>810</v>
      </c>
      <c r="G5498" s="61" t="s">
        <v>811</v>
      </c>
      <c r="H5498" s="62" t="s">
        <v>812</v>
      </c>
      <c r="I5498" s="63">
        <v>9787010086941</v>
      </c>
      <c r="J5498" s="61">
        <v>30</v>
      </c>
      <c r="K5498" s="61">
        <v>28</v>
      </c>
      <c r="L5498" s="64">
        <v>35</v>
      </c>
      <c r="M5498" s="65">
        <v>0.76</v>
      </c>
      <c r="N5498" s="66">
        <f t="shared" si="204"/>
        <v>744.80000000000007</v>
      </c>
      <c r="O5498" s="61"/>
    </row>
    <row r="5499" spans="1:15" s="67" customFormat="1" ht="33.9" customHeight="1" x14ac:dyDescent="0.25">
      <c r="A5499" s="60" t="s">
        <v>13</v>
      </c>
      <c r="B5499" s="60" t="s">
        <v>13</v>
      </c>
      <c r="C5499" s="61" t="s">
        <v>2912</v>
      </c>
      <c r="D5499" s="61" t="s">
        <v>2988</v>
      </c>
      <c r="E5499" s="61" t="s">
        <v>111</v>
      </c>
      <c r="F5499" s="62" t="s">
        <v>112</v>
      </c>
      <c r="G5499" s="61" t="s">
        <v>113</v>
      </c>
      <c r="H5499" s="62" t="s">
        <v>114</v>
      </c>
      <c r="I5499" s="83" t="s">
        <v>2436</v>
      </c>
      <c r="J5499" s="61">
        <v>30</v>
      </c>
      <c r="K5499" s="61">
        <v>28</v>
      </c>
      <c r="L5499" s="64">
        <v>47</v>
      </c>
      <c r="M5499" s="65">
        <v>0.76</v>
      </c>
      <c r="N5499" s="66">
        <f t="shared" si="204"/>
        <v>1000.1600000000001</v>
      </c>
      <c r="O5499" s="61"/>
    </row>
    <row r="5500" spans="1:15" s="67" customFormat="1" ht="33.9" customHeight="1" x14ac:dyDescent="0.25">
      <c r="A5500" s="60" t="s">
        <v>13</v>
      </c>
      <c r="B5500" s="60" t="s">
        <v>13</v>
      </c>
      <c r="C5500" s="61" t="s">
        <v>2912</v>
      </c>
      <c r="D5500" s="61" t="s">
        <v>2988</v>
      </c>
      <c r="E5500" s="61" t="s">
        <v>111</v>
      </c>
      <c r="F5500" s="62" t="s">
        <v>115</v>
      </c>
      <c r="G5500" s="61" t="s">
        <v>113</v>
      </c>
      <c r="H5500" s="62" t="s">
        <v>114</v>
      </c>
      <c r="I5500" s="83" t="s">
        <v>2437</v>
      </c>
      <c r="J5500" s="61">
        <v>30</v>
      </c>
      <c r="K5500" s="61">
        <v>28</v>
      </c>
      <c r="L5500" s="64">
        <v>47</v>
      </c>
      <c r="M5500" s="65">
        <v>0.76</v>
      </c>
      <c r="N5500" s="66">
        <f t="shared" si="204"/>
        <v>1000.1600000000001</v>
      </c>
      <c r="O5500" s="61"/>
    </row>
    <row r="5501" spans="1:15" s="67" customFormat="1" ht="33.9" customHeight="1" x14ac:dyDescent="0.25">
      <c r="A5501" s="60" t="s">
        <v>13</v>
      </c>
      <c r="B5501" s="60" t="s">
        <v>13</v>
      </c>
      <c r="C5501" s="61" t="s">
        <v>2912</v>
      </c>
      <c r="D5501" s="61" t="s">
        <v>2988</v>
      </c>
      <c r="E5501" s="61" t="s">
        <v>111</v>
      </c>
      <c r="F5501" s="62" t="s">
        <v>116</v>
      </c>
      <c r="G5501" s="61" t="s">
        <v>113</v>
      </c>
      <c r="H5501" s="62" t="s">
        <v>114</v>
      </c>
      <c r="I5501" s="83" t="s">
        <v>2438</v>
      </c>
      <c r="J5501" s="61">
        <v>30</v>
      </c>
      <c r="K5501" s="61">
        <v>28</v>
      </c>
      <c r="L5501" s="64">
        <v>47</v>
      </c>
      <c r="M5501" s="65">
        <v>0.76</v>
      </c>
      <c r="N5501" s="66">
        <f t="shared" si="204"/>
        <v>1000.1600000000001</v>
      </c>
      <c r="O5501" s="61"/>
    </row>
    <row r="5502" spans="1:15" s="67" customFormat="1" ht="33.9" customHeight="1" x14ac:dyDescent="0.25">
      <c r="A5502" s="60" t="s">
        <v>13</v>
      </c>
      <c r="B5502" s="60" t="s">
        <v>13</v>
      </c>
      <c r="C5502" s="61" t="s">
        <v>2912</v>
      </c>
      <c r="D5502" s="61" t="s">
        <v>2988</v>
      </c>
      <c r="E5502" s="61" t="s">
        <v>111</v>
      </c>
      <c r="F5502" s="62" t="s">
        <v>121</v>
      </c>
      <c r="G5502" s="61" t="s">
        <v>122</v>
      </c>
      <c r="H5502" s="62" t="s">
        <v>114</v>
      </c>
      <c r="I5502" s="83" t="s">
        <v>2439</v>
      </c>
      <c r="J5502" s="61">
        <v>30</v>
      </c>
      <c r="K5502" s="61">
        <v>28</v>
      </c>
      <c r="L5502" s="64">
        <v>30</v>
      </c>
      <c r="M5502" s="65">
        <v>0.76</v>
      </c>
      <c r="N5502" s="66">
        <f t="shared" si="204"/>
        <v>638.40000000000009</v>
      </c>
      <c r="O5502" s="61"/>
    </row>
    <row r="5503" spans="1:15" s="67" customFormat="1" ht="33.9" customHeight="1" x14ac:dyDescent="0.25">
      <c r="A5503" s="60" t="s">
        <v>13</v>
      </c>
      <c r="B5503" s="60" t="s">
        <v>13</v>
      </c>
      <c r="C5503" s="61" t="s">
        <v>2912</v>
      </c>
      <c r="D5503" s="61" t="s">
        <v>2988</v>
      </c>
      <c r="E5503" s="61" t="s">
        <v>111</v>
      </c>
      <c r="F5503" s="62" t="s">
        <v>124</v>
      </c>
      <c r="G5503" s="61" t="s">
        <v>122</v>
      </c>
      <c r="H5503" s="62" t="s">
        <v>114</v>
      </c>
      <c r="I5503" s="83" t="s">
        <v>2440</v>
      </c>
      <c r="J5503" s="61">
        <v>30</v>
      </c>
      <c r="K5503" s="61">
        <v>28</v>
      </c>
      <c r="L5503" s="64">
        <v>30</v>
      </c>
      <c r="M5503" s="65">
        <v>0.76</v>
      </c>
      <c r="N5503" s="66">
        <f t="shared" si="204"/>
        <v>638.40000000000009</v>
      </c>
      <c r="O5503" s="61"/>
    </row>
    <row r="5504" spans="1:15" s="67" customFormat="1" ht="33.9" customHeight="1" x14ac:dyDescent="0.25">
      <c r="A5504" s="60" t="s">
        <v>13</v>
      </c>
      <c r="B5504" s="60" t="s">
        <v>13</v>
      </c>
      <c r="C5504" s="61" t="s">
        <v>2912</v>
      </c>
      <c r="D5504" s="61" t="s">
        <v>2988</v>
      </c>
      <c r="E5504" s="61" t="s">
        <v>111</v>
      </c>
      <c r="F5504" s="62" t="s">
        <v>125</v>
      </c>
      <c r="G5504" s="61" t="s">
        <v>122</v>
      </c>
      <c r="H5504" s="62" t="s">
        <v>114</v>
      </c>
      <c r="I5504" s="83" t="s">
        <v>2441</v>
      </c>
      <c r="J5504" s="61">
        <v>30</v>
      </c>
      <c r="K5504" s="61">
        <v>28</v>
      </c>
      <c r="L5504" s="64">
        <v>30</v>
      </c>
      <c r="M5504" s="65">
        <v>0.76</v>
      </c>
      <c r="N5504" s="66">
        <f t="shared" si="204"/>
        <v>638.40000000000009</v>
      </c>
      <c r="O5504" s="61"/>
    </row>
    <row r="5505" spans="1:15" s="67" customFormat="1" ht="33.9" customHeight="1" x14ac:dyDescent="0.25">
      <c r="A5505" s="60" t="s">
        <v>13</v>
      </c>
      <c r="B5505" s="60" t="s">
        <v>13</v>
      </c>
      <c r="C5505" s="61" t="s">
        <v>2912</v>
      </c>
      <c r="D5505" s="61" t="s">
        <v>2988</v>
      </c>
      <c r="E5505" s="61" t="s">
        <v>111</v>
      </c>
      <c r="F5505" s="62" t="s">
        <v>117</v>
      </c>
      <c r="G5505" s="61" t="s">
        <v>118</v>
      </c>
      <c r="H5505" s="62" t="s">
        <v>119</v>
      </c>
      <c r="I5505" s="83" t="s">
        <v>2442</v>
      </c>
      <c r="J5505" s="61">
        <v>30</v>
      </c>
      <c r="K5505" s="61">
        <v>28</v>
      </c>
      <c r="L5505" s="64">
        <v>55.9</v>
      </c>
      <c r="M5505" s="65">
        <v>0.76</v>
      </c>
      <c r="N5505" s="66">
        <f t="shared" si="204"/>
        <v>1189.5520000000001</v>
      </c>
      <c r="O5505" s="61"/>
    </row>
    <row r="5506" spans="1:15" s="67" customFormat="1" ht="33.9" customHeight="1" x14ac:dyDescent="0.25">
      <c r="A5506" s="60" t="s">
        <v>14</v>
      </c>
      <c r="B5506" s="60" t="s">
        <v>13</v>
      </c>
      <c r="C5506" s="61" t="s">
        <v>2912</v>
      </c>
      <c r="D5506" s="61" t="s">
        <v>2988</v>
      </c>
      <c r="E5506" s="61" t="s">
        <v>101</v>
      </c>
      <c r="F5506" s="62" t="s">
        <v>102</v>
      </c>
      <c r="G5506" s="61" t="s">
        <v>103</v>
      </c>
      <c r="H5506" s="62" t="s">
        <v>104</v>
      </c>
      <c r="I5506" s="63">
        <v>9787569028621</v>
      </c>
      <c r="J5506" s="61">
        <v>30</v>
      </c>
      <c r="K5506" s="61">
        <v>28</v>
      </c>
      <c r="L5506" s="64">
        <v>42</v>
      </c>
      <c r="M5506" s="65">
        <v>0.76</v>
      </c>
      <c r="N5506" s="66">
        <f t="shared" si="204"/>
        <v>893.76</v>
      </c>
      <c r="O5506" s="61"/>
    </row>
    <row r="5507" spans="1:15" s="67" customFormat="1" ht="33.9" customHeight="1" x14ac:dyDescent="0.25">
      <c r="A5507" s="60" t="s">
        <v>14</v>
      </c>
      <c r="B5507" s="60" t="s">
        <v>13</v>
      </c>
      <c r="C5507" s="61" t="s">
        <v>2912</v>
      </c>
      <c r="D5507" s="61" t="s">
        <v>2988</v>
      </c>
      <c r="E5507" s="61" t="s">
        <v>615</v>
      </c>
      <c r="F5507" s="62" t="s">
        <v>616</v>
      </c>
      <c r="G5507" s="61" t="s">
        <v>462</v>
      </c>
      <c r="H5507" s="62" t="s">
        <v>367</v>
      </c>
      <c r="I5507" s="63">
        <v>7300258607</v>
      </c>
      <c r="J5507" s="61">
        <v>30</v>
      </c>
      <c r="K5507" s="61">
        <v>28</v>
      </c>
      <c r="L5507" s="64">
        <v>26.8</v>
      </c>
      <c r="M5507" s="65">
        <v>0.76</v>
      </c>
      <c r="N5507" s="66">
        <f t="shared" si="204"/>
        <v>570.30400000000009</v>
      </c>
      <c r="O5507" s="61"/>
    </row>
    <row r="5508" spans="1:15" s="67" customFormat="1" ht="33.9" customHeight="1" x14ac:dyDescent="0.25">
      <c r="A5508" s="60" t="s">
        <v>14</v>
      </c>
      <c r="B5508" s="60" t="s">
        <v>13</v>
      </c>
      <c r="C5508" s="61" t="s">
        <v>2912</v>
      </c>
      <c r="D5508" s="61" t="s">
        <v>2988</v>
      </c>
      <c r="E5508" s="61" t="s">
        <v>615</v>
      </c>
      <c r="F5508" s="62" t="s">
        <v>2983</v>
      </c>
      <c r="G5508" s="61" t="s">
        <v>2984</v>
      </c>
      <c r="H5508" s="62" t="s">
        <v>2985</v>
      </c>
      <c r="I5508" s="63" t="s">
        <v>2986</v>
      </c>
      <c r="J5508" s="61">
        <v>30</v>
      </c>
      <c r="K5508" s="61">
        <v>28</v>
      </c>
      <c r="L5508" s="64">
        <v>42.8</v>
      </c>
      <c r="M5508" s="65">
        <v>0.76</v>
      </c>
      <c r="N5508" s="66">
        <f t="shared" si="204"/>
        <v>910.78399999999999</v>
      </c>
      <c r="O5508" s="61"/>
    </row>
    <row r="5509" spans="1:15" s="67" customFormat="1" ht="33.9" customHeight="1" x14ac:dyDescent="0.25">
      <c r="A5509" s="60" t="s">
        <v>13</v>
      </c>
      <c r="B5509" s="60" t="s">
        <v>13</v>
      </c>
      <c r="C5509" s="61" t="s">
        <v>2912</v>
      </c>
      <c r="D5509" s="61" t="s">
        <v>2988</v>
      </c>
      <c r="E5509" s="84"/>
      <c r="F5509" s="85" t="s">
        <v>15</v>
      </c>
      <c r="G5509" s="61" t="s">
        <v>16</v>
      </c>
      <c r="H5509" s="85" t="s">
        <v>17</v>
      </c>
      <c r="I5509" s="86" t="s">
        <v>1956</v>
      </c>
      <c r="J5509" s="84">
        <v>50</v>
      </c>
      <c r="K5509" s="61">
        <v>28</v>
      </c>
      <c r="L5509" s="87">
        <v>35.799999999999997</v>
      </c>
      <c r="M5509" s="65">
        <v>0.76</v>
      </c>
      <c r="N5509" s="66">
        <f t="shared" si="204"/>
        <v>761.82399999999996</v>
      </c>
      <c r="O5509" s="84"/>
    </row>
    <row r="5510" spans="1:15" s="88" customFormat="1" ht="33.9" customHeight="1" x14ac:dyDescent="0.25">
      <c r="A5510" s="60" t="s">
        <v>14</v>
      </c>
      <c r="B5510" s="60" t="s">
        <v>13</v>
      </c>
      <c r="C5510" s="61" t="s">
        <v>2912</v>
      </c>
      <c r="D5510" s="61" t="s">
        <v>2988</v>
      </c>
      <c r="E5510" s="61" t="s">
        <v>375</v>
      </c>
      <c r="F5510" s="62" t="s">
        <v>1957</v>
      </c>
      <c r="G5510" s="61" t="s">
        <v>1958</v>
      </c>
      <c r="H5510" s="62" t="s">
        <v>1959</v>
      </c>
      <c r="I5510" s="63" t="s">
        <v>1960</v>
      </c>
      <c r="J5510" s="61">
        <v>30</v>
      </c>
      <c r="K5510" s="61">
        <v>28</v>
      </c>
      <c r="L5510" s="64">
        <v>50</v>
      </c>
      <c r="M5510" s="65">
        <v>0.76</v>
      </c>
      <c r="N5510" s="66">
        <f t="shared" si="204"/>
        <v>1064</v>
      </c>
      <c r="O5510" s="64"/>
    </row>
    <row r="5511" spans="1:15" s="88" customFormat="1" ht="33.9" customHeight="1" x14ac:dyDescent="0.25">
      <c r="A5511" s="60" t="s">
        <v>14</v>
      </c>
      <c r="B5511" s="60" t="s">
        <v>13</v>
      </c>
      <c r="C5511" s="61" t="s">
        <v>2912</v>
      </c>
      <c r="D5511" s="61" t="s">
        <v>2988</v>
      </c>
      <c r="E5511" s="61" t="s">
        <v>375</v>
      </c>
      <c r="F5511" s="62" t="s">
        <v>376</v>
      </c>
      <c r="G5511" s="61" t="s">
        <v>377</v>
      </c>
      <c r="H5511" s="62" t="s">
        <v>97</v>
      </c>
      <c r="I5511" s="63">
        <v>7030532411</v>
      </c>
      <c r="J5511" s="61">
        <v>30</v>
      </c>
      <c r="K5511" s="61">
        <v>28</v>
      </c>
      <c r="L5511" s="64">
        <v>30</v>
      </c>
      <c r="M5511" s="65">
        <v>0.76</v>
      </c>
      <c r="N5511" s="66">
        <f t="shared" si="204"/>
        <v>638.40000000000009</v>
      </c>
      <c r="O5511" s="64"/>
    </row>
    <row r="5512" spans="1:15" s="89" customFormat="1" ht="33.9" customHeight="1" x14ac:dyDescent="0.25">
      <c r="A5512" s="75"/>
      <c r="B5512" s="75"/>
      <c r="C5512" s="76" t="s">
        <v>2912</v>
      </c>
      <c r="D5512" s="76" t="s">
        <v>2988</v>
      </c>
      <c r="E5512" s="76"/>
      <c r="F5512" s="77"/>
      <c r="G5512" s="76"/>
      <c r="H5512" s="77"/>
      <c r="I5512" s="78"/>
      <c r="J5512" s="76"/>
      <c r="K5512" s="76"/>
      <c r="L5512" s="79"/>
      <c r="M5512" s="80"/>
      <c r="N5512" s="81">
        <f>SUM(N5492:N5511)</f>
        <v>16830.576000000001</v>
      </c>
      <c r="O5512" s="79"/>
    </row>
    <row r="5513" spans="1:15" s="67" customFormat="1" ht="33.9" customHeight="1" x14ac:dyDescent="0.25">
      <c r="A5513" s="60" t="s">
        <v>13</v>
      </c>
      <c r="B5513" s="60" t="s">
        <v>13</v>
      </c>
      <c r="C5513" s="61" t="s">
        <v>2912</v>
      </c>
      <c r="D5513" s="61" t="s">
        <v>2989</v>
      </c>
      <c r="E5513" s="61" t="s">
        <v>2990</v>
      </c>
      <c r="F5513" s="62" t="s">
        <v>2991</v>
      </c>
      <c r="G5513" s="61" t="s">
        <v>2992</v>
      </c>
      <c r="H5513" s="62" t="s">
        <v>2993</v>
      </c>
      <c r="I5513" s="63" t="s">
        <v>2994</v>
      </c>
      <c r="J5513" s="61">
        <v>29</v>
      </c>
      <c r="K5513" s="61">
        <v>19</v>
      </c>
      <c r="L5513" s="64">
        <v>33</v>
      </c>
      <c r="M5513" s="65">
        <v>0.76</v>
      </c>
      <c r="N5513" s="66">
        <f t="shared" ref="N5513:N5519" si="205">M5513*K5513*L5513</f>
        <v>476.52</v>
      </c>
      <c r="O5513" s="61"/>
    </row>
    <row r="5514" spans="1:15" s="67" customFormat="1" ht="33.9" customHeight="1" x14ac:dyDescent="0.25">
      <c r="A5514" s="60" t="s">
        <v>13</v>
      </c>
      <c r="B5514" s="60" t="s">
        <v>13</v>
      </c>
      <c r="C5514" s="61" t="s">
        <v>2912</v>
      </c>
      <c r="D5514" s="61" t="s">
        <v>2989</v>
      </c>
      <c r="E5514" s="61" t="s">
        <v>2995</v>
      </c>
      <c r="F5514" s="62" t="s">
        <v>2996</v>
      </c>
      <c r="G5514" s="61" t="s">
        <v>2997</v>
      </c>
      <c r="H5514" s="62" t="s">
        <v>153</v>
      </c>
      <c r="I5514" s="63" t="s">
        <v>2998</v>
      </c>
      <c r="J5514" s="61">
        <v>29</v>
      </c>
      <c r="K5514" s="61">
        <v>19</v>
      </c>
      <c r="L5514" s="64">
        <v>39.799999999999997</v>
      </c>
      <c r="M5514" s="65">
        <v>0.76</v>
      </c>
      <c r="N5514" s="66">
        <f t="shared" si="205"/>
        <v>574.71199999999999</v>
      </c>
      <c r="O5514" s="61"/>
    </row>
    <row r="5515" spans="1:15" s="67" customFormat="1" ht="33.9" customHeight="1" x14ac:dyDescent="0.25">
      <c r="A5515" s="60" t="s">
        <v>13</v>
      </c>
      <c r="B5515" s="60" t="s">
        <v>13</v>
      </c>
      <c r="C5515" s="61" t="s">
        <v>2912</v>
      </c>
      <c r="D5515" s="61" t="s">
        <v>2989</v>
      </c>
      <c r="E5515" s="61" t="s">
        <v>2999</v>
      </c>
      <c r="F5515" s="62" t="s">
        <v>3000</v>
      </c>
      <c r="G5515" s="61" t="s">
        <v>3001</v>
      </c>
      <c r="H5515" s="62" t="s">
        <v>2976</v>
      </c>
      <c r="I5515" s="63">
        <v>9787549565955</v>
      </c>
      <c r="J5515" s="61">
        <v>29</v>
      </c>
      <c r="K5515" s="61">
        <v>24</v>
      </c>
      <c r="L5515" s="64">
        <v>39</v>
      </c>
      <c r="M5515" s="65">
        <v>0.76</v>
      </c>
      <c r="N5515" s="66">
        <f t="shared" si="205"/>
        <v>711.36000000000013</v>
      </c>
      <c r="O5515" s="61"/>
    </row>
    <row r="5516" spans="1:15" s="67" customFormat="1" ht="33.9" customHeight="1" x14ac:dyDescent="0.25">
      <c r="A5516" s="60"/>
      <c r="B5516" s="60" t="s">
        <v>13</v>
      </c>
      <c r="C5516" s="61" t="s">
        <v>2912</v>
      </c>
      <c r="D5516" s="61" t="s">
        <v>2989</v>
      </c>
      <c r="E5516" s="61" t="s">
        <v>3002</v>
      </c>
      <c r="F5516" s="62" t="s">
        <v>3003</v>
      </c>
      <c r="G5516" s="61" t="s">
        <v>3004</v>
      </c>
      <c r="H5516" s="62" t="s">
        <v>3005</v>
      </c>
      <c r="I5516" s="63" t="s">
        <v>3006</v>
      </c>
      <c r="J5516" s="61">
        <v>29</v>
      </c>
      <c r="K5516" s="61">
        <v>19</v>
      </c>
      <c r="L5516" s="64">
        <v>65</v>
      </c>
      <c r="M5516" s="65">
        <v>0.76</v>
      </c>
      <c r="N5516" s="66">
        <f t="shared" si="205"/>
        <v>938.6</v>
      </c>
      <c r="O5516" s="61"/>
    </row>
    <row r="5517" spans="1:15" s="67" customFormat="1" ht="33.9" customHeight="1" x14ac:dyDescent="0.25">
      <c r="A5517" s="60" t="s">
        <v>13</v>
      </c>
      <c r="B5517" s="60" t="s">
        <v>13</v>
      </c>
      <c r="C5517" s="61" t="s">
        <v>2912</v>
      </c>
      <c r="D5517" s="61" t="s">
        <v>2989</v>
      </c>
      <c r="E5517" s="61" t="s">
        <v>3007</v>
      </c>
      <c r="F5517" s="62" t="s">
        <v>3007</v>
      </c>
      <c r="G5517" s="61" t="s">
        <v>3008</v>
      </c>
      <c r="H5517" s="62" t="s">
        <v>3005</v>
      </c>
      <c r="I5517" s="63" t="s">
        <v>3009</v>
      </c>
      <c r="J5517" s="61">
        <v>29</v>
      </c>
      <c r="K5517" s="61">
        <v>24</v>
      </c>
      <c r="L5517" s="64">
        <v>39.799999999999997</v>
      </c>
      <c r="M5517" s="65">
        <v>0.76</v>
      </c>
      <c r="N5517" s="66">
        <f t="shared" si="205"/>
        <v>725.952</v>
      </c>
      <c r="O5517" s="61"/>
    </row>
    <row r="5518" spans="1:15" s="67" customFormat="1" ht="33.9" customHeight="1" x14ac:dyDescent="0.25">
      <c r="A5518" s="60"/>
      <c r="B5518" s="60" t="s">
        <v>13</v>
      </c>
      <c r="C5518" s="61" t="s">
        <v>2912</v>
      </c>
      <c r="D5518" s="61" t="s">
        <v>2989</v>
      </c>
      <c r="E5518" s="61" t="s">
        <v>3010</v>
      </c>
      <c r="F5518" s="62" t="s">
        <v>3010</v>
      </c>
      <c r="G5518" s="61" t="s">
        <v>3011</v>
      </c>
      <c r="H5518" s="62" t="s">
        <v>3005</v>
      </c>
      <c r="I5518" s="63" t="s">
        <v>3012</v>
      </c>
      <c r="J5518" s="61">
        <v>29</v>
      </c>
      <c r="K5518" s="61">
        <v>29</v>
      </c>
      <c r="L5518" s="64">
        <v>39.799999999999997</v>
      </c>
      <c r="M5518" s="65">
        <v>0.76</v>
      </c>
      <c r="N5518" s="66">
        <f t="shared" si="205"/>
        <v>877.19199999999989</v>
      </c>
      <c r="O5518" s="61"/>
    </row>
    <row r="5519" spans="1:15" s="67" customFormat="1" ht="33.9" customHeight="1" x14ac:dyDescent="0.25">
      <c r="A5519" s="60" t="s">
        <v>13</v>
      </c>
      <c r="B5519" s="60" t="s">
        <v>13</v>
      </c>
      <c r="C5519" s="61" t="s">
        <v>2912</v>
      </c>
      <c r="D5519" s="61" t="s">
        <v>2989</v>
      </c>
      <c r="E5519" s="61" t="s">
        <v>3013</v>
      </c>
      <c r="F5519" s="62" t="s">
        <v>3014</v>
      </c>
      <c r="G5519" s="61" t="s">
        <v>3015</v>
      </c>
      <c r="H5519" s="62" t="s">
        <v>385</v>
      </c>
      <c r="I5519" s="83" t="s">
        <v>3016</v>
      </c>
      <c r="J5519" s="61">
        <v>29</v>
      </c>
      <c r="K5519" s="61">
        <v>25</v>
      </c>
      <c r="L5519" s="64">
        <v>42</v>
      </c>
      <c r="M5519" s="65">
        <v>0.76</v>
      </c>
      <c r="N5519" s="66">
        <f t="shared" si="205"/>
        <v>798</v>
      </c>
      <c r="O5519" s="61"/>
    </row>
    <row r="5520" spans="1:15" s="82" customFormat="1" ht="33.9" customHeight="1" x14ac:dyDescent="0.25">
      <c r="A5520" s="75"/>
      <c r="B5520" s="75"/>
      <c r="C5520" s="76" t="s">
        <v>2912</v>
      </c>
      <c r="D5520" s="76" t="s">
        <v>2989</v>
      </c>
      <c r="E5520" s="76"/>
      <c r="F5520" s="77"/>
      <c r="G5520" s="76"/>
      <c r="H5520" s="77"/>
      <c r="I5520" s="78"/>
      <c r="J5520" s="76"/>
      <c r="K5520" s="76"/>
      <c r="L5520" s="79"/>
      <c r="M5520" s="80"/>
      <c r="N5520" s="81">
        <f>SUM(N5513:N5519)</f>
        <v>5102.3360000000002</v>
      </c>
      <c r="O5520" s="76"/>
    </row>
    <row r="5521" spans="1:15" s="67" customFormat="1" ht="33.9" customHeight="1" x14ac:dyDescent="0.25">
      <c r="A5521" s="60" t="s">
        <v>13</v>
      </c>
      <c r="B5521" s="60" t="s">
        <v>13</v>
      </c>
      <c r="C5521" s="61" t="s">
        <v>2912</v>
      </c>
      <c r="D5521" s="61" t="s">
        <v>3017</v>
      </c>
      <c r="E5521" s="61" t="s">
        <v>2990</v>
      </c>
      <c r="F5521" s="62" t="s">
        <v>2991</v>
      </c>
      <c r="G5521" s="61" t="s">
        <v>2992</v>
      </c>
      <c r="H5521" s="62" t="s">
        <v>2993</v>
      </c>
      <c r="I5521" s="63" t="s">
        <v>2994</v>
      </c>
      <c r="J5521" s="61">
        <v>27</v>
      </c>
      <c r="K5521" s="61">
        <v>26</v>
      </c>
      <c r="L5521" s="64">
        <v>33</v>
      </c>
      <c r="M5521" s="65">
        <v>0.76</v>
      </c>
      <c r="N5521" s="66">
        <f t="shared" ref="N5521:N5527" si="206">M5521*K5521*L5521</f>
        <v>652.08000000000004</v>
      </c>
      <c r="O5521" s="61"/>
    </row>
    <row r="5522" spans="1:15" s="67" customFormat="1" ht="33.9" customHeight="1" x14ac:dyDescent="0.25">
      <c r="A5522" s="60" t="s">
        <v>13</v>
      </c>
      <c r="B5522" s="60" t="s">
        <v>13</v>
      </c>
      <c r="C5522" s="61" t="s">
        <v>2912</v>
      </c>
      <c r="D5522" s="61" t="s">
        <v>3017</v>
      </c>
      <c r="E5522" s="61" t="s">
        <v>2995</v>
      </c>
      <c r="F5522" s="62" t="s">
        <v>2996</v>
      </c>
      <c r="G5522" s="61" t="s">
        <v>2997</v>
      </c>
      <c r="H5522" s="62" t="s">
        <v>153</v>
      </c>
      <c r="I5522" s="63" t="s">
        <v>2998</v>
      </c>
      <c r="J5522" s="61">
        <v>27</v>
      </c>
      <c r="K5522" s="61">
        <v>23</v>
      </c>
      <c r="L5522" s="64">
        <v>39.799999999999997</v>
      </c>
      <c r="M5522" s="65">
        <v>0.76</v>
      </c>
      <c r="N5522" s="66">
        <f t="shared" si="206"/>
        <v>695.70399999999995</v>
      </c>
      <c r="O5522" s="61"/>
    </row>
    <row r="5523" spans="1:15" s="67" customFormat="1" ht="33.9" customHeight="1" x14ac:dyDescent="0.25">
      <c r="A5523" s="60" t="s">
        <v>13</v>
      </c>
      <c r="B5523" s="60" t="s">
        <v>13</v>
      </c>
      <c r="C5523" s="61" t="s">
        <v>2912</v>
      </c>
      <c r="D5523" s="61" t="s">
        <v>3017</v>
      </c>
      <c r="E5523" s="61" t="s">
        <v>2999</v>
      </c>
      <c r="F5523" s="62" t="s">
        <v>3000</v>
      </c>
      <c r="G5523" s="61" t="s">
        <v>3001</v>
      </c>
      <c r="H5523" s="62" t="s">
        <v>2976</v>
      </c>
      <c r="I5523" s="63">
        <v>9787549565955</v>
      </c>
      <c r="J5523" s="61">
        <v>27</v>
      </c>
      <c r="K5523" s="61">
        <v>26</v>
      </c>
      <c r="L5523" s="64">
        <v>39</v>
      </c>
      <c r="M5523" s="65">
        <v>0.76</v>
      </c>
      <c r="N5523" s="66">
        <f t="shared" si="206"/>
        <v>770.6400000000001</v>
      </c>
      <c r="O5523" s="61"/>
    </row>
    <row r="5524" spans="1:15" s="67" customFormat="1" ht="33.9" customHeight="1" x14ac:dyDescent="0.25">
      <c r="A5524" s="60"/>
      <c r="B5524" s="60" t="s">
        <v>13</v>
      </c>
      <c r="C5524" s="61" t="s">
        <v>2912</v>
      </c>
      <c r="D5524" s="61" t="s">
        <v>3017</v>
      </c>
      <c r="E5524" s="61" t="s">
        <v>3002</v>
      </c>
      <c r="F5524" s="62" t="s">
        <v>3003</v>
      </c>
      <c r="G5524" s="61" t="s">
        <v>3004</v>
      </c>
      <c r="H5524" s="62" t="s">
        <v>3005</v>
      </c>
      <c r="I5524" s="63" t="s">
        <v>3006</v>
      </c>
      <c r="J5524" s="61">
        <v>27</v>
      </c>
      <c r="K5524" s="61">
        <v>24</v>
      </c>
      <c r="L5524" s="64">
        <v>65</v>
      </c>
      <c r="M5524" s="65">
        <v>0.76</v>
      </c>
      <c r="N5524" s="66">
        <f t="shared" si="206"/>
        <v>1185.6000000000001</v>
      </c>
      <c r="O5524" s="61"/>
    </row>
    <row r="5525" spans="1:15" s="67" customFormat="1" ht="33.9" customHeight="1" x14ac:dyDescent="0.25">
      <c r="A5525" s="60" t="s">
        <v>13</v>
      </c>
      <c r="B5525" s="60" t="s">
        <v>13</v>
      </c>
      <c r="C5525" s="61" t="s">
        <v>2912</v>
      </c>
      <c r="D5525" s="61" t="s">
        <v>3017</v>
      </c>
      <c r="E5525" s="61" t="s">
        <v>3007</v>
      </c>
      <c r="F5525" s="62" t="s">
        <v>3007</v>
      </c>
      <c r="G5525" s="61" t="s">
        <v>3008</v>
      </c>
      <c r="H5525" s="62" t="s">
        <v>3005</v>
      </c>
      <c r="I5525" s="63" t="s">
        <v>3009</v>
      </c>
      <c r="J5525" s="61">
        <v>27</v>
      </c>
      <c r="K5525" s="61">
        <v>26</v>
      </c>
      <c r="L5525" s="64">
        <v>39.799999999999997</v>
      </c>
      <c r="M5525" s="65">
        <v>0.76</v>
      </c>
      <c r="N5525" s="66">
        <f t="shared" si="206"/>
        <v>786.44799999999998</v>
      </c>
      <c r="O5525" s="61"/>
    </row>
    <row r="5526" spans="1:15" s="67" customFormat="1" ht="33.9" customHeight="1" x14ac:dyDescent="0.25">
      <c r="A5526" s="60"/>
      <c r="B5526" s="60" t="s">
        <v>13</v>
      </c>
      <c r="C5526" s="61" t="s">
        <v>2912</v>
      </c>
      <c r="D5526" s="61" t="s">
        <v>3017</v>
      </c>
      <c r="E5526" s="61" t="s">
        <v>3010</v>
      </c>
      <c r="F5526" s="62" t="s">
        <v>3010</v>
      </c>
      <c r="G5526" s="61" t="s">
        <v>3011</v>
      </c>
      <c r="H5526" s="62" t="s">
        <v>3005</v>
      </c>
      <c r="I5526" s="63" t="s">
        <v>3012</v>
      </c>
      <c r="J5526" s="61">
        <v>27</v>
      </c>
      <c r="K5526" s="61">
        <v>26</v>
      </c>
      <c r="L5526" s="64">
        <v>39.799999999999997</v>
      </c>
      <c r="M5526" s="65">
        <v>0.76</v>
      </c>
      <c r="N5526" s="66">
        <f t="shared" si="206"/>
        <v>786.44799999999998</v>
      </c>
      <c r="O5526" s="61"/>
    </row>
    <row r="5527" spans="1:15" s="67" customFormat="1" ht="33.9" customHeight="1" x14ac:dyDescent="0.25">
      <c r="A5527" s="60" t="s">
        <v>13</v>
      </c>
      <c r="B5527" s="60" t="s">
        <v>13</v>
      </c>
      <c r="C5527" s="61" t="s">
        <v>2912</v>
      </c>
      <c r="D5527" s="61" t="s">
        <v>3017</v>
      </c>
      <c r="E5527" s="61" t="s">
        <v>3013</v>
      </c>
      <c r="F5527" s="62" t="s">
        <v>3014</v>
      </c>
      <c r="G5527" s="61" t="s">
        <v>3015</v>
      </c>
      <c r="H5527" s="62" t="s">
        <v>385</v>
      </c>
      <c r="I5527" s="83" t="s">
        <v>3016</v>
      </c>
      <c r="J5527" s="61">
        <v>27</v>
      </c>
      <c r="K5527" s="61">
        <v>26</v>
      </c>
      <c r="L5527" s="64">
        <v>42</v>
      </c>
      <c r="M5527" s="65">
        <v>0.76</v>
      </c>
      <c r="N5527" s="66">
        <f t="shared" si="206"/>
        <v>829.92000000000007</v>
      </c>
      <c r="O5527" s="61"/>
    </row>
    <row r="5528" spans="1:15" s="82" customFormat="1" ht="33.9" customHeight="1" x14ac:dyDescent="0.25">
      <c r="A5528" s="75"/>
      <c r="B5528" s="75"/>
      <c r="C5528" s="76" t="s">
        <v>2912</v>
      </c>
      <c r="D5528" s="76" t="s">
        <v>3017</v>
      </c>
      <c r="E5528" s="76"/>
      <c r="F5528" s="77"/>
      <c r="G5528" s="76"/>
      <c r="H5528" s="77"/>
      <c r="I5528" s="78"/>
      <c r="J5528" s="76"/>
      <c r="K5528" s="76"/>
      <c r="L5528" s="79"/>
      <c r="M5528" s="80"/>
      <c r="N5528" s="81">
        <f>SUM(N5521:N5527)</f>
        <v>5706.84</v>
      </c>
      <c r="O5528" s="76"/>
    </row>
    <row r="5529" spans="1:15" s="67" customFormat="1" ht="33.9" customHeight="1" x14ac:dyDescent="0.25">
      <c r="A5529" s="60" t="s">
        <v>13</v>
      </c>
      <c r="B5529" s="60" t="s">
        <v>13</v>
      </c>
      <c r="C5529" s="61" t="s">
        <v>2912</v>
      </c>
      <c r="D5529" s="61" t="s">
        <v>3018</v>
      </c>
      <c r="E5529" s="61" t="s">
        <v>2990</v>
      </c>
      <c r="F5529" s="62" t="s">
        <v>2991</v>
      </c>
      <c r="G5529" s="61" t="s">
        <v>2992</v>
      </c>
      <c r="H5529" s="62" t="s">
        <v>2993</v>
      </c>
      <c r="I5529" s="63" t="s">
        <v>2994</v>
      </c>
      <c r="J5529" s="61">
        <v>25</v>
      </c>
      <c r="K5529" s="61">
        <v>17</v>
      </c>
      <c r="L5529" s="64">
        <v>33</v>
      </c>
      <c r="M5529" s="65">
        <v>0.76</v>
      </c>
      <c r="N5529" s="66">
        <f t="shared" ref="N5529:N5535" si="207">M5529*K5529*L5529</f>
        <v>426.36</v>
      </c>
      <c r="O5529" s="61"/>
    </row>
    <row r="5530" spans="1:15" s="67" customFormat="1" ht="33.9" customHeight="1" x14ac:dyDescent="0.25">
      <c r="A5530" s="60" t="s">
        <v>13</v>
      </c>
      <c r="B5530" s="60" t="s">
        <v>13</v>
      </c>
      <c r="C5530" s="61" t="s">
        <v>2912</v>
      </c>
      <c r="D5530" s="61" t="s">
        <v>3018</v>
      </c>
      <c r="E5530" s="61" t="s">
        <v>2995</v>
      </c>
      <c r="F5530" s="62" t="s">
        <v>2996</v>
      </c>
      <c r="G5530" s="61" t="s">
        <v>2997</v>
      </c>
      <c r="H5530" s="62" t="s">
        <v>153</v>
      </c>
      <c r="I5530" s="63" t="s">
        <v>2998</v>
      </c>
      <c r="J5530" s="61">
        <v>25</v>
      </c>
      <c r="K5530" s="61">
        <v>17</v>
      </c>
      <c r="L5530" s="64">
        <v>39.799999999999997</v>
      </c>
      <c r="M5530" s="65">
        <v>0.76</v>
      </c>
      <c r="N5530" s="66">
        <f t="shared" si="207"/>
        <v>514.21600000000001</v>
      </c>
      <c r="O5530" s="61"/>
    </row>
    <row r="5531" spans="1:15" s="67" customFormat="1" ht="33.9" customHeight="1" x14ac:dyDescent="0.25">
      <c r="A5531" s="60" t="s">
        <v>13</v>
      </c>
      <c r="B5531" s="60" t="s">
        <v>13</v>
      </c>
      <c r="C5531" s="61" t="s">
        <v>2912</v>
      </c>
      <c r="D5531" s="61" t="s">
        <v>3018</v>
      </c>
      <c r="E5531" s="61" t="s">
        <v>2999</v>
      </c>
      <c r="F5531" s="62" t="s">
        <v>3000</v>
      </c>
      <c r="G5531" s="61" t="s">
        <v>3001</v>
      </c>
      <c r="H5531" s="62" t="s">
        <v>2976</v>
      </c>
      <c r="I5531" s="63">
        <v>9787549565955</v>
      </c>
      <c r="J5531" s="61">
        <v>25</v>
      </c>
      <c r="K5531" s="61">
        <v>19</v>
      </c>
      <c r="L5531" s="64">
        <v>39</v>
      </c>
      <c r="M5531" s="65">
        <v>0.76</v>
      </c>
      <c r="N5531" s="66">
        <f t="shared" si="207"/>
        <v>563.16</v>
      </c>
      <c r="O5531" s="61"/>
    </row>
    <row r="5532" spans="1:15" s="67" customFormat="1" ht="33.9" customHeight="1" x14ac:dyDescent="0.25">
      <c r="A5532" s="60" t="s">
        <v>13</v>
      </c>
      <c r="B5532" s="60" t="s">
        <v>13</v>
      </c>
      <c r="C5532" s="61" t="s">
        <v>2912</v>
      </c>
      <c r="D5532" s="61" t="s">
        <v>3018</v>
      </c>
      <c r="E5532" s="61" t="s">
        <v>3002</v>
      </c>
      <c r="F5532" s="62" t="s">
        <v>3003</v>
      </c>
      <c r="G5532" s="61" t="s">
        <v>3004</v>
      </c>
      <c r="H5532" s="62" t="s">
        <v>3005</v>
      </c>
      <c r="I5532" s="63" t="s">
        <v>3006</v>
      </c>
      <c r="J5532" s="61">
        <v>25</v>
      </c>
      <c r="K5532" s="61">
        <v>17</v>
      </c>
      <c r="L5532" s="64">
        <v>65</v>
      </c>
      <c r="M5532" s="65">
        <v>0.76</v>
      </c>
      <c r="N5532" s="66">
        <f t="shared" si="207"/>
        <v>839.8</v>
      </c>
      <c r="O5532" s="61"/>
    </row>
    <row r="5533" spans="1:15" s="67" customFormat="1" ht="33.9" customHeight="1" x14ac:dyDescent="0.25">
      <c r="A5533" s="60" t="s">
        <v>13</v>
      </c>
      <c r="B5533" s="60" t="s">
        <v>13</v>
      </c>
      <c r="C5533" s="61" t="s">
        <v>2912</v>
      </c>
      <c r="D5533" s="61" t="s">
        <v>3018</v>
      </c>
      <c r="E5533" s="61" t="s">
        <v>3007</v>
      </c>
      <c r="F5533" s="62" t="s">
        <v>3007</v>
      </c>
      <c r="G5533" s="61" t="s">
        <v>3008</v>
      </c>
      <c r="H5533" s="62" t="s">
        <v>3005</v>
      </c>
      <c r="I5533" s="63" t="s">
        <v>3009</v>
      </c>
      <c r="J5533" s="61">
        <v>25</v>
      </c>
      <c r="K5533" s="61">
        <v>19</v>
      </c>
      <c r="L5533" s="64">
        <v>39.799999999999997</v>
      </c>
      <c r="M5533" s="65">
        <v>0.76</v>
      </c>
      <c r="N5533" s="66">
        <f t="shared" si="207"/>
        <v>574.71199999999999</v>
      </c>
      <c r="O5533" s="61"/>
    </row>
    <row r="5534" spans="1:15" s="67" customFormat="1" ht="33.9" customHeight="1" x14ac:dyDescent="0.25">
      <c r="A5534" s="60" t="s">
        <v>13</v>
      </c>
      <c r="B5534" s="60" t="s">
        <v>13</v>
      </c>
      <c r="C5534" s="61" t="s">
        <v>2912</v>
      </c>
      <c r="D5534" s="61" t="s">
        <v>3018</v>
      </c>
      <c r="E5534" s="61" t="s">
        <v>3010</v>
      </c>
      <c r="F5534" s="62" t="s">
        <v>3010</v>
      </c>
      <c r="G5534" s="61" t="s">
        <v>3011</v>
      </c>
      <c r="H5534" s="62" t="s">
        <v>3005</v>
      </c>
      <c r="I5534" s="63" t="s">
        <v>3012</v>
      </c>
      <c r="J5534" s="61">
        <v>25</v>
      </c>
      <c r="K5534" s="61">
        <v>21</v>
      </c>
      <c r="L5534" s="64">
        <v>39.799999999999997</v>
      </c>
      <c r="M5534" s="65">
        <v>0.76</v>
      </c>
      <c r="N5534" s="66">
        <f t="shared" si="207"/>
        <v>635.20799999999997</v>
      </c>
      <c r="O5534" s="61"/>
    </row>
    <row r="5535" spans="1:15" s="67" customFormat="1" ht="33.9" customHeight="1" x14ac:dyDescent="0.25">
      <c r="A5535" s="60" t="s">
        <v>13</v>
      </c>
      <c r="B5535" s="60" t="s">
        <v>13</v>
      </c>
      <c r="C5535" s="61" t="s">
        <v>2912</v>
      </c>
      <c r="D5535" s="61" t="s">
        <v>3018</v>
      </c>
      <c r="E5535" s="61" t="s">
        <v>3013</v>
      </c>
      <c r="F5535" s="62" t="s">
        <v>3014</v>
      </c>
      <c r="G5535" s="61" t="s">
        <v>3015</v>
      </c>
      <c r="H5535" s="62" t="s">
        <v>385</v>
      </c>
      <c r="I5535" s="83" t="s">
        <v>3016</v>
      </c>
      <c r="J5535" s="61">
        <v>25</v>
      </c>
      <c r="K5535" s="61">
        <v>19</v>
      </c>
      <c r="L5535" s="64">
        <v>42</v>
      </c>
      <c r="M5535" s="65">
        <v>0.76</v>
      </c>
      <c r="N5535" s="66">
        <f t="shared" si="207"/>
        <v>606.48</v>
      </c>
      <c r="O5535" s="61"/>
    </row>
    <row r="5536" spans="1:15" s="82" customFormat="1" ht="33.9" customHeight="1" x14ac:dyDescent="0.25">
      <c r="A5536" s="75"/>
      <c r="B5536" s="75"/>
      <c r="C5536" s="76" t="s">
        <v>2912</v>
      </c>
      <c r="D5536" s="76" t="s">
        <v>3018</v>
      </c>
      <c r="E5536" s="76"/>
      <c r="F5536" s="77"/>
      <c r="G5536" s="76"/>
      <c r="H5536" s="77"/>
      <c r="I5536" s="78"/>
      <c r="J5536" s="76"/>
      <c r="K5536" s="76"/>
      <c r="L5536" s="79"/>
      <c r="M5536" s="80"/>
      <c r="N5536" s="81">
        <f>SUM(N5529:N5535)</f>
        <v>4159.9359999999997</v>
      </c>
      <c r="O5536" s="76"/>
    </row>
    <row r="5537" spans="1:15" s="67" customFormat="1" ht="33.9" customHeight="1" x14ac:dyDescent="0.25">
      <c r="A5537" s="60" t="s">
        <v>13</v>
      </c>
      <c r="B5537" s="60" t="s">
        <v>13</v>
      </c>
      <c r="C5537" s="61" t="s">
        <v>2912</v>
      </c>
      <c r="D5537" s="61" t="s">
        <v>3019</v>
      </c>
      <c r="E5537" s="61" t="s">
        <v>2990</v>
      </c>
      <c r="F5537" s="62" t="s">
        <v>2991</v>
      </c>
      <c r="G5537" s="61" t="s">
        <v>2992</v>
      </c>
      <c r="H5537" s="62" t="s">
        <v>2993</v>
      </c>
      <c r="I5537" s="63" t="s">
        <v>2994</v>
      </c>
      <c r="J5537" s="61">
        <v>25</v>
      </c>
      <c r="K5537" s="61">
        <v>12</v>
      </c>
      <c r="L5537" s="64">
        <v>33</v>
      </c>
      <c r="M5537" s="65">
        <v>0.76</v>
      </c>
      <c r="N5537" s="66">
        <f t="shared" ref="N5537:N5543" si="208">M5537*K5537*L5537</f>
        <v>300.96000000000004</v>
      </c>
      <c r="O5537" s="61"/>
    </row>
    <row r="5538" spans="1:15" s="67" customFormat="1" ht="33.9" customHeight="1" x14ac:dyDescent="0.25">
      <c r="A5538" s="60" t="s">
        <v>13</v>
      </c>
      <c r="B5538" s="60" t="s">
        <v>13</v>
      </c>
      <c r="C5538" s="61" t="s">
        <v>2912</v>
      </c>
      <c r="D5538" s="61" t="s">
        <v>3019</v>
      </c>
      <c r="E5538" s="61" t="s">
        <v>2995</v>
      </c>
      <c r="F5538" s="62" t="s">
        <v>2996</v>
      </c>
      <c r="G5538" s="61" t="s">
        <v>2997</v>
      </c>
      <c r="H5538" s="62" t="s">
        <v>153</v>
      </c>
      <c r="I5538" s="63" t="s">
        <v>2998</v>
      </c>
      <c r="J5538" s="61">
        <v>25</v>
      </c>
      <c r="K5538" s="61">
        <v>12</v>
      </c>
      <c r="L5538" s="64">
        <v>39.799999999999997</v>
      </c>
      <c r="M5538" s="65">
        <v>0.76</v>
      </c>
      <c r="N5538" s="66">
        <f t="shared" si="208"/>
        <v>362.976</v>
      </c>
      <c r="O5538" s="61"/>
    </row>
    <row r="5539" spans="1:15" s="67" customFormat="1" ht="33.9" customHeight="1" x14ac:dyDescent="0.25">
      <c r="A5539" s="60" t="s">
        <v>13</v>
      </c>
      <c r="B5539" s="60" t="s">
        <v>13</v>
      </c>
      <c r="C5539" s="61" t="s">
        <v>2912</v>
      </c>
      <c r="D5539" s="61" t="s">
        <v>3019</v>
      </c>
      <c r="E5539" s="61" t="s">
        <v>2999</v>
      </c>
      <c r="F5539" s="62" t="s">
        <v>3000</v>
      </c>
      <c r="G5539" s="61" t="s">
        <v>3001</v>
      </c>
      <c r="H5539" s="62" t="s">
        <v>2976</v>
      </c>
      <c r="I5539" s="63">
        <v>9787549565955</v>
      </c>
      <c r="J5539" s="61">
        <v>25</v>
      </c>
      <c r="K5539" s="61">
        <v>15</v>
      </c>
      <c r="L5539" s="64">
        <v>39</v>
      </c>
      <c r="M5539" s="65">
        <v>0.76</v>
      </c>
      <c r="N5539" s="66">
        <f t="shared" si="208"/>
        <v>444.6</v>
      </c>
      <c r="O5539" s="61"/>
    </row>
    <row r="5540" spans="1:15" s="67" customFormat="1" ht="33.9" customHeight="1" x14ac:dyDescent="0.25">
      <c r="A5540" s="60" t="s">
        <v>13</v>
      </c>
      <c r="B5540" s="60" t="s">
        <v>13</v>
      </c>
      <c r="C5540" s="61" t="s">
        <v>2912</v>
      </c>
      <c r="D5540" s="61" t="s">
        <v>3019</v>
      </c>
      <c r="E5540" s="61" t="s">
        <v>3002</v>
      </c>
      <c r="F5540" s="62" t="s">
        <v>3003</v>
      </c>
      <c r="G5540" s="61" t="s">
        <v>3004</v>
      </c>
      <c r="H5540" s="62" t="s">
        <v>3005</v>
      </c>
      <c r="I5540" s="63" t="s">
        <v>3006</v>
      </c>
      <c r="J5540" s="61">
        <v>25</v>
      </c>
      <c r="K5540" s="61">
        <v>11</v>
      </c>
      <c r="L5540" s="64">
        <v>65</v>
      </c>
      <c r="M5540" s="65">
        <v>0.76</v>
      </c>
      <c r="N5540" s="66">
        <f t="shared" si="208"/>
        <v>543.4</v>
      </c>
      <c r="O5540" s="61"/>
    </row>
    <row r="5541" spans="1:15" s="67" customFormat="1" ht="33.9" customHeight="1" x14ac:dyDescent="0.25">
      <c r="A5541" s="60" t="s">
        <v>13</v>
      </c>
      <c r="B5541" s="60" t="s">
        <v>13</v>
      </c>
      <c r="C5541" s="61" t="s">
        <v>2912</v>
      </c>
      <c r="D5541" s="61" t="s">
        <v>3019</v>
      </c>
      <c r="E5541" s="61" t="s">
        <v>3007</v>
      </c>
      <c r="F5541" s="62" t="s">
        <v>3007</v>
      </c>
      <c r="G5541" s="61" t="s">
        <v>3008</v>
      </c>
      <c r="H5541" s="62" t="s">
        <v>3005</v>
      </c>
      <c r="I5541" s="63" t="s">
        <v>3009</v>
      </c>
      <c r="J5541" s="61">
        <v>25</v>
      </c>
      <c r="K5541" s="61">
        <v>20</v>
      </c>
      <c r="L5541" s="64">
        <v>39.799999999999997</v>
      </c>
      <c r="M5541" s="65">
        <v>0.76</v>
      </c>
      <c r="N5541" s="66">
        <f t="shared" si="208"/>
        <v>604.95999999999992</v>
      </c>
      <c r="O5541" s="61"/>
    </row>
    <row r="5542" spans="1:15" s="67" customFormat="1" ht="33.9" customHeight="1" x14ac:dyDescent="0.25">
      <c r="A5542" s="60" t="s">
        <v>13</v>
      </c>
      <c r="B5542" s="60" t="s">
        <v>13</v>
      </c>
      <c r="C5542" s="61" t="s">
        <v>2912</v>
      </c>
      <c r="D5542" s="61" t="s">
        <v>3019</v>
      </c>
      <c r="E5542" s="61" t="s">
        <v>3010</v>
      </c>
      <c r="F5542" s="62" t="s">
        <v>3010</v>
      </c>
      <c r="G5542" s="61" t="s">
        <v>3011</v>
      </c>
      <c r="H5542" s="62" t="s">
        <v>3005</v>
      </c>
      <c r="I5542" s="63" t="s">
        <v>3012</v>
      </c>
      <c r="J5542" s="61">
        <v>25</v>
      </c>
      <c r="K5542" s="61">
        <v>16</v>
      </c>
      <c r="L5542" s="64">
        <v>39.799999999999997</v>
      </c>
      <c r="M5542" s="65">
        <v>0.76</v>
      </c>
      <c r="N5542" s="66">
        <f t="shared" si="208"/>
        <v>483.96799999999996</v>
      </c>
      <c r="O5542" s="61"/>
    </row>
    <row r="5543" spans="1:15" s="67" customFormat="1" ht="33.9" customHeight="1" x14ac:dyDescent="0.25">
      <c r="A5543" s="60" t="s">
        <v>13</v>
      </c>
      <c r="B5543" s="60" t="s">
        <v>13</v>
      </c>
      <c r="C5543" s="61" t="s">
        <v>2912</v>
      </c>
      <c r="D5543" s="61" t="s">
        <v>3019</v>
      </c>
      <c r="E5543" s="61" t="s">
        <v>3013</v>
      </c>
      <c r="F5543" s="62" t="s">
        <v>3014</v>
      </c>
      <c r="G5543" s="61" t="s">
        <v>3015</v>
      </c>
      <c r="H5543" s="62" t="s">
        <v>385</v>
      </c>
      <c r="I5543" s="83" t="s">
        <v>3016</v>
      </c>
      <c r="J5543" s="61">
        <v>25</v>
      </c>
      <c r="K5543" s="61">
        <v>15</v>
      </c>
      <c r="L5543" s="64">
        <v>42</v>
      </c>
      <c r="M5543" s="65">
        <v>0.76</v>
      </c>
      <c r="N5543" s="66">
        <f t="shared" si="208"/>
        <v>478.8</v>
      </c>
      <c r="O5543" s="61"/>
    </row>
    <row r="5544" spans="1:15" s="82" customFormat="1" ht="33.9" customHeight="1" x14ac:dyDescent="0.25">
      <c r="A5544" s="75"/>
      <c r="B5544" s="75"/>
      <c r="C5544" s="76" t="s">
        <v>2912</v>
      </c>
      <c r="D5544" s="76" t="s">
        <v>3019</v>
      </c>
      <c r="E5544" s="76"/>
      <c r="F5544" s="77"/>
      <c r="G5544" s="76"/>
      <c r="H5544" s="77"/>
      <c r="I5544" s="78"/>
      <c r="J5544" s="76"/>
      <c r="K5544" s="76"/>
      <c r="L5544" s="79"/>
      <c r="M5544" s="80"/>
      <c r="N5544" s="81">
        <f>SUM(N5537:N5543)</f>
        <v>3219.6640000000002</v>
      </c>
      <c r="O5544" s="76"/>
    </row>
    <row r="5545" spans="1:15" s="67" customFormat="1" ht="33.9" customHeight="1" x14ac:dyDescent="0.25">
      <c r="A5545" s="60" t="s">
        <v>13</v>
      </c>
      <c r="B5545" s="60" t="s">
        <v>13</v>
      </c>
      <c r="C5545" s="61" t="s">
        <v>2912</v>
      </c>
      <c r="D5545" s="61" t="s">
        <v>3020</v>
      </c>
      <c r="E5545" s="61" t="s">
        <v>2967</v>
      </c>
      <c r="F5545" s="62" t="s">
        <v>2967</v>
      </c>
      <c r="G5545" s="61" t="s">
        <v>3021</v>
      </c>
      <c r="H5545" s="62" t="s">
        <v>3022</v>
      </c>
      <c r="I5545" s="63" t="s">
        <v>3023</v>
      </c>
      <c r="J5545" s="61">
        <v>29</v>
      </c>
      <c r="K5545" s="61">
        <v>29</v>
      </c>
      <c r="L5545" s="64">
        <v>48</v>
      </c>
      <c r="M5545" s="65">
        <v>0.76</v>
      </c>
      <c r="N5545" s="66">
        <f t="shared" ref="N5545:N5549" si="209">M5545*K5545*L5545</f>
        <v>1057.92</v>
      </c>
      <c r="O5545" s="61"/>
    </row>
    <row r="5546" spans="1:15" s="67" customFormat="1" ht="33.9" customHeight="1" x14ac:dyDescent="0.25">
      <c r="A5546" s="60" t="s">
        <v>13</v>
      </c>
      <c r="B5546" s="60" t="s">
        <v>13</v>
      </c>
      <c r="C5546" s="61" t="s">
        <v>2912</v>
      </c>
      <c r="D5546" s="61" t="s">
        <v>3020</v>
      </c>
      <c r="E5546" s="61" t="s">
        <v>3024</v>
      </c>
      <c r="F5546" s="62" t="s">
        <v>3025</v>
      </c>
      <c r="G5546" s="61" t="s">
        <v>3026</v>
      </c>
      <c r="H5546" s="62" t="s">
        <v>322</v>
      </c>
      <c r="I5546" s="63" t="s">
        <v>3027</v>
      </c>
      <c r="J5546" s="61">
        <v>29</v>
      </c>
      <c r="K5546" s="61">
        <v>29</v>
      </c>
      <c r="L5546" s="64">
        <v>33</v>
      </c>
      <c r="M5546" s="65">
        <v>0.76</v>
      </c>
      <c r="N5546" s="66">
        <f t="shared" si="209"/>
        <v>727.31999999999994</v>
      </c>
      <c r="O5546" s="61"/>
    </row>
    <row r="5547" spans="1:15" s="67" customFormat="1" ht="33.9" customHeight="1" x14ac:dyDescent="0.25">
      <c r="A5547" s="60" t="s">
        <v>13</v>
      </c>
      <c r="B5547" s="60" t="s">
        <v>13</v>
      </c>
      <c r="C5547" s="61" t="s">
        <v>2912</v>
      </c>
      <c r="D5547" s="61" t="s">
        <v>3020</v>
      </c>
      <c r="E5547" s="61" t="s">
        <v>3028</v>
      </c>
      <c r="F5547" s="62" t="s">
        <v>3029</v>
      </c>
      <c r="G5547" s="61" t="s">
        <v>3030</v>
      </c>
      <c r="H5547" s="62" t="s">
        <v>3031</v>
      </c>
      <c r="I5547" s="63" t="s">
        <v>3032</v>
      </c>
      <c r="J5547" s="61">
        <v>29</v>
      </c>
      <c r="K5547" s="61">
        <v>29</v>
      </c>
      <c r="L5547" s="64">
        <v>39</v>
      </c>
      <c r="M5547" s="65">
        <v>0.76</v>
      </c>
      <c r="N5547" s="66">
        <f t="shared" si="209"/>
        <v>859.56</v>
      </c>
      <c r="O5547" s="61"/>
    </row>
    <row r="5548" spans="1:15" s="67" customFormat="1" ht="33.9" customHeight="1" x14ac:dyDescent="0.25">
      <c r="A5548" s="60" t="s">
        <v>13</v>
      </c>
      <c r="B5548" s="60" t="s">
        <v>13</v>
      </c>
      <c r="C5548" s="61" t="s">
        <v>2912</v>
      </c>
      <c r="D5548" s="61" t="s">
        <v>3020</v>
      </c>
      <c r="E5548" s="61" t="s">
        <v>3033</v>
      </c>
      <c r="F5548" s="62" t="s">
        <v>3034</v>
      </c>
      <c r="G5548" s="61" t="s">
        <v>3035</v>
      </c>
      <c r="H5548" s="62" t="s">
        <v>153</v>
      </c>
      <c r="I5548" s="63" t="s">
        <v>3036</v>
      </c>
      <c r="J5548" s="61">
        <v>29</v>
      </c>
      <c r="K5548" s="61">
        <v>29</v>
      </c>
      <c r="L5548" s="64">
        <v>75</v>
      </c>
      <c r="M5548" s="65">
        <v>0.76</v>
      </c>
      <c r="N5548" s="66">
        <f t="shared" si="209"/>
        <v>1653</v>
      </c>
      <c r="O5548" s="61"/>
    </row>
    <row r="5549" spans="1:15" s="67" customFormat="1" ht="33.9" customHeight="1" x14ac:dyDescent="0.25">
      <c r="A5549" s="60" t="s">
        <v>13</v>
      </c>
      <c r="B5549" s="60" t="s">
        <v>13</v>
      </c>
      <c r="C5549" s="61" t="s">
        <v>2912</v>
      </c>
      <c r="D5549" s="61" t="s">
        <v>3020</v>
      </c>
      <c r="E5549" s="61" t="s">
        <v>800</v>
      </c>
      <c r="F5549" s="62" t="s">
        <v>800</v>
      </c>
      <c r="G5549" s="61" t="s">
        <v>90</v>
      </c>
      <c r="H5549" s="62" t="s">
        <v>59</v>
      </c>
      <c r="I5549" s="83" t="s">
        <v>1930</v>
      </c>
      <c r="J5549" s="61">
        <v>29</v>
      </c>
      <c r="K5549" s="61">
        <v>29</v>
      </c>
      <c r="L5549" s="64">
        <v>25</v>
      </c>
      <c r="M5549" s="65">
        <v>1</v>
      </c>
      <c r="N5549" s="66">
        <f t="shared" si="209"/>
        <v>725</v>
      </c>
      <c r="O5549" s="61"/>
    </row>
    <row r="5550" spans="1:15" s="82" customFormat="1" ht="33.9" customHeight="1" x14ac:dyDescent="0.25">
      <c r="A5550" s="75"/>
      <c r="B5550" s="75"/>
      <c r="C5550" s="76" t="s">
        <v>2912</v>
      </c>
      <c r="D5550" s="76" t="s">
        <v>3020</v>
      </c>
      <c r="E5550" s="76"/>
      <c r="F5550" s="77"/>
      <c r="G5550" s="76"/>
      <c r="H5550" s="77"/>
      <c r="I5550" s="78"/>
      <c r="J5550" s="76"/>
      <c r="K5550" s="76"/>
      <c r="L5550" s="79"/>
      <c r="M5550" s="80"/>
      <c r="N5550" s="81">
        <f>SUM(N5545:N5549)</f>
        <v>5022.8</v>
      </c>
      <c r="O5550" s="76"/>
    </row>
    <row r="5551" spans="1:15" s="67" customFormat="1" ht="33.9" customHeight="1" x14ac:dyDescent="0.25">
      <c r="A5551" s="60" t="s">
        <v>13</v>
      </c>
      <c r="B5551" s="60" t="s">
        <v>13</v>
      </c>
      <c r="C5551" s="61" t="s">
        <v>2912</v>
      </c>
      <c r="D5551" s="61" t="s">
        <v>3037</v>
      </c>
      <c r="E5551" s="61" t="s">
        <v>2967</v>
      </c>
      <c r="F5551" s="62" t="s">
        <v>2967</v>
      </c>
      <c r="G5551" s="61" t="s">
        <v>3021</v>
      </c>
      <c r="H5551" s="62" t="s">
        <v>3022</v>
      </c>
      <c r="I5551" s="63" t="s">
        <v>3023</v>
      </c>
      <c r="J5551" s="61">
        <v>27</v>
      </c>
      <c r="K5551" s="61">
        <v>27</v>
      </c>
      <c r="L5551" s="64">
        <v>48</v>
      </c>
      <c r="M5551" s="65">
        <v>0.76</v>
      </c>
      <c r="N5551" s="66">
        <f t="shared" ref="N5551:N5555" si="210">M5551*K5551*L5551</f>
        <v>984.96</v>
      </c>
      <c r="O5551" s="61"/>
    </row>
    <row r="5552" spans="1:15" s="67" customFormat="1" ht="33.9" customHeight="1" x14ac:dyDescent="0.25">
      <c r="A5552" s="60" t="s">
        <v>13</v>
      </c>
      <c r="B5552" s="60" t="s">
        <v>13</v>
      </c>
      <c r="C5552" s="61" t="s">
        <v>2912</v>
      </c>
      <c r="D5552" s="61" t="s">
        <v>3037</v>
      </c>
      <c r="E5552" s="61" t="s">
        <v>3024</v>
      </c>
      <c r="F5552" s="62" t="s">
        <v>3025</v>
      </c>
      <c r="G5552" s="61" t="s">
        <v>3026</v>
      </c>
      <c r="H5552" s="62" t="s">
        <v>322</v>
      </c>
      <c r="I5552" s="63" t="s">
        <v>3027</v>
      </c>
      <c r="J5552" s="61">
        <v>27</v>
      </c>
      <c r="K5552" s="61">
        <v>27</v>
      </c>
      <c r="L5552" s="64">
        <v>33</v>
      </c>
      <c r="M5552" s="65">
        <v>0.76</v>
      </c>
      <c r="N5552" s="66">
        <f t="shared" si="210"/>
        <v>677.16</v>
      </c>
      <c r="O5552" s="61"/>
    </row>
    <row r="5553" spans="1:15" s="67" customFormat="1" ht="33.9" customHeight="1" x14ac:dyDescent="0.25">
      <c r="A5553" s="60" t="s">
        <v>13</v>
      </c>
      <c r="B5553" s="60" t="s">
        <v>13</v>
      </c>
      <c r="C5553" s="61" t="s">
        <v>2912</v>
      </c>
      <c r="D5553" s="61" t="s">
        <v>3037</v>
      </c>
      <c r="E5553" s="61" t="s">
        <v>3028</v>
      </c>
      <c r="F5553" s="62" t="s">
        <v>3029</v>
      </c>
      <c r="G5553" s="61" t="s">
        <v>3030</v>
      </c>
      <c r="H5553" s="62" t="s">
        <v>3031</v>
      </c>
      <c r="I5553" s="63" t="s">
        <v>3032</v>
      </c>
      <c r="J5553" s="61">
        <v>27</v>
      </c>
      <c r="K5553" s="61">
        <v>27</v>
      </c>
      <c r="L5553" s="64">
        <v>39</v>
      </c>
      <c r="M5553" s="65">
        <v>0.76</v>
      </c>
      <c r="N5553" s="66">
        <f t="shared" si="210"/>
        <v>800.28</v>
      </c>
      <c r="O5553" s="61"/>
    </row>
    <row r="5554" spans="1:15" s="67" customFormat="1" ht="33.9" customHeight="1" x14ac:dyDescent="0.25">
      <c r="A5554" s="60" t="s">
        <v>13</v>
      </c>
      <c r="B5554" s="60" t="s">
        <v>13</v>
      </c>
      <c r="C5554" s="61" t="s">
        <v>2912</v>
      </c>
      <c r="D5554" s="61" t="s">
        <v>3037</v>
      </c>
      <c r="E5554" s="61" t="s">
        <v>3033</v>
      </c>
      <c r="F5554" s="62" t="s">
        <v>3034</v>
      </c>
      <c r="G5554" s="61" t="s">
        <v>3035</v>
      </c>
      <c r="H5554" s="62" t="s">
        <v>153</v>
      </c>
      <c r="I5554" s="63" t="s">
        <v>3036</v>
      </c>
      <c r="J5554" s="61">
        <v>27</v>
      </c>
      <c r="K5554" s="61">
        <v>27</v>
      </c>
      <c r="L5554" s="64">
        <v>75</v>
      </c>
      <c r="M5554" s="65">
        <v>0.76</v>
      </c>
      <c r="N5554" s="66">
        <f t="shared" si="210"/>
        <v>1539</v>
      </c>
      <c r="O5554" s="61"/>
    </row>
    <row r="5555" spans="1:15" s="67" customFormat="1" ht="33.9" customHeight="1" x14ac:dyDescent="0.25">
      <c r="A5555" s="60" t="s">
        <v>13</v>
      </c>
      <c r="B5555" s="60" t="s">
        <v>13</v>
      </c>
      <c r="C5555" s="61" t="s">
        <v>2912</v>
      </c>
      <c r="D5555" s="61" t="s">
        <v>3037</v>
      </c>
      <c r="E5555" s="61" t="s">
        <v>800</v>
      </c>
      <c r="F5555" s="62" t="s">
        <v>800</v>
      </c>
      <c r="G5555" s="61" t="s">
        <v>90</v>
      </c>
      <c r="H5555" s="62" t="s">
        <v>59</v>
      </c>
      <c r="I5555" s="83" t="s">
        <v>1930</v>
      </c>
      <c r="J5555" s="61">
        <v>27</v>
      </c>
      <c r="K5555" s="61">
        <v>27</v>
      </c>
      <c r="L5555" s="64">
        <v>25</v>
      </c>
      <c r="M5555" s="65">
        <v>1</v>
      </c>
      <c r="N5555" s="66">
        <f t="shared" si="210"/>
        <v>675</v>
      </c>
      <c r="O5555" s="61"/>
    </row>
    <row r="5556" spans="1:15" s="82" customFormat="1" ht="33.9" customHeight="1" x14ac:dyDescent="0.25">
      <c r="A5556" s="75"/>
      <c r="B5556" s="75"/>
      <c r="C5556" s="76" t="s">
        <v>2912</v>
      </c>
      <c r="D5556" s="76" t="s">
        <v>3037</v>
      </c>
      <c r="E5556" s="76"/>
      <c r="F5556" s="77"/>
      <c r="G5556" s="76"/>
      <c r="H5556" s="77"/>
      <c r="I5556" s="78"/>
      <c r="J5556" s="76"/>
      <c r="K5556" s="76"/>
      <c r="L5556" s="79"/>
      <c r="M5556" s="80"/>
      <c r="N5556" s="81">
        <f>SUM(N5551:N5555)</f>
        <v>4676.3999999999996</v>
      </c>
      <c r="O5556" s="76"/>
    </row>
    <row r="5557" spans="1:15" s="67" customFormat="1" ht="33.9" customHeight="1" x14ac:dyDescent="0.25">
      <c r="A5557" s="60" t="s">
        <v>13</v>
      </c>
      <c r="B5557" s="60" t="s">
        <v>13</v>
      </c>
      <c r="C5557" s="61" t="s">
        <v>2912</v>
      </c>
      <c r="D5557" s="61" t="s">
        <v>3038</v>
      </c>
      <c r="E5557" s="61" t="s">
        <v>2967</v>
      </c>
      <c r="F5557" s="62" t="s">
        <v>2967</v>
      </c>
      <c r="G5557" s="61" t="s">
        <v>3021</v>
      </c>
      <c r="H5557" s="62" t="s">
        <v>3022</v>
      </c>
      <c r="I5557" s="63" t="s">
        <v>3023</v>
      </c>
      <c r="J5557" s="61">
        <v>27</v>
      </c>
      <c r="K5557" s="61">
        <v>27</v>
      </c>
      <c r="L5557" s="64">
        <v>48</v>
      </c>
      <c r="M5557" s="65">
        <v>0.76</v>
      </c>
      <c r="N5557" s="66">
        <f t="shared" ref="N5557:N5561" si="211">M5557*K5557*L5557</f>
        <v>984.96</v>
      </c>
      <c r="O5557" s="61"/>
    </row>
    <row r="5558" spans="1:15" s="67" customFormat="1" ht="33.9" customHeight="1" x14ac:dyDescent="0.25">
      <c r="A5558" s="60" t="s">
        <v>13</v>
      </c>
      <c r="B5558" s="60" t="s">
        <v>13</v>
      </c>
      <c r="C5558" s="61" t="s">
        <v>2912</v>
      </c>
      <c r="D5558" s="61" t="s">
        <v>3038</v>
      </c>
      <c r="E5558" s="61" t="s">
        <v>3024</v>
      </c>
      <c r="F5558" s="62" t="s">
        <v>3025</v>
      </c>
      <c r="G5558" s="61" t="s">
        <v>3026</v>
      </c>
      <c r="H5558" s="62" t="s">
        <v>322</v>
      </c>
      <c r="I5558" s="63" t="s">
        <v>3027</v>
      </c>
      <c r="J5558" s="61">
        <v>27</v>
      </c>
      <c r="K5558" s="61">
        <v>10</v>
      </c>
      <c r="L5558" s="64">
        <v>33</v>
      </c>
      <c r="M5558" s="65">
        <v>0.76</v>
      </c>
      <c r="N5558" s="66">
        <f t="shared" si="211"/>
        <v>250.79999999999998</v>
      </c>
      <c r="O5558" s="61"/>
    </row>
    <row r="5559" spans="1:15" s="67" customFormat="1" ht="33.9" customHeight="1" x14ac:dyDescent="0.25">
      <c r="A5559" s="60" t="s">
        <v>13</v>
      </c>
      <c r="B5559" s="60" t="s">
        <v>13</v>
      </c>
      <c r="C5559" s="61" t="s">
        <v>2912</v>
      </c>
      <c r="D5559" s="61" t="s">
        <v>3038</v>
      </c>
      <c r="E5559" s="61" t="s">
        <v>3028</v>
      </c>
      <c r="F5559" s="62" t="s">
        <v>3029</v>
      </c>
      <c r="G5559" s="61" t="s">
        <v>3030</v>
      </c>
      <c r="H5559" s="62" t="s">
        <v>3031</v>
      </c>
      <c r="I5559" s="63" t="s">
        <v>3032</v>
      </c>
      <c r="J5559" s="61">
        <v>27</v>
      </c>
      <c r="K5559" s="61">
        <v>14</v>
      </c>
      <c r="L5559" s="64">
        <v>39</v>
      </c>
      <c r="M5559" s="65">
        <v>0.76</v>
      </c>
      <c r="N5559" s="66">
        <f t="shared" si="211"/>
        <v>414.96000000000004</v>
      </c>
      <c r="O5559" s="61"/>
    </row>
    <row r="5560" spans="1:15" s="67" customFormat="1" ht="33.9" customHeight="1" x14ac:dyDescent="0.25">
      <c r="A5560" s="60" t="s">
        <v>13</v>
      </c>
      <c r="B5560" s="60" t="s">
        <v>13</v>
      </c>
      <c r="C5560" s="61" t="s">
        <v>2912</v>
      </c>
      <c r="D5560" s="61" t="s">
        <v>3038</v>
      </c>
      <c r="E5560" s="61" t="s">
        <v>3033</v>
      </c>
      <c r="F5560" s="62" t="s">
        <v>3034</v>
      </c>
      <c r="G5560" s="61" t="s">
        <v>3035</v>
      </c>
      <c r="H5560" s="62" t="s">
        <v>153</v>
      </c>
      <c r="I5560" s="63" t="s">
        <v>3036</v>
      </c>
      <c r="J5560" s="61">
        <v>27</v>
      </c>
      <c r="K5560" s="61">
        <v>8</v>
      </c>
      <c r="L5560" s="64">
        <v>75</v>
      </c>
      <c r="M5560" s="65">
        <v>0.76</v>
      </c>
      <c r="N5560" s="66">
        <f t="shared" si="211"/>
        <v>456</v>
      </c>
      <c r="O5560" s="61"/>
    </row>
    <row r="5561" spans="1:15" s="67" customFormat="1" ht="33.9" customHeight="1" x14ac:dyDescent="0.25">
      <c r="A5561" s="60" t="s">
        <v>13</v>
      </c>
      <c r="B5561" s="60" t="s">
        <v>13</v>
      </c>
      <c r="C5561" s="61" t="s">
        <v>2912</v>
      </c>
      <c r="D5561" s="61" t="s">
        <v>3038</v>
      </c>
      <c r="E5561" s="61" t="s">
        <v>800</v>
      </c>
      <c r="F5561" s="62" t="s">
        <v>800</v>
      </c>
      <c r="G5561" s="61" t="s">
        <v>90</v>
      </c>
      <c r="H5561" s="62" t="s">
        <v>59</v>
      </c>
      <c r="I5561" s="83" t="s">
        <v>1930</v>
      </c>
      <c r="J5561" s="61">
        <v>27</v>
      </c>
      <c r="K5561" s="61">
        <v>8</v>
      </c>
      <c r="L5561" s="64">
        <v>25</v>
      </c>
      <c r="M5561" s="65">
        <v>1</v>
      </c>
      <c r="N5561" s="66">
        <f t="shared" si="211"/>
        <v>200</v>
      </c>
      <c r="O5561" s="61"/>
    </row>
    <row r="5562" spans="1:15" s="82" customFormat="1" ht="33.9" customHeight="1" x14ac:dyDescent="0.25">
      <c r="A5562" s="75"/>
      <c r="B5562" s="75"/>
      <c r="C5562" s="76" t="s">
        <v>2912</v>
      </c>
      <c r="D5562" s="76" t="s">
        <v>3038</v>
      </c>
      <c r="E5562" s="76"/>
      <c r="F5562" s="77"/>
      <c r="G5562" s="76"/>
      <c r="H5562" s="77"/>
      <c r="I5562" s="78"/>
      <c r="J5562" s="76"/>
      <c r="K5562" s="76"/>
      <c r="L5562" s="79"/>
      <c r="M5562" s="80"/>
      <c r="N5562" s="81">
        <f>SUM(N5557:N5561)</f>
        <v>2306.7200000000003</v>
      </c>
      <c r="O5562" s="76"/>
    </row>
    <row r="5563" spans="1:15" s="67" customFormat="1" ht="33.9" customHeight="1" x14ac:dyDescent="0.25">
      <c r="A5563" s="60" t="s">
        <v>13</v>
      </c>
      <c r="B5563" s="60" t="s">
        <v>13</v>
      </c>
      <c r="C5563" s="61" t="s">
        <v>2912</v>
      </c>
      <c r="D5563" s="61" t="s">
        <v>3039</v>
      </c>
      <c r="E5563" s="61" t="s">
        <v>2967</v>
      </c>
      <c r="F5563" s="62" t="s">
        <v>2967</v>
      </c>
      <c r="G5563" s="61" t="s">
        <v>3021</v>
      </c>
      <c r="H5563" s="62" t="s">
        <v>3022</v>
      </c>
      <c r="I5563" s="63" t="s">
        <v>3023</v>
      </c>
      <c r="J5563" s="61">
        <v>31</v>
      </c>
      <c r="K5563" s="61">
        <v>30</v>
      </c>
      <c r="L5563" s="64">
        <v>48</v>
      </c>
      <c r="M5563" s="65">
        <v>0.76</v>
      </c>
      <c r="N5563" s="66">
        <f t="shared" ref="N5563:N5567" si="212">M5563*K5563*L5563</f>
        <v>1094.4000000000001</v>
      </c>
      <c r="O5563" s="61"/>
    </row>
    <row r="5564" spans="1:15" s="67" customFormat="1" ht="33.9" customHeight="1" x14ac:dyDescent="0.25">
      <c r="A5564" s="60" t="s">
        <v>13</v>
      </c>
      <c r="B5564" s="60" t="s">
        <v>13</v>
      </c>
      <c r="C5564" s="61" t="s">
        <v>2912</v>
      </c>
      <c r="D5564" s="61" t="s">
        <v>3039</v>
      </c>
      <c r="E5564" s="61" t="s">
        <v>3024</v>
      </c>
      <c r="F5564" s="62" t="s">
        <v>3025</v>
      </c>
      <c r="G5564" s="61" t="s">
        <v>3026</v>
      </c>
      <c r="H5564" s="62" t="s">
        <v>322</v>
      </c>
      <c r="I5564" s="63" t="s">
        <v>3027</v>
      </c>
      <c r="J5564" s="61">
        <v>31</v>
      </c>
      <c r="K5564" s="61">
        <v>27</v>
      </c>
      <c r="L5564" s="64">
        <v>33</v>
      </c>
      <c r="M5564" s="65">
        <v>0.76</v>
      </c>
      <c r="N5564" s="66">
        <f t="shared" si="212"/>
        <v>677.16</v>
      </c>
      <c r="O5564" s="61"/>
    </row>
    <row r="5565" spans="1:15" s="67" customFormat="1" ht="33.9" customHeight="1" x14ac:dyDescent="0.25">
      <c r="A5565" s="60" t="s">
        <v>13</v>
      </c>
      <c r="B5565" s="60" t="s">
        <v>13</v>
      </c>
      <c r="C5565" s="61" t="s">
        <v>2912</v>
      </c>
      <c r="D5565" s="61" t="s">
        <v>3039</v>
      </c>
      <c r="E5565" s="61" t="s">
        <v>3028</v>
      </c>
      <c r="F5565" s="62" t="s">
        <v>3029</v>
      </c>
      <c r="G5565" s="61" t="s">
        <v>3030</v>
      </c>
      <c r="H5565" s="62" t="s">
        <v>3031</v>
      </c>
      <c r="I5565" s="63" t="s">
        <v>3032</v>
      </c>
      <c r="J5565" s="61">
        <v>31</v>
      </c>
      <c r="K5565" s="61">
        <v>31</v>
      </c>
      <c r="L5565" s="64">
        <v>39</v>
      </c>
      <c r="M5565" s="65">
        <v>0.76</v>
      </c>
      <c r="N5565" s="66">
        <f t="shared" si="212"/>
        <v>918.83999999999992</v>
      </c>
      <c r="O5565" s="61"/>
    </row>
    <row r="5566" spans="1:15" s="67" customFormat="1" ht="33.9" customHeight="1" x14ac:dyDescent="0.25">
      <c r="A5566" s="60" t="s">
        <v>13</v>
      </c>
      <c r="B5566" s="60" t="s">
        <v>13</v>
      </c>
      <c r="C5566" s="61" t="s">
        <v>2912</v>
      </c>
      <c r="D5566" s="61" t="s">
        <v>3039</v>
      </c>
      <c r="E5566" s="61" t="s">
        <v>3033</v>
      </c>
      <c r="F5566" s="62" t="s">
        <v>3034</v>
      </c>
      <c r="G5566" s="61" t="s">
        <v>3035</v>
      </c>
      <c r="H5566" s="62" t="s">
        <v>153</v>
      </c>
      <c r="I5566" s="63" t="s">
        <v>3036</v>
      </c>
      <c r="J5566" s="61">
        <v>31</v>
      </c>
      <c r="K5566" s="61">
        <v>29</v>
      </c>
      <c r="L5566" s="64">
        <v>75</v>
      </c>
      <c r="M5566" s="65">
        <v>0.76</v>
      </c>
      <c r="N5566" s="66">
        <f t="shared" si="212"/>
        <v>1653</v>
      </c>
      <c r="O5566" s="61"/>
    </row>
    <row r="5567" spans="1:15" s="67" customFormat="1" ht="33.9" customHeight="1" x14ac:dyDescent="0.25">
      <c r="A5567" s="60" t="s">
        <v>13</v>
      </c>
      <c r="B5567" s="60" t="s">
        <v>13</v>
      </c>
      <c r="C5567" s="61" t="s">
        <v>2912</v>
      </c>
      <c r="D5567" s="61" t="s">
        <v>3039</v>
      </c>
      <c r="E5567" s="61" t="s">
        <v>800</v>
      </c>
      <c r="F5567" s="62" t="s">
        <v>800</v>
      </c>
      <c r="G5567" s="61" t="s">
        <v>90</v>
      </c>
      <c r="H5567" s="62" t="s">
        <v>59</v>
      </c>
      <c r="I5567" s="83" t="s">
        <v>1930</v>
      </c>
      <c r="J5567" s="61">
        <v>31</v>
      </c>
      <c r="K5567" s="61">
        <v>20</v>
      </c>
      <c r="L5567" s="64">
        <v>25</v>
      </c>
      <c r="M5567" s="65">
        <v>1</v>
      </c>
      <c r="N5567" s="66">
        <f t="shared" si="212"/>
        <v>500</v>
      </c>
      <c r="O5567" s="61"/>
    </row>
    <row r="5568" spans="1:15" s="82" customFormat="1" ht="33.9" customHeight="1" x14ac:dyDescent="0.25">
      <c r="A5568" s="75"/>
      <c r="B5568" s="75"/>
      <c r="C5568" s="76" t="s">
        <v>2912</v>
      </c>
      <c r="D5568" s="76" t="s">
        <v>3039</v>
      </c>
      <c r="E5568" s="76"/>
      <c r="F5568" s="77"/>
      <c r="G5568" s="76"/>
      <c r="H5568" s="77"/>
      <c r="I5568" s="78"/>
      <c r="J5568" s="76"/>
      <c r="K5568" s="76"/>
      <c r="L5568" s="79"/>
      <c r="M5568" s="80"/>
      <c r="N5568" s="81">
        <f>SUM(N5563:N5567)</f>
        <v>4843.3999999999996</v>
      </c>
      <c r="O5568" s="76"/>
    </row>
    <row r="5569" spans="1:15" s="67" customFormat="1" ht="33.9" customHeight="1" x14ac:dyDescent="0.25">
      <c r="A5569" s="60" t="s">
        <v>13</v>
      </c>
      <c r="B5569" s="60" t="s">
        <v>13</v>
      </c>
      <c r="C5569" s="61" t="s">
        <v>2912</v>
      </c>
      <c r="D5569" s="61" t="s">
        <v>3040</v>
      </c>
      <c r="E5569" s="61" t="s">
        <v>2974</v>
      </c>
      <c r="F5569" s="62" t="s">
        <v>2974</v>
      </c>
      <c r="G5569" s="61" t="s">
        <v>3041</v>
      </c>
      <c r="H5569" s="62" t="s">
        <v>3042</v>
      </c>
      <c r="I5569" s="63" t="s">
        <v>3043</v>
      </c>
      <c r="J5569" s="61">
        <v>28</v>
      </c>
      <c r="K5569" s="61">
        <v>26</v>
      </c>
      <c r="L5569" s="64">
        <v>46</v>
      </c>
      <c r="M5569" s="65">
        <v>0.76</v>
      </c>
      <c r="N5569" s="66">
        <f t="shared" ref="N5569:N5587" si="213">M5569*L5569*K5569</f>
        <v>908.96</v>
      </c>
      <c r="O5569" s="61"/>
    </row>
    <row r="5570" spans="1:15" s="67" customFormat="1" ht="33.9" customHeight="1" x14ac:dyDescent="0.25">
      <c r="A5570" s="60" t="s">
        <v>13</v>
      </c>
      <c r="B5570" s="60" t="s">
        <v>13</v>
      </c>
      <c r="C5570" s="61" t="s">
        <v>2912</v>
      </c>
      <c r="D5570" s="61" t="s">
        <v>3040</v>
      </c>
      <c r="E5570" s="61" t="s">
        <v>3044</v>
      </c>
      <c r="F5570" s="62" t="s">
        <v>3045</v>
      </c>
      <c r="G5570" s="61" t="s">
        <v>2982</v>
      </c>
      <c r="H5570" s="62" t="s">
        <v>688</v>
      </c>
      <c r="I5570" s="63">
        <v>9787516001301</v>
      </c>
      <c r="J5570" s="61">
        <v>28</v>
      </c>
      <c r="K5570" s="61">
        <v>26</v>
      </c>
      <c r="L5570" s="64">
        <v>45</v>
      </c>
      <c r="M5570" s="65">
        <v>0.76</v>
      </c>
      <c r="N5570" s="66">
        <f t="shared" si="213"/>
        <v>889.2</v>
      </c>
      <c r="O5570" s="61"/>
    </row>
    <row r="5571" spans="1:15" s="67" customFormat="1" ht="33.9" customHeight="1" x14ac:dyDescent="0.25">
      <c r="A5571" s="60" t="s">
        <v>13</v>
      </c>
      <c r="B5571" s="60" t="s">
        <v>13</v>
      </c>
      <c r="C5571" s="61" t="s">
        <v>2912</v>
      </c>
      <c r="D5571" s="61" t="s">
        <v>3040</v>
      </c>
      <c r="E5571" s="61" t="s">
        <v>814</v>
      </c>
      <c r="F5571" s="62" t="s">
        <v>814</v>
      </c>
      <c r="G5571" s="61" t="s">
        <v>90</v>
      </c>
      <c r="H5571" s="62" t="s">
        <v>59</v>
      </c>
      <c r="I5571" s="83" t="s">
        <v>1955</v>
      </c>
      <c r="J5571" s="61">
        <v>28</v>
      </c>
      <c r="K5571" s="61">
        <v>26</v>
      </c>
      <c r="L5571" s="64">
        <v>26</v>
      </c>
      <c r="M5571" s="65">
        <v>1</v>
      </c>
      <c r="N5571" s="66">
        <f t="shared" si="213"/>
        <v>676</v>
      </c>
      <c r="O5571" s="61"/>
    </row>
    <row r="5572" spans="1:15" s="67" customFormat="1" ht="33.9" customHeight="1" x14ac:dyDescent="0.25">
      <c r="A5572" s="60" t="s">
        <v>13</v>
      </c>
      <c r="B5572" s="60" t="s">
        <v>13</v>
      </c>
      <c r="C5572" s="61" t="s">
        <v>2912</v>
      </c>
      <c r="D5572" s="61" t="s">
        <v>3040</v>
      </c>
      <c r="E5572" s="61" t="s">
        <v>111</v>
      </c>
      <c r="F5572" s="62" t="s">
        <v>120</v>
      </c>
      <c r="G5572" s="61" t="s">
        <v>118</v>
      </c>
      <c r="H5572" s="62" t="s">
        <v>119</v>
      </c>
      <c r="I5572" s="83" t="s">
        <v>2434</v>
      </c>
      <c r="J5572" s="61">
        <v>28</v>
      </c>
      <c r="K5572" s="61">
        <v>27</v>
      </c>
      <c r="L5572" s="64">
        <v>55.9</v>
      </c>
      <c r="M5572" s="65">
        <v>0.76</v>
      </c>
      <c r="N5572" s="66">
        <f t="shared" si="213"/>
        <v>1147.068</v>
      </c>
      <c r="O5572" s="61"/>
    </row>
    <row r="5573" spans="1:15" s="67" customFormat="1" ht="33.9" customHeight="1" x14ac:dyDescent="0.25">
      <c r="A5573" s="60" t="s">
        <v>13</v>
      </c>
      <c r="B5573" s="60" t="s">
        <v>13</v>
      </c>
      <c r="C5573" s="61" t="s">
        <v>2912</v>
      </c>
      <c r="D5573" s="61" t="s">
        <v>3040</v>
      </c>
      <c r="E5573" s="61" t="s">
        <v>111</v>
      </c>
      <c r="F5573" s="62" t="s">
        <v>123</v>
      </c>
      <c r="G5573" s="61" t="s">
        <v>122</v>
      </c>
      <c r="H5573" s="62" t="s">
        <v>114</v>
      </c>
      <c r="I5573" s="83" t="s">
        <v>2435</v>
      </c>
      <c r="J5573" s="61">
        <v>28</v>
      </c>
      <c r="K5573" s="61">
        <v>27</v>
      </c>
      <c r="L5573" s="64">
        <v>30</v>
      </c>
      <c r="M5573" s="65">
        <v>0.76</v>
      </c>
      <c r="N5573" s="66">
        <f t="shared" si="213"/>
        <v>615.6</v>
      </c>
      <c r="O5573" s="61"/>
    </row>
    <row r="5574" spans="1:15" s="67" customFormat="1" ht="33.9" customHeight="1" x14ac:dyDescent="0.25">
      <c r="A5574" s="60" t="s">
        <v>13</v>
      </c>
      <c r="B5574" s="60" t="s">
        <v>13</v>
      </c>
      <c r="C5574" s="61" t="s">
        <v>2912</v>
      </c>
      <c r="D5574" s="61" t="s">
        <v>3040</v>
      </c>
      <c r="E5574" s="61" t="s">
        <v>810</v>
      </c>
      <c r="F5574" s="62" t="s">
        <v>810</v>
      </c>
      <c r="G5574" s="61" t="s">
        <v>811</v>
      </c>
      <c r="H5574" s="62" t="s">
        <v>812</v>
      </c>
      <c r="I5574" s="63">
        <v>9787010086941</v>
      </c>
      <c r="J5574" s="61">
        <v>28</v>
      </c>
      <c r="K5574" s="61">
        <v>26</v>
      </c>
      <c r="L5574" s="64">
        <v>35</v>
      </c>
      <c r="M5574" s="65">
        <v>0.76</v>
      </c>
      <c r="N5574" s="66">
        <f t="shared" si="213"/>
        <v>691.6</v>
      </c>
      <c r="O5574" s="61"/>
    </row>
    <row r="5575" spans="1:15" s="67" customFormat="1" ht="33.9" customHeight="1" x14ac:dyDescent="0.25">
      <c r="A5575" s="60" t="s">
        <v>13</v>
      </c>
      <c r="B5575" s="60" t="s">
        <v>13</v>
      </c>
      <c r="C5575" s="61" t="s">
        <v>2912</v>
      </c>
      <c r="D5575" s="61" t="s">
        <v>3040</v>
      </c>
      <c r="E5575" s="61" t="s">
        <v>111</v>
      </c>
      <c r="F5575" s="62" t="s">
        <v>112</v>
      </c>
      <c r="G5575" s="61" t="s">
        <v>113</v>
      </c>
      <c r="H5575" s="62" t="s">
        <v>114</v>
      </c>
      <c r="I5575" s="83" t="s">
        <v>2436</v>
      </c>
      <c r="J5575" s="61">
        <v>28</v>
      </c>
      <c r="K5575" s="61">
        <v>26</v>
      </c>
      <c r="L5575" s="64">
        <v>47</v>
      </c>
      <c r="M5575" s="65">
        <v>0.76</v>
      </c>
      <c r="N5575" s="66">
        <f t="shared" si="213"/>
        <v>928.72</v>
      </c>
      <c r="O5575" s="61"/>
    </row>
    <row r="5576" spans="1:15" s="67" customFormat="1" ht="33.9" customHeight="1" x14ac:dyDescent="0.25">
      <c r="A5576" s="60" t="s">
        <v>13</v>
      </c>
      <c r="B5576" s="60" t="s">
        <v>13</v>
      </c>
      <c r="C5576" s="61" t="s">
        <v>2912</v>
      </c>
      <c r="D5576" s="61" t="s">
        <v>3040</v>
      </c>
      <c r="E5576" s="61" t="s">
        <v>111</v>
      </c>
      <c r="F5576" s="62" t="s">
        <v>115</v>
      </c>
      <c r="G5576" s="61" t="s">
        <v>113</v>
      </c>
      <c r="H5576" s="62" t="s">
        <v>114</v>
      </c>
      <c r="I5576" s="83" t="s">
        <v>2437</v>
      </c>
      <c r="J5576" s="61">
        <v>28</v>
      </c>
      <c r="K5576" s="61">
        <v>27</v>
      </c>
      <c r="L5576" s="64">
        <v>47</v>
      </c>
      <c r="M5576" s="65">
        <v>0.76</v>
      </c>
      <c r="N5576" s="66">
        <f t="shared" si="213"/>
        <v>964.43999999999994</v>
      </c>
      <c r="O5576" s="61"/>
    </row>
    <row r="5577" spans="1:15" s="67" customFormat="1" ht="33.9" customHeight="1" x14ac:dyDescent="0.25">
      <c r="A5577" s="60" t="s">
        <v>13</v>
      </c>
      <c r="B5577" s="60" t="s">
        <v>13</v>
      </c>
      <c r="C5577" s="61" t="s">
        <v>2912</v>
      </c>
      <c r="D5577" s="61" t="s">
        <v>3040</v>
      </c>
      <c r="E5577" s="61" t="s">
        <v>111</v>
      </c>
      <c r="F5577" s="62" t="s">
        <v>116</v>
      </c>
      <c r="G5577" s="61" t="s">
        <v>113</v>
      </c>
      <c r="H5577" s="62" t="s">
        <v>114</v>
      </c>
      <c r="I5577" s="83" t="s">
        <v>2438</v>
      </c>
      <c r="J5577" s="61">
        <v>28</v>
      </c>
      <c r="K5577" s="61">
        <v>27</v>
      </c>
      <c r="L5577" s="64">
        <v>47</v>
      </c>
      <c r="M5577" s="65">
        <v>0.76</v>
      </c>
      <c r="N5577" s="66">
        <f t="shared" si="213"/>
        <v>964.43999999999994</v>
      </c>
      <c r="O5577" s="61"/>
    </row>
    <row r="5578" spans="1:15" s="67" customFormat="1" ht="33.9" customHeight="1" x14ac:dyDescent="0.25">
      <c r="A5578" s="60" t="s">
        <v>13</v>
      </c>
      <c r="B5578" s="60" t="s">
        <v>13</v>
      </c>
      <c r="C5578" s="61" t="s">
        <v>2912</v>
      </c>
      <c r="D5578" s="61" t="s">
        <v>3040</v>
      </c>
      <c r="E5578" s="61" t="s">
        <v>111</v>
      </c>
      <c r="F5578" s="62" t="s">
        <v>121</v>
      </c>
      <c r="G5578" s="61" t="s">
        <v>122</v>
      </c>
      <c r="H5578" s="62" t="s">
        <v>114</v>
      </c>
      <c r="I5578" s="83" t="s">
        <v>2439</v>
      </c>
      <c r="J5578" s="61">
        <v>28</v>
      </c>
      <c r="K5578" s="61">
        <v>27</v>
      </c>
      <c r="L5578" s="64">
        <v>30</v>
      </c>
      <c r="M5578" s="65">
        <v>0.76</v>
      </c>
      <c r="N5578" s="66">
        <f t="shared" si="213"/>
        <v>615.6</v>
      </c>
      <c r="O5578" s="61"/>
    </row>
    <row r="5579" spans="1:15" s="67" customFormat="1" ht="33.9" customHeight="1" x14ac:dyDescent="0.25">
      <c r="A5579" s="60" t="s">
        <v>13</v>
      </c>
      <c r="B5579" s="60" t="s">
        <v>13</v>
      </c>
      <c r="C5579" s="61" t="s">
        <v>2912</v>
      </c>
      <c r="D5579" s="61" t="s">
        <v>3040</v>
      </c>
      <c r="E5579" s="61" t="s">
        <v>111</v>
      </c>
      <c r="F5579" s="62" t="s">
        <v>124</v>
      </c>
      <c r="G5579" s="61" t="s">
        <v>122</v>
      </c>
      <c r="H5579" s="62" t="s">
        <v>114</v>
      </c>
      <c r="I5579" s="83" t="s">
        <v>2440</v>
      </c>
      <c r="J5579" s="61">
        <v>28</v>
      </c>
      <c r="K5579" s="61">
        <v>27</v>
      </c>
      <c r="L5579" s="64">
        <v>30</v>
      </c>
      <c r="M5579" s="65">
        <v>0.76</v>
      </c>
      <c r="N5579" s="66">
        <f t="shared" si="213"/>
        <v>615.6</v>
      </c>
      <c r="O5579" s="61"/>
    </row>
    <row r="5580" spans="1:15" s="67" customFormat="1" ht="33.9" customHeight="1" x14ac:dyDescent="0.25">
      <c r="A5580" s="60" t="s">
        <v>13</v>
      </c>
      <c r="B5580" s="60" t="s">
        <v>13</v>
      </c>
      <c r="C5580" s="61" t="s">
        <v>2912</v>
      </c>
      <c r="D5580" s="61" t="s">
        <v>3040</v>
      </c>
      <c r="E5580" s="61" t="s">
        <v>111</v>
      </c>
      <c r="F5580" s="62" t="s">
        <v>125</v>
      </c>
      <c r="G5580" s="61" t="s">
        <v>122</v>
      </c>
      <c r="H5580" s="62" t="s">
        <v>114</v>
      </c>
      <c r="I5580" s="83" t="s">
        <v>2441</v>
      </c>
      <c r="J5580" s="61">
        <v>28</v>
      </c>
      <c r="K5580" s="61">
        <v>27</v>
      </c>
      <c r="L5580" s="64">
        <v>30</v>
      </c>
      <c r="M5580" s="65">
        <v>0.76</v>
      </c>
      <c r="N5580" s="66">
        <f t="shared" si="213"/>
        <v>615.6</v>
      </c>
      <c r="O5580" s="61"/>
    </row>
    <row r="5581" spans="1:15" s="67" customFormat="1" ht="33.9" customHeight="1" x14ac:dyDescent="0.25">
      <c r="A5581" s="60" t="s">
        <v>13</v>
      </c>
      <c r="B5581" s="60" t="s">
        <v>13</v>
      </c>
      <c r="C5581" s="61" t="s">
        <v>2912</v>
      </c>
      <c r="D5581" s="61" t="s">
        <v>3040</v>
      </c>
      <c r="E5581" s="61" t="s">
        <v>111</v>
      </c>
      <c r="F5581" s="62" t="s">
        <v>117</v>
      </c>
      <c r="G5581" s="61" t="s">
        <v>118</v>
      </c>
      <c r="H5581" s="62" t="s">
        <v>119</v>
      </c>
      <c r="I5581" s="83" t="s">
        <v>2442</v>
      </c>
      <c r="J5581" s="61">
        <v>28</v>
      </c>
      <c r="K5581" s="61">
        <v>27</v>
      </c>
      <c r="L5581" s="64">
        <v>55.9</v>
      </c>
      <c r="M5581" s="65">
        <v>0.76</v>
      </c>
      <c r="N5581" s="66">
        <f t="shared" si="213"/>
        <v>1147.068</v>
      </c>
      <c r="O5581" s="61"/>
    </row>
    <row r="5582" spans="1:15" s="67" customFormat="1" ht="33.9" customHeight="1" x14ac:dyDescent="0.25">
      <c r="A5582" s="60" t="s">
        <v>14</v>
      </c>
      <c r="B5582" s="60" t="s">
        <v>13</v>
      </c>
      <c r="C5582" s="61" t="s">
        <v>2912</v>
      </c>
      <c r="D5582" s="61" t="s">
        <v>3040</v>
      </c>
      <c r="E5582" s="61" t="s">
        <v>101</v>
      </c>
      <c r="F5582" s="62" t="s">
        <v>102</v>
      </c>
      <c r="G5582" s="61" t="s">
        <v>103</v>
      </c>
      <c r="H5582" s="62" t="s">
        <v>104</v>
      </c>
      <c r="I5582" s="63">
        <v>9787569028621</v>
      </c>
      <c r="J5582" s="61">
        <v>28</v>
      </c>
      <c r="K5582" s="61">
        <v>27</v>
      </c>
      <c r="L5582" s="64">
        <v>42</v>
      </c>
      <c r="M5582" s="65">
        <v>0.76</v>
      </c>
      <c r="N5582" s="66">
        <f t="shared" si="213"/>
        <v>861.84</v>
      </c>
      <c r="O5582" s="61"/>
    </row>
    <row r="5583" spans="1:15" s="67" customFormat="1" ht="33.9" customHeight="1" x14ac:dyDescent="0.25">
      <c r="A5583" s="60" t="s">
        <v>14</v>
      </c>
      <c r="B5583" s="60" t="s">
        <v>13</v>
      </c>
      <c r="C5583" s="61" t="s">
        <v>2912</v>
      </c>
      <c r="D5583" s="61" t="s">
        <v>3040</v>
      </c>
      <c r="E5583" s="61" t="s">
        <v>615</v>
      </c>
      <c r="F5583" s="62" t="s">
        <v>616</v>
      </c>
      <c r="G5583" s="61" t="s">
        <v>462</v>
      </c>
      <c r="H5583" s="62" t="s">
        <v>367</v>
      </c>
      <c r="I5583" s="63">
        <v>7300258607</v>
      </c>
      <c r="J5583" s="61">
        <v>28</v>
      </c>
      <c r="K5583" s="61">
        <v>26</v>
      </c>
      <c r="L5583" s="64">
        <v>26.8</v>
      </c>
      <c r="M5583" s="65">
        <v>0.76</v>
      </c>
      <c r="N5583" s="66">
        <f t="shared" si="213"/>
        <v>529.5680000000001</v>
      </c>
      <c r="O5583" s="61"/>
    </row>
    <row r="5584" spans="1:15" s="67" customFormat="1" ht="33.9" customHeight="1" x14ac:dyDescent="0.25">
      <c r="A5584" s="60" t="s">
        <v>14</v>
      </c>
      <c r="B5584" s="60" t="s">
        <v>13</v>
      </c>
      <c r="C5584" s="61" t="s">
        <v>2912</v>
      </c>
      <c r="D5584" s="61" t="s">
        <v>3040</v>
      </c>
      <c r="E5584" s="61" t="s">
        <v>615</v>
      </c>
      <c r="F5584" s="62" t="s">
        <v>2983</v>
      </c>
      <c r="G5584" s="61" t="s">
        <v>2984</v>
      </c>
      <c r="H5584" s="62" t="s">
        <v>2985</v>
      </c>
      <c r="I5584" s="63" t="s">
        <v>2986</v>
      </c>
      <c r="J5584" s="61">
        <v>28</v>
      </c>
      <c r="K5584" s="61">
        <v>26</v>
      </c>
      <c r="L5584" s="64">
        <v>42.8</v>
      </c>
      <c r="M5584" s="65">
        <v>0.76</v>
      </c>
      <c r="N5584" s="66">
        <f t="shared" si="213"/>
        <v>845.72799999999995</v>
      </c>
      <c r="O5584" s="61"/>
    </row>
    <row r="5585" spans="1:15" s="67" customFormat="1" ht="33.9" customHeight="1" x14ac:dyDescent="0.25">
      <c r="A5585" s="60" t="s">
        <v>13</v>
      </c>
      <c r="B5585" s="60" t="s">
        <v>13</v>
      </c>
      <c r="C5585" s="61" t="s">
        <v>2912</v>
      </c>
      <c r="D5585" s="61" t="s">
        <v>3040</v>
      </c>
      <c r="E5585" s="84"/>
      <c r="F5585" s="85" t="s">
        <v>15</v>
      </c>
      <c r="G5585" s="61" t="s">
        <v>16</v>
      </c>
      <c r="H5585" s="85" t="s">
        <v>17</v>
      </c>
      <c r="I5585" s="86" t="s">
        <v>1956</v>
      </c>
      <c r="J5585" s="84">
        <v>50</v>
      </c>
      <c r="K5585" s="84">
        <v>26</v>
      </c>
      <c r="L5585" s="87">
        <v>35.799999999999997</v>
      </c>
      <c r="M5585" s="65">
        <v>0.76</v>
      </c>
      <c r="N5585" s="66">
        <f t="shared" si="213"/>
        <v>707.4079999999999</v>
      </c>
      <c r="O5585" s="84"/>
    </row>
    <row r="5586" spans="1:15" s="88" customFormat="1" ht="33.9" customHeight="1" x14ac:dyDescent="0.25">
      <c r="A5586" s="60" t="s">
        <v>14</v>
      </c>
      <c r="B5586" s="60" t="s">
        <v>13</v>
      </c>
      <c r="C5586" s="61" t="s">
        <v>2912</v>
      </c>
      <c r="D5586" s="61" t="s">
        <v>3040</v>
      </c>
      <c r="E5586" s="61" t="s">
        <v>375</v>
      </c>
      <c r="F5586" s="62" t="s">
        <v>1957</v>
      </c>
      <c r="G5586" s="61" t="s">
        <v>1958</v>
      </c>
      <c r="H5586" s="62" t="s">
        <v>1959</v>
      </c>
      <c r="I5586" s="63" t="s">
        <v>1960</v>
      </c>
      <c r="J5586" s="61">
        <v>28</v>
      </c>
      <c r="K5586" s="63">
        <v>26</v>
      </c>
      <c r="L5586" s="64">
        <v>50</v>
      </c>
      <c r="M5586" s="65">
        <v>0.76</v>
      </c>
      <c r="N5586" s="66">
        <f t="shared" si="213"/>
        <v>988</v>
      </c>
      <c r="O5586" s="64"/>
    </row>
    <row r="5587" spans="1:15" s="88" customFormat="1" ht="33.9" customHeight="1" x14ac:dyDescent="0.25">
      <c r="A5587" s="60" t="s">
        <v>14</v>
      </c>
      <c r="B5587" s="60" t="s">
        <v>13</v>
      </c>
      <c r="C5587" s="61" t="s">
        <v>2912</v>
      </c>
      <c r="D5587" s="61" t="s">
        <v>3040</v>
      </c>
      <c r="E5587" s="61" t="s">
        <v>375</v>
      </c>
      <c r="F5587" s="62" t="s">
        <v>376</v>
      </c>
      <c r="G5587" s="61" t="s">
        <v>377</v>
      </c>
      <c r="H5587" s="62" t="s">
        <v>97</v>
      </c>
      <c r="I5587" s="63">
        <v>7030532411</v>
      </c>
      <c r="J5587" s="61">
        <v>28</v>
      </c>
      <c r="K5587" s="63">
        <v>26</v>
      </c>
      <c r="L5587" s="64">
        <v>30</v>
      </c>
      <c r="M5587" s="65">
        <v>0.76</v>
      </c>
      <c r="N5587" s="66">
        <f t="shared" si="213"/>
        <v>592.80000000000007</v>
      </c>
      <c r="O5587" s="64"/>
    </row>
    <row r="5588" spans="1:15" s="89" customFormat="1" ht="33.9" customHeight="1" x14ac:dyDescent="0.25">
      <c r="A5588" s="75"/>
      <c r="B5588" s="75"/>
      <c r="C5588" s="76" t="s">
        <v>2912</v>
      </c>
      <c r="D5588" s="76" t="s">
        <v>3040</v>
      </c>
      <c r="E5588" s="76"/>
      <c r="F5588" s="77"/>
      <c r="G5588" s="76"/>
      <c r="H5588" s="77"/>
      <c r="I5588" s="78"/>
      <c r="J5588" s="76"/>
      <c r="K5588" s="78"/>
      <c r="L5588" s="79"/>
      <c r="M5588" s="80"/>
      <c r="N5588" s="81">
        <f>SUM(N5569:N5587)</f>
        <v>15305.239999999998</v>
      </c>
      <c r="O5588" s="79"/>
    </row>
    <row r="5589" spans="1:15" s="67" customFormat="1" ht="33.9" customHeight="1" x14ac:dyDescent="0.25">
      <c r="A5589" s="60" t="s">
        <v>13</v>
      </c>
      <c r="B5589" s="60" t="s">
        <v>13</v>
      </c>
      <c r="C5589" s="61" t="s">
        <v>2912</v>
      </c>
      <c r="D5589" s="61" t="s">
        <v>3046</v>
      </c>
      <c r="E5589" s="61" t="s">
        <v>2974</v>
      </c>
      <c r="F5589" s="62" t="s">
        <v>2974</v>
      </c>
      <c r="G5589" s="61" t="s">
        <v>3041</v>
      </c>
      <c r="H5589" s="62" t="s">
        <v>3042</v>
      </c>
      <c r="I5589" s="63" t="s">
        <v>3043</v>
      </c>
      <c r="J5589" s="61">
        <v>28</v>
      </c>
      <c r="K5589" s="61">
        <v>26</v>
      </c>
      <c r="L5589" s="64">
        <v>46</v>
      </c>
      <c r="M5589" s="65">
        <v>0.76</v>
      </c>
      <c r="N5589" s="66">
        <f t="shared" ref="N5589:N5607" si="214">M5589*K5589*L5589</f>
        <v>908.96</v>
      </c>
      <c r="O5589" s="61"/>
    </row>
    <row r="5590" spans="1:15" s="67" customFormat="1" ht="33.9" customHeight="1" x14ac:dyDescent="0.25">
      <c r="A5590" s="60" t="s">
        <v>13</v>
      </c>
      <c r="B5590" s="60" t="s">
        <v>13</v>
      </c>
      <c r="C5590" s="61" t="s">
        <v>2912</v>
      </c>
      <c r="D5590" s="61" t="s">
        <v>3046</v>
      </c>
      <c r="E5590" s="61" t="s">
        <v>3044</v>
      </c>
      <c r="F5590" s="62" t="s">
        <v>3045</v>
      </c>
      <c r="G5590" s="61" t="s">
        <v>2982</v>
      </c>
      <c r="H5590" s="62" t="s">
        <v>688</v>
      </c>
      <c r="I5590" s="63">
        <v>9787516001301</v>
      </c>
      <c r="J5590" s="61">
        <v>28</v>
      </c>
      <c r="K5590" s="61">
        <v>26</v>
      </c>
      <c r="L5590" s="64">
        <v>45</v>
      </c>
      <c r="M5590" s="65">
        <v>0.76</v>
      </c>
      <c r="N5590" s="66">
        <f t="shared" si="214"/>
        <v>889.2</v>
      </c>
      <c r="O5590" s="61"/>
    </row>
    <row r="5591" spans="1:15" s="67" customFormat="1" ht="33.9" customHeight="1" x14ac:dyDescent="0.25">
      <c r="A5591" s="60" t="s">
        <v>13</v>
      </c>
      <c r="B5591" s="60" t="s">
        <v>13</v>
      </c>
      <c r="C5591" s="61" t="s">
        <v>2912</v>
      </c>
      <c r="D5591" s="61" t="s">
        <v>3046</v>
      </c>
      <c r="E5591" s="61" t="s">
        <v>814</v>
      </c>
      <c r="F5591" s="62" t="s">
        <v>814</v>
      </c>
      <c r="G5591" s="61" t="s">
        <v>90</v>
      </c>
      <c r="H5591" s="62" t="s">
        <v>59</v>
      </c>
      <c r="I5591" s="83" t="s">
        <v>1955</v>
      </c>
      <c r="J5591" s="61">
        <v>28</v>
      </c>
      <c r="K5591" s="61">
        <v>26</v>
      </c>
      <c r="L5591" s="64">
        <v>26</v>
      </c>
      <c r="M5591" s="65">
        <v>1</v>
      </c>
      <c r="N5591" s="66">
        <f t="shared" si="214"/>
        <v>676</v>
      </c>
      <c r="O5591" s="61"/>
    </row>
    <row r="5592" spans="1:15" s="67" customFormat="1" ht="33.9" customHeight="1" x14ac:dyDescent="0.25">
      <c r="A5592" s="60" t="s">
        <v>13</v>
      </c>
      <c r="B5592" s="60" t="s">
        <v>13</v>
      </c>
      <c r="C5592" s="61" t="s">
        <v>2912</v>
      </c>
      <c r="D5592" s="61" t="s">
        <v>3046</v>
      </c>
      <c r="E5592" s="61" t="s">
        <v>111</v>
      </c>
      <c r="F5592" s="62" t="s">
        <v>120</v>
      </c>
      <c r="G5592" s="61" t="s">
        <v>118</v>
      </c>
      <c r="H5592" s="62" t="s">
        <v>119</v>
      </c>
      <c r="I5592" s="83" t="s">
        <v>2434</v>
      </c>
      <c r="J5592" s="61">
        <v>28</v>
      </c>
      <c r="K5592" s="61">
        <v>26</v>
      </c>
      <c r="L5592" s="64">
        <v>55.9</v>
      </c>
      <c r="M5592" s="65">
        <v>0.76</v>
      </c>
      <c r="N5592" s="66">
        <f t="shared" si="214"/>
        <v>1104.5840000000001</v>
      </c>
      <c r="O5592" s="61"/>
    </row>
    <row r="5593" spans="1:15" s="67" customFormat="1" ht="33.9" customHeight="1" x14ac:dyDescent="0.25">
      <c r="A5593" s="60" t="s">
        <v>13</v>
      </c>
      <c r="B5593" s="60" t="s">
        <v>13</v>
      </c>
      <c r="C5593" s="61" t="s">
        <v>2912</v>
      </c>
      <c r="D5593" s="61" t="s">
        <v>3046</v>
      </c>
      <c r="E5593" s="61" t="s">
        <v>111</v>
      </c>
      <c r="F5593" s="62" t="s">
        <v>123</v>
      </c>
      <c r="G5593" s="61" t="s">
        <v>122</v>
      </c>
      <c r="H5593" s="62" t="s">
        <v>114</v>
      </c>
      <c r="I5593" s="83" t="s">
        <v>2435</v>
      </c>
      <c r="J5593" s="61">
        <v>28</v>
      </c>
      <c r="K5593" s="61">
        <v>26</v>
      </c>
      <c r="L5593" s="64">
        <v>30</v>
      </c>
      <c r="M5593" s="65">
        <v>0.76</v>
      </c>
      <c r="N5593" s="66">
        <f t="shared" si="214"/>
        <v>592.80000000000007</v>
      </c>
      <c r="O5593" s="61"/>
    </row>
    <row r="5594" spans="1:15" s="67" customFormat="1" ht="33.9" customHeight="1" x14ac:dyDescent="0.25">
      <c r="A5594" s="60" t="s">
        <v>13</v>
      </c>
      <c r="B5594" s="60" t="s">
        <v>13</v>
      </c>
      <c r="C5594" s="61" t="s">
        <v>2912</v>
      </c>
      <c r="D5594" s="61" t="s">
        <v>3046</v>
      </c>
      <c r="E5594" s="61" t="s">
        <v>810</v>
      </c>
      <c r="F5594" s="62" t="s">
        <v>810</v>
      </c>
      <c r="G5594" s="61" t="s">
        <v>811</v>
      </c>
      <c r="H5594" s="62" t="s">
        <v>812</v>
      </c>
      <c r="I5594" s="63">
        <v>9787010086941</v>
      </c>
      <c r="J5594" s="61">
        <v>28</v>
      </c>
      <c r="K5594" s="61">
        <v>26</v>
      </c>
      <c r="L5594" s="64">
        <v>35</v>
      </c>
      <c r="M5594" s="65">
        <v>0.76</v>
      </c>
      <c r="N5594" s="66">
        <f t="shared" si="214"/>
        <v>691.6</v>
      </c>
      <c r="O5594" s="61"/>
    </row>
    <row r="5595" spans="1:15" s="67" customFormat="1" ht="33.9" customHeight="1" x14ac:dyDescent="0.25">
      <c r="A5595" s="60" t="s">
        <v>13</v>
      </c>
      <c r="B5595" s="60" t="s">
        <v>13</v>
      </c>
      <c r="C5595" s="61" t="s">
        <v>2912</v>
      </c>
      <c r="D5595" s="61" t="s">
        <v>3046</v>
      </c>
      <c r="E5595" s="61" t="s">
        <v>111</v>
      </c>
      <c r="F5595" s="62" t="s">
        <v>112</v>
      </c>
      <c r="G5595" s="61" t="s">
        <v>113</v>
      </c>
      <c r="H5595" s="62" t="s">
        <v>114</v>
      </c>
      <c r="I5595" s="83" t="s">
        <v>2436</v>
      </c>
      <c r="J5595" s="61">
        <v>28</v>
      </c>
      <c r="K5595" s="61">
        <v>26</v>
      </c>
      <c r="L5595" s="64">
        <v>47</v>
      </c>
      <c r="M5595" s="65">
        <v>0.76</v>
      </c>
      <c r="N5595" s="66">
        <f t="shared" si="214"/>
        <v>928.72</v>
      </c>
      <c r="O5595" s="61"/>
    </row>
    <row r="5596" spans="1:15" s="67" customFormat="1" ht="33.9" customHeight="1" x14ac:dyDescent="0.25">
      <c r="A5596" s="60" t="s">
        <v>13</v>
      </c>
      <c r="B5596" s="60" t="s">
        <v>13</v>
      </c>
      <c r="C5596" s="61" t="s">
        <v>2912</v>
      </c>
      <c r="D5596" s="61" t="s">
        <v>3046</v>
      </c>
      <c r="E5596" s="61" t="s">
        <v>111</v>
      </c>
      <c r="F5596" s="62" t="s">
        <v>115</v>
      </c>
      <c r="G5596" s="61" t="s">
        <v>113</v>
      </c>
      <c r="H5596" s="62" t="s">
        <v>114</v>
      </c>
      <c r="I5596" s="83" t="s">
        <v>2437</v>
      </c>
      <c r="J5596" s="61">
        <v>28</v>
      </c>
      <c r="K5596" s="61">
        <v>26</v>
      </c>
      <c r="L5596" s="64">
        <v>47</v>
      </c>
      <c r="M5596" s="65">
        <v>0.76</v>
      </c>
      <c r="N5596" s="66">
        <f t="shared" si="214"/>
        <v>928.72</v>
      </c>
      <c r="O5596" s="61"/>
    </row>
    <row r="5597" spans="1:15" s="67" customFormat="1" ht="33.9" customHeight="1" x14ac:dyDescent="0.25">
      <c r="A5597" s="60" t="s">
        <v>13</v>
      </c>
      <c r="B5597" s="60" t="s">
        <v>13</v>
      </c>
      <c r="C5597" s="61" t="s">
        <v>2912</v>
      </c>
      <c r="D5597" s="61" t="s">
        <v>3046</v>
      </c>
      <c r="E5597" s="61" t="s">
        <v>111</v>
      </c>
      <c r="F5597" s="62" t="s">
        <v>116</v>
      </c>
      <c r="G5597" s="61" t="s">
        <v>113</v>
      </c>
      <c r="H5597" s="62" t="s">
        <v>114</v>
      </c>
      <c r="I5597" s="83" t="s">
        <v>2438</v>
      </c>
      <c r="J5597" s="61">
        <v>28</v>
      </c>
      <c r="K5597" s="61">
        <v>26</v>
      </c>
      <c r="L5597" s="64">
        <v>47</v>
      </c>
      <c r="M5597" s="65">
        <v>0.76</v>
      </c>
      <c r="N5597" s="66">
        <f t="shared" si="214"/>
        <v>928.72</v>
      </c>
      <c r="O5597" s="61"/>
    </row>
    <row r="5598" spans="1:15" s="67" customFormat="1" ht="33.9" customHeight="1" x14ac:dyDescent="0.25">
      <c r="A5598" s="60" t="s">
        <v>13</v>
      </c>
      <c r="B5598" s="60" t="s">
        <v>13</v>
      </c>
      <c r="C5598" s="61" t="s">
        <v>2912</v>
      </c>
      <c r="D5598" s="61" t="s">
        <v>3046</v>
      </c>
      <c r="E5598" s="61" t="s">
        <v>111</v>
      </c>
      <c r="F5598" s="62" t="s">
        <v>121</v>
      </c>
      <c r="G5598" s="61" t="s">
        <v>122</v>
      </c>
      <c r="H5598" s="62" t="s">
        <v>114</v>
      </c>
      <c r="I5598" s="83" t="s">
        <v>2439</v>
      </c>
      <c r="J5598" s="61">
        <v>28</v>
      </c>
      <c r="K5598" s="61">
        <v>26</v>
      </c>
      <c r="L5598" s="64">
        <v>30</v>
      </c>
      <c r="M5598" s="65">
        <v>0.76</v>
      </c>
      <c r="N5598" s="66">
        <f t="shared" si="214"/>
        <v>592.80000000000007</v>
      </c>
      <c r="O5598" s="61"/>
    </row>
    <row r="5599" spans="1:15" s="67" customFormat="1" ht="33.9" customHeight="1" x14ac:dyDescent="0.25">
      <c r="A5599" s="60" t="s">
        <v>13</v>
      </c>
      <c r="B5599" s="60" t="s">
        <v>13</v>
      </c>
      <c r="C5599" s="61" t="s">
        <v>2912</v>
      </c>
      <c r="D5599" s="61" t="s">
        <v>3046</v>
      </c>
      <c r="E5599" s="61" t="s">
        <v>111</v>
      </c>
      <c r="F5599" s="62" t="s">
        <v>124</v>
      </c>
      <c r="G5599" s="61" t="s">
        <v>122</v>
      </c>
      <c r="H5599" s="62" t="s">
        <v>114</v>
      </c>
      <c r="I5599" s="83" t="s">
        <v>2440</v>
      </c>
      <c r="J5599" s="61">
        <v>28</v>
      </c>
      <c r="K5599" s="61">
        <v>26</v>
      </c>
      <c r="L5599" s="64">
        <v>30</v>
      </c>
      <c r="M5599" s="65">
        <v>0.76</v>
      </c>
      <c r="N5599" s="66">
        <f t="shared" si="214"/>
        <v>592.80000000000007</v>
      </c>
      <c r="O5599" s="61"/>
    </row>
    <row r="5600" spans="1:15" s="67" customFormat="1" ht="33.9" customHeight="1" x14ac:dyDescent="0.25">
      <c r="A5600" s="60" t="s">
        <v>13</v>
      </c>
      <c r="B5600" s="60" t="s">
        <v>13</v>
      </c>
      <c r="C5600" s="61" t="s">
        <v>2912</v>
      </c>
      <c r="D5600" s="61" t="s">
        <v>3046</v>
      </c>
      <c r="E5600" s="61" t="s">
        <v>111</v>
      </c>
      <c r="F5600" s="62" t="s">
        <v>125</v>
      </c>
      <c r="G5600" s="61" t="s">
        <v>122</v>
      </c>
      <c r="H5600" s="62" t="s">
        <v>114</v>
      </c>
      <c r="I5600" s="83" t="s">
        <v>2441</v>
      </c>
      <c r="J5600" s="61">
        <v>28</v>
      </c>
      <c r="K5600" s="61">
        <v>26</v>
      </c>
      <c r="L5600" s="64">
        <v>30</v>
      </c>
      <c r="M5600" s="65">
        <v>0.76</v>
      </c>
      <c r="N5600" s="66">
        <f t="shared" si="214"/>
        <v>592.80000000000007</v>
      </c>
      <c r="O5600" s="61"/>
    </row>
    <row r="5601" spans="1:15" s="67" customFormat="1" ht="33.9" customHeight="1" x14ac:dyDescent="0.25">
      <c r="A5601" s="60" t="s">
        <v>13</v>
      </c>
      <c r="B5601" s="60" t="s">
        <v>13</v>
      </c>
      <c r="C5601" s="61" t="s">
        <v>2912</v>
      </c>
      <c r="D5601" s="61" t="s">
        <v>3046</v>
      </c>
      <c r="E5601" s="61" t="s">
        <v>111</v>
      </c>
      <c r="F5601" s="62" t="s">
        <v>117</v>
      </c>
      <c r="G5601" s="61" t="s">
        <v>118</v>
      </c>
      <c r="H5601" s="62" t="s">
        <v>119</v>
      </c>
      <c r="I5601" s="83" t="s">
        <v>2442</v>
      </c>
      <c r="J5601" s="61">
        <v>28</v>
      </c>
      <c r="K5601" s="61">
        <v>26</v>
      </c>
      <c r="L5601" s="64">
        <v>55.9</v>
      </c>
      <c r="M5601" s="65">
        <v>0.76</v>
      </c>
      <c r="N5601" s="66">
        <f t="shared" si="214"/>
        <v>1104.5840000000001</v>
      </c>
      <c r="O5601" s="61"/>
    </row>
    <row r="5602" spans="1:15" s="67" customFormat="1" ht="33.9" customHeight="1" x14ac:dyDescent="0.25">
      <c r="A5602" s="60" t="s">
        <v>14</v>
      </c>
      <c r="B5602" s="60" t="s">
        <v>13</v>
      </c>
      <c r="C5602" s="61" t="s">
        <v>2912</v>
      </c>
      <c r="D5602" s="61" t="s">
        <v>3046</v>
      </c>
      <c r="E5602" s="61" t="s">
        <v>101</v>
      </c>
      <c r="F5602" s="62" t="s">
        <v>102</v>
      </c>
      <c r="G5602" s="61" t="s">
        <v>103</v>
      </c>
      <c r="H5602" s="62" t="s">
        <v>104</v>
      </c>
      <c r="I5602" s="63">
        <v>9787569028621</v>
      </c>
      <c r="J5602" s="61">
        <v>28</v>
      </c>
      <c r="K5602" s="61">
        <v>27</v>
      </c>
      <c r="L5602" s="64">
        <v>42</v>
      </c>
      <c r="M5602" s="65">
        <v>0.76</v>
      </c>
      <c r="N5602" s="66">
        <f t="shared" si="214"/>
        <v>861.84</v>
      </c>
      <c r="O5602" s="61"/>
    </row>
    <row r="5603" spans="1:15" s="67" customFormat="1" ht="33.9" customHeight="1" x14ac:dyDescent="0.25">
      <c r="A5603" s="60" t="s">
        <v>14</v>
      </c>
      <c r="B5603" s="60" t="s">
        <v>13</v>
      </c>
      <c r="C5603" s="61" t="s">
        <v>2912</v>
      </c>
      <c r="D5603" s="61" t="s">
        <v>3046</v>
      </c>
      <c r="E5603" s="61" t="s">
        <v>615</v>
      </c>
      <c r="F5603" s="62" t="s">
        <v>616</v>
      </c>
      <c r="G5603" s="61" t="s">
        <v>462</v>
      </c>
      <c r="H5603" s="62" t="s">
        <v>367</v>
      </c>
      <c r="I5603" s="63">
        <v>7300258607</v>
      </c>
      <c r="J5603" s="61">
        <v>28</v>
      </c>
      <c r="K5603" s="61">
        <v>26</v>
      </c>
      <c r="L5603" s="64">
        <v>26.8</v>
      </c>
      <c r="M5603" s="65">
        <v>0.76</v>
      </c>
      <c r="N5603" s="66">
        <f t="shared" si="214"/>
        <v>529.5680000000001</v>
      </c>
      <c r="O5603" s="61"/>
    </row>
    <row r="5604" spans="1:15" s="67" customFormat="1" ht="33.9" customHeight="1" x14ac:dyDescent="0.25">
      <c r="A5604" s="60" t="s">
        <v>14</v>
      </c>
      <c r="B5604" s="60" t="s">
        <v>13</v>
      </c>
      <c r="C5604" s="61" t="s">
        <v>2912</v>
      </c>
      <c r="D5604" s="61" t="s">
        <v>3046</v>
      </c>
      <c r="E5604" s="61" t="s">
        <v>615</v>
      </c>
      <c r="F5604" s="62" t="s">
        <v>2983</v>
      </c>
      <c r="G5604" s="61" t="s">
        <v>2984</v>
      </c>
      <c r="H5604" s="62" t="s">
        <v>2985</v>
      </c>
      <c r="I5604" s="63" t="s">
        <v>2986</v>
      </c>
      <c r="J5604" s="61">
        <v>28</v>
      </c>
      <c r="K5604" s="61">
        <v>26</v>
      </c>
      <c r="L5604" s="64">
        <v>42.8</v>
      </c>
      <c r="M5604" s="65">
        <v>0.76</v>
      </c>
      <c r="N5604" s="66">
        <f t="shared" si="214"/>
        <v>845.72800000000007</v>
      </c>
      <c r="O5604" s="61"/>
    </row>
    <row r="5605" spans="1:15" s="67" customFormat="1" ht="33.9" customHeight="1" x14ac:dyDescent="0.25">
      <c r="A5605" s="60" t="s">
        <v>13</v>
      </c>
      <c r="B5605" s="60" t="s">
        <v>13</v>
      </c>
      <c r="C5605" s="61" t="s">
        <v>2912</v>
      </c>
      <c r="D5605" s="61" t="s">
        <v>3046</v>
      </c>
      <c r="E5605" s="84"/>
      <c r="F5605" s="85" t="s">
        <v>15</v>
      </c>
      <c r="G5605" s="61" t="s">
        <v>16</v>
      </c>
      <c r="H5605" s="85" t="s">
        <v>17</v>
      </c>
      <c r="I5605" s="86" t="s">
        <v>1956</v>
      </c>
      <c r="J5605" s="84">
        <v>50</v>
      </c>
      <c r="K5605" s="61">
        <v>26</v>
      </c>
      <c r="L5605" s="87">
        <v>35.799999999999997</v>
      </c>
      <c r="M5605" s="65">
        <v>0.76</v>
      </c>
      <c r="N5605" s="66">
        <f t="shared" si="214"/>
        <v>707.40800000000002</v>
      </c>
      <c r="O5605" s="84"/>
    </row>
    <row r="5606" spans="1:15" s="88" customFormat="1" ht="33.9" customHeight="1" x14ac:dyDescent="0.25">
      <c r="A5606" s="60" t="s">
        <v>14</v>
      </c>
      <c r="B5606" s="60" t="s">
        <v>13</v>
      </c>
      <c r="C5606" s="61" t="s">
        <v>2912</v>
      </c>
      <c r="D5606" s="61" t="s">
        <v>3046</v>
      </c>
      <c r="E5606" s="61" t="s">
        <v>375</v>
      </c>
      <c r="F5606" s="62" t="s">
        <v>1957</v>
      </c>
      <c r="G5606" s="61" t="s">
        <v>1958</v>
      </c>
      <c r="H5606" s="62" t="s">
        <v>1959</v>
      </c>
      <c r="I5606" s="63" t="s">
        <v>1960</v>
      </c>
      <c r="J5606" s="61">
        <v>28</v>
      </c>
      <c r="K5606" s="61">
        <v>26</v>
      </c>
      <c r="L5606" s="64">
        <v>50</v>
      </c>
      <c r="M5606" s="65">
        <v>0.76</v>
      </c>
      <c r="N5606" s="66">
        <f t="shared" si="214"/>
        <v>988.00000000000011</v>
      </c>
      <c r="O5606" s="64"/>
    </row>
    <row r="5607" spans="1:15" s="88" customFormat="1" ht="33.9" customHeight="1" x14ac:dyDescent="0.25">
      <c r="A5607" s="60" t="s">
        <v>14</v>
      </c>
      <c r="B5607" s="60" t="s">
        <v>13</v>
      </c>
      <c r="C5607" s="61" t="s">
        <v>2912</v>
      </c>
      <c r="D5607" s="61" t="s">
        <v>3046</v>
      </c>
      <c r="E5607" s="61" t="s">
        <v>375</v>
      </c>
      <c r="F5607" s="62" t="s">
        <v>376</v>
      </c>
      <c r="G5607" s="61" t="s">
        <v>377</v>
      </c>
      <c r="H5607" s="62" t="s">
        <v>97</v>
      </c>
      <c r="I5607" s="63">
        <v>7030532411</v>
      </c>
      <c r="J5607" s="61">
        <v>28</v>
      </c>
      <c r="K5607" s="61">
        <v>26</v>
      </c>
      <c r="L5607" s="64">
        <v>30</v>
      </c>
      <c r="M5607" s="65">
        <v>0.76</v>
      </c>
      <c r="N5607" s="66">
        <f t="shared" si="214"/>
        <v>592.80000000000007</v>
      </c>
      <c r="O5607" s="64"/>
    </row>
    <row r="5608" spans="1:15" s="89" customFormat="1" ht="33.9" customHeight="1" x14ac:dyDescent="0.25">
      <c r="A5608" s="75"/>
      <c r="B5608" s="75"/>
      <c r="C5608" s="76" t="s">
        <v>2912</v>
      </c>
      <c r="D5608" s="76" t="s">
        <v>3046</v>
      </c>
      <c r="E5608" s="76"/>
      <c r="F5608" s="77"/>
      <c r="G5608" s="76"/>
      <c r="H5608" s="77"/>
      <c r="I5608" s="78"/>
      <c r="J5608" s="76"/>
      <c r="K5608" s="76"/>
      <c r="L5608" s="79"/>
      <c r="M5608" s="80"/>
      <c r="N5608" s="81">
        <f>SUM(N5589:N5607)</f>
        <v>15057.631999999998</v>
      </c>
      <c r="O5608" s="79"/>
    </row>
    <row r="5609" spans="1:15" s="67" customFormat="1" ht="33.9" customHeight="1" x14ac:dyDescent="0.25">
      <c r="A5609" s="60" t="s">
        <v>13</v>
      </c>
      <c r="B5609" s="60" t="s">
        <v>13</v>
      </c>
      <c r="C5609" s="61" t="s">
        <v>2912</v>
      </c>
      <c r="D5609" s="61" t="s">
        <v>3047</v>
      </c>
      <c r="E5609" s="61" t="s">
        <v>2974</v>
      </c>
      <c r="F5609" s="62" t="s">
        <v>2974</v>
      </c>
      <c r="G5609" s="61" t="s">
        <v>3041</v>
      </c>
      <c r="H5609" s="62" t="s">
        <v>3042</v>
      </c>
      <c r="I5609" s="63" t="s">
        <v>3043</v>
      </c>
      <c r="J5609" s="61">
        <v>28</v>
      </c>
      <c r="K5609" s="61">
        <v>24</v>
      </c>
      <c r="L5609" s="64">
        <v>46</v>
      </c>
      <c r="M5609" s="65">
        <v>0.76</v>
      </c>
      <c r="N5609" s="66">
        <f t="shared" ref="N5609:N5627" si="215">M5609*K5609*L5609</f>
        <v>839.04000000000008</v>
      </c>
      <c r="O5609" s="61"/>
    </row>
    <row r="5610" spans="1:15" s="67" customFormat="1" ht="33.9" customHeight="1" x14ac:dyDescent="0.25">
      <c r="A5610" s="60" t="s">
        <v>13</v>
      </c>
      <c r="B5610" s="60" t="s">
        <v>13</v>
      </c>
      <c r="C5610" s="61" t="s">
        <v>2912</v>
      </c>
      <c r="D5610" s="61" t="s">
        <v>3047</v>
      </c>
      <c r="E5610" s="61" t="s">
        <v>3044</v>
      </c>
      <c r="F5610" s="62" t="s">
        <v>3045</v>
      </c>
      <c r="G5610" s="61" t="s">
        <v>2982</v>
      </c>
      <c r="H5610" s="62" t="s">
        <v>688</v>
      </c>
      <c r="I5610" s="63">
        <v>9787516001301</v>
      </c>
      <c r="J5610" s="61">
        <v>28</v>
      </c>
      <c r="K5610" s="61">
        <v>24</v>
      </c>
      <c r="L5610" s="64">
        <v>45</v>
      </c>
      <c r="M5610" s="65">
        <v>0.76</v>
      </c>
      <c r="N5610" s="66">
        <f t="shared" si="215"/>
        <v>820.80000000000007</v>
      </c>
      <c r="O5610" s="61"/>
    </row>
    <row r="5611" spans="1:15" s="67" customFormat="1" ht="33.9" customHeight="1" x14ac:dyDescent="0.25">
      <c r="A5611" s="60" t="s">
        <v>13</v>
      </c>
      <c r="B5611" s="60" t="s">
        <v>13</v>
      </c>
      <c r="C5611" s="61" t="s">
        <v>2912</v>
      </c>
      <c r="D5611" s="61" t="s">
        <v>3047</v>
      </c>
      <c r="E5611" s="61" t="s">
        <v>814</v>
      </c>
      <c r="F5611" s="62" t="s">
        <v>814</v>
      </c>
      <c r="G5611" s="61" t="s">
        <v>90</v>
      </c>
      <c r="H5611" s="62" t="s">
        <v>59</v>
      </c>
      <c r="I5611" s="83" t="s">
        <v>1955</v>
      </c>
      <c r="J5611" s="61">
        <v>28</v>
      </c>
      <c r="K5611" s="61">
        <v>24</v>
      </c>
      <c r="L5611" s="64">
        <v>26</v>
      </c>
      <c r="M5611" s="65">
        <v>1</v>
      </c>
      <c r="N5611" s="66">
        <f t="shared" si="215"/>
        <v>624</v>
      </c>
      <c r="O5611" s="61"/>
    </row>
    <row r="5612" spans="1:15" s="67" customFormat="1" ht="33.9" customHeight="1" x14ac:dyDescent="0.25">
      <c r="A5612" s="60" t="s">
        <v>13</v>
      </c>
      <c r="B5612" s="60" t="s">
        <v>13</v>
      </c>
      <c r="C5612" s="61" t="s">
        <v>2912</v>
      </c>
      <c r="D5612" s="61" t="s">
        <v>3047</v>
      </c>
      <c r="E5612" s="61" t="s">
        <v>111</v>
      </c>
      <c r="F5612" s="62" t="s">
        <v>120</v>
      </c>
      <c r="G5612" s="61" t="s">
        <v>118</v>
      </c>
      <c r="H5612" s="62" t="s">
        <v>119</v>
      </c>
      <c r="I5612" s="83" t="s">
        <v>2434</v>
      </c>
      <c r="J5612" s="61">
        <v>28</v>
      </c>
      <c r="K5612" s="61">
        <v>26</v>
      </c>
      <c r="L5612" s="64">
        <v>55.9</v>
      </c>
      <c r="M5612" s="65">
        <v>0.76</v>
      </c>
      <c r="N5612" s="66">
        <f t="shared" si="215"/>
        <v>1104.5840000000001</v>
      </c>
      <c r="O5612" s="61"/>
    </row>
    <row r="5613" spans="1:15" s="67" customFormat="1" ht="33.9" customHeight="1" x14ac:dyDescent="0.25">
      <c r="A5613" s="60" t="s">
        <v>13</v>
      </c>
      <c r="B5613" s="60" t="s">
        <v>13</v>
      </c>
      <c r="C5613" s="61" t="s">
        <v>2912</v>
      </c>
      <c r="D5613" s="61" t="s">
        <v>3047</v>
      </c>
      <c r="E5613" s="61" t="s">
        <v>111</v>
      </c>
      <c r="F5613" s="62" t="s">
        <v>123</v>
      </c>
      <c r="G5613" s="61" t="s">
        <v>122</v>
      </c>
      <c r="H5613" s="62" t="s">
        <v>114</v>
      </c>
      <c r="I5613" s="83" t="s">
        <v>2435</v>
      </c>
      <c r="J5613" s="61">
        <v>28</v>
      </c>
      <c r="K5613" s="61">
        <v>24</v>
      </c>
      <c r="L5613" s="64">
        <v>30</v>
      </c>
      <c r="M5613" s="65">
        <v>0.76</v>
      </c>
      <c r="N5613" s="66">
        <f t="shared" si="215"/>
        <v>547.20000000000005</v>
      </c>
      <c r="O5613" s="61"/>
    </row>
    <row r="5614" spans="1:15" s="67" customFormat="1" ht="33.9" customHeight="1" x14ac:dyDescent="0.25">
      <c r="A5614" s="60" t="s">
        <v>13</v>
      </c>
      <c r="B5614" s="60" t="s">
        <v>13</v>
      </c>
      <c r="C5614" s="61" t="s">
        <v>2912</v>
      </c>
      <c r="D5614" s="61" t="s">
        <v>3047</v>
      </c>
      <c r="E5614" s="61" t="s">
        <v>810</v>
      </c>
      <c r="F5614" s="62" t="s">
        <v>810</v>
      </c>
      <c r="G5614" s="61" t="s">
        <v>811</v>
      </c>
      <c r="H5614" s="62" t="s">
        <v>812</v>
      </c>
      <c r="I5614" s="63">
        <v>9787010086941</v>
      </c>
      <c r="J5614" s="61">
        <v>28</v>
      </c>
      <c r="K5614" s="61">
        <v>24</v>
      </c>
      <c r="L5614" s="64">
        <v>35</v>
      </c>
      <c r="M5614" s="65">
        <v>0.76</v>
      </c>
      <c r="N5614" s="66">
        <f t="shared" si="215"/>
        <v>638.40000000000009</v>
      </c>
      <c r="O5614" s="61"/>
    </row>
    <row r="5615" spans="1:15" s="67" customFormat="1" ht="33.9" customHeight="1" x14ac:dyDescent="0.25">
      <c r="A5615" s="60" t="s">
        <v>13</v>
      </c>
      <c r="B5615" s="60" t="s">
        <v>13</v>
      </c>
      <c r="C5615" s="61" t="s">
        <v>2912</v>
      </c>
      <c r="D5615" s="61" t="s">
        <v>3047</v>
      </c>
      <c r="E5615" s="61" t="s">
        <v>111</v>
      </c>
      <c r="F5615" s="62" t="s">
        <v>112</v>
      </c>
      <c r="G5615" s="61" t="s">
        <v>113</v>
      </c>
      <c r="H5615" s="62" t="s">
        <v>114</v>
      </c>
      <c r="I5615" s="83" t="s">
        <v>2436</v>
      </c>
      <c r="J5615" s="61">
        <v>28</v>
      </c>
      <c r="K5615" s="61">
        <v>25</v>
      </c>
      <c r="L5615" s="64">
        <v>47</v>
      </c>
      <c r="M5615" s="65">
        <v>0.76</v>
      </c>
      <c r="N5615" s="66">
        <f t="shared" si="215"/>
        <v>893</v>
      </c>
      <c r="O5615" s="61"/>
    </row>
    <row r="5616" spans="1:15" s="67" customFormat="1" ht="33.9" customHeight="1" x14ac:dyDescent="0.25">
      <c r="A5616" s="60" t="s">
        <v>13</v>
      </c>
      <c r="B5616" s="60" t="s">
        <v>13</v>
      </c>
      <c r="C5616" s="61" t="s">
        <v>2912</v>
      </c>
      <c r="D5616" s="61" t="s">
        <v>3047</v>
      </c>
      <c r="E5616" s="61" t="s">
        <v>111</v>
      </c>
      <c r="F5616" s="62" t="s">
        <v>115</v>
      </c>
      <c r="G5616" s="61" t="s">
        <v>113</v>
      </c>
      <c r="H5616" s="62" t="s">
        <v>114</v>
      </c>
      <c r="I5616" s="83" t="s">
        <v>2437</v>
      </c>
      <c r="J5616" s="61">
        <v>28</v>
      </c>
      <c r="K5616" s="61">
        <v>26</v>
      </c>
      <c r="L5616" s="64">
        <v>47</v>
      </c>
      <c r="M5616" s="65">
        <v>0.76</v>
      </c>
      <c r="N5616" s="66">
        <f t="shared" si="215"/>
        <v>928.72</v>
      </c>
      <c r="O5616" s="61"/>
    </row>
    <row r="5617" spans="1:15" s="67" customFormat="1" ht="33.9" customHeight="1" x14ac:dyDescent="0.25">
      <c r="A5617" s="60" t="s">
        <v>13</v>
      </c>
      <c r="B5617" s="60" t="s">
        <v>13</v>
      </c>
      <c r="C5617" s="61" t="s">
        <v>2912</v>
      </c>
      <c r="D5617" s="61" t="s">
        <v>3047</v>
      </c>
      <c r="E5617" s="61" t="s">
        <v>111</v>
      </c>
      <c r="F5617" s="62" t="s">
        <v>116</v>
      </c>
      <c r="G5617" s="61" t="s">
        <v>113</v>
      </c>
      <c r="H5617" s="62" t="s">
        <v>114</v>
      </c>
      <c r="I5617" s="83" t="s">
        <v>2438</v>
      </c>
      <c r="J5617" s="61">
        <v>28</v>
      </c>
      <c r="K5617" s="61">
        <v>26</v>
      </c>
      <c r="L5617" s="64">
        <v>47</v>
      </c>
      <c r="M5617" s="65">
        <v>0.76</v>
      </c>
      <c r="N5617" s="66">
        <f t="shared" si="215"/>
        <v>928.72</v>
      </c>
      <c r="O5617" s="61"/>
    </row>
    <row r="5618" spans="1:15" s="67" customFormat="1" ht="33.9" customHeight="1" x14ac:dyDescent="0.25">
      <c r="A5618" s="60" t="s">
        <v>13</v>
      </c>
      <c r="B5618" s="60" t="s">
        <v>13</v>
      </c>
      <c r="C5618" s="61" t="s">
        <v>2912</v>
      </c>
      <c r="D5618" s="61" t="s">
        <v>3047</v>
      </c>
      <c r="E5618" s="61" t="s">
        <v>111</v>
      </c>
      <c r="F5618" s="62" t="s">
        <v>121</v>
      </c>
      <c r="G5618" s="61" t="s">
        <v>122</v>
      </c>
      <c r="H5618" s="62" t="s">
        <v>114</v>
      </c>
      <c r="I5618" s="83" t="s">
        <v>2439</v>
      </c>
      <c r="J5618" s="61">
        <v>28</v>
      </c>
      <c r="K5618" s="61">
        <v>25</v>
      </c>
      <c r="L5618" s="64">
        <v>30</v>
      </c>
      <c r="M5618" s="65">
        <v>0.76</v>
      </c>
      <c r="N5618" s="66">
        <f t="shared" si="215"/>
        <v>570</v>
      </c>
      <c r="O5618" s="61"/>
    </row>
    <row r="5619" spans="1:15" s="67" customFormat="1" ht="33.9" customHeight="1" x14ac:dyDescent="0.25">
      <c r="A5619" s="60" t="s">
        <v>13</v>
      </c>
      <c r="B5619" s="60" t="s">
        <v>13</v>
      </c>
      <c r="C5619" s="61" t="s">
        <v>2912</v>
      </c>
      <c r="D5619" s="61" t="s">
        <v>3047</v>
      </c>
      <c r="E5619" s="61" t="s">
        <v>111</v>
      </c>
      <c r="F5619" s="62" t="s">
        <v>124</v>
      </c>
      <c r="G5619" s="61" t="s">
        <v>122</v>
      </c>
      <c r="H5619" s="62" t="s">
        <v>114</v>
      </c>
      <c r="I5619" s="83" t="s">
        <v>2440</v>
      </c>
      <c r="J5619" s="61">
        <v>28</v>
      </c>
      <c r="K5619" s="61">
        <v>24</v>
      </c>
      <c r="L5619" s="64">
        <v>30</v>
      </c>
      <c r="M5619" s="65">
        <v>0.76</v>
      </c>
      <c r="N5619" s="66">
        <f t="shared" si="215"/>
        <v>547.20000000000005</v>
      </c>
      <c r="O5619" s="61"/>
    </row>
    <row r="5620" spans="1:15" s="67" customFormat="1" ht="33.9" customHeight="1" x14ac:dyDescent="0.25">
      <c r="A5620" s="60" t="s">
        <v>13</v>
      </c>
      <c r="B5620" s="60" t="s">
        <v>13</v>
      </c>
      <c r="C5620" s="61" t="s">
        <v>2912</v>
      </c>
      <c r="D5620" s="61" t="s">
        <v>3047</v>
      </c>
      <c r="E5620" s="61" t="s">
        <v>111</v>
      </c>
      <c r="F5620" s="62" t="s">
        <v>125</v>
      </c>
      <c r="G5620" s="61" t="s">
        <v>122</v>
      </c>
      <c r="H5620" s="62" t="s">
        <v>114</v>
      </c>
      <c r="I5620" s="83" t="s">
        <v>2441</v>
      </c>
      <c r="J5620" s="61">
        <v>28</v>
      </c>
      <c r="K5620" s="61">
        <v>24</v>
      </c>
      <c r="L5620" s="64">
        <v>30</v>
      </c>
      <c r="M5620" s="65">
        <v>0.76</v>
      </c>
      <c r="N5620" s="66">
        <f t="shared" si="215"/>
        <v>547.20000000000005</v>
      </c>
      <c r="O5620" s="61"/>
    </row>
    <row r="5621" spans="1:15" s="67" customFormat="1" ht="33.9" customHeight="1" x14ac:dyDescent="0.25">
      <c r="A5621" s="60" t="s">
        <v>13</v>
      </c>
      <c r="B5621" s="60" t="s">
        <v>13</v>
      </c>
      <c r="C5621" s="61" t="s">
        <v>2912</v>
      </c>
      <c r="D5621" s="61" t="s">
        <v>3047</v>
      </c>
      <c r="E5621" s="61" t="s">
        <v>111</v>
      </c>
      <c r="F5621" s="62" t="s">
        <v>117</v>
      </c>
      <c r="G5621" s="61" t="s">
        <v>118</v>
      </c>
      <c r="H5621" s="62" t="s">
        <v>119</v>
      </c>
      <c r="I5621" s="83" t="s">
        <v>2442</v>
      </c>
      <c r="J5621" s="61">
        <v>28</v>
      </c>
      <c r="K5621" s="61">
        <v>25</v>
      </c>
      <c r="L5621" s="64">
        <v>55.9</v>
      </c>
      <c r="M5621" s="65">
        <v>0.76</v>
      </c>
      <c r="N5621" s="66">
        <f t="shared" si="215"/>
        <v>1062.0999999999999</v>
      </c>
      <c r="O5621" s="61"/>
    </row>
    <row r="5622" spans="1:15" s="67" customFormat="1" ht="33.9" customHeight="1" x14ac:dyDescent="0.25">
      <c r="A5622" s="60" t="s">
        <v>14</v>
      </c>
      <c r="B5622" s="60" t="s">
        <v>13</v>
      </c>
      <c r="C5622" s="61" t="s">
        <v>2912</v>
      </c>
      <c r="D5622" s="61" t="s">
        <v>3047</v>
      </c>
      <c r="E5622" s="61" t="s">
        <v>101</v>
      </c>
      <c r="F5622" s="62" t="s">
        <v>102</v>
      </c>
      <c r="G5622" s="61" t="s">
        <v>103</v>
      </c>
      <c r="H5622" s="62" t="s">
        <v>104</v>
      </c>
      <c r="I5622" s="63">
        <v>9787569028621</v>
      </c>
      <c r="J5622" s="61">
        <v>28</v>
      </c>
      <c r="K5622" s="61">
        <v>24</v>
      </c>
      <c r="L5622" s="64">
        <v>42</v>
      </c>
      <c r="M5622" s="65">
        <v>0.76</v>
      </c>
      <c r="N5622" s="66">
        <f t="shared" si="215"/>
        <v>766.08</v>
      </c>
      <c r="O5622" s="61"/>
    </row>
    <row r="5623" spans="1:15" s="67" customFormat="1" ht="33.9" customHeight="1" x14ac:dyDescent="0.25">
      <c r="A5623" s="60" t="s">
        <v>14</v>
      </c>
      <c r="B5623" s="60" t="s">
        <v>13</v>
      </c>
      <c r="C5623" s="61" t="s">
        <v>2912</v>
      </c>
      <c r="D5623" s="61" t="s">
        <v>3047</v>
      </c>
      <c r="E5623" s="61" t="s">
        <v>615</v>
      </c>
      <c r="F5623" s="62" t="s">
        <v>616</v>
      </c>
      <c r="G5623" s="61" t="s">
        <v>462</v>
      </c>
      <c r="H5623" s="62" t="s">
        <v>367</v>
      </c>
      <c r="I5623" s="63">
        <v>7300258607</v>
      </c>
      <c r="J5623" s="61">
        <v>28</v>
      </c>
      <c r="K5623" s="61">
        <v>26</v>
      </c>
      <c r="L5623" s="64">
        <v>26.8</v>
      </c>
      <c r="M5623" s="65">
        <v>0.76</v>
      </c>
      <c r="N5623" s="66">
        <f t="shared" si="215"/>
        <v>529.5680000000001</v>
      </c>
      <c r="O5623" s="61"/>
    </row>
    <row r="5624" spans="1:15" s="67" customFormat="1" ht="33.9" customHeight="1" x14ac:dyDescent="0.25">
      <c r="A5624" s="60" t="s">
        <v>14</v>
      </c>
      <c r="B5624" s="60" t="s">
        <v>13</v>
      </c>
      <c r="C5624" s="61" t="s">
        <v>2912</v>
      </c>
      <c r="D5624" s="61" t="s">
        <v>3047</v>
      </c>
      <c r="E5624" s="61" t="s">
        <v>615</v>
      </c>
      <c r="F5624" s="62" t="s">
        <v>2983</v>
      </c>
      <c r="G5624" s="61" t="s">
        <v>2984</v>
      </c>
      <c r="H5624" s="62" t="s">
        <v>2985</v>
      </c>
      <c r="I5624" s="63" t="s">
        <v>2986</v>
      </c>
      <c r="J5624" s="61">
        <v>28</v>
      </c>
      <c r="K5624" s="61">
        <v>26</v>
      </c>
      <c r="L5624" s="64">
        <v>42.8</v>
      </c>
      <c r="M5624" s="65">
        <v>0.76</v>
      </c>
      <c r="N5624" s="66">
        <f t="shared" si="215"/>
        <v>845.72800000000007</v>
      </c>
      <c r="O5624" s="61"/>
    </row>
    <row r="5625" spans="1:15" s="67" customFormat="1" ht="33.9" customHeight="1" x14ac:dyDescent="0.25">
      <c r="A5625" s="60" t="s">
        <v>13</v>
      </c>
      <c r="B5625" s="60" t="s">
        <v>13</v>
      </c>
      <c r="C5625" s="61" t="s">
        <v>2912</v>
      </c>
      <c r="D5625" s="61" t="s">
        <v>3047</v>
      </c>
      <c r="E5625" s="84"/>
      <c r="F5625" s="85" t="s">
        <v>15</v>
      </c>
      <c r="G5625" s="61" t="s">
        <v>16</v>
      </c>
      <c r="H5625" s="85" t="s">
        <v>17</v>
      </c>
      <c r="I5625" s="86" t="s">
        <v>1956</v>
      </c>
      <c r="J5625" s="84">
        <v>50</v>
      </c>
      <c r="K5625" s="84">
        <v>24</v>
      </c>
      <c r="L5625" s="87">
        <v>35.799999999999997</v>
      </c>
      <c r="M5625" s="65">
        <v>0.76</v>
      </c>
      <c r="N5625" s="66">
        <f t="shared" si="215"/>
        <v>652.99200000000008</v>
      </c>
      <c r="O5625" s="84"/>
    </row>
    <row r="5626" spans="1:15" s="88" customFormat="1" ht="33.9" customHeight="1" x14ac:dyDescent="0.25">
      <c r="A5626" s="60" t="s">
        <v>14</v>
      </c>
      <c r="B5626" s="60" t="s">
        <v>13</v>
      </c>
      <c r="C5626" s="61" t="s">
        <v>2912</v>
      </c>
      <c r="D5626" s="61" t="s">
        <v>3047</v>
      </c>
      <c r="E5626" s="61" t="s">
        <v>375</v>
      </c>
      <c r="F5626" s="62" t="s">
        <v>1957</v>
      </c>
      <c r="G5626" s="61" t="s">
        <v>1958</v>
      </c>
      <c r="H5626" s="62" t="s">
        <v>1959</v>
      </c>
      <c r="I5626" s="63" t="s">
        <v>1960</v>
      </c>
      <c r="J5626" s="61">
        <v>28</v>
      </c>
      <c r="K5626" s="63">
        <v>24</v>
      </c>
      <c r="L5626" s="64">
        <v>50</v>
      </c>
      <c r="M5626" s="65">
        <v>0.76</v>
      </c>
      <c r="N5626" s="66">
        <f t="shared" si="215"/>
        <v>912.00000000000011</v>
      </c>
      <c r="O5626" s="64"/>
    </row>
    <row r="5627" spans="1:15" s="88" customFormat="1" ht="33.9" customHeight="1" x14ac:dyDescent="0.25">
      <c r="A5627" s="60" t="s">
        <v>14</v>
      </c>
      <c r="B5627" s="60" t="s">
        <v>13</v>
      </c>
      <c r="C5627" s="61" t="s">
        <v>2912</v>
      </c>
      <c r="D5627" s="61" t="s">
        <v>3047</v>
      </c>
      <c r="E5627" s="61" t="s">
        <v>375</v>
      </c>
      <c r="F5627" s="62" t="s">
        <v>376</v>
      </c>
      <c r="G5627" s="61" t="s">
        <v>377</v>
      </c>
      <c r="H5627" s="62" t="s">
        <v>97</v>
      </c>
      <c r="I5627" s="63">
        <v>7030532411</v>
      </c>
      <c r="J5627" s="61">
        <v>28</v>
      </c>
      <c r="K5627" s="63">
        <v>24</v>
      </c>
      <c r="L5627" s="64">
        <v>30</v>
      </c>
      <c r="M5627" s="65">
        <v>0.76</v>
      </c>
      <c r="N5627" s="66">
        <f t="shared" si="215"/>
        <v>547.20000000000005</v>
      </c>
      <c r="O5627" s="64"/>
    </row>
    <row r="5628" spans="1:15" s="89" customFormat="1" ht="33.9" customHeight="1" x14ac:dyDescent="0.25">
      <c r="A5628" s="75"/>
      <c r="B5628" s="75"/>
      <c r="C5628" s="76" t="s">
        <v>2912</v>
      </c>
      <c r="D5628" s="76" t="s">
        <v>3047</v>
      </c>
      <c r="E5628" s="76"/>
      <c r="F5628" s="77"/>
      <c r="G5628" s="76"/>
      <c r="H5628" s="77"/>
      <c r="I5628" s="78"/>
      <c r="J5628" s="76"/>
      <c r="K5628" s="78"/>
      <c r="L5628" s="79"/>
      <c r="M5628" s="80"/>
      <c r="N5628" s="81">
        <f>SUM(N5609:N5627)</f>
        <v>14304.532000000001</v>
      </c>
      <c r="O5628" s="79"/>
    </row>
    <row r="5629" spans="1:15" s="67" customFormat="1" ht="33.9" customHeight="1" x14ac:dyDescent="0.25">
      <c r="A5629" s="60" t="s">
        <v>13</v>
      </c>
      <c r="B5629" s="60" t="s">
        <v>13</v>
      </c>
      <c r="C5629" s="61" t="s">
        <v>2912</v>
      </c>
      <c r="D5629" s="61" t="s">
        <v>3048</v>
      </c>
      <c r="E5629" s="61" t="s">
        <v>2974</v>
      </c>
      <c r="F5629" s="62" t="s">
        <v>2974</v>
      </c>
      <c r="G5629" s="61" t="s">
        <v>3041</v>
      </c>
      <c r="H5629" s="62" t="s">
        <v>3042</v>
      </c>
      <c r="I5629" s="63" t="s">
        <v>3043</v>
      </c>
      <c r="J5629" s="61">
        <v>28</v>
      </c>
      <c r="K5629" s="61">
        <v>28</v>
      </c>
      <c r="L5629" s="64">
        <v>46</v>
      </c>
      <c r="M5629" s="65">
        <v>0.76</v>
      </c>
      <c r="N5629" s="66">
        <f t="shared" ref="N5629:N5647" si="216">M5629*K5629*L5629</f>
        <v>978.88000000000011</v>
      </c>
      <c r="O5629" s="61"/>
    </row>
    <row r="5630" spans="1:15" s="67" customFormat="1" ht="33.9" customHeight="1" x14ac:dyDescent="0.25">
      <c r="A5630" s="60" t="s">
        <v>13</v>
      </c>
      <c r="B5630" s="60" t="s">
        <v>13</v>
      </c>
      <c r="C5630" s="61" t="s">
        <v>2912</v>
      </c>
      <c r="D5630" s="61" t="s">
        <v>3048</v>
      </c>
      <c r="E5630" s="61" t="s">
        <v>3044</v>
      </c>
      <c r="F5630" s="62" t="s">
        <v>3045</v>
      </c>
      <c r="G5630" s="61" t="s">
        <v>2982</v>
      </c>
      <c r="H5630" s="62" t="s">
        <v>688</v>
      </c>
      <c r="I5630" s="63">
        <v>9787516001301</v>
      </c>
      <c r="J5630" s="61">
        <v>28</v>
      </c>
      <c r="K5630" s="61">
        <v>28</v>
      </c>
      <c r="L5630" s="64">
        <v>45</v>
      </c>
      <c r="M5630" s="65">
        <v>0.76</v>
      </c>
      <c r="N5630" s="66">
        <f t="shared" si="216"/>
        <v>957.6</v>
      </c>
      <c r="O5630" s="61"/>
    </row>
    <row r="5631" spans="1:15" s="67" customFormat="1" ht="33.9" customHeight="1" x14ac:dyDescent="0.25">
      <c r="A5631" s="60" t="s">
        <v>13</v>
      </c>
      <c r="B5631" s="60" t="s">
        <v>13</v>
      </c>
      <c r="C5631" s="61" t="s">
        <v>2912</v>
      </c>
      <c r="D5631" s="61" t="s">
        <v>3048</v>
      </c>
      <c r="E5631" s="61" t="s">
        <v>814</v>
      </c>
      <c r="F5631" s="62" t="s">
        <v>814</v>
      </c>
      <c r="G5631" s="61" t="s">
        <v>90</v>
      </c>
      <c r="H5631" s="62" t="s">
        <v>59</v>
      </c>
      <c r="I5631" s="83" t="s">
        <v>1955</v>
      </c>
      <c r="J5631" s="61">
        <v>28</v>
      </c>
      <c r="K5631" s="61">
        <v>28</v>
      </c>
      <c r="L5631" s="64">
        <v>26</v>
      </c>
      <c r="M5631" s="65">
        <v>1</v>
      </c>
      <c r="N5631" s="66">
        <f t="shared" si="216"/>
        <v>728</v>
      </c>
      <c r="O5631" s="61"/>
    </row>
    <row r="5632" spans="1:15" s="67" customFormat="1" ht="33.9" customHeight="1" x14ac:dyDescent="0.25">
      <c r="A5632" s="60" t="s">
        <v>13</v>
      </c>
      <c r="B5632" s="60" t="s">
        <v>13</v>
      </c>
      <c r="C5632" s="61" t="s">
        <v>2912</v>
      </c>
      <c r="D5632" s="61" t="s">
        <v>3048</v>
      </c>
      <c r="E5632" s="61" t="s">
        <v>111</v>
      </c>
      <c r="F5632" s="62" t="s">
        <v>120</v>
      </c>
      <c r="G5632" s="61" t="s">
        <v>118</v>
      </c>
      <c r="H5632" s="62" t="s">
        <v>119</v>
      </c>
      <c r="I5632" s="83" t="s">
        <v>2434</v>
      </c>
      <c r="J5632" s="61">
        <v>28</v>
      </c>
      <c r="K5632" s="61">
        <v>28</v>
      </c>
      <c r="L5632" s="64">
        <v>55.9</v>
      </c>
      <c r="M5632" s="65">
        <v>0.76</v>
      </c>
      <c r="N5632" s="66">
        <f t="shared" si="216"/>
        <v>1189.5520000000001</v>
      </c>
      <c r="O5632" s="61"/>
    </row>
    <row r="5633" spans="1:15" s="67" customFormat="1" ht="33.9" customHeight="1" x14ac:dyDescent="0.25">
      <c r="A5633" s="60" t="s">
        <v>13</v>
      </c>
      <c r="B5633" s="60" t="s">
        <v>13</v>
      </c>
      <c r="C5633" s="61" t="s">
        <v>2912</v>
      </c>
      <c r="D5633" s="61" t="s">
        <v>3048</v>
      </c>
      <c r="E5633" s="61" t="s">
        <v>111</v>
      </c>
      <c r="F5633" s="62" t="s">
        <v>123</v>
      </c>
      <c r="G5633" s="61" t="s">
        <v>122</v>
      </c>
      <c r="H5633" s="62" t="s">
        <v>114</v>
      </c>
      <c r="I5633" s="83" t="s">
        <v>2435</v>
      </c>
      <c r="J5633" s="61">
        <v>28</v>
      </c>
      <c r="K5633" s="61">
        <v>28</v>
      </c>
      <c r="L5633" s="64">
        <v>30</v>
      </c>
      <c r="M5633" s="65">
        <v>0.76</v>
      </c>
      <c r="N5633" s="66">
        <f t="shared" si="216"/>
        <v>638.40000000000009</v>
      </c>
      <c r="O5633" s="61"/>
    </row>
    <row r="5634" spans="1:15" s="67" customFormat="1" ht="33.9" customHeight="1" x14ac:dyDescent="0.25">
      <c r="A5634" s="60" t="s">
        <v>13</v>
      </c>
      <c r="B5634" s="60" t="s">
        <v>13</v>
      </c>
      <c r="C5634" s="61" t="s">
        <v>2912</v>
      </c>
      <c r="D5634" s="61" t="s">
        <v>3048</v>
      </c>
      <c r="E5634" s="61" t="s">
        <v>810</v>
      </c>
      <c r="F5634" s="62" t="s">
        <v>810</v>
      </c>
      <c r="G5634" s="61" t="s">
        <v>811</v>
      </c>
      <c r="H5634" s="62" t="s">
        <v>812</v>
      </c>
      <c r="I5634" s="63">
        <v>9787010086941</v>
      </c>
      <c r="J5634" s="61">
        <v>28</v>
      </c>
      <c r="K5634" s="61">
        <v>28</v>
      </c>
      <c r="L5634" s="64">
        <v>35</v>
      </c>
      <c r="M5634" s="65">
        <v>0.76</v>
      </c>
      <c r="N5634" s="66">
        <f t="shared" si="216"/>
        <v>744.80000000000007</v>
      </c>
      <c r="O5634" s="61"/>
    </row>
    <row r="5635" spans="1:15" s="67" customFormat="1" ht="33.9" customHeight="1" x14ac:dyDescent="0.25">
      <c r="A5635" s="60" t="s">
        <v>13</v>
      </c>
      <c r="B5635" s="60" t="s">
        <v>13</v>
      </c>
      <c r="C5635" s="61" t="s">
        <v>2912</v>
      </c>
      <c r="D5635" s="61" t="s">
        <v>3048</v>
      </c>
      <c r="E5635" s="61" t="s">
        <v>111</v>
      </c>
      <c r="F5635" s="62" t="s">
        <v>112</v>
      </c>
      <c r="G5635" s="61" t="s">
        <v>113</v>
      </c>
      <c r="H5635" s="62" t="s">
        <v>114</v>
      </c>
      <c r="I5635" s="83" t="s">
        <v>2436</v>
      </c>
      <c r="J5635" s="61">
        <v>28</v>
      </c>
      <c r="K5635" s="61">
        <v>28</v>
      </c>
      <c r="L5635" s="64">
        <v>47</v>
      </c>
      <c r="M5635" s="65">
        <v>0.76</v>
      </c>
      <c r="N5635" s="66">
        <f t="shared" si="216"/>
        <v>1000.1600000000001</v>
      </c>
      <c r="O5635" s="61"/>
    </row>
    <row r="5636" spans="1:15" s="67" customFormat="1" ht="33.9" customHeight="1" x14ac:dyDescent="0.25">
      <c r="A5636" s="60" t="s">
        <v>13</v>
      </c>
      <c r="B5636" s="60" t="s">
        <v>13</v>
      </c>
      <c r="C5636" s="61" t="s">
        <v>2912</v>
      </c>
      <c r="D5636" s="61" t="s">
        <v>3048</v>
      </c>
      <c r="E5636" s="61" t="s">
        <v>111</v>
      </c>
      <c r="F5636" s="62" t="s">
        <v>115</v>
      </c>
      <c r="G5636" s="61" t="s">
        <v>113</v>
      </c>
      <c r="H5636" s="62" t="s">
        <v>114</v>
      </c>
      <c r="I5636" s="83" t="s">
        <v>2437</v>
      </c>
      <c r="J5636" s="61">
        <v>28</v>
      </c>
      <c r="K5636" s="61">
        <v>28</v>
      </c>
      <c r="L5636" s="64">
        <v>47</v>
      </c>
      <c r="M5636" s="65">
        <v>0.76</v>
      </c>
      <c r="N5636" s="66">
        <f t="shared" si="216"/>
        <v>1000.1600000000001</v>
      </c>
      <c r="O5636" s="61"/>
    </row>
    <row r="5637" spans="1:15" s="67" customFormat="1" ht="33.9" customHeight="1" x14ac:dyDescent="0.25">
      <c r="A5637" s="60" t="s">
        <v>13</v>
      </c>
      <c r="B5637" s="60" t="s">
        <v>13</v>
      </c>
      <c r="C5637" s="61" t="s">
        <v>2912</v>
      </c>
      <c r="D5637" s="61" t="s">
        <v>3048</v>
      </c>
      <c r="E5637" s="61" t="s">
        <v>111</v>
      </c>
      <c r="F5637" s="62" t="s">
        <v>116</v>
      </c>
      <c r="G5637" s="61" t="s">
        <v>113</v>
      </c>
      <c r="H5637" s="62" t="s">
        <v>114</v>
      </c>
      <c r="I5637" s="83" t="s">
        <v>2438</v>
      </c>
      <c r="J5637" s="61">
        <v>28</v>
      </c>
      <c r="K5637" s="61">
        <v>28</v>
      </c>
      <c r="L5637" s="64">
        <v>47</v>
      </c>
      <c r="M5637" s="65">
        <v>0.76</v>
      </c>
      <c r="N5637" s="66">
        <f t="shared" si="216"/>
        <v>1000.1600000000001</v>
      </c>
      <c r="O5637" s="61"/>
    </row>
    <row r="5638" spans="1:15" s="67" customFormat="1" ht="33.9" customHeight="1" x14ac:dyDescent="0.25">
      <c r="A5638" s="60" t="s">
        <v>13</v>
      </c>
      <c r="B5638" s="60" t="s">
        <v>13</v>
      </c>
      <c r="C5638" s="61" t="s">
        <v>2912</v>
      </c>
      <c r="D5638" s="61" t="s">
        <v>3048</v>
      </c>
      <c r="E5638" s="61" t="s">
        <v>111</v>
      </c>
      <c r="F5638" s="62" t="s">
        <v>121</v>
      </c>
      <c r="G5638" s="61" t="s">
        <v>122</v>
      </c>
      <c r="H5638" s="62" t="s">
        <v>114</v>
      </c>
      <c r="I5638" s="83" t="s">
        <v>2439</v>
      </c>
      <c r="J5638" s="61">
        <v>28</v>
      </c>
      <c r="K5638" s="61">
        <v>28</v>
      </c>
      <c r="L5638" s="64">
        <v>30</v>
      </c>
      <c r="M5638" s="65">
        <v>0.76</v>
      </c>
      <c r="N5638" s="66">
        <f t="shared" si="216"/>
        <v>638.40000000000009</v>
      </c>
      <c r="O5638" s="61"/>
    </row>
    <row r="5639" spans="1:15" s="67" customFormat="1" ht="33.9" customHeight="1" x14ac:dyDescent="0.25">
      <c r="A5639" s="60" t="s">
        <v>13</v>
      </c>
      <c r="B5639" s="60" t="s">
        <v>13</v>
      </c>
      <c r="C5639" s="61" t="s">
        <v>2912</v>
      </c>
      <c r="D5639" s="61" t="s">
        <v>3048</v>
      </c>
      <c r="E5639" s="61" t="s">
        <v>111</v>
      </c>
      <c r="F5639" s="62" t="s">
        <v>124</v>
      </c>
      <c r="G5639" s="61" t="s">
        <v>122</v>
      </c>
      <c r="H5639" s="62" t="s">
        <v>114</v>
      </c>
      <c r="I5639" s="83" t="s">
        <v>2440</v>
      </c>
      <c r="J5639" s="61">
        <v>28</v>
      </c>
      <c r="K5639" s="61">
        <v>28</v>
      </c>
      <c r="L5639" s="64">
        <v>30</v>
      </c>
      <c r="M5639" s="65">
        <v>0.76</v>
      </c>
      <c r="N5639" s="66">
        <f t="shared" si="216"/>
        <v>638.40000000000009</v>
      </c>
      <c r="O5639" s="61"/>
    </row>
    <row r="5640" spans="1:15" s="67" customFormat="1" ht="33.9" customHeight="1" x14ac:dyDescent="0.25">
      <c r="A5640" s="60" t="s">
        <v>13</v>
      </c>
      <c r="B5640" s="60" t="s">
        <v>13</v>
      </c>
      <c r="C5640" s="61" t="s">
        <v>2912</v>
      </c>
      <c r="D5640" s="61" t="s">
        <v>3048</v>
      </c>
      <c r="E5640" s="61" t="s">
        <v>111</v>
      </c>
      <c r="F5640" s="62" t="s">
        <v>125</v>
      </c>
      <c r="G5640" s="61" t="s">
        <v>122</v>
      </c>
      <c r="H5640" s="62" t="s">
        <v>114</v>
      </c>
      <c r="I5640" s="83" t="s">
        <v>2441</v>
      </c>
      <c r="J5640" s="61">
        <v>28</v>
      </c>
      <c r="K5640" s="61">
        <v>28</v>
      </c>
      <c r="L5640" s="64">
        <v>30</v>
      </c>
      <c r="M5640" s="65">
        <v>0.76</v>
      </c>
      <c r="N5640" s="66">
        <f t="shared" si="216"/>
        <v>638.40000000000009</v>
      </c>
      <c r="O5640" s="61"/>
    </row>
    <row r="5641" spans="1:15" s="67" customFormat="1" ht="33.9" customHeight="1" x14ac:dyDescent="0.25">
      <c r="A5641" s="60" t="s">
        <v>13</v>
      </c>
      <c r="B5641" s="60" t="s">
        <v>13</v>
      </c>
      <c r="C5641" s="61" t="s">
        <v>2912</v>
      </c>
      <c r="D5641" s="61" t="s">
        <v>3048</v>
      </c>
      <c r="E5641" s="61" t="s">
        <v>111</v>
      </c>
      <c r="F5641" s="62" t="s">
        <v>117</v>
      </c>
      <c r="G5641" s="61" t="s">
        <v>118</v>
      </c>
      <c r="H5641" s="62" t="s">
        <v>119</v>
      </c>
      <c r="I5641" s="83" t="s">
        <v>2442</v>
      </c>
      <c r="J5641" s="61">
        <v>28</v>
      </c>
      <c r="K5641" s="61">
        <v>28</v>
      </c>
      <c r="L5641" s="64">
        <v>55.9</v>
      </c>
      <c r="M5641" s="65">
        <v>0.76</v>
      </c>
      <c r="N5641" s="66">
        <f t="shared" si="216"/>
        <v>1189.5520000000001</v>
      </c>
      <c r="O5641" s="61"/>
    </row>
    <row r="5642" spans="1:15" s="67" customFormat="1" ht="33.9" customHeight="1" x14ac:dyDescent="0.25">
      <c r="A5642" s="60" t="s">
        <v>14</v>
      </c>
      <c r="B5642" s="60" t="s">
        <v>13</v>
      </c>
      <c r="C5642" s="61" t="s">
        <v>2912</v>
      </c>
      <c r="D5642" s="61" t="s">
        <v>3048</v>
      </c>
      <c r="E5642" s="61" t="s">
        <v>101</v>
      </c>
      <c r="F5642" s="62" t="s">
        <v>102</v>
      </c>
      <c r="G5642" s="61" t="s">
        <v>103</v>
      </c>
      <c r="H5642" s="62" t="s">
        <v>104</v>
      </c>
      <c r="I5642" s="63">
        <v>9787569028621</v>
      </c>
      <c r="J5642" s="61">
        <v>28</v>
      </c>
      <c r="K5642" s="61">
        <v>28</v>
      </c>
      <c r="L5642" s="64">
        <v>42</v>
      </c>
      <c r="M5642" s="65">
        <v>0.76</v>
      </c>
      <c r="N5642" s="66">
        <f t="shared" si="216"/>
        <v>893.76</v>
      </c>
      <c r="O5642" s="61"/>
    </row>
    <row r="5643" spans="1:15" s="67" customFormat="1" ht="33.9" customHeight="1" x14ac:dyDescent="0.25">
      <c r="A5643" s="60" t="s">
        <v>14</v>
      </c>
      <c r="B5643" s="60" t="s">
        <v>13</v>
      </c>
      <c r="C5643" s="61" t="s">
        <v>2912</v>
      </c>
      <c r="D5643" s="61" t="s">
        <v>3048</v>
      </c>
      <c r="E5643" s="61" t="s">
        <v>615</v>
      </c>
      <c r="F5643" s="62" t="s">
        <v>616</v>
      </c>
      <c r="G5643" s="61" t="s">
        <v>462</v>
      </c>
      <c r="H5643" s="62" t="s">
        <v>367</v>
      </c>
      <c r="I5643" s="63">
        <v>7300258607</v>
      </c>
      <c r="J5643" s="61">
        <v>28</v>
      </c>
      <c r="K5643" s="61">
        <v>28</v>
      </c>
      <c r="L5643" s="64">
        <v>26.8</v>
      </c>
      <c r="M5643" s="65">
        <v>0.76</v>
      </c>
      <c r="N5643" s="66">
        <f t="shared" si="216"/>
        <v>570.30400000000009</v>
      </c>
      <c r="O5643" s="61"/>
    </row>
    <row r="5644" spans="1:15" s="67" customFormat="1" ht="33.9" customHeight="1" x14ac:dyDescent="0.25">
      <c r="A5644" s="60" t="s">
        <v>14</v>
      </c>
      <c r="B5644" s="60" t="s">
        <v>13</v>
      </c>
      <c r="C5644" s="61" t="s">
        <v>2912</v>
      </c>
      <c r="D5644" s="61" t="s">
        <v>3048</v>
      </c>
      <c r="E5644" s="61" t="s">
        <v>615</v>
      </c>
      <c r="F5644" s="62" t="s">
        <v>2983</v>
      </c>
      <c r="G5644" s="61" t="s">
        <v>2984</v>
      </c>
      <c r="H5644" s="62" t="s">
        <v>2985</v>
      </c>
      <c r="I5644" s="63" t="s">
        <v>2986</v>
      </c>
      <c r="J5644" s="61">
        <v>28</v>
      </c>
      <c r="K5644" s="61">
        <v>28</v>
      </c>
      <c r="L5644" s="64">
        <v>42.8</v>
      </c>
      <c r="M5644" s="65">
        <v>0.76</v>
      </c>
      <c r="N5644" s="66">
        <f t="shared" si="216"/>
        <v>910.78399999999999</v>
      </c>
      <c r="O5644" s="61"/>
    </row>
    <row r="5645" spans="1:15" s="67" customFormat="1" ht="33.9" customHeight="1" x14ac:dyDescent="0.25">
      <c r="A5645" s="60" t="s">
        <v>13</v>
      </c>
      <c r="B5645" s="60" t="s">
        <v>13</v>
      </c>
      <c r="C5645" s="61" t="s">
        <v>2912</v>
      </c>
      <c r="D5645" s="61" t="s">
        <v>3048</v>
      </c>
      <c r="E5645" s="84"/>
      <c r="F5645" s="85" t="s">
        <v>15</v>
      </c>
      <c r="G5645" s="61" t="s">
        <v>16</v>
      </c>
      <c r="H5645" s="85" t="s">
        <v>17</v>
      </c>
      <c r="I5645" s="86" t="s">
        <v>1956</v>
      </c>
      <c r="J5645" s="84">
        <v>50</v>
      </c>
      <c r="K5645" s="61">
        <v>28</v>
      </c>
      <c r="L5645" s="87">
        <v>35.799999999999997</v>
      </c>
      <c r="M5645" s="65">
        <v>0.76</v>
      </c>
      <c r="N5645" s="66">
        <f t="shared" si="216"/>
        <v>761.82399999999996</v>
      </c>
      <c r="O5645" s="84"/>
    </row>
    <row r="5646" spans="1:15" s="88" customFormat="1" ht="33.9" customHeight="1" x14ac:dyDescent="0.25">
      <c r="A5646" s="60" t="s">
        <v>14</v>
      </c>
      <c r="B5646" s="60" t="s">
        <v>13</v>
      </c>
      <c r="C5646" s="61" t="s">
        <v>2912</v>
      </c>
      <c r="D5646" s="61" t="s">
        <v>3048</v>
      </c>
      <c r="E5646" s="61" t="s">
        <v>375</v>
      </c>
      <c r="F5646" s="62" t="s">
        <v>1957</v>
      </c>
      <c r="G5646" s="61" t="s">
        <v>1958</v>
      </c>
      <c r="H5646" s="62" t="s">
        <v>1959</v>
      </c>
      <c r="I5646" s="63" t="s">
        <v>1960</v>
      </c>
      <c r="J5646" s="61">
        <v>28</v>
      </c>
      <c r="K5646" s="61">
        <v>28</v>
      </c>
      <c r="L5646" s="64">
        <v>50</v>
      </c>
      <c r="M5646" s="65">
        <v>0.76</v>
      </c>
      <c r="N5646" s="66">
        <f t="shared" si="216"/>
        <v>1064</v>
      </c>
      <c r="O5646" s="64"/>
    </row>
    <row r="5647" spans="1:15" s="88" customFormat="1" ht="33.9" customHeight="1" x14ac:dyDescent="0.25">
      <c r="A5647" s="60" t="s">
        <v>14</v>
      </c>
      <c r="B5647" s="60" t="s">
        <v>13</v>
      </c>
      <c r="C5647" s="61" t="s">
        <v>2912</v>
      </c>
      <c r="D5647" s="61" t="s">
        <v>3048</v>
      </c>
      <c r="E5647" s="61" t="s">
        <v>375</v>
      </c>
      <c r="F5647" s="62" t="s">
        <v>376</v>
      </c>
      <c r="G5647" s="61" t="s">
        <v>377</v>
      </c>
      <c r="H5647" s="62" t="s">
        <v>97</v>
      </c>
      <c r="I5647" s="63">
        <v>7030532411</v>
      </c>
      <c r="J5647" s="61">
        <v>28</v>
      </c>
      <c r="K5647" s="61">
        <v>28</v>
      </c>
      <c r="L5647" s="64">
        <v>30</v>
      </c>
      <c r="M5647" s="65">
        <v>0.76</v>
      </c>
      <c r="N5647" s="66">
        <f t="shared" si="216"/>
        <v>638.40000000000009</v>
      </c>
      <c r="O5647" s="64"/>
    </row>
    <row r="5648" spans="1:15" s="89" customFormat="1" ht="33.9" customHeight="1" x14ac:dyDescent="0.25">
      <c r="A5648" s="75"/>
      <c r="B5648" s="75"/>
      <c r="C5648" s="76" t="s">
        <v>2912</v>
      </c>
      <c r="D5648" s="76" t="s">
        <v>3048</v>
      </c>
      <c r="E5648" s="76"/>
      <c r="F5648" s="77"/>
      <c r="G5648" s="76"/>
      <c r="H5648" s="77"/>
      <c r="I5648" s="78"/>
      <c r="J5648" s="76"/>
      <c r="K5648" s="76"/>
      <c r="L5648" s="79"/>
      <c r="M5648" s="80"/>
      <c r="N5648" s="81">
        <f>SUM(N5629:N5647)</f>
        <v>16181.536</v>
      </c>
      <c r="O5648" s="79"/>
    </row>
    <row r="5649" spans="1:15" s="67" customFormat="1" ht="33.9" customHeight="1" x14ac:dyDescent="0.25">
      <c r="A5649" s="60" t="s">
        <v>13</v>
      </c>
      <c r="B5649" s="60" t="s">
        <v>13</v>
      </c>
      <c r="C5649" s="61" t="s">
        <v>2912</v>
      </c>
      <c r="D5649" s="61" t="s">
        <v>3049</v>
      </c>
      <c r="E5649" s="61" t="s">
        <v>3050</v>
      </c>
      <c r="F5649" s="62" t="s">
        <v>3050</v>
      </c>
      <c r="G5649" s="61" t="s">
        <v>3051</v>
      </c>
      <c r="H5649" s="62" t="s">
        <v>2993</v>
      </c>
      <c r="I5649" s="63" t="s">
        <v>3052</v>
      </c>
      <c r="J5649" s="61">
        <v>30</v>
      </c>
      <c r="K5649" s="61">
        <v>17</v>
      </c>
      <c r="L5649" s="64">
        <v>25</v>
      </c>
      <c r="M5649" s="65">
        <v>0.76</v>
      </c>
      <c r="N5649" s="66">
        <f t="shared" ref="N5649:N5659" si="217">M5649*K5649*L5649</f>
        <v>323</v>
      </c>
      <c r="O5649" s="61"/>
    </row>
    <row r="5650" spans="1:15" s="67" customFormat="1" ht="33.9" customHeight="1" x14ac:dyDescent="0.25">
      <c r="A5650" s="60" t="s">
        <v>13</v>
      </c>
      <c r="B5650" s="60" t="s">
        <v>13</v>
      </c>
      <c r="C5650" s="61" t="s">
        <v>2912</v>
      </c>
      <c r="D5650" s="61" t="s">
        <v>3049</v>
      </c>
      <c r="E5650" s="61" t="s">
        <v>3053</v>
      </c>
      <c r="F5650" s="62" t="s">
        <v>2996</v>
      </c>
      <c r="G5650" s="61" t="s">
        <v>2997</v>
      </c>
      <c r="H5650" s="62" t="s">
        <v>153</v>
      </c>
      <c r="I5650" s="63" t="s">
        <v>2998</v>
      </c>
      <c r="J5650" s="61">
        <v>30</v>
      </c>
      <c r="K5650" s="61">
        <v>11</v>
      </c>
      <c r="L5650" s="64">
        <v>39.799999999999997</v>
      </c>
      <c r="M5650" s="65">
        <v>0.76</v>
      </c>
      <c r="N5650" s="66">
        <f t="shared" si="217"/>
        <v>332.72799999999995</v>
      </c>
      <c r="O5650" s="61"/>
    </row>
    <row r="5651" spans="1:15" s="67" customFormat="1" ht="33.9" customHeight="1" x14ac:dyDescent="0.25">
      <c r="A5651" s="60" t="s">
        <v>13</v>
      </c>
      <c r="B5651" s="60" t="s">
        <v>13</v>
      </c>
      <c r="C5651" s="61" t="s">
        <v>2912</v>
      </c>
      <c r="D5651" s="61" t="s">
        <v>3049</v>
      </c>
      <c r="E5651" s="61" t="s">
        <v>3054</v>
      </c>
      <c r="F5651" s="62" t="s">
        <v>3055</v>
      </c>
      <c r="G5651" s="61" t="s">
        <v>3056</v>
      </c>
      <c r="H5651" s="62" t="s">
        <v>59</v>
      </c>
      <c r="I5651" s="63" t="s">
        <v>3057</v>
      </c>
      <c r="J5651" s="61">
        <v>30</v>
      </c>
      <c r="K5651" s="61">
        <v>16</v>
      </c>
      <c r="L5651" s="64">
        <v>36</v>
      </c>
      <c r="M5651" s="65">
        <v>0.76</v>
      </c>
      <c r="N5651" s="66">
        <f t="shared" si="217"/>
        <v>437.76</v>
      </c>
      <c r="O5651" s="61"/>
    </row>
    <row r="5652" spans="1:15" s="67" customFormat="1" ht="33.9" customHeight="1" x14ac:dyDescent="0.25">
      <c r="A5652" s="60" t="s">
        <v>13</v>
      </c>
      <c r="B5652" s="60" t="s">
        <v>13</v>
      </c>
      <c r="C5652" s="61" t="s">
        <v>2912</v>
      </c>
      <c r="D5652" s="61" t="s">
        <v>3049</v>
      </c>
      <c r="E5652" s="61" t="s">
        <v>3058</v>
      </c>
      <c r="F5652" s="62" t="s">
        <v>3059</v>
      </c>
      <c r="G5652" s="61" t="s">
        <v>3060</v>
      </c>
      <c r="H5652" s="62" t="s">
        <v>22</v>
      </c>
      <c r="I5652" s="63" t="s">
        <v>3061</v>
      </c>
      <c r="J5652" s="61">
        <v>30</v>
      </c>
      <c r="K5652" s="61">
        <v>17</v>
      </c>
      <c r="L5652" s="64">
        <v>38</v>
      </c>
      <c r="M5652" s="65">
        <v>0.76</v>
      </c>
      <c r="N5652" s="66">
        <f t="shared" si="217"/>
        <v>490.96</v>
      </c>
      <c r="O5652" s="61"/>
    </row>
    <row r="5653" spans="1:15" s="67" customFormat="1" ht="33.9" customHeight="1" x14ac:dyDescent="0.25">
      <c r="A5653" s="60" t="s">
        <v>13</v>
      </c>
      <c r="B5653" s="60" t="s">
        <v>13</v>
      </c>
      <c r="C5653" s="61" t="s">
        <v>2912</v>
      </c>
      <c r="D5653" s="61" t="s">
        <v>3049</v>
      </c>
      <c r="E5653" s="61" t="s">
        <v>2928</v>
      </c>
      <c r="F5653" s="62" t="s">
        <v>2928</v>
      </c>
      <c r="G5653" s="61" t="s">
        <v>2473</v>
      </c>
      <c r="H5653" s="62" t="s">
        <v>22</v>
      </c>
      <c r="I5653" s="63">
        <v>9787301111956</v>
      </c>
      <c r="J5653" s="61">
        <v>30</v>
      </c>
      <c r="K5653" s="61">
        <v>18</v>
      </c>
      <c r="L5653" s="64">
        <v>32</v>
      </c>
      <c r="M5653" s="65">
        <v>0.76</v>
      </c>
      <c r="N5653" s="66">
        <f t="shared" si="217"/>
        <v>437.76</v>
      </c>
      <c r="O5653" s="61"/>
    </row>
    <row r="5654" spans="1:15" s="67" customFormat="1" ht="33.9" customHeight="1" x14ac:dyDescent="0.25">
      <c r="A5654" s="60" t="s">
        <v>13</v>
      </c>
      <c r="B5654" s="60" t="s">
        <v>13</v>
      </c>
      <c r="C5654" s="61" t="s">
        <v>2912</v>
      </c>
      <c r="D5654" s="61" t="s">
        <v>3049</v>
      </c>
      <c r="E5654" s="61" t="s">
        <v>3062</v>
      </c>
      <c r="F5654" s="62" t="s">
        <v>3063</v>
      </c>
      <c r="G5654" s="61" t="s">
        <v>3064</v>
      </c>
      <c r="H5654" s="62" t="s">
        <v>3065</v>
      </c>
      <c r="I5654" s="63" t="s">
        <v>3066</v>
      </c>
      <c r="J5654" s="61">
        <v>30</v>
      </c>
      <c r="K5654" s="61">
        <v>16</v>
      </c>
      <c r="L5654" s="64">
        <v>49</v>
      </c>
      <c r="M5654" s="65">
        <v>0.76</v>
      </c>
      <c r="N5654" s="66">
        <f t="shared" si="217"/>
        <v>595.84</v>
      </c>
      <c r="O5654" s="61"/>
    </row>
    <row r="5655" spans="1:15" s="67" customFormat="1" ht="33.9" customHeight="1" x14ac:dyDescent="0.25">
      <c r="A5655" s="60" t="s">
        <v>13</v>
      </c>
      <c r="B5655" s="60" t="s">
        <v>13</v>
      </c>
      <c r="C5655" s="61" t="s">
        <v>2912</v>
      </c>
      <c r="D5655" s="61" t="s">
        <v>3049</v>
      </c>
      <c r="E5655" s="61" t="s">
        <v>3067</v>
      </c>
      <c r="F5655" s="62" t="s">
        <v>3068</v>
      </c>
      <c r="G5655" s="61" t="s">
        <v>3069</v>
      </c>
      <c r="H5655" s="62" t="s">
        <v>2780</v>
      </c>
      <c r="I5655" s="63" t="s">
        <v>3070</v>
      </c>
      <c r="J5655" s="61">
        <v>30</v>
      </c>
      <c r="K5655" s="61">
        <v>23</v>
      </c>
      <c r="L5655" s="64">
        <v>32</v>
      </c>
      <c r="M5655" s="65">
        <v>0.76</v>
      </c>
      <c r="N5655" s="66">
        <f t="shared" si="217"/>
        <v>559.36</v>
      </c>
      <c r="O5655" s="61"/>
    </row>
    <row r="5656" spans="1:15" s="67" customFormat="1" ht="33.9" customHeight="1" x14ac:dyDescent="0.25">
      <c r="A5656" s="60" t="s">
        <v>13</v>
      </c>
      <c r="B5656" s="60" t="s">
        <v>13</v>
      </c>
      <c r="C5656" s="61" t="s">
        <v>2912</v>
      </c>
      <c r="D5656" s="61" t="s">
        <v>3049</v>
      </c>
      <c r="E5656" s="61" t="s">
        <v>817</v>
      </c>
      <c r="F5656" s="62" t="s">
        <v>817</v>
      </c>
      <c r="G5656" s="61" t="s">
        <v>3071</v>
      </c>
      <c r="H5656" s="62" t="s">
        <v>153</v>
      </c>
      <c r="I5656" s="63" t="s">
        <v>3072</v>
      </c>
      <c r="J5656" s="61">
        <v>30</v>
      </c>
      <c r="K5656" s="61">
        <v>18</v>
      </c>
      <c r="L5656" s="64">
        <v>39.799999999999997</v>
      </c>
      <c r="M5656" s="65">
        <v>0.76</v>
      </c>
      <c r="N5656" s="66">
        <f t="shared" si="217"/>
        <v>544.46399999999994</v>
      </c>
      <c r="O5656" s="61"/>
    </row>
    <row r="5657" spans="1:15" s="67" customFormat="1" ht="33.9" customHeight="1" x14ac:dyDescent="0.25">
      <c r="A5657" s="60" t="s">
        <v>13</v>
      </c>
      <c r="B5657" s="60" t="s">
        <v>13</v>
      </c>
      <c r="C5657" s="61" t="s">
        <v>2912</v>
      </c>
      <c r="D5657" s="61" t="s">
        <v>3049</v>
      </c>
      <c r="E5657" s="61" t="s">
        <v>3073</v>
      </c>
      <c r="F5657" s="62" t="s">
        <v>3074</v>
      </c>
      <c r="G5657" s="61" t="s">
        <v>3075</v>
      </c>
      <c r="H5657" s="62" t="s">
        <v>1028</v>
      </c>
      <c r="I5657" s="63" t="s">
        <v>3076</v>
      </c>
      <c r="J5657" s="61">
        <v>30</v>
      </c>
      <c r="K5657" s="61">
        <v>15</v>
      </c>
      <c r="L5657" s="64">
        <v>39</v>
      </c>
      <c r="M5657" s="65">
        <v>0.76</v>
      </c>
      <c r="N5657" s="66">
        <f t="shared" si="217"/>
        <v>444.6</v>
      </c>
      <c r="O5657" s="61"/>
    </row>
    <row r="5658" spans="1:15" s="67" customFormat="1" ht="33.9" customHeight="1" x14ac:dyDescent="0.25">
      <c r="A5658" s="60" t="s">
        <v>13</v>
      </c>
      <c r="B5658" s="60" t="s">
        <v>13</v>
      </c>
      <c r="C5658" s="61" t="s">
        <v>2912</v>
      </c>
      <c r="D5658" s="61" t="s">
        <v>3049</v>
      </c>
      <c r="E5658" s="61" t="s">
        <v>3077</v>
      </c>
      <c r="F5658" s="62" t="s">
        <v>3078</v>
      </c>
      <c r="G5658" s="61" t="s">
        <v>3079</v>
      </c>
      <c r="H5658" s="62" t="s">
        <v>409</v>
      </c>
      <c r="I5658" s="83" t="s">
        <v>3080</v>
      </c>
      <c r="J5658" s="61">
        <v>30</v>
      </c>
      <c r="K5658" s="61">
        <v>17</v>
      </c>
      <c r="L5658" s="64">
        <v>48</v>
      </c>
      <c r="M5658" s="65">
        <v>0.76</v>
      </c>
      <c r="N5658" s="66">
        <f t="shared" si="217"/>
        <v>620.16</v>
      </c>
      <c r="O5658" s="61"/>
    </row>
    <row r="5659" spans="1:15" s="67" customFormat="1" ht="33.9" customHeight="1" x14ac:dyDescent="0.25">
      <c r="A5659" s="60" t="s">
        <v>13</v>
      </c>
      <c r="B5659" s="60" t="s">
        <v>13</v>
      </c>
      <c r="C5659" s="61" t="s">
        <v>2912</v>
      </c>
      <c r="D5659" s="61" t="s">
        <v>3049</v>
      </c>
      <c r="E5659" s="61" t="s">
        <v>3081</v>
      </c>
      <c r="F5659" s="62" t="s">
        <v>3082</v>
      </c>
      <c r="G5659" s="61" t="s">
        <v>3083</v>
      </c>
      <c r="H5659" s="62" t="s">
        <v>2332</v>
      </c>
      <c r="I5659" s="63" t="s">
        <v>3084</v>
      </c>
      <c r="J5659" s="61">
        <v>30</v>
      </c>
      <c r="K5659" s="61"/>
      <c r="L5659" s="64"/>
      <c r="M5659" s="65">
        <v>0.76</v>
      </c>
      <c r="N5659" s="66">
        <f t="shared" si="217"/>
        <v>0</v>
      </c>
      <c r="O5659" s="61"/>
    </row>
    <row r="5660" spans="1:15" s="82" customFormat="1" ht="33.9" customHeight="1" x14ac:dyDescent="0.25">
      <c r="A5660" s="75"/>
      <c r="B5660" s="75"/>
      <c r="C5660" s="76" t="s">
        <v>2912</v>
      </c>
      <c r="D5660" s="76" t="s">
        <v>3049</v>
      </c>
      <c r="E5660" s="76"/>
      <c r="F5660" s="77"/>
      <c r="G5660" s="76"/>
      <c r="H5660" s="77"/>
      <c r="I5660" s="78"/>
      <c r="J5660" s="76"/>
      <c r="K5660" s="76"/>
      <c r="L5660" s="79"/>
      <c r="M5660" s="80"/>
      <c r="N5660" s="81">
        <f>SUM(N5649:N5659)</f>
        <v>4786.6319999999996</v>
      </c>
      <c r="O5660" s="76"/>
    </row>
    <row r="5661" spans="1:15" s="67" customFormat="1" ht="33.9" customHeight="1" x14ac:dyDescent="0.25">
      <c r="A5661" s="60" t="s">
        <v>13</v>
      </c>
      <c r="B5661" s="60" t="s">
        <v>13</v>
      </c>
      <c r="C5661" s="61" t="s">
        <v>2912</v>
      </c>
      <c r="D5661" s="61" t="s">
        <v>3085</v>
      </c>
      <c r="E5661" s="61" t="s">
        <v>3050</v>
      </c>
      <c r="F5661" s="62" t="s">
        <v>3050</v>
      </c>
      <c r="G5661" s="61" t="s">
        <v>3051</v>
      </c>
      <c r="H5661" s="62" t="s">
        <v>2993</v>
      </c>
      <c r="I5661" s="63" t="s">
        <v>3052</v>
      </c>
      <c r="J5661" s="61">
        <v>28</v>
      </c>
      <c r="K5661" s="61">
        <v>13</v>
      </c>
      <c r="L5661" s="64">
        <v>25</v>
      </c>
      <c r="M5661" s="65">
        <v>0.76</v>
      </c>
      <c r="N5661" s="66">
        <f t="shared" ref="N5661:N5671" si="218">M5661*K5661*L5661</f>
        <v>247.00000000000003</v>
      </c>
      <c r="O5661" s="61"/>
    </row>
    <row r="5662" spans="1:15" s="67" customFormat="1" ht="33.9" customHeight="1" x14ac:dyDescent="0.25">
      <c r="A5662" s="60" t="s">
        <v>13</v>
      </c>
      <c r="B5662" s="60" t="s">
        <v>13</v>
      </c>
      <c r="C5662" s="61" t="s">
        <v>2912</v>
      </c>
      <c r="D5662" s="61" t="s">
        <v>3085</v>
      </c>
      <c r="E5662" s="61" t="s">
        <v>3053</v>
      </c>
      <c r="F5662" s="62" t="s">
        <v>2996</v>
      </c>
      <c r="G5662" s="61" t="s">
        <v>2997</v>
      </c>
      <c r="H5662" s="62" t="s">
        <v>153</v>
      </c>
      <c r="I5662" s="63" t="s">
        <v>2998</v>
      </c>
      <c r="J5662" s="61">
        <v>28</v>
      </c>
      <c r="K5662" s="61">
        <v>15</v>
      </c>
      <c r="L5662" s="64">
        <v>39.799999999999997</v>
      </c>
      <c r="M5662" s="65">
        <v>0.76</v>
      </c>
      <c r="N5662" s="66">
        <f t="shared" si="218"/>
        <v>453.71999999999997</v>
      </c>
      <c r="O5662" s="61"/>
    </row>
    <row r="5663" spans="1:15" s="67" customFormat="1" ht="33.9" customHeight="1" x14ac:dyDescent="0.25">
      <c r="A5663" s="60" t="s">
        <v>13</v>
      </c>
      <c r="B5663" s="60" t="s">
        <v>13</v>
      </c>
      <c r="C5663" s="61" t="s">
        <v>2912</v>
      </c>
      <c r="D5663" s="61" t="s">
        <v>3085</v>
      </c>
      <c r="E5663" s="61" t="s">
        <v>3054</v>
      </c>
      <c r="F5663" s="62" t="s">
        <v>3055</v>
      </c>
      <c r="G5663" s="61" t="s">
        <v>3056</v>
      </c>
      <c r="H5663" s="62" t="s">
        <v>59</v>
      </c>
      <c r="I5663" s="63" t="s">
        <v>3057</v>
      </c>
      <c r="J5663" s="61">
        <v>28</v>
      </c>
      <c r="K5663" s="61">
        <v>17</v>
      </c>
      <c r="L5663" s="64">
        <v>36</v>
      </c>
      <c r="M5663" s="65">
        <v>0.76</v>
      </c>
      <c r="N5663" s="66">
        <f t="shared" si="218"/>
        <v>465.12</v>
      </c>
      <c r="O5663" s="61"/>
    </row>
    <row r="5664" spans="1:15" s="67" customFormat="1" ht="33.9" customHeight="1" x14ac:dyDescent="0.25">
      <c r="A5664" s="60" t="s">
        <v>13</v>
      </c>
      <c r="B5664" s="60" t="s">
        <v>13</v>
      </c>
      <c r="C5664" s="61" t="s">
        <v>2912</v>
      </c>
      <c r="D5664" s="61" t="s">
        <v>3085</v>
      </c>
      <c r="E5664" s="61" t="s">
        <v>3058</v>
      </c>
      <c r="F5664" s="62" t="s">
        <v>3059</v>
      </c>
      <c r="G5664" s="61" t="s">
        <v>3060</v>
      </c>
      <c r="H5664" s="62" t="s">
        <v>22</v>
      </c>
      <c r="I5664" s="63" t="s">
        <v>3061</v>
      </c>
      <c r="J5664" s="61">
        <v>28</v>
      </c>
      <c r="K5664" s="61">
        <v>18</v>
      </c>
      <c r="L5664" s="64">
        <v>38</v>
      </c>
      <c r="M5664" s="65">
        <v>0.76</v>
      </c>
      <c r="N5664" s="66">
        <f t="shared" si="218"/>
        <v>519.84</v>
      </c>
      <c r="O5664" s="61"/>
    </row>
    <row r="5665" spans="1:15" s="67" customFormat="1" ht="33.9" customHeight="1" x14ac:dyDescent="0.25">
      <c r="A5665" s="60" t="s">
        <v>13</v>
      </c>
      <c r="B5665" s="60" t="s">
        <v>13</v>
      </c>
      <c r="C5665" s="61" t="s">
        <v>2912</v>
      </c>
      <c r="D5665" s="61" t="s">
        <v>3085</v>
      </c>
      <c r="E5665" s="61" t="s">
        <v>2928</v>
      </c>
      <c r="F5665" s="62" t="s">
        <v>2928</v>
      </c>
      <c r="G5665" s="61" t="s">
        <v>2473</v>
      </c>
      <c r="H5665" s="62" t="s">
        <v>22</v>
      </c>
      <c r="I5665" s="63">
        <v>9787301111956</v>
      </c>
      <c r="J5665" s="61">
        <v>28</v>
      </c>
      <c r="K5665" s="61">
        <v>18</v>
      </c>
      <c r="L5665" s="64">
        <v>32</v>
      </c>
      <c r="M5665" s="65">
        <v>0.76</v>
      </c>
      <c r="N5665" s="66">
        <f t="shared" si="218"/>
        <v>437.76</v>
      </c>
      <c r="O5665" s="61"/>
    </row>
    <row r="5666" spans="1:15" s="67" customFormat="1" ht="33.9" customHeight="1" x14ac:dyDescent="0.25">
      <c r="A5666" s="60" t="s">
        <v>13</v>
      </c>
      <c r="B5666" s="60" t="s">
        <v>13</v>
      </c>
      <c r="C5666" s="61" t="s">
        <v>2912</v>
      </c>
      <c r="D5666" s="61" t="s">
        <v>3085</v>
      </c>
      <c r="E5666" s="61" t="s">
        <v>3062</v>
      </c>
      <c r="F5666" s="62" t="s">
        <v>3063</v>
      </c>
      <c r="G5666" s="61" t="s">
        <v>3064</v>
      </c>
      <c r="H5666" s="62" t="s">
        <v>3065</v>
      </c>
      <c r="I5666" s="63" t="s">
        <v>3066</v>
      </c>
      <c r="J5666" s="61">
        <v>28</v>
      </c>
      <c r="K5666" s="61">
        <v>16</v>
      </c>
      <c r="L5666" s="64">
        <v>49</v>
      </c>
      <c r="M5666" s="65">
        <v>0.76</v>
      </c>
      <c r="N5666" s="66">
        <f t="shared" si="218"/>
        <v>595.84</v>
      </c>
      <c r="O5666" s="61"/>
    </row>
    <row r="5667" spans="1:15" s="67" customFormat="1" ht="33.9" customHeight="1" x14ac:dyDescent="0.25">
      <c r="A5667" s="60" t="s">
        <v>13</v>
      </c>
      <c r="B5667" s="60" t="s">
        <v>13</v>
      </c>
      <c r="C5667" s="61" t="s">
        <v>2912</v>
      </c>
      <c r="D5667" s="61" t="s">
        <v>3085</v>
      </c>
      <c r="E5667" s="61" t="s">
        <v>3067</v>
      </c>
      <c r="F5667" s="62" t="s">
        <v>3068</v>
      </c>
      <c r="G5667" s="61" t="s">
        <v>3069</v>
      </c>
      <c r="H5667" s="62" t="s">
        <v>2780</v>
      </c>
      <c r="I5667" s="63" t="s">
        <v>3070</v>
      </c>
      <c r="J5667" s="61">
        <v>28</v>
      </c>
      <c r="K5667" s="61">
        <v>18</v>
      </c>
      <c r="L5667" s="64">
        <v>32</v>
      </c>
      <c r="M5667" s="65">
        <v>0.76</v>
      </c>
      <c r="N5667" s="66">
        <f t="shared" si="218"/>
        <v>437.76</v>
      </c>
      <c r="O5667" s="61"/>
    </row>
    <row r="5668" spans="1:15" s="67" customFormat="1" ht="33.9" customHeight="1" x14ac:dyDescent="0.25">
      <c r="A5668" s="60" t="s">
        <v>13</v>
      </c>
      <c r="B5668" s="60" t="s">
        <v>13</v>
      </c>
      <c r="C5668" s="61" t="s">
        <v>2912</v>
      </c>
      <c r="D5668" s="61" t="s">
        <v>3085</v>
      </c>
      <c r="E5668" s="61" t="s">
        <v>817</v>
      </c>
      <c r="F5668" s="62" t="s">
        <v>817</v>
      </c>
      <c r="G5668" s="61" t="s">
        <v>3071</v>
      </c>
      <c r="H5668" s="62" t="s">
        <v>153</v>
      </c>
      <c r="I5668" s="63" t="s">
        <v>3072</v>
      </c>
      <c r="J5668" s="61">
        <v>28</v>
      </c>
      <c r="K5668" s="61">
        <v>16</v>
      </c>
      <c r="L5668" s="64">
        <v>39.799999999999997</v>
      </c>
      <c r="M5668" s="65">
        <v>0.76</v>
      </c>
      <c r="N5668" s="66">
        <f t="shared" si="218"/>
        <v>483.96799999999996</v>
      </c>
      <c r="O5668" s="61"/>
    </row>
    <row r="5669" spans="1:15" s="67" customFormat="1" ht="33.9" customHeight="1" x14ac:dyDescent="0.25">
      <c r="A5669" s="60" t="s">
        <v>13</v>
      </c>
      <c r="B5669" s="60" t="s">
        <v>13</v>
      </c>
      <c r="C5669" s="61" t="s">
        <v>2912</v>
      </c>
      <c r="D5669" s="61" t="s">
        <v>3085</v>
      </c>
      <c r="E5669" s="61" t="s">
        <v>3073</v>
      </c>
      <c r="F5669" s="62" t="s">
        <v>3074</v>
      </c>
      <c r="G5669" s="61" t="s">
        <v>3075</v>
      </c>
      <c r="H5669" s="62" t="s">
        <v>1028</v>
      </c>
      <c r="I5669" s="63" t="s">
        <v>3076</v>
      </c>
      <c r="J5669" s="61">
        <v>28</v>
      </c>
      <c r="K5669" s="61">
        <v>11</v>
      </c>
      <c r="L5669" s="64">
        <v>39</v>
      </c>
      <c r="M5669" s="65">
        <v>0.76</v>
      </c>
      <c r="N5669" s="66">
        <f t="shared" si="218"/>
        <v>326.03999999999996</v>
      </c>
      <c r="O5669" s="61"/>
    </row>
    <row r="5670" spans="1:15" s="67" customFormat="1" ht="33.9" customHeight="1" x14ac:dyDescent="0.25">
      <c r="A5670" s="60" t="s">
        <v>13</v>
      </c>
      <c r="B5670" s="60" t="s">
        <v>13</v>
      </c>
      <c r="C5670" s="61" t="s">
        <v>2912</v>
      </c>
      <c r="D5670" s="61" t="s">
        <v>3085</v>
      </c>
      <c r="E5670" s="61" t="s">
        <v>3077</v>
      </c>
      <c r="F5670" s="62" t="s">
        <v>3078</v>
      </c>
      <c r="G5670" s="61" t="s">
        <v>3079</v>
      </c>
      <c r="H5670" s="62" t="s">
        <v>409</v>
      </c>
      <c r="I5670" s="83" t="s">
        <v>3080</v>
      </c>
      <c r="J5670" s="61">
        <v>28</v>
      </c>
      <c r="K5670" s="61">
        <v>18</v>
      </c>
      <c r="L5670" s="64">
        <v>48</v>
      </c>
      <c r="M5670" s="65">
        <v>0.76</v>
      </c>
      <c r="N5670" s="66">
        <f t="shared" si="218"/>
        <v>656.64</v>
      </c>
      <c r="O5670" s="61"/>
    </row>
    <row r="5671" spans="1:15" s="67" customFormat="1" ht="33.9" customHeight="1" x14ac:dyDescent="0.25">
      <c r="A5671" s="60" t="s">
        <v>13</v>
      </c>
      <c r="B5671" s="60" t="s">
        <v>13</v>
      </c>
      <c r="C5671" s="61" t="s">
        <v>2912</v>
      </c>
      <c r="D5671" s="61" t="s">
        <v>3085</v>
      </c>
      <c r="E5671" s="61" t="s">
        <v>3081</v>
      </c>
      <c r="F5671" s="62" t="s">
        <v>3082</v>
      </c>
      <c r="G5671" s="61" t="s">
        <v>3083</v>
      </c>
      <c r="H5671" s="62" t="s">
        <v>2332</v>
      </c>
      <c r="I5671" s="63" t="s">
        <v>3084</v>
      </c>
      <c r="J5671" s="61">
        <v>28</v>
      </c>
      <c r="K5671" s="61">
        <v>0</v>
      </c>
      <c r="L5671" s="64"/>
      <c r="M5671" s="65">
        <v>0.76</v>
      </c>
      <c r="N5671" s="66">
        <f t="shared" si="218"/>
        <v>0</v>
      </c>
      <c r="O5671" s="61"/>
    </row>
    <row r="5672" spans="1:15" s="82" customFormat="1" ht="33.9" customHeight="1" x14ac:dyDescent="0.25">
      <c r="A5672" s="75"/>
      <c r="B5672" s="75"/>
      <c r="C5672" s="76" t="s">
        <v>2912</v>
      </c>
      <c r="D5672" s="76" t="s">
        <v>3085</v>
      </c>
      <c r="E5672" s="76"/>
      <c r="F5672" s="77"/>
      <c r="G5672" s="76"/>
      <c r="H5672" s="77"/>
      <c r="I5672" s="78"/>
      <c r="J5672" s="76"/>
      <c r="K5672" s="76"/>
      <c r="L5672" s="79"/>
      <c r="M5672" s="80"/>
      <c r="N5672" s="81">
        <f>SUM(N5661:N5671)</f>
        <v>4623.688000000001</v>
      </c>
      <c r="O5672" s="76"/>
    </row>
    <row r="5673" spans="1:15" s="67" customFormat="1" ht="33.9" customHeight="1" x14ac:dyDescent="0.25">
      <c r="A5673" s="84" t="s">
        <v>13</v>
      </c>
      <c r="B5673" s="60" t="s">
        <v>13</v>
      </c>
      <c r="C5673" s="61" t="s">
        <v>2912</v>
      </c>
      <c r="D5673" s="61" t="s">
        <v>3086</v>
      </c>
      <c r="E5673" s="61" t="s">
        <v>3087</v>
      </c>
      <c r="F5673" s="62" t="s">
        <v>3087</v>
      </c>
      <c r="G5673" s="61" t="s">
        <v>3088</v>
      </c>
      <c r="H5673" s="62" t="s">
        <v>59</v>
      </c>
      <c r="I5673" s="63">
        <v>9787040206319</v>
      </c>
      <c r="J5673" s="61">
        <v>32</v>
      </c>
      <c r="K5673" s="61">
        <v>29</v>
      </c>
      <c r="L5673" s="64">
        <v>42.8</v>
      </c>
      <c r="M5673" s="65">
        <v>0.76</v>
      </c>
      <c r="N5673" s="66">
        <f t="shared" ref="N5673:N5678" si="219">M5673*K5673*L5673</f>
        <v>943.3119999999999</v>
      </c>
      <c r="O5673" s="61"/>
    </row>
    <row r="5674" spans="1:15" s="67" customFormat="1" ht="33.9" customHeight="1" x14ac:dyDescent="0.25">
      <c r="A5674" s="84" t="s">
        <v>13</v>
      </c>
      <c r="B5674" s="60" t="s">
        <v>13</v>
      </c>
      <c r="C5674" s="61" t="s">
        <v>2912</v>
      </c>
      <c r="D5674" s="61" t="s">
        <v>3086</v>
      </c>
      <c r="E5674" s="61" t="s">
        <v>3089</v>
      </c>
      <c r="F5674" s="62" t="s">
        <v>3089</v>
      </c>
      <c r="G5674" s="61" t="s">
        <v>3090</v>
      </c>
      <c r="H5674" s="62" t="s">
        <v>59</v>
      </c>
      <c r="I5674" s="63" t="s">
        <v>3091</v>
      </c>
      <c r="J5674" s="61">
        <v>32</v>
      </c>
      <c r="K5674" s="61">
        <v>30</v>
      </c>
      <c r="L5674" s="64">
        <v>32.799999999999997</v>
      </c>
      <c r="M5674" s="65">
        <v>0.76</v>
      </c>
      <c r="N5674" s="66">
        <f t="shared" si="219"/>
        <v>747.83999999999992</v>
      </c>
      <c r="O5674" s="61"/>
    </row>
    <row r="5675" spans="1:15" s="67" customFormat="1" ht="33.9" customHeight="1" x14ac:dyDescent="0.25">
      <c r="A5675" s="84" t="s">
        <v>13</v>
      </c>
      <c r="B5675" s="60" t="s">
        <v>13</v>
      </c>
      <c r="C5675" s="61" t="s">
        <v>2912</v>
      </c>
      <c r="D5675" s="61" t="s">
        <v>3086</v>
      </c>
      <c r="E5675" s="61" t="s">
        <v>939</v>
      </c>
      <c r="F5675" s="62" t="s">
        <v>2959</v>
      </c>
      <c r="G5675" s="61" t="s">
        <v>2960</v>
      </c>
      <c r="H5675" s="62" t="s">
        <v>776</v>
      </c>
      <c r="I5675" s="63">
        <v>9787509555989</v>
      </c>
      <c r="J5675" s="61">
        <v>32</v>
      </c>
      <c r="K5675" s="61">
        <v>31</v>
      </c>
      <c r="L5675" s="64">
        <v>45</v>
      </c>
      <c r="M5675" s="65">
        <v>0.76</v>
      </c>
      <c r="N5675" s="66">
        <f t="shared" si="219"/>
        <v>1060.2</v>
      </c>
      <c r="O5675" s="61"/>
    </row>
    <row r="5676" spans="1:15" s="67" customFormat="1" ht="33.9" customHeight="1" x14ac:dyDescent="0.25">
      <c r="A5676" s="84" t="s">
        <v>13</v>
      </c>
      <c r="B5676" s="60" t="s">
        <v>13</v>
      </c>
      <c r="C5676" s="61" t="s">
        <v>2912</v>
      </c>
      <c r="D5676" s="61" t="s">
        <v>3086</v>
      </c>
      <c r="E5676" s="61" t="s">
        <v>3033</v>
      </c>
      <c r="F5676" s="62" t="s">
        <v>3092</v>
      </c>
      <c r="G5676" s="61" t="s">
        <v>3093</v>
      </c>
      <c r="H5676" s="62" t="s">
        <v>2931</v>
      </c>
      <c r="I5676" s="63" t="s">
        <v>3094</v>
      </c>
      <c r="J5676" s="61">
        <v>32</v>
      </c>
      <c r="K5676" s="61">
        <v>31</v>
      </c>
      <c r="L5676" s="64">
        <v>35</v>
      </c>
      <c r="M5676" s="65">
        <v>0.76</v>
      </c>
      <c r="N5676" s="66">
        <f t="shared" si="219"/>
        <v>824.59999999999991</v>
      </c>
      <c r="O5676" s="61"/>
    </row>
    <row r="5677" spans="1:15" s="67" customFormat="1" ht="33.9" customHeight="1" x14ac:dyDescent="0.25">
      <c r="A5677" s="84"/>
      <c r="B5677" s="60" t="s">
        <v>13</v>
      </c>
      <c r="C5677" s="61" t="s">
        <v>2912</v>
      </c>
      <c r="D5677" s="61" t="s">
        <v>3086</v>
      </c>
      <c r="E5677" s="61" t="s">
        <v>2950</v>
      </c>
      <c r="F5677" s="62" t="s">
        <v>3095</v>
      </c>
      <c r="G5677" s="61" t="s">
        <v>3096</v>
      </c>
      <c r="H5677" s="62" t="s">
        <v>176</v>
      </c>
      <c r="I5677" s="63">
        <v>9787115395047</v>
      </c>
      <c r="J5677" s="61">
        <v>32</v>
      </c>
      <c r="K5677" s="61">
        <v>32</v>
      </c>
      <c r="L5677" s="64">
        <v>59.8</v>
      </c>
      <c r="M5677" s="65">
        <v>0.76</v>
      </c>
      <c r="N5677" s="66">
        <f t="shared" si="219"/>
        <v>1454.336</v>
      </c>
      <c r="O5677" s="61"/>
    </row>
    <row r="5678" spans="1:15" s="67" customFormat="1" ht="33.9" customHeight="1" x14ac:dyDescent="0.25">
      <c r="A5678" s="84" t="s">
        <v>13</v>
      </c>
      <c r="B5678" s="60" t="s">
        <v>13</v>
      </c>
      <c r="C5678" s="61" t="s">
        <v>2912</v>
      </c>
      <c r="D5678" s="61" t="s">
        <v>3086</v>
      </c>
      <c r="E5678" s="61" t="s">
        <v>800</v>
      </c>
      <c r="F5678" s="62" t="s">
        <v>800</v>
      </c>
      <c r="G5678" s="61" t="s">
        <v>90</v>
      </c>
      <c r="H5678" s="62" t="s">
        <v>59</v>
      </c>
      <c r="I5678" s="83" t="s">
        <v>1930</v>
      </c>
      <c r="J5678" s="61">
        <v>32</v>
      </c>
      <c r="K5678" s="61">
        <v>28</v>
      </c>
      <c r="L5678" s="64">
        <v>25</v>
      </c>
      <c r="M5678" s="65">
        <v>1</v>
      </c>
      <c r="N5678" s="66">
        <f t="shared" si="219"/>
        <v>700</v>
      </c>
      <c r="O5678" s="61"/>
    </row>
    <row r="5679" spans="1:15" s="82" customFormat="1" ht="33.9" customHeight="1" x14ac:dyDescent="0.25">
      <c r="A5679" s="97"/>
      <c r="B5679" s="75"/>
      <c r="C5679" s="76" t="s">
        <v>2912</v>
      </c>
      <c r="D5679" s="76" t="s">
        <v>3086</v>
      </c>
      <c r="E5679" s="76"/>
      <c r="F5679" s="77"/>
      <c r="G5679" s="76"/>
      <c r="H5679" s="77"/>
      <c r="I5679" s="78"/>
      <c r="J5679" s="76"/>
      <c r="K5679" s="76"/>
      <c r="L5679" s="79"/>
      <c r="M5679" s="80"/>
      <c r="N5679" s="81">
        <f>SUM(N5673:N5678)</f>
        <v>5730.2879999999996</v>
      </c>
      <c r="O5679" s="76"/>
    </row>
    <row r="5680" spans="1:15" s="67" customFormat="1" ht="33.9" customHeight="1" x14ac:dyDescent="0.25">
      <c r="A5680" s="60" t="s">
        <v>13</v>
      </c>
      <c r="B5680" s="60" t="s">
        <v>13</v>
      </c>
      <c r="C5680" s="61" t="s">
        <v>2912</v>
      </c>
      <c r="D5680" s="61" t="s">
        <v>3097</v>
      </c>
      <c r="E5680" s="61" t="s">
        <v>3087</v>
      </c>
      <c r="F5680" s="62" t="s">
        <v>3087</v>
      </c>
      <c r="G5680" s="61" t="s">
        <v>3088</v>
      </c>
      <c r="H5680" s="62" t="s">
        <v>59</v>
      </c>
      <c r="I5680" s="63">
        <v>9787040206319</v>
      </c>
      <c r="J5680" s="61">
        <v>26</v>
      </c>
      <c r="K5680" s="61">
        <v>22</v>
      </c>
      <c r="L5680" s="64">
        <v>42.8</v>
      </c>
      <c r="M5680" s="65">
        <v>0.76</v>
      </c>
      <c r="N5680" s="66">
        <f t="shared" ref="N5680:N5685" si="220">M5680*K5680*L5680</f>
        <v>715.61599999999987</v>
      </c>
      <c r="O5680" s="61"/>
    </row>
    <row r="5681" spans="1:15" s="67" customFormat="1" ht="33.9" customHeight="1" x14ac:dyDescent="0.25">
      <c r="A5681" s="60" t="s">
        <v>13</v>
      </c>
      <c r="B5681" s="60" t="s">
        <v>13</v>
      </c>
      <c r="C5681" s="61" t="s">
        <v>2912</v>
      </c>
      <c r="D5681" s="61" t="s">
        <v>3097</v>
      </c>
      <c r="E5681" s="61" t="s">
        <v>3089</v>
      </c>
      <c r="F5681" s="62" t="s">
        <v>3089</v>
      </c>
      <c r="G5681" s="61" t="s">
        <v>3090</v>
      </c>
      <c r="H5681" s="62" t="s">
        <v>59</v>
      </c>
      <c r="I5681" s="63" t="s">
        <v>3091</v>
      </c>
      <c r="J5681" s="61">
        <v>26</v>
      </c>
      <c r="K5681" s="61">
        <v>22</v>
      </c>
      <c r="L5681" s="64">
        <v>32.799999999999997</v>
      </c>
      <c r="M5681" s="65">
        <v>0.76</v>
      </c>
      <c r="N5681" s="66">
        <f t="shared" si="220"/>
        <v>548.41599999999994</v>
      </c>
      <c r="O5681" s="61"/>
    </row>
    <row r="5682" spans="1:15" s="67" customFormat="1" ht="33.9" customHeight="1" x14ac:dyDescent="0.25">
      <c r="A5682" s="60" t="s">
        <v>13</v>
      </c>
      <c r="B5682" s="60" t="s">
        <v>13</v>
      </c>
      <c r="C5682" s="61" t="s">
        <v>2912</v>
      </c>
      <c r="D5682" s="61" t="s">
        <v>3097</v>
      </c>
      <c r="E5682" s="61" t="s">
        <v>939</v>
      </c>
      <c r="F5682" s="62" t="s">
        <v>2959</v>
      </c>
      <c r="G5682" s="61" t="s">
        <v>2960</v>
      </c>
      <c r="H5682" s="62" t="s">
        <v>776</v>
      </c>
      <c r="I5682" s="63">
        <v>9787509555989</v>
      </c>
      <c r="J5682" s="61">
        <v>26</v>
      </c>
      <c r="K5682" s="61">
        <v>26</v>
      </c>
      <c r="L5682" s="64">
        <v>45</v>
      </c>
      <c r="M5682" s="65">
        <v>0.76</v>
      </c>
      <c r="N5682" s="66">
        <f t="shared" si="220"/>
        <v>889.2</v>
      </c>
      <c r="O5682" s="61"/>
    </row>
    <row r="5683" spans="1:15" s="67" customFormat="1" ht="33.9" customHeight="1" x14ac:dyDescent="0.25">
      <c r="A5683" s="60" t="s">
        <v>13</v>
      </c>
      <c r="B5683" s="60" t="s">
        <v>13</v>
      </c>
      <c r="C5683" s="61" t="s">
        <v>2912</v>
      </c>
      <c r="D5683" s="61" t="s">
        <v>3097</v>
      </c>
      <c r="E5683" s="61" t="s">
        <v>3033</v>
      </c>
      <c r="F5683" s="62" t="s">
        <v>3092</v>
      </c>
      <c r="G5683" s="61" t="s">
        <v>3093</v>
      </c>
      <c r="H5683" s="62" t="s">
        <v>2931</v>
      </c>
      <c r="I5683" s="63" t="s">
        <v>3094</v>
      </c>
      <c r="J5683" s="61">
        <v>26</v>
      </c>
      <c r="K5683" s="61">
        <v>26</v>
      </c>
      <c r="L5683" s="64">
        <v>35</v>
      </c>
      <c r="M5683" s="65">
        <v>0.76</v>
      </c>
      <c r="N5683" s="66">
        <f t="shared" si="220"/>
        <v>691.6</v>
      </c>
      <c r="O5683" s="61"/>
    </row>
    <row r="5684" spans="1:15" s="67" customFormat="1" ht="33.9" customHeight="1" x14ac:dyDescent="0.25">
      <c r="A5684" s="60" t="s">
        <v>13</v>
      </c>
      <c r="B5684" s="60" t="s">
        <v>13</v>
      </c>
      <c r="C5684" s="61" t="s">
        <v>2912</v>
      </c>
      <c r="D5684" s="61" t="s">
        <v>3097</v>
      </c>
      <c r="E5684" s="61" t="s">
        <v>2950</v>
      </c>
      <c r="F5684" s="62" t="s">
        <v>3095</v>
      </c>
      <c r="G5684" s="61" t="s">
        <v>3096</v>
      </c>
      <c r="H5684" s="62" t="s">
        <v>176</v>
      </c>
      <c r="I5684" s="63">
        <v>9787115395047</v>
      </c>
      <c r="J5684" s="61">
        <v>26</v>
      </c>
      <c r="K5684" s="61">
        <v>26</v>
      </c>
      <c r="L5684" s="64">
        <v>59.8</v>
      </c>
      <c r="M5684" s="65">
        <v>0.76</v>
      </c>
      <c r="N5684" s="66">
        <f t="shared" si="220"/>
        <v>1181.6480000000001</v>
      </c>
      <c r="O5684" s="61"/>
    </row>
    <row r="5685" spans="1:15" s="67" customFormat="1" ht="33.9" customHeight="1" x14ac:dyDescent="0.25">
      <c r="A5685" s="60" t="s">
        <v>13</v>
      </c>
      <c r="B5685" s="60" t="s">
        <v>13</v>
      </c>
      <c r="C5685" s="61" t="s">
        <v>2912</v>
      </c>
      <c r="D5685" s="61" t="s">
        <v>3097</v>
      </c>
      <c r="E5685" s="61" t="s">
        <v>800</v>
      </c>
      <c r="F5685" s="62" t="s">
        <v>800</v>
      </c>
      <c r="G5685" s="61" t="s">
        <v>90</v>
      </c>
      <c r="H5685" s="62" t="s">
        <v>59</v>
      </c>
      <c r="I5685" s="83" t="s">
        <v>1930</v>
      </c>
      <c r="J5685" s="61">
        <v>26</v>
      </c>
      <c r="K5685" s="61">
        <v>22</v>
      </c>
      <c r="L5685" s="64">
        <v>25</v>
      </c>
      <c r="M5685" s="65">
        <v>1</v>
      </c>
      <c r="N5685" s="66">
        <f t="shared" si="220"/>
        <v>550</v>
      </c>
      <c r="O5685" s="61"/>
    </row>
    <row r="5686" spans="1:15" s="82" customFormat="1" ht="33.9" customHeight="1" x14ac:dyDescent="0.25">
      <c r="A5686" s="75"/>
      <c r="B5686" s="75"/>
      <c r="C5686" s="76" t="s">
        <v>2912</v>
      </c>
      <c r="D5686" s="76" t="s">
        <v>3097</v>
      </c>
      <c r="E5686" s="76"/>
      <c r="F5686" s="77"/>
      <c r="G5686" s="76"/>
      <c r="H5686" s="77"/>
      <c r="I5686" s="78"/>
      <c r="J5686" s="76"/>
      <c r="K5686" s="76"/>
      <c r="L5686" s="79"/>
      <c r="M5686" s="80"/>
      <c r="N5686" s="81">
        <f>SUM(N5680:N5685)</f>
        <v>4576.4799999999996</v>
      </c>
      <c r="O5686" s="76"/>
    </row>
    <row r="5687" spans="1:15" s="67" customFormat="1" ht="33.9" customHeight="1" x14ac:dyDescent="0.25">
      <c r="A5687" s="60" t="s">
        <v>13</v>
      </c>
      <c r="B5687" s="60" t="s">
        <v>13</v>
      </c>
      <c r="C5687" s="61" t="s">
        <v>2912</v>
      </c>
      <c r="D5687" s="61" t="s">
        <v>3098</v>
      </c>
      <c r="E5687" s="61" t="s">
        <v>439</v>
      </c>
      <c r="F5687" s="62" t="s">
        <v>2981</v>
      </c>
      <c r="G5687" s="61" t="s">
        <v>2982</v>
      </c>
      <c r="H5687" s="62" t="s">
        <v>688</v>
      </c>
      <c r="I5687" s="63">
        <v>9787516001301</v>
      </c>
      <c r="J5687" s="61">
        <v>30</v>
      </c>
      <c r="K5687" s="61">
        <v>30</v>
      </c>
      <c r="L5687" s="64">
        <v>45</v>
      </c>
      <c r="M5687" s="65">
        <v>0.76</v>
      </c>
      <c r="N5687" s="66">
        <f t="shared" ref="N5687:N5705" si="221">M5687*K5687*L5687</f>
        <v>1026</v>
      </c>
      <c r="O5687" s="61"/>
    </row>
    <row r="5688" spans="1:15" s="67" customFormat="1" ht="33.9" customHeight="1" x14ac:dyDescent="0.25">
      <c r="A5688" s="60" t="s">
        <v>13</v>
      </c>
      <c r="B5688" s="60" t="s">
        <v>13</v>
      </c>
      <c r="C5688" s="61" t="s">
        <v>2912</v>
      </c>
      <c r="D5688" s="61" t="s">
        <v>3098</v>
      </c>
      <c r="E5688" s="61" t="s">
        <v>814</v>
      </c>
      <c r="F5688" s="62" t="s">
        <v>814</v>
      </c>
      <c r="G5688" s="61" t="s">
        <v>90</v>
      </c>
      <c r="H5688" s="62" t="s">
        <v>59</v>
      </c>
      <c r="I5688" s="83" t="s">
        <v>1955</v>
      </c>
      <c r="J5688" s="61">
        <v>30</v>
      </c>
      <c r="K5688" s="61">
        <v>30</v>
      </c>
      <c r="L5688" s="64">
        <v>26</v>
      </c>
      <c r="M5688" s="65">
        <v>1</v>
      </c>
      <c r="N5688" s="66">
        <f t="shared" si="221"/>
        <v>780</v>
      </c>
      <c r="O5688" s="61"/>
    </row>
    <row r="5689" spans="1:15" s="67" customFormat="1" ht="33.9" customHeight="1" x14ac:dyDescent="0.25">
      <c r="A5689" s="60" t="s">
        <v>13</v>
      </c>
      <c r="B5689" s="60" t="s">
        <v>13</v>
      </c>
      <c r="C5689" s="61" t="s">
        <v>2912</v>
      </c>
      <c r="D5689" s="61" t="s">
        <v>3098</v>
      </c>
      <c r="E5689" s="61" t="s">
        <v>111</v>
      </c>
      <c r="F5689" s="62" t="s">
        <v>120</v>
      </c>
      <c r="G5689" s="61" t="s">
        <v>118</v>
      </c>
      <c r="H5689" s="62" t="s">
        <v>119</v>
      </c>
      <c r="I5689" s="83" t="s">
        <v>2434</v>
      </c>
      <c r="J5689" s="61">
        <v>30</v>
      </c>
      <c r="K5689" s="61">
        <v>30</v>
      </c>
      <c r="L5689" s="64">
        <v>55.9</v>
      </c>
      <c r="M5689" s="65">
        <v>0.76</v>
      </c>
      <c r="N5689" s="66">
        <f t="shared" si="221"/>
        <v>1274.52</v>
      </c>
      <c r="O5689" s="61"/>
    </row>
    <row r="5690" spans="1:15" s="67" customFormat="1" ht="33.9" customHeight="1" x14ac:dyDescent="0.25">
      <c r="A5690" s="60" t="s">
        <v>13</v>
      </c>
      <c r="B5690" s="60" t="s">
        <v>13</v>
      </c>
      <c r="C5690" s="61" t="s">
        <v>2912</v>
      </c>
      <c r="D5690" s="61" t="s">
        <v>3098</v>
      </c>
      <c r="E5690" s="61" t="s">
        <v>111</v>
      </c>
      <c r="F5690" s="62" t="s">
        <v>123</v>
      </c>
      <c r="G5690" s="61" t="s">
        <v>122</v>
      </c>
      <c r="H5690" s="62" t="s">
        <v>114</v>
      </c>
      <c r="I5690" s="83" t="s">
        <v>2435</v>
      </c>
      <c r="J5690" s="61">
        <v>30</v>
      </c>
      <c r="K5690" s="61">
        <v>30</v>
      </c>
      <c r="L5690" s="64">
        <v>30</v>
      </c>
      <c r="M5690" s="65">
        <v>0.76</v>
      </c>
      <c r="N5690" s="66">
        <f t="shared" si="221"/>
        <v>684</v>
      </c>
      <c r="O5690" s="61"/>
    </row>
    <row r="5691" spans="1:15" s="67" customFormat="1" ht="33.9" customHeight="1" x14ac:dyDescent="0.25">
      <c r="A5691" s="60" t="s">
        <v>13</v>
      </c>
      <c r="B5691" s="60" t="s">
        <v>13</v>
      </c>
      <c r="C5691" s="61" t="s">
        <v>2912</v>
      </c>
      <c r="D5691" s="61" t="s">
        <v>3098</v>
      </c>
      <c r="E5691" s="61" t="s">
        <v>810</v>
      </c>
      <c r="F5691" s="62" t="s">
        <v>810</v>
      </c>
      <c r="G5691" s="61" t="s">
        <v>811</v>
      </c>
      <c r="H5691" s="62" t="s">
        <v>812</v>
      </c>
      <c r="I5691" s="63">
        <v>9787010086941</v>
      </c>
      <c r="J5691" s="61">
        <v>30</v>
      </c>
      <c r="K5691" s="61">
        <v>30</v>
      </c>
      <c r="L5691" s="64">
        <v>35</v>
      </c>
      <c r="M5691" s="65">
        <v>0.76</v>
      </c>
      <c r="N5691" s="66">
        <f t="shared" si="221"/>
        <v>798</v>
      </c>
      <c r="O5691" s="61"/>
    </row>
    <row r="5692" spans="1:15" s="67" customFormat="1" ht="33.9" customHeight="1" x14ac:dyDescent="0.25">
      <c r="A5692" s="60" t="s">
        <v>13</v>
      </c>
      <c r="B5692" s="60" t="s">
        <v>13</v>
      </c>
      <c r="C5692" s="61" t="s">
        <v>2912</v>
      </c>
      <c r="D5692" s="61" t="s">
        <v>3098</v>
      </c>
      <c r="E5692" s="61" t="s">
        <v>111</v>
      </c>
      <c r="F5692" s="62" t="s">
        <v>112</v>
      </c>
      <c r="G5692" s="61" t="s">
        <v>113</v>
      </c>
      <c r="H5692" s="62" t="s">
        <v>114</v>
      </c>
      <c r="I5692" s="83" t="s">
        <v>2436</v>
      </c>
      <c r="J5692" s="61">
        <v>30</v>
      </c>
      <c r="K5692" s="61">
        <v>30</v>
      </c>
      <c r="L5692" s="64">
        <v>47</v>
      </c>
      <c r="M5692" s="65">
        <v>0.76</v>
      </c>
      <c r="N5692" s="66">
        <f t="shared" si="221"/>
        <v>1071.6000000000001</v>
      </c>
      <c r="O5692" s="61"/>
    </row>
    <row r="5693" spans="1:15" s="67" customFormat="1" ht="33.9" customHeight="1" x14ac:dyDescent="0.25">
      <c r="A5693" s="60" t="s">
        <v>13</v>
      </c>
      <c r="B5693" s="60" t="s">
        <v>13</v>
      </c>
      <c r="C5693" s="61" t="s">
        <v>2912</v>
      </c>
      <c r="D5693" s="61" t="s">
        <v>3098</v>
      </c>
      <c r="E5693" s="61" t="s">
        <v>111</v>
      </c>
      <c r="F5693" s="62" t="s">
        <v>115</v>
      </c>
      <c r="G5693" s="61" t="s">
        <v>113</v>
      </c>
      <c r="H5693" s="62" t="s">
        <v>114</v>
      </c>
      <c r="I5693" s="83" t="s">
        <v>2437</v>
      </c>
      <c r="J5693" s="61">
        <v>30</v>
      </c>
      <c r="K5693" s="61">
        <v>30</v>
      </c>
      <c r="L5693" s="64">
        <v>47</v>
      </c>
      <c r="M5693" s="65">
        <v>0.76</v>
      </c>
      <c r="N5693" s="66">
        <f t="shared" si="221"/>
        <v>1071.6000000000001</v>
      </c>
      <c r="O5693" s="61"/>
    </row>
    <row r="5694" spans="1:15" s="67" customFormat="1" ht="33.9" customHeight="1" x14ac:dyDescent="0.25">
      <c r="A5694" s="60" t="s">
        <v>13</v>
      </c>
      <c r="B5694" s="60" t="s">
        <v>13</v>
      </c>
      <c r="C5694" s="61" t="s">
        <v>2912</v>
      </c>
      <c r="D5694" s="61" t="s">
        <v>3098</v>
      </c>
      <c r="E5694" s="61" t="s">
        <v>111</v>
      </c>
      <c r="F5694" s="62" t="s">
        <v>116</v>
      </c>
      <c r="G5694" s="61" t="s">
        <v>113</v>
      </c>
      <c r="H5694" s="62" t="s">
        <v>114</v>
      </c>
      <c r="I5694" s="83" t="s">
        <v>2438</v>
      </c>
      <c r="J5694" s="61">
        <v>30</v>
      </c>
      <c r="K5694" s="61">
        <v>30</v>
      </c>
      <c r="L5694" s="64">
        <v>47</v>
      </c>
      <c r="M5694" s="65">
        <v>0.76</v>
      </c>
      <c r="N5694" s="66">
        <f t="shared" si="221"/>
        <v>1071.6000000000001</v>
      </c>
      <c r="O5694" s="61"/>
    </row>
    <row r="5695" spans="1:15" s="67" customFormat="1" ht="33.9" customHeight="1" x14ac:dyDescent="0.25">
      <c r="A5695" s="60" t="s">
        <v>13</v>
      </c>
      <c r="B5695" s="60" t="s">
        <v>13</v>
      </c>
      <c r="C5695" s="61" t="s">
        <v>2912</v>
      </c>
      <c r="D5695" s="61" t="s">
        <v>3098</v>
      </c>
      <c r="E5695" s="61" t="s">
        <v>111</v>
      </c>
      <c r="F5695" s="62" t="s">
        <v>121</v>
      </c>
      <c r="G5695" s="61" t="s">
        <v>122</v>
      </c>
      <c r="H5695" s="62" t="s">
        <v>114</v>
      </c>
      <c r="I5695" s="83" t="s">
        <v>2439</v>
      </c>
      <c r="J5695" s="61">
        <v>30</v>
      </c>
      <c r="K5695" s="61">
        <v>30</v>
      </c>
      <c r="L5695" s="64">
        <v>30</v>
      </c>
      <c r="M5695" s="65">
        <v>0.76</v>
      </c>
      <c r="N5695" s="66">
        <f t="shared" si="221"/>
        <v>684</v>
      </c>
      <c r="O5695" s="61"/>
    </row>
    <row r="5696" spans="1:15" s="67" customFormat="1" ht="33.9" customHeight="1" x14ac:dyDescent="0.25">
      <c r="A5696" s="60" t="s">
        <v>13</v>
      </c>
      <c r="B5696" s="60" t="s">
        <v>13</v>
      </c>
      <c r="C5696" s="61" t="s">
        <v>2912</v>
      </c>
      <c r="D5696" s="61" t="s">
        <v>3098</v>
      </c>
      <c r="E5696" s="61" t="s">
        <v>111</v>
      </c>
      <c r="F5696" s="62" t="s">
        <v>124</v>
      </c>
      <c r="G5696" s="61" t="s">
        <v>122</v>
      </c>
      <c r="H5696" s="62" t="s">
        <v>114</v>
      </c>
      <c r="I5696" s="83" t="s">
        <v>2440</v>
      </c>
      <c r="J5696" s="61">
        <v>30</v>
      </c>
      <c r="K5696" s="61">
        <v>30</v>
      </c>
      <c r="L5696" s="64">
        <v>30</v>
      </c>
      <c r="M5696" s="65">
        <v>0.76</v>
      </c>
      <c r="N5696" s="66">
        <f t="shared" si="221"/>
        <v>684</v>
      </c>
      <c r="O5696" s="61"/>
    </row>
    <row r="5697" spans="1:15" s="67" customFormat="1" ht="33.9" customHeight="1" x14ac:dyDescent="0.25">
      <c r="A5697" s="60" t="s">
        <v>13</v>
      </c>
      <c r="B5697" s="60" t="s">
        <v>13</v>
      </c>
      <c r="C5697" s="61" t="s">
        <v>2912</v>
      </c>
      <c r="D5697" s="61" t="s">
        <v>3098</v>
      </c>
      <c r="E5697" s="61" t="s">
        <v>111</v>
      </c>
      <c r="F5697" s="62" t="s">
        <v>125</v>
      </c>
      <c r="G5697" s="61" t="s">
        <v>122</v>
      </c>
      <c r="H5697" s="62" t="s">
        <v>114</v>
      </c>
      <c r="I5697" s="83" t="s">
        <v>2441</v>
      </c>
      <c r="J5697" s="61">
        <v>30</v>
      </c>
      <c r="K5697" s="61">
        <v>30</v>
      </c>
      <c r="L5697" s="64">
        <v>30</v>
      </c>
      <c r="M5697" s="65">
        <v>0.76</v>
      </c>
      <c r="N5697" s="66">
        <f t="shared" si="221"/>
        <v>684</v>
      </c>
      <c r="O5697" s="61"/>
    </row>
    <row r="5698" spans="1:15" s="67" customFormat="1" ht="33.9" customHeight="1" x14ac:dyDescent="0.25">
      <c r="A5698" s="60" t="s">
        <v>13</v>
      </c>
      <c r="B5698" s="60" t="s">
        <v>13</v>
      </c>
      <c r="C5698" s="61" t="s">
        <v>2912</v>
      </c>
      <c r="D5698" s="61" t="s">
        <v>3098</v>
      </c>
      <c r="E5698" s="61" t="s">
        <v>111</v>
      </c>
      <c r="F5698" s="62" t="s">
        <v>117</v>
      </c>
      <c r="G5698" s="61" t="s">
        <v>118</v>
      </c>
      <c r="H5698" s="62" t="s">
        <v>119</v>
      </c>
      <c r="I5698" s="83" t="s">
        <v>2442</v>
      </c>
      <c r="J5698" s="61">
        <v>30</v>
      </c>
      <c r="K5698" s="61">
        <v>30</v>
      </c>
      <c r="L5698" s="64">
        <v>55.9</v>
      </c>
      <c r="M5698" s="65">
        <v>0.76</v>
      </c>
      <c r="N5698" s="66">
        <f t="shared" si="221"/>
        <v>1274.52</v>
      </c>
      <c r="O5698" s="61"/>
    </row>
    <row r="5699" spans="1:15" s="67" customFormat="1" ht="33.9" customHeight="1" x14ac:dyDescent="0.25">
      <c r="A5699" s="60" t="s">
        <v>13</v>
      </c>
      <c r="B5699" s="60" t="s">
        <v>13</v>
      </c>
      <c r="C5699" s="61" t="s">
        <v>2912</v>
      </c>
      <c r="D5699" s="61" t="s">
        <v>3098</v>
      </c>
      <c r="E5699" s="61" t="s">
        <v>3099</v>
      </c>
      <c r="F5699" s="62" t="s">
        <v>3100</v>
      </c>
      <c r="G5699" s="61" t="s">
        <v>3101</v>
      </c>
      <c r="H5699" s="62" t="s">
        <v>1245</v>
      </c>
      <c r="I5699" s="63">
        <v>9787308080125</v>
      </c>
      <c r="J5699" s="61">
        <v>30</v>
      </c>
      <c r="K5699" s="61">
        <v>30</v>
      </c>
      <c r="L5699" s="64">
        <v>55</v>
      </c>
      <c r="M5699" s="65">
        <v>0.76</v>
      </c>
      <c r="N5699" s="66">
        <f t="shared" si="221"/>
        <v>1254</v>
      </c>
      <c r="O5699" s="61"/>
    </row>
    <row r="5700" spans="1:15" s="67" customFormat="1" ht="33.9" customHeight="1" x14ac:dyDescent="0.25">
      <c r="A5700" s="60" t="s">
        <v>14</v>
      </c>
      <c r="B5700" s="60" t="s">
        <v>13</v>
      </c>
      <c r="C5700" s="61" t="s">
        <v>2912</v>
      </c>
      <c r="D5700" s="61" t="s">
        <v>3098</v>
      </c>
      <c r="E5700" s="61" t="s">
        <v>101</v>
      </c>
      <c r="F5700" s="62" t="s">
        <v>102</v>
      </c>
      <c r="G5700" s="61" t="s">
        <v>103</v>
      </c>
      <c r="H5700" s="62" t="s">
        <v>104</v>
      </c>
      <c r="I5700" s="63">
        <v>9787569028621</v>
      </c>
      <c r="J5700" s="61">
        <v>30</v>
      </c>
      <c r="K5700" s="61">
        <v>30</v>
      </c>
      <c r="L5700" s="64">
        <v>42</v>
      </c>
      <c r="M5700" s="65">
        <v>0.76</v>
      </c>
      <c r="N5700" s="66">
        <f t="shared" si="221"/>
        <v>957.6</v>
      </c>
      <c r="O5700" s="61"/>
    </row>
    <row r="5701" spans="1:15" s="67" customFormat="1" ht="33.9" customHeight="1" x14ac:dyDescent="0.25">
      <c r="A5701" s="60" t="s">
        <v>14</v>
      </c>
      <c r="B5701" s="60" t="s">
        <v>13</v>
      </c>
      <c r="C5701" s="61" t="s">
        <v>2912</v>
      </c>
      <c r="D5701" s="61" t="s">
        <v>3098</v>
      </c>
      <c r="E5701" s="61" t="s">
        <v>615</v>
      </c>
      <c r="F5701" s="62" t="s">
        <v>616</v>
      </c>
      <c r="G5701" s="61" t="s">
        <v>462</v>
      </c>
      <c r="H5701" s="62" t="s">
        <v>367</v>
      </c>
      <c r="I5701" s="63">
        <v>7300258607</v>
      </c>
      <c r="J5701" s="61">
        <v>30</v>
      </c>
      <c r="K5701" s="61">
        <v>30</v>
      </c>
      <c r="L5701" s="64">
        <v>26.8</v>
      </c>
      <c r="M5701" s="65">
        <v>0.76</v>
      </c>
      <c r="N5701" s="66">
        <f t="shared" si="221"/>
        <v>611.04000000000008</v>
      </c>
      <c r="O5701" s="61"/>
    </row>
    <row r="5702" spans="1:15" s="67" customFormat="1" ht="33.9" customHeight="1" x14ac:dyDescent="0.25">
      <c r="A5702" s="60" t="s">
        <v>14</v>
      </c>
      <c r="B5702" s="60" t="s">
        <v>13</v>
      </c>
      <c r="C5702" s="61" t="s">
        <v>2912</v>
      </c>
      <c r="D5702" s="61" t="s">
        <v>3098</v>
      </c>
      <c r="E5702" s="61" t="s">
        <v>615</v>
      </c>
      <c r="F5702" s="62" t="s">
        <v>2983</v>
      </c>
      <c r="G5702" s="61" t="s">
        <v>2984</v>
      </c>
      <c r="H5702" s="62" t="s">
        <v>2985</v>
      </c>
      <c r="I5702" s="63" t="s">
        <v>2986</v>
      </c>
      <c r="J5702" s="61">
        <v>30</v>
      </c>
      <c r="K5702" s="61">
        <v>30</v>
      </c>
      <c r="L5702" s="64">
        <v>42.8</v>
      </c>
      <c r="M5702" s="65">
        <v>0.76</v>
      </c>
      <c r="N5702" s="66">
        <f t="shared" si="221"/>
        <v>975.83999999999992</v>
      </c>
      <c r="O5702" s="61"/>
    </row>
    <row r="5703" spans="1:15" s="67" customFormat="1" ht="33.9" customHeight="1" x14ac:dyDescent="0.25">
      <c r="A5703" s="60" t="s">
        <v>13</v>
      </c>
      <c r="B5703" s="60" t="s">
        <v>13</v>
      </c>
      <c r="C5703" s="61" t="s">
        <v>2912</v>
      </c>
      <c r="D5703" s="61" t="s">
        <v>3098</v>
      </c>
      <c r="E5703" s="84"/>
      <c r="F5703" s="85" t="s">
        <v>15</v>
      </c>
      <c r="G5703" s="61" t="s">
        <v>16</v>
      </c>
      <c r="H5703" s="85" t="s">
        <v>17</v>
      </c>
      <c r="I5703" s="86" t="s">
        <v>1956</v>
      </c>
      <c r="J5703" s="84">
        <v>50</v>
      </c>
      <c r="K5703" s="61">
        <v>30</v>
      </c>
      <c r="L5703" s="87">
        <v>35.799999999999997</v>
      </c>
      <c r="M5703" s="65">
        <v>0.76</v>
      </c>
      <c r="N5703" s="66">
        <f t="shared" si="221"/>
        <v>816.24</v>
      </c>
      <c r="O5703" s="84"/>
    </row>
    <row r="5704" spans="1:15" s="88" customFormat="1" ht="33.9" customHeight="1" x14ac:dyDescent="0.25">
      <c r="A5704" s="60" t="s">
        <v>14</v>
      </c>
      <c r="B5704" s="60" t="s">
        <v>13</v>
      </c>
      <c r="C5704" s="61" t="s">
        <v>2912</v>
      </c>
      <c r="D5704" s="61" t="s">
        <v>3098</v>
      </c>
      <c r="E5704" s="61" t="s">
        <v>375</v>
      </c>
      <c r="F5704" s="62" t="s">
        <v>1957</v>
      </c>
      <c r="G5704" s="61" t="s">
        <v>1958</v>
      </c>
      <c r="H5704" s="62" t="s">
        <v>1959</v>
      </c>
      <c r="I5704" s="63" t="s">
        <v>1960</v>
      </c>
      <c r="J5704" s="61">
        <v>30</v>
      </c>
      <c r="K5704" s="61">
        <v>30</v>
      </c>
      <c r="L5704" s="64">
        <v>50</v>
      </c>
      <c r="M5704" s="65">
        <v>0.76</v>
      </c>
      <c r="N5704" s="66">
        <f t="shared" si="221"/>
        <v>1140</v>
      </c>
      <c r="O5704" s="64"/>
    </row>
    <row r="5705" spans="1:15" s="88" customFormat="1" ht="33.9" customHeight="1" x14ac:dyDescent="0.25">
      <c r="A5705" s="60" t="s">
        <v>14</v>
      </c>
      <c r="B5705" s="60" t="s">
        <v>13</v>
      </c>
      <c r="C5705" s="61" t="s">
        <v>2912</v>
      </c>
      <c r="D5705" s="61" t="s">
        <v>3098</v>
      </c>
      <c r="E5705" s="61" t="s">
        <v>375</v>
      </c>
      <c r="F5705" s="62" t="s">
        <v>376</v>
      </c>
      <c r="G5705" s="61" t="s">
        <v>377</v>
      </c>
      <c r="H5705" s="62" t="s">
        <v>97</v>
      </c>
      <c r="I5705" s="63">
        <v>7030532411</v>
      </c>
      <c r="J5705" s="61">
        <v>30</v>
      </c>
      <c r="K5705" s="61">
        <v>30</v>
      </c>
      <c r="L5705" s="64">
        <v>30</v>
      </c>
      <c r="M5705" s="65">
        <v>0.76</v>
      </c>
      <c r="N5705" s="66">
        <f t="shared" si="221"/>
        <v>684</v>
      </c>
      <c r="O5705" s="64"/>
    </row>
    <row r="5706" spans="1:15" s="89" customFormat="1" ht="33.9" customHeight="1" x14ac:dyDescent="0.25">
      <c r="A5706" s="75"/>
      <c r="B5706" s="75"/>
      <c r="C5706" s="76" t="s">
        <v>2912</v>
      </c>
      <c r="D5706" s="76" t="s">
        <v>3098</v>
      </c>
      <c r="E5706" s="76"/>
      <c r="F5706" s="77"/>
      <c r="G5706" s="76"/>
      <c r="H5706" s="77"/>
      <c r="I5706" s="78"/>
      <c r="J5706" s="76"/>
      <c r="K5706" s="76"/>
      <c r="L5706" s="79"/>
      <c r="M5706" s="80"/>
      <c r="N5706" s="81">
        <f>SUM(N5687:N5705)</f>
        <v>17542.560000000005</v>
      </c>
      <c r="O5706" s="79"/>
    </row>
    <row r="5707" spans="1:15" s="110" customFormat="1" ht="33.9" customHeight="1" x14ac:dyDescent="0.25">
      <c r="A5707" s="84" t="s">
        <v>13</v>
      </c>
      <c r="B5707" s="60" t="s">
        <v>13</v>
      </c>
      <c r="C5707" s="61" t="s">
        <v>2912</v>
      </c>
      <c r="D5707" s="61" t="s">
        <v>3102</v>
      </c>
      <c r="E5707" s="61" t="s">
        <v>439</v>
      </c>
      <c r="F5707" s="62" t="s">
        <v>2981</v>
      </c>
      <c r="G5707" s="61" t="s">
        <v>2982</v>
      </c>
      <c r="H5707" s="62" t="s">
        <v>688</v>
      </c>
      <c r="I5707" s="63">
        <v>9787516001301</v>
      </c>
      <c r="J5707" s="61">
        <v>30</v>
      </c>
      <c r="K5707" s="61">
        <v>18</v>
      </c>
      <c r="L5707" s="64">
        <v>45</v>
      </c>
      <c r="M5707" s="65">
        <v>0.76</v>
      </c>
      <c r="N5707" s="66">
        <f t="shared" ref="N5707:N5725" si="222">M5707*K5707*L5707</f>
        <v>615.6</v>
      </c>
      <c r="O5707" s="61"/>
    </row>
    <row r="5708" spans="1:15" s="110" customFormat="1" ht="33.9" customHeight="1" x14ac:dyDescent="0.25">
      <c r="A5708" s="84" t="s">
        <v>13</v>
      </c>
      <c r="B5708" s="60" t="s">
        <v>13</v>
      </c>
      <c r="C5708" s="61" t="s">
        <v>2912</v>
      </c>
      <c r="D5708" s="61" t="s">
        <v>3102</v>
      </c>
      <c r="E5708" s="61" t="s">
        <v>814</v>
      </c>
      <c r="F5708" s="62" t="s">
        <v>814</v>
      </c>
      <c r="G5708" s="61" t="s">
        <v>90</v>
      </c>
      <c r="H5708" s="62" t="s">
        <v>59</v>
      </c>
      <c r="I5708" s="83" t="s">
        <v>1955</v>
      </c>
      <c r="J5708" s="61">
        <v>30</v>
      </c>
      <c r="K5708" s="61">
        <v>24</v>
      </c>
      <c r="L5708" s="64">
        <v>26</v>
      </c>
      <c r="M5708" s="65">
        <v>1</v>
      </c>
      <c r="N5708" s="66">
        <f t="shared" si="222"/>
        <v>624</v>
      </c>
      <c r="O5708" s="61"/>
    </row>
    <row r="5709" spans="1:15" s="110" customFormat="1" ht="33.9" customHeight="1" x14ac:dyDescent="0.25">
      <c r="A5709" s="84" t="s">
        <v>13</v>
      </c>
      <c r="B5709" s="60" t="s">
        <v>13</v>
      </c>
      <c r="C5709" s="61" t="s">
        <v>2912</v>
      </c>
      <c r="D5709" s="61" t="s">
        <v>3102</v>
      </c>
      <c r="E5709" s="61" t="s">
        <v>111</v>
      </c>
      <c r="F5709" s="62" t="s">
        <v>120</v>
      </c>
      <c r="G5709" s="61" t="s">
        <v>118</v>
      </c>
      <c r="H5709" s="62" t="s">
        <v>119</v>
      </c>
      <c r="I5709" s="83" t="s">
        <v>2434</v>
      </c>
      <c r="J5709" s="61">
        <v>30</v>
      </c>
      <c r="K5709" s="61">
        <v>22</v>
      </c>
      <c r="L5709" s="64">
        <v>55.9</v>
      </c>
      <c r="M5709" s="65">
        <v>0.76</v>
      </c>
      <c r="N5709" s="66">
        <f t="shared" si="222"/>
        <v>934.64799999999991</v>
      </c>
      <c r="O5709" s="61"/>
    </row>
    <row r="5710" spans="1:15" s="110" customFormat="1" ht="33.9" customHeight="1" x14ac:dyDescent="0.25">
      <c r="A5710" s="84" t="s">
        <v>13</v>
      </c>
      <c r="B5710" s="60" t="s">
        <v>13</v>
      </c>
      <c r="C5710" s="61" t="s">
        <v>2912</v>
      </c>
      <c r="D5710" s="61" t="s">
        <v>3102</v>
      </c>
      <c r="E5710" s="61" t="s">
        <v>111</v>
      </c>
      <c r="F5710" s="62" t="s">
        <v>123</v>
      </c>
      <c r="G5710" s="61" t="s">
        <v>122</v>
      </c>
      <c r="H5710" s="62" t="s">
        <v>114</v>
      </c>
      <c r="I5710" s="83" t="s">
        <v>2435</v>
      </c>
      <c r="J5710" s="61">
        <v>30</v>
      </c>
      <c r="K5710" s="61">
        <v>16</v>
      </c>
      <c r="L5710" s="64">
        <v>30</v>
      </c>
      <c r="M5710" s="65">
        <v>0.76</v>
      </c>
      <c r="N5710" s="66">
        <f t="shared" si="222"/>
        <v>364.8</v>
      </c>
      <c r="O5710" s="61"/>
    </row>
    <row r="5711" spans="1:15" s="110" customFormat="1" ht="33.9" customHeight="1" x14ac:dyDescent="0.25">
      <c r="A5711" s="84" t="s">
        <v>13</v>
      </c>
      <c r="B5711" s="60" t="s">
        <v>13</v>
      </c>
      <c r="C5711" s="61" t="s">
        <v>2912</v>
      </c>
      <c r="D5711" s="61" t="s">
        <v>3102</v>
      </c>
      <c r="E5711" s="61" t="s">
        <v>810</v>
      </c>
      <c r="F5711" s="62" t="s">
        <v>810</v>
      </c>
      <c r="G5711" s="61" t="s">
        <v>811</v>
      </c>
      <c r="H5711" s="62" t="s">
        <v>812</v>
      </c>
      <c r="I5711" s="63">
        <v>9787010086941</v>
      </c>
      <c r="J5711" s="61">
        <v>30</v>
      </c>
      <c r="K5711" s="61">
        <v>15</v>
      </c>
      <c r="L5711" s="64">
        <v>35</v>
      </c>
      <c r="M5711" s="65">
        <v>0.76</v>
      </c>
      <c r="N5711" s="66">
        <f t="shared" si="222"/>
        <v>399</v>
      </c>
      <c r="O5711" s="61"/>
    </row>
    <row r="5712" spans="1:15" s="110" customFormat="1" ht="33.9" customHeight="1" x14ac:dyDescent="0.25">
      <c r="A5712" s="84" t="s">
        <v>13</v>
      </c>
      <c r="B5712" s="60" t="s">
        <v>13</v>
      </c>
      <c r="C5712" s="61" t="s">
        <v>2912</v>
      </c>
      <c r="D5712" s="61" t="s">
        <v>3102</v>
      </c>
      <c r="E5712" s="61" t="s">
        <v>111</v>
      </c>
      <c r="F5712" s="62" t="s">
        <v>112</v>
      </c>
      <c r="G5712" s="61" t="s">
        <v>113</v>
      </c>
      <c r="H5712" s="62" t="s">
        <v>114</v>
      </c>
      <c r="I5712" s="83" t="s">
        <v>2436</v>
      </c>
      <c r="J5712" s="61">
        <v>30</v>
      </c>
      <c r="K5712" s="61">
        <v>30</v>
      </c>
      <c r="L5712" s="64">
        <v>47</v>
      </c>
      <c r="M5712" s="65">
        <v>0.76</v>
      </c>
      <c r="N5712" s="66">
        <f t="shared" si="222"/>
        <v>1071.6000000000001</v>
      </c>
      <c r="O5712" s="61"/>
    </row>
    <row r="5713" spans="1:15" s="110" customFormat="1" ht="33.9" customHeight="1" x14ac:dyDescent="0.25">
      <c r="A5713" s="84" t="s">
        <v>13</v>
      </c>
      <c r="B5713" s="60" t="s">
        <v>13</v>
      </c>
      <c r="C5713" s="61" t="s">
        <v>2912</v>
      </c>
      <c r="D5713" s="61" t="s">
        <v>3102</v>
      </c>
      <c r="E5713" s="61" t="s">
        <v>111</v>
      </c>
      <c r="F5713" s="62" t="s">
        <v>115</v>
      </c>
      <c r="G5713" s="61" t="s">
        <v>113</v>
      </c>
      <c r="H5713" s="62" t="s">
        <v>114</v>
      </c>
      <c r="I5713" s="83" t="s">
        <v>2437</v>
      </c>
      <c r="J5713" s="61">
        <v>30</v>
      </c>
      <c r="K5713" s="61">
        <v>30</v>
      </c>
      <c r="L5713" s="64">
        <v>47</v>
      </c>
      <c r="M5713" s="65">
        <v>0.76</v>
      </c>
      <c r="N5713" s="66">
        <f t="shared" si="222"/>
        <v>1071.6000000000001</v>
      </c>
      <c r="O5713" s="61"/>
    </row>
    <row r="5714" spans="1:15" s="110" customFormat="1" ht="33.9" customHeight="1" x14ac:dyDescent="0.25">
      <c r="A5714" s="84" t="s">
        <v>13</v>
      </c>
      <c r="B5714" s="60" t="s">
        <v>13</v>
      </c>
      <c r="C5714" s="61" t="s">
        <v>2912</v>
      </c>
      <c r="D5714" s="61" t="s">
        <v>3102</v>
      </c>
      <c r="E5714" s="61" t="s">
        <v>111</v>
      </c>
      <c r="F5714" s="62" t="s">
        <v>116</v>
      </c>
      <c r="G5714" s="61" t="s">
        <v>113</v>
      </c>
      <c r="H5714" s="62" t="s">
        <v>114</v>
      </c>
      <c r="I5714" s="83" t="s">
        <v>2438</v>
      </c>
      <c r="J5714" s="61">
        <v>30</v>
      </c>
      <c r="K5714" s="61">
        <v>30</v>
      </c>
      <c r="L5714" s="64">
        <v>47</v>
      </c>
      <c r="M5714" s="65">
        <v>0.76</v>
      </c>
      <c r="N5714" s="66">
        <f t="shared" si="222"/>
        <v>1071.6000000000001</v>
      </c>
      <c r="O5714" s="61"/>
    </row>
    <row r="5715" spans="1:15" s="110" customFormat="1" ht="33.9" customHeight="1" x14ac:dyDescent="0.25">
      <c r="A5715" s="84" t="s">
        <v>13</v>
      </c>
      <c r="B5715" s="60" t="s">
        <v>13</v>
      </c>
      <c r="C5715" s="61" t="s">
        <v>2912</v>
      </c>
      <c r="D5715" s="61" t="s">
        <v>3102</v>
      </c>
      <c r="E5715" s="61" t="s">
        <v>111</v>
      </c>
      <c r="F5715" s="62" t="s">
        <v>121</v>
      </c>
      <c r="G5715" s="61" t="s">
        <v>122</v>
      </c>
      <c r="H5715" s="62" t="s">
        <v>114</v>
      </c>
      <c r="I5715" s="83" t="s">
        <v>2439</v>
      </c>
      <c r="J5715" s="61">
        <v>30</v>
      </c>
      <c r="K5715" s="61">
        <v>17</v>
      </c>
      <c r="L5715" s="64">
        <v>30</v>
      </c>
      <c r="M5715" s="65">
        <v>0.76</v>
      </c>
      <c r="N5715" s="66">
        <f t="shared" si="222"/>
        <v>387.6</v>
      </c>
      <c r="O5715" s="61"/>
    </row>
    <row r="5716" spans="1:15" s="110" customFormat="1" ht="33.9" customHeight="1" x14ac:dyDescent="0.25">
      <c r="A5716" s="84" t="s">
        <v>13</v>
      </c>
      <c r="B5716" s="60" t="s">
        <v>13</v>
      </c>
      <c r="C5716" s="61" t="s">
        <v>2912</v>
      </c>
      <c r="D5716" s="61" t="s">
        <v>3102</v>
      </c>
      <c r="E5716" s="61" t="s">
        <v>111</v>
      </c>
      <c r="F5716" s="62" t="s">
        <v>124</v>
      </c>
      <c r="G5716" s="61" t="s">
        <v>122</v>
      </c>
      <c r="H5716" s="62" t="s">
        <v>114</v>
      </c>
      <c r="I5716" s="83" t="s">
        <v>2440</v>
      </c>
      <c r="J5716" s="61">
        <v>30</v>
      </c>
      <c r="K5716" s="61">
        <v>17</v>
      </c>
      <c r="L5716" s="64">
        <v>30</v>
      </c>
      <c r="M5716" s="65">
        <v>0.76</v>
      </c>
      <c r="N5716" s="66">
        <f t="shared" si="222"/>
        <v>387.6</v>
      </c>
      <c r="O5716" s="61"/>
    </row>
    <row r="5717" spans="1:15" s="110" customFormat="1" ht="33.9" customHeight="1" x14ac:dyDescent="0.25">
      <c r="A5717" s="84" t="s">
        <v>13</v>
      </c>
      <c r="B5717" s="60" t="s">
        <v>13</v>
      </c>
      <c r="C5717" s="61" t="s">
        <v>2912</v>
      </c>
      <c r="D5717" s="61" t="s">
        <v>3102</v>
      </c>
      <c r="E5717" s="61" t="s">
        <v>111</v>
      </c>
      <c r="F5717" s="62" t="s">
        <v>125</v>
      </c>
      <c r="G5717" s="61" t="s">
        <v>122</v>
      </c>
      <c r="H5717" s="62" t="s">
        <v>114</v>
      </c>
      <c r="I5717" s="83" t="s">
        <v>2441</v>
      </c>
      <c r="J5717" s="61">
        <v>30</v>
      </c>
      <c r="K5717" s="61">
        <v>18</v>
      </c>
      <c r="L5717" s="64">
        <v>30</v>
      </c>
      <c r="M5717" s="65">
        <v>0.76</v>
      </c>
      <c r="N5717" s="66">
        <f t="shared" si="222"/>
        <v>410.4</v>
      </c>
      <c r="O5717" s="61"/>
    </row>
    <row r="5718" spans="1:15" s="110" customFormat="1" ht="33.9" customHeight="1" x14ac:dyDescent="0.25">
      <c r="A5718" s="84" t="s">
        <v>13</v>
      </c>
      <c r="B5718" s="60" t="s">
        <v>13</v>
      </c>
      <c r="C5718" s="61" t="s">
        <v>2912</v>
      </c>
      <c r="D5718" s="61" t="s">
        <v>3102</v>
      </c>
      <c r="E5718" s="61" t="s">
        <v>111</v>
      </c>
      <c r="F5718" s="62" t="s">
        <v>117</v>
      </c>
      <c r="G5718" s="61" t="s">
        <v>118</v>
      </c>
      <c r="H5718" s="62" t="s">
        <v>119</v>
      </c>
      <c r="I5718" s="83" t="s">
        <v>2442</v>
      </c>
      <c r="J5718" s="61">
        <v>30</v>
      </c>
      <c r="K5718" s="61">
        <v>20</v>
      </c>
      <c r="L5718" s="64">
        <v>55.9</v>
      </c>
      <c r="M5718" s="65">
        <v>0.76</v>
      </c>
      <c r="N5718" s="66">
        <f t="shared" si="222"/>
        <v>849.68</v>
      </c>
      <c r="O5718" s="61"/>
    </row>
    <row r="5719" spans="1:15" s="110" customFormat="1" ht="33.9" customHeight="1" x14ac:dyDescent="0.25">
      <c r="A5719" s="84" t="s">
        <v>13</v>
      </c>
      <c r="B5719" s="60" t="s">
        <v>13</v>
      </c>
      <c r="C5719" s="61" t="s">
        <v>2912</v>
      </c>
      <c r="D5719" s="61" t="s">
        <v>3102</v>
      </c>
      <c r="E5719" s="61" t="s">
        <v>3099</v>
      </c>
      <c r="F5719" s="62" t="s">
        <v>3100</v>
      </c>
      <c r="G5719" s="61" t="s">
        <v>3101</v>
      </c>
      <c r="H5719" s="62" t="s">
        <v>1245</v>
      </c>
      <c r="I5719" s="63">
        <v>9787308080125</v>
      </c>
      <c r="J5719" s="61">
        <v>30</v>
      </c>
      <c r="K5719" s="61">
        <v>30</v>
      </c>
      <c r="L5719" s="64">
        <v>55</v>
      </c>
      <c r="M5719" s="65">
        <v>0.76</v>
      </c>
      <c r="N5719" s="66">
        <f t="shared" si="222"/>
        <v>1254</v>
      </c>
      <c r="O5719" s="61"/>
    </row>
    <row r="5720" spans="1:15" s="110" customFormat="1" ht="33.9" customHeight="1" x14ac:dyDescent="0.25">
      <c r="A5720" s="84" t="s">
        <v>14</v>
      </c>
      <c r="B5720" s="60" t="s">
        <v>13</v>
      </c>
      <c r="C5720" s="61" t="s">
        <v>2912</v>
      </c>
      <c r="D5720" s="61" t="s">
        <v>3102</v>
      </c>
      <c r="E5720" s="61" t="s">
        <v>101</v>
      </c>
      <c r="F5720" s="62" t="s">
        <v>102</v>
      </c>
      <c r="G5720" s="61" t="s">
        <v>103</v>
      </c>
      <c r="H5720" s="62" t="s">
        <v>104</v>
      </c>
      <c r="I5720" s="63">
        <v>9787569028621</v>
      </c>
      <c r="J5720" s="61">
        <v>30</v>
      </c>
      <c r="K5720" s="61">
        <v>21</v>
      </c>
      <c r="L5720" s="64">
        <v>42</v>
      </c>
      <c r="M5720" s="65">
        <v>0.76</v>
      </c>
      <c r="N5720" s="66">
        <f t="shared" si="222"/>
        <v>670.32</v>
      </c>
      <c r="O5720" s="61"/>
    </row>
    <row r="5721" spans="1:15" s="110" customFormat="1" ht="33.9" customHeight="1" x14ac:dyDescent="0.25">
      <c r="A5721" s="84" t="s">
        <v>14</v>
      </c>
      <c r="B5721" s="60" t="s">
        <v>13</v>
      </c>
      <c r="C5721" s="61" t="s">
        <v>2912</v>
      </c>
      <c r="D5721" s="61" t="s">
        <v>3102</v>
      </c>
      <c r="E5721" s="61" t="s">
        <v>615</v>
      </c>
      <c r="F5721" s="62" t="s">
        <v>616</v>
      </c>
      <c r="G5721" s="61" t="s">
        <v>462</v>
      </c>
      <c r="H5721" s="62" t="s">
        <v>367</v>
      </c>
      <c r="I5721" s="63">
        <v>7300258607</v>
      </c>
      <c r="J5721" s="61">
        <v>30</v>
      </c>
      <c r="K5721" s="61">
        <v>20</v>
      </c>
      <c r="L5721" s="64">
        <v>26.8</v>
      </c>
      <c r="M5721" s="65">
        <v>0.76</v>
      </c>
      <c r="N5721" s="66">
        <f t="shared" si="222"/>
        <v>407.36</v>
      </c>
      <c r="O5721" s="61"/>
    </row>
    <row r="5722" spans="1:15" s="110" customFormat="1" ht="33.9" customHeight="1" x14ac:dyDescent="0.25">
      <c r="A5722" s="84" t="s">
        <v>14</v>
      </c>
      <c r="B5722" s="60" t="s">
        <v>13</v>
      </c>
      <c r="C5722" s="61" t="s">
        <v>2912</v>
      </c>
      <c r="D5722" s="61" t="s">
        <v>3102</v>
      </c>
      <c r="E5722" s="61" t="s">
        <v>615</v>
      </c>
      <c r="F5722" s="62" t="s">
        <v>2983</v>
      </c>
      <c r="G5722" s="61" t="s">
        <v>2984</v>
      </c>
      <c r="H5722" s="62" t="s">
        <v>2985</v>
      </c>
      <c r="I5722" s="63" t="s">
        <v>2986</v>
      </c>
      <c r="J5722" s="61">
        <v>30</v>
      </c>
      <c r="K5722" s="61">
        <v>20</v>
      </c>
      <c r="L5722" s="64">
        <v>42.8</v>
      </c>
      <c r="M5722" s="65">
        <v>0.76</v>
      </c>
      <c r="N5722" s="66">
        <f t="shared" si="222"/>
        <v>650.55999999999995</v>
      </c>
      <c r="O5722" s="61"/>
    </row>
    <row r="5723" spans="1:15" s="110" customFormat="1" ht="33.9" customHeight="1" x14ac:dyDescent="0.25">
      <c r="A5723" s="84" t="s">
        <v>13</v>
      </c>
      <c r="B5723" s="60" t="s">
        <v>13</v>
      </c>
      <c r="C5723" s="61" t="s">
        <v>2912</v>
      </c>
      <c r="D5723" s="61" t="s">
        <v>3102</v>
      </c>
      <c r="E5723" s="84"/>
      <c r="F5723" s="85" t="s">
        <v>15</v>
      </c>
      <c r="G5723" s="61" t="s">
        <v>16</v>
      </c>
      <c r="H5723" s="85" t="s">
        <v>17</v>
      </c>
      <c r="I5723" s="86" t="s">
        <v>1956</v>
      </c>
      <c r="J5723" s="84">
        <v>50</v>
      </c>
      <c r="K5723" s="61">
        <v>12</v>
      </c>
      <c r="L5723" s="87">
        <v>35.799999999999997</v>
      </c>
      <c r="M5723" s="65">
        <v>0.76</v>
      </c>
      <c r="N5723" s="66">
        <f t="shared" si="222"/>
        <v>326.49600000000004</v>
      </c>
      <c r="O5723" s="84"/>
    </row>
    <row r="5724" spans="1:15" s="114" customFormat="1" ht="33.9" customHeight="1" x14ac:dyDescent="0.25">
      <c r="A5724" s="84" t="s">
        <v>14</v>
      </c>
      <c r="B5724" s="60" t="s">
        <v>13</v>
      </c>
      <c r="C5724" s="61" t="s">
        <v>2912</v>
      </c>
      <c r="D5724" s="61" t="s">
        <v>3102</v>
      </c>
      <c r="E5724" s="61" t="s">
        <v>375</v>
      </c>
      <c r="F5724" s="62" t="s">
        <v>1957</v>
      </c>
      <c r="G5724" s="61" t="s">
        <v>1958</v>
      </c>
      <c r="H5724" s="62" t="s">
        <v>1959</v>
      </c>
      <c r="I5724" s="63" t="s">
        <v>1960</v>
      </c>
      <c r="J5724" s="61">
        <v>30</v>
      </c>
      <c r="K5724" s="61">
        <v>15</v>
      </c>
      <c r="L5724" s="64">
        <v>50</v>
      </c>
      <c r="M5724" s="65">
        <v>0.76</v>
      </c>
      <c r="N5724" s="66">
        <f t="shared" si="222"/>
        <v>570</v>
      </c>
      <c r="O5724" s="64"/>
    </row>
    <row r="5725" spans="1:15" s="114" customFormat="1" ht="33.9" customHeight="1" x14ac:dyDescent="0.25">
      <c r="A5725" s="84" t="s">
        <v>14</v>
      </c>
      <c r="B5725" s="60" t="s">
        <v>13</v>
      </c>
      <c r="C5725" s="61" t="s">
        <v>2912</v>
      </c>
      <c r="D5725" s="61" t="s">
        <v>3102</v>
      </c>
      <c r="E5725" s="61" t="s">
        <v>375</v>
      </c>
      <c r="F5725" s="62" t="s">
        <v>376</v>
      </c>
      <c r="G5725" s="61" t="s">
        <v>377</v>
      </c>
      <c r="H5725" s="62" t="s">
        <v>97</v>
      </c>
      <c r="I5725" s="63">
        <v>7030532411</v>
      </c>
      <c r="J5725" s="61">
        <v>30</v>
      </c>
      <c r="K5725" s="61">
        <v>15</v>
      </c>
      <c r="L5725" s="64">
        <v>30</v>
      </c>
      <c r="M5725" s="65">
        <v>0.76</v>
      </c>
      <c r="N5725" s="66">
        <f t="shared" si="222"/>
        <v>342</v>
      </c>
      <c r="O5725" s="64"/>
    </row>
    <row r="5726" spans="1:15" s="115" customFormat="1" ht="33.9" customHeight="1" x14ac:dyDescent="0.25">
      <c r="A5726" s="97"/>
      <c r="B5726" s="75"/>
      <c r="C5726" s="76" t="s">
        <v>2912</v>
      </c>
      <c r="D5726" s="76" t="s">
        <v>3102</v>
      </c>
      <c r="E5726" s="76"/>
      <c r="F5726" s="77"/>
      <c r="G5726" s="76"/>
      <c r="H5726" s="77"/>
      <c r="I5726" s="78"/>
      <c r="J5726" s="76"/>
      <c r="K5726" s="76"/>
      <c r="L5726" s="79"/>
      <c r="M5726" s="80"/>
      <c r="N5726" s="81">
        <f>SUM(N5707:N5725)</f>
        <v>12408.864</v>
      </c>
      <c r="O5726" s="79"/>
    </row>
    <row r="5727" spans="1:15" s="67" customFormat="1" ht="33.9" customHeight="1" x14ac:dyDescent="0.25">
      <c r="A5727" s="60" t="s">
        <v>13</v>
      </c>
      <c r="B5727" s="60" t="s">
        <v>13</v>
      </c>
      <c r="C5727" s="61" t="s">
        <v>3103</v>
      </c>
      <c r="D5727" s="61" t="s">
        <v>3104</v>
      </c>
      <c r="E5727" s="61" t="s">
        <v>3105</v>
      </c>
      <c r="F5727" s="62" t="s">
        <v>3106</v>
      </c>
      <c r="G5727" s="61" t="s">
        <v>3107</v>
      </c>
      <c r="H5727" s="62" t="s">
        <v>367</v>
      </c>
      <c r="I5727" s="63" t="s">
        <v>3108</v>
      </c>
      <c r="J5727" s="61">
        <v>34</v>
      </c>
      <c r="K5727" s="61">
        <v>28</v>
      </c>
      <c r="L5727" s="64">
        <v>42</v>
      </c>
      <c r="M5727" s="65">
        <v>0.76</v>
      </c>
      <c r="N5727" s="66">
        <f t="shared" ref="N5727:N5731" si="223">M5727*K5727*L5727</f>
        <v>893.76</v>
      </c>
      <c r="O5727" s="61"/>
    </row>
    <row r="5728" spans="1:15" s="67" customFormat="1" ht="33.9" customHeight="1" x14ac:dyDescent="0.25">
      <c r="A5728" s="60" t="s">
        <v>13</v>
      </c>
      <c r="B5728" s="60" t="s">
        <v>13</v>
      </c>
      <c r="C5728" s="61" t="s">
        <v>3103</v>
      </c>
      <c r="D5728" s="61" t="s">
        <v>3104</v>
      </c>
      <c r="E5728" s="61" t="s">
        <v>3109</v>
      </c>
      <c r="F5728" s="62" t="s">
        <v>3110</v>
      </c>
      <c r="G5728" s="61" t="s">
        <v>3111</v>
      </c>
      <c r="H5728" s="62" t="s">
        <v>2170</v>
      </c>
      <c r="I5728" s="63" t="s">
        <v>3112</v>
      </c>
      <c r="J5728" s="61">
        <v>34</v>
      </c>
      <c r="K5728" s="61">
        <v>27</v>
      </c>
      <c r="L5728" s="64">
        <v>39.799999999999997</v>
      </c>
      <c r="M5728" s="65">
        <v>0.76</v>
      </c>
      <c r="N5728" s="66">
        <f t="shared" si="223"/>
        <v>816.69599999999991</v>
      </c>
      <c r="O5728" s="61"/>
    </row>
    <row r="5729" spans="1:15" s="82" customFormat="1" ht="33.9" customHeight="1" x14ac:dyDescent="0.25">
      <c r="A5729" s="75"/>
      <c r="B5729" s="75"/>
      <c r="C5729" s="76" t="s">
        <v>3103</v>
      </c>
      <c r="D5729" s="76" t="s">
        <v>3104</v>
      </c>
      <c r="E5729" s="76"/>
      <c r="F5729" s="77"/>
      <c r="G5729" s="76"/>
      <c r="H5729" s="77"/>
      <c r="I5729" s="78"/>
      <c r="J5729" s="76"/>
      <c r="K5729" s="76"/>
      <c r="L5729" s="79"/>
      <c r="M5729" s="80"/>
      <c r="N5729" s="81">
        <f>SUM(N5727:N5728)</f>
        <v>1710.4559999999999</v>
      </c>
      <c r="O5729" s="76"/>
    </row>
    <row r="5730" spans="1:15" s="67" customFormat="1" ht="33.9" customHeight="1" x14ac:dyDescent="0.25">
      <c r="A5730" s="60" t="s">
        <v>13</v>
      </c>
      <c r="B5730" s="60" t="s">
        <v>13</v>
      </c>
      <c r="C5730" s="61" t="s">
        <v>3103</v>
      </c>
      <c r="D5730" s="61" t="s">
        <v>3113</v>
      </c>
      <c r="E5730" s="61" t="s">
        <v>3105</v>
      </c>
      <c r="F5730" s="62" t="s">
        <v>3106</v>
      </c>
      <c r="G5730" s="61" t="s">
        <v>3107</v>
      </c>
      <c r="H5730" s="62" t="s">
        <v>367</v>
      </c>
      <c r="I5730" s="63" t="s">
        <v>3108</v>
      </c>
      <c r="J5730" s="61">
        <v>35</v>
      </c>
      <c r="K5730" s="61">
        <v>33</v>
      </c>
      <c r="L5730" s="64">
        <v>42</v>
      </c>
      <c r="M5730" s="65">
        <v>0.76</v>
      </c>
      <c r="N5730" s="66">
        <f t="shared" si="223"/>
        <v>1053.3600000000001</v>
      </c>
      <c r="O5730" s="61"/>
    </row>
    <row r="5731" spans="1:15" s="67" customFormat="1" ht="33.9" customHeight="1" x14ac:dyDescent="0.25">
      <c r="A5731" s="60" t="s">
        <v>13</v>
      </c>
      <c r="B5731" s="60" t="s">
        <v>13</v>
      </c>
      <c r="C5731" s="61" t="s">
        <v>3103</v>
      </c>
      <c r="D5731" s="61" t="s">
        <v>3113</v>
      </c>
      <c r="E5731" s="61" t="s">
        <v>3109</v>
      </c>
      <c r="F5731" s="62" t="s">
        <v>3110</v>
      </c>
      <c r="G5731" s="61" t="s">
        <v>3111</v>
      </c>
      <c r="H5731" s="62" t="s">
        <v>2170</v>
      </c>
      <c r="I5731" s="63" t="s">
        <v>3112</v>
      </c>
      <c r="J5731" s="61">
        <v>35</v>
      </c>
      <c r="K5731" s="61">
        <v>33</v>
      </c>
      <c r="L5731" s="64">
        <v>39.799999999999997</v>
      </c>
      <c r="M5731" s="65">
        <v>0.76</v>
      </c>
      <c r="N5731" s="66">
        <f t="shared" si="223"/>
        <v>998.18399999999997</v>
      </c>
      <c r="O5731" s="61"/>
    </row>
    <row r="5732" spans="1:15" s="82" customFormat="1" ht="33.9" customHeight="1" x14ac:dyDescent="0.25">
      <c r="A5732" s="75"/>
      <c r="B5732" s="75"/>
      <c r="C5732" s="76" t="s">
        <v>3103</v>
      </c>
      <c r="D5732" s="76" t="s">
        <v>3113</v>
      </c>
      <c r="E5732" s="76"/>
      <c r="F5732" s="77"/>
      <c r="G5732" s="76"/>
      <c r="H5732" s="77"/>
      <c r="I5732" s="78"/>
      <c r="J5732" s="76"/>
      <c r="K5732" s="76"/>
      <c r="L5732" s="79"/>
      <c r="M5732" s="80"/>
      <c r="N5732" s="81">
        <f>SUM(N5730:N5731)</f>
        <v>2051.5439999999999</v>
      </c>
      <c r="O5732" s="76"/>
    </row>
    <row r="5733" spans="1:15" s="67" customFormat="1" ht="33.9" customHeight="1" x14ac:dyDescent="0.25">
      <c r="A5733" s="60" t="s">
        <v>13</v>
      </c>
      <c r="B5733" s="60" t="s">
        <v>13</v>
      </c>
      <c r="C5733" s="61" t="s">
        <v>3103</v>
      </c>
      <c r="D5733" s="61" t="s">
        <v>3114</v>
      </c>
      <c r="E5733" s="61" t="s">
        <v>3115</v>
      </c>
      <c r="F5733" s="62" t="s">
        <v>3116</v>
      </c>
      <c r="G5733" s="61" t="s">
        <v>3117</v>
      </c>
      <c r="H5733" s="62" t="s">
        <v>114</v>
      </c>
      <c r="I5733" s="63" t="s">
        <v>3118</v>
      </c>
      <c r="J5733" s="61">
        <v>31</v>
      </c>
      <c r="K5733" s="61">
        <v>26</v>
      </c>
      <c r="L5733" s="64">
        <v>30</v>
      </c>
      <c r="M5733" s="65">
        <v>0.76</v>
      </c>
      <c r="N5733" s="66">
        <f t="shared" ref="N5733:N5738" si="224">M5733*K5733*L5733</f>
        <v>592.80000000000007</v>
      </c>
      <c r="O5733" s="61"/>
    </row>
    <row r="5734" spans="1:15" s="67" customFormat="1" ht="33.9" customHeight="1" x14ac:dyDescent="0.25">
      <c r="A5734" s="60" t="s">
        <v>13</v>
      </c>
      <c r="B5734" s="60" t="s">
        <v>13</v>
      </c>
      <c r="C5734" s="61" t="s">
        <v>3103</v>
      </c>
      <c r="D5734" s="61" t="s">
        <v>3114</v>
      </c>
      <c r="E5734" s="61" t="s">
        <v>3119</v>
      </c>
      <c r="F5734" s="62" t="s">
        <v>3120</v>
      </c>
      <c r="G5734" s="61" t="s">
        <v>3121</v>
      </c>
      <c r="H5734" s="62" t="s">
        <v>22</v>
      </c>
      <c r="I5734" s="63" t="s">
        <v>3122</v>
      </c>
      <c r="J5734" s="61">
        <v>31</v>
      </c>
      <c r="K5734" s="61">
        <v>25</v>
      </c>
      <c r="L5734" s="64">
        <v>27</v>
      </c>
      <c r="M5734" s="65">
        <v>0.76</v>
      </c>
      <c r="N5734" s="66">
        <f t="shared" si="224"/>
        <v>513</v>
      </c>
      <c r="O5734" s="61"/>
    </row>
    <row r="5735" spans="1:15" s="67" customFormat="1" ht="33.9" customHeight="1" x14ac:dyDescent="0.25">
      <c r="A5735" s="60" t="s">
        <v>13</v>
      </c>
      <c r="B5735" s="60" t="s">
        <v>13</v>
      </c>
      <c r="C5735" s="61" t="s">
        <v>3103</v>
      </c>
      <c r="D5735" s="61" t="s">
        <v>3114</v>
      </c>
      <c r="E5735" s="61" t="s">
        <v>3123</v>
      </c>
      <c r="F5735" s="62" t="s">
        <v>3124</v>
      </c>
      <c r="G5735" s="61" t="s">
        <v>3125</v>
      </c>
      <c r="H5735" s="62" t="s">
        <v>867</v>
      </c>
      <c r="I5735" s="63" t="s">
        <v>3126</v>
      </c>
      <c r="J5735" s="61">
        <v>31</v>
      </c>
      <c r="K5735" s="61">
        <v>23</v>
      </c>
      <c r="L5735" s="109">
        <v>49</v>
      </c>
      <c r="M5735" s="65">
        <v>0.76</v>
      </c>
      <c r="N5735" s="66">
        <f t="shared" si="224"/>
        <v>856.52</v>
      </c>
      <c r="O5735" s="61"/>
    </row>
    <row r="5736" spans="1:15" s="67" customFormat="1" ht="33.9" customHeight="1" x14ac:dyDescent="0.25">
      <c r="A5736" s="60" t="s">
        <v>13</v>
      </c>
      <c r="B5736" s="60" t="s">
        <v>13</v>
      </c>
      <c r="C5736" s="61" t="s">
        <v>3103</v>
      </c>
      <c r="D5736" s="61" t="s">
        <v>3114</v>
      </c>
      <c r="E5736" s="61" t="s">
        <v>3127</v>
      </c>
      <c r="F5736" s="62" t="s">
        <v>3128</v>
      </c>
      <c r="G5736" s="61" t="s">
        <v>3129</v>
      </c>
      <c r="H5736" s="62" t="s">
        <v>875</v>
      </c>
      <c r="I5736" s="63" t="s">
        <v>3130</v>
      </c>
      <c r="J5736" s="61">
        <v>31</v>
      </c>
      <c r="K5736" s="61">
        <v>26</v>
      </c>
      <c r="L5736" s="64">
        <v>35</v>
      </c>
      <c r="M5736" s="65">
        <v>0.76</v>
      </c>
      <c r="N5736" s="66">
        <f t="shared" si="224"/>
        <v>691.6</v>
      </c>
      <c r="O5736" s="61"/>
    </row>
    <row r="5737" spans="1:15" s="67" customFormat="1" ht="33.9" customHeight="1" x14ac:dyDescent="0.25">
      <c r="A5737" s="60" t="s">
        <v>13</v>
      </c>
      <c r="B5737" s="60" t="s">
        <v>13</v>
      </c>
      <c r="C5737" s="61" t="s">
        <v>3103</v>
      </c>
      <c r="D5737" s="61" t="s">
        <v>3114</v>
      </c>
      <c r="E5737" s="61" t="s">
        <v>3131</v>
      </c>
      <c r="F5737" s="62" t="s">
        <v>3132</v>
      </c>
      <c r="G5737" s="61" t="s">
        <v>3133</v>
      </c>
      <c r="H5737" s="62" t="s">
        <v>875</v>
      </c>
      <c r="I5737" s="63" t="s">
        <v>3134</v>
      </c>
      <c r="J5737" s="61">
        <v>31</v>
      </c>
      <c r="K5737" s="61">
        <v>26</v>
      </c>
      <c r="L5737" s="64">
        <v>26</v>
      </c>
      <c r="M5737" s="65">
        <v>0.76</v>
      </c>
      <c r="N5737" s="66">
        <f t="shared" si="224"/>
        <v>513.76</v>
      </c>
      <c r="O5737" s="61"/>
    </row>
    <row r="5738" spans="1:15" s="67" customFormat="1" ht="33.9" customHeight="1" x14ac:dyDescent="0.25">
      <c r="A5738" s="60" t="s">
        <v>13</v>
      </c>
      <c r="B5738" s="60" t="s">
        <v>13</v>
      </c>
      <c r="C5738" s="61" t="s">
        <v>3103</v>
      </c>
      <c r="D5738" s="61" t="s">
        <v>3114</v>
      </c>
      <c r="E5738" s="61" t="s">
        <v>3135</v>
      </c>
      <c r="F5738" s="62" t="s">
        <v>805</v>
      </c>
      <c r="G5738" s="61" t="s">
        <v>3136</v>
      </c>
      <c r="H5738" s="62" t="s">
        <v>176</v>
      </c>
      <c r="I5738" s="63" t="s">
        <v>3137</v>
      </c>
      <c r="J5738" s="61">
        <v>31</v>
      </c>
      <c r="K5738" s="61">
        <v>0</v>
      </c>
      <c r="L5738" s="64"/>
      <c r="M5738" s="65">
        <v>0.76</v>
      </c>
      <c r="N5738" s="66">
        <f t="shared" si="224"/>
        <v>0</v>
      </c>
      <c r="O5738" s="61"/>
    </row>
    <row r="5739" spans="1:15" s="82" customFormat="1" ht="33.9" customHeight="1" x14ac:dyDescent="0.25">
      <c r="A5739" s="75"/>
      <c r="B5739" s="75"/>
      <c r="C5739" s="76" t="s">
        <v>3103</v>
      </c>
      <c r="D5739" s="76" t="s">
        <v>3114</v>
      </c>
      <c r="E5739" s="76"/>
      <c r="F5739" s="77"/>
      <c r="G5739" s="76"/>
      <c r="H5739" s="77"/>
      <c r="I5739" s="78"/>
      <c r="J5739" s="76"/>
      <c r="K5739" s="76"/>
      <c r="L5739" s="79"/>
      <c r="M5739" s="80"/>
      <c r="N5739" s="81">
        <f>SUM(N5733:N5738)</f>
        <v>3167.6800000000003</v>
      </c>
      <c r="O5739" s="76"/>
    </row>
    <row r="5740" spans="1:15" s="67" customFormat="1" ht="33.9" customHeight="1" x14ac:dyDescent="0.25">
      <c r="A5740" s="60" t="s">
        <v>13</v>
      </c>
      <c r="B5740" s="60" t="s">
        <v>13</v>
      </c>
      <c r="C5740" s="61" t="s">
        <v>3103</v>
      </c>
      <c r="D5740" s="61" t="s">
        <v>3138</v>
      </c>
      <c r="E5740" s="61" t="s">
        <v>3115</v>
      </c>
      <c r="F5740" s="62" t="s">
        <v>3116</v>
      </c>
      <c r="G5740" s="61" t="s">
        <v>3117</v>
      </c>
      <c r="H5740" s="62" t="s">
        <v>114</v>
      </c>
      <c r="I5740" s="63" t="s">
        <v>3118</v>
      </c>
      <c r="J5740" s="61">
        <v>30</v>
      </c>
      <c r="K5740" s="61">
        <v>21</v>
      </c>
      <c r="L5740" s="64">
        <v>30</v>
      </c>
      <c r="M5740" s="65">
        <v>0.76</v>
      </c>
      <c r="N5740" s="66">
        <f t="shared" ref="N5740:N5745" si="225">M5740*K5740*L5740</f>
        <v>478.8</v>
      </c>
      <c r="O5740" s="61"/>
    </row>
    <row r="5741" spans="1:15" s="67" customFormat="1" ht="33.9" customHeight="1" x14ac:dyDescent="0.25">
      <c r="A5741" s="60" t="s">
        <v>13</v>
      </c>
      <c r="B5741" s="60" t="s">
        <v>13</v>
      </c>
      <c r="C5741" s="61" t="s">
        <v>3103</v>
      </c>
      <c r="D5741" s="61" t="s">
        <v>3138</v>
      </c>
      <c r="E5741" s="61" t="s">
        <v>3119</v>
      </c>
      <c r="F5741" s="62" t="s">
        <v>3120</v>
      </c>
      <c r="G5741" s="61" t="s">
        <v>3121</v>
      </c>
      <c r="H5741" s="62" t="s">
        <v>22</v>
      </c>
      <c r="I5741" s="63" t="s">
        <v>3122</v>
      </c>
      <c r="J5741" s="61">
        <v>30</v>
      </c>
      <c r="K5741" s="61">
        <v>31</v>
      </c>
      <c r="L5741" s="64">
        <v>27</v>
      </c>
      <c r="M5741" s="65">
        <v>0.76</v>
      </c>
      <c r="N5741" s="66">
        <f t="shared" si="225"/>
        <v>636.12</v>
      </c>
      <c r="O5741" s="61"/>
    </row>
    <row r="5742" spans="1:15" s="67" customFormat="1" ht="33.9" customHeight="1" x14ac:dyDescent="0.25">
      <c r="A5742" s="60" t="s">
        <v>13</v>
      </c>
      <c r="B5742" s="60" t="s">
        <v>13</v>
      </c>
      <c r="C5742" s="61" t="s">
        <v>3103</v>
      </c>
      <c r="D5742" s="61" t="s">
        <v>3138</v>
      </c>
      <c r="E5742" s="61" t="s">
        <v>3123</v>
      </c>
      <c r="F5742" s="62" t="s">
        <v>3124</v>
      </c>
      <c r="G5742" s="61" t="s">
        <v>3125</v>
      </c>
      <c r="H5742" s="62" t="s">
        <v>867</v>
      </c>
      <c r="I5742" s="63" t="s">
        <v>3126</v>
      </c>
      <c r="J5742" s="61">
        <v>30</v>
      </c>
      <c r="K5742" s="61">
        <v>15</v>
      </c>
      <c r="L5742" s="64">
        <v>49</v>
      </c>
      <c r="M5742" s="65">
        <v>0.76</v>
      </c>
      <c r="N5742" s="66">
        <f t="shared" si="225"/>
        <v>558.6</v>
      </c>
      <c r="O5742" s="61"/>
    </row>
    <row r="5743" spans="1:15" s="67" customFormat="1" ht="33.9" customHeight="1" x14ac:dyDescent="0.25">
      <c r="A5743" s="60" t="s">
        <v>13</v>
      </c>
      <c r="B5743" s="60" t="s">
        <v>13</v>
      </c>
      <c r="C5743" s="61" t="s">
        <v>3103</v>
      </c>
      <c r="D5743" s="61" t="s">
        <v>3138</v>
      </c>
      <c r="E5743" s="61" t="s">
        <v>3127</v>
      </c>
      <c r="F5743" s="62" t="s">
        <v>3128</v>
      </c>
      <c r="G5743" s="61" t="s">
        <v>3129</v>
      </c>
      <c r="H5743" s="62" t="s">
        <v>875</v>
      </c>
      <c r="I5743" s="63" t="s">
        <v>3130</v>
      </c>
      <c r="J5743" s="61">
        <v>30</v>
      </c>
      <c r="K5743" s="61">
        <v>21</v>
      </c>
      <c r="L5743" s="64">
        <v>35</v>
      </c>
      <c r="M5743" s="65">
        <v>0.76</v>
      </c>
      <c r="N5743" s="66">
        <f t="shared" si="225"/>
        <v>558.6</v>
      </c>
      <c r="O5743" s="61"/>
    </row>
    <row r="5744" spans="1:15" s="67" customFormat="1" ht="33.9" customHeight="1" x14ac:dyDescent="0.25">
      <c r="A5744" s="60" t="s">
        <v>13</v>
      </c>
      <c r="B5744" s="60" t="s">
        <v>13</v>
      </c>
      <c r="C5744" s="61" t="s">
        <v>3103</v>
      </c>
      <c r="D5744" s="61" t="s">
        <v>3138</v>
      </c>
      <c r="E5744" s="61" t="s">
        <v>3131</v>
      </c>
      <c r="F5744" s="62" t="s">
        <v>3132</v>
      </c>
      <c r="G5744" s="61" t="s">
        <v>3133</v>
      </c>
      <c r="H5744" s="62" t="s">
        <v>875</v>
      </c>
      <c r="I5744" s="63" t="s">
        <v>3134</v>
      </c>
      <c r="J5744" s="61">
        <v>30</v>
      </c>
      <c r="K5744" s="61">
        <v>20</v>
      </c>
      <c r="L5744" s="64">
        <v>26</v>
      </c>
      <c r="M5744" s="65">
        <v>0.76</v>
      </c>
      <c r="N5744" s="66">
        <f t="shared" si="225"/>
        <v>395.2</v>
      </c>
      <c r="O5744" s="61"/>
    </row>
    <row r="5745" spans="1:15" s="67" customFormat="1" ht="33.9" customHeight="1" x14ac:dyDescent="0.25">
      <c r="A5745" s="60" t="s">
        <v>13</v>
      </c>
      <c r="B5745" s="60" t="s">
        <v>13</v>
      </c>
      <c r="C5745" s="61" t="s">
        <v>3103</v>
      </c>
      <c r="D5745" s="61" t="s">
        <v>3138</v>
      </c>
      <c r="E5745" s="61" t="s">
        <v>3135</v>
      </c>
      <c r="F5745" s="62" t="s">
        <v>805</v>
      </c>
      <c r="G5745" s="61" t="s">
        <v>3136</v>
      </c>
      <c r="H5745" s="62" t="s">
        <v>176</v>
      </c>
      <c r="I5745" s="63" t="s">
        <v>3137</v>
      </c>
      <c r="J5745" s="61">
        <v>30</v>
      </c>
      <c r="K5745" s="61">
        <v>0</v>
      </c>
      <c r="L5745" s="64"/>
      <c r="M5745" s="65">
        <v>0.76</v>
      </c>
      <c r="N5745" s="66">
        <f t="shared" si="225"/>
        <v>0</v>
      </c>
      <c r="O5745" s="61"/>
    </row>
    <row r="5746" spans="1:15" s="82" customFormat="1" ht="33.9" customHeight="1" x14ac:dyDescent="0.25">
      <c r="A5746" s="75"/>
      <c r="B5746" s="75"/>
      <c r="C5746" s="76" t="s">
        <v>3103</v>
      </c>
      <c r="D5746" s="76" t="s">
        <v>3138</v>
      </c>
      <c r="E5746" s="76"/>
      <c r="F5746" s="77"/>
      <c r="G5746" s="76"/>
      <c r="H5746" s="77"/>
      <c r="I5746" s="78"/>
      <c r="J5746" s="76"/>
      <c r="K5746" s="76"/>
      <c r="L5746" s="79"/>
      <c r="M5746" s="80"/>
      <c r="N5746" s="81">
        <f>SUM(N5740:N5745)</f>
        <v>2627.3199999999997</v>
      </c>
      <c r="O5746" s="76"/>
    </row>
    <row r="5747" spans="1:15" s="67" customFormat="1" ht="33.9" customHeight="1" x14ac:dyDescent="0.25">
      <c r="A5747" s="60" t="s">
        <v>13</v>
      </c>
      <c r="B5747" s="60" t="s">
        <v>13</v>
      </c>
      <c r="C5747" s="61" t="s">
        <v>3103</v>
      </c>
      <c r="D5747" s="61" t="s">
        <v>3139</v>
      </c>
      <c r="E5747" s="61" t="s">
        <v>3140</v>
      </c>
      <c r="F5747" s="62" t="s">
        <v>3141</v>
      </c>
      <c r="G5747" s="61" t="s">
        <v>3142</v>
      </c>
      <c r="H5747" s="62" t="s">
        <v>59</v>
      </c>
      <c r="I5747" s="63" t="s">
        <v>3143</v>
      </c>
      <c r="J5747" s="61">
        <v>31</v>
      </c>
      <c r="K5747" s="61">
        <v>13</v>
      </c>
      <c r="L5747" s="64">
        <v>49</v>
      </c>
      <c r="M5747" s="65">
        <v>0.76</v>
      </c>
      <c r="N5747" s="66">
        <f t="shared" ref="N5747:N5753" si="226">M5747*K5747*L5747</f>
        <v>484.12000000000006</v>
      </c>
      <c r="O5747" s="61"/>
    </row>
    <row r="5748" spans="1:15" s="67" customFormat="1" ht="33.9" customHeight="1" x14ac:dyDescent="0.25">
      <c r="A5748" s="60" t="s">
        <v>13</v>
      </c>
      <c r="B5748" s="60" t="s">
        <v>13</v>
      </c>
      <c r="C5748" s="61" t="s">
        <v>3103</v>
      </c>
      <c r="D5748" s="61" t="s">
        <v>3139</v>
      </c>
      <c r="E5748" s="61" t="s">
        <v>3144</v>
      </c>
      <c r="F5748" s="62" t="s">
        <v>3145</v>
      </c>
      <c r="G5748" s="61" t="s">
        <v>3146</v>
      </c>
      <c r="H5748" s="62" t="s">
        <v>59</v>
      </c>
      <c r="I5748" s="63" t="s">
        <v>3147</v>
      </c>
      <c r="J5748" s="61">
        <v>31</v>
      </c>
      <c r="K5748" s="61">
        <v>24</v>
      </c>
      <c r="L5748" s="64">
        <v>36</v>
      </c>
      <c r="M5748" s="65">
        <v>0.76</v>
      </c>
      <c r="N5748" s="66">
        <f t="shared" si="226"/>
        <v>656.6400000000001</v>
      </c>
      <c r="O5748" s="61"/>
    </row>
    <row r="5749" spans="1:15" s="67" customFormat="1" ht="33.9" customHeight="1" x14ac:dyDescent="0.25">
      <c r="A5749" s="60" t="s">
        <v>13</v>
      </c>
      <c r="B5749" s="60" t="s">
        <v>13</v>
      </c>
      <c r="C5749" s="61" t="s">
        <v>3103</v>
      </c>
      <c r="D5749" s="61" t="s">
        <v>3139</v>
      </c>
      <c r="E5749" s="61" t="s">
        <v>885</v>
      </c>
      <c r="F5749" s="62" t="s">
        <v>885</v>
      </c>
      <c r="G5749" s="61" t="s">
        <v>3148</v>
      </c>
      <c r="H5749" s="62" t="s">
        <v>875</v>
      </c>
      <c r="I5749" s="63">
        <v>9787566303141</v>
      </c>
      <c r="J5749" s="61">
        <v>31</v>
      </c>
      <c r="K5749" s="61">
        <v>18</v>
      </c>
      <c r="L5749" s="64">
        <v>46</v>
      </c>
      <c r="M5749" s="65">
        <v>0.76</v>
      </c>
      <c r="N5749" s="66">
        <f t="shared" si="226"/>
        <v>629.28</v>
      </c>
      <c r="O5749" s="61"/>
    </row>
    <row r="5750" spans="1:15" s="67" customFormat="1" ht="33.9" customHeight="1" x14ac:dyDescent="0.25">
      <c r="A5750" s="60" t="s">
        <v>13</v>
      </c>
      <c r="B5750" s="60" t="s">
        <v>13</v>
      </c>
      <c r="C5750" s="61" t="s">
        <v>3103</v>
      </c>
      <c r="D5750" s="61" t="s">
        <v>3139</v>
      </c>
      <c r="E5750" s="61" t="s">
        <v>3149</v>
      </c>
      <c r="F5750" s="62" t="s">
        <v>3150</v>
      </c>
      <c r="G5750" s="61" t="s">
        <v>3151</v>
      </c>
      <c r="H5750" s="62" t="s">
        <v>114</v>
      </c>
      <c r="I5750" s="63" t="s">
        <v>3152</v>
      </c>
      <c r="J5750" s="61">
        <v>31</v>
      </c>
      <c r="K5750" s="61">
        <v>23</v>
      </c>
      <c r="L5750" s="64">
        <v>48</v>
      </c>
      <c r="M5750" s="65">
        <v>0.76</v>
      </c>
      <c r="N5750" s="66">
        <f t="shared" si="226"/>
        <v>839.04</v>
      </c>
      <c r="O5750" s="61"/>
    </row>
    <row r="5751" spans="1:15" s="67" customFormat="1" ht="33.9" customHeight="1" x14ac:dyDescent="0.25">
      <c r="A5751" s="60" t="s">
        <v>13</v>
      </c>
      <c r="B5751" s="60" t="s">
        <v>13</v>
      </c>
      <c r="C5751" s="61" t="s">
        <v>3103</v>
      </c>
      <c r="D5751" s="61" t="s">
        <v>3153</v>
      </c>
      <c r="E5751" s="61" t="s">
        <v>800</v>
      </c>
      <c r="F5751" s="62" t="s">
        <v>800</v>
      </c>
      <c r="G5751" s="61" t="s">
        <v>90</v>
      </c>
      <c r="H5751" s="62" t="s">
        <v>59</v>
      </c>
      <c r="I5751" s="83" t="s">
        <v>1930</v>
      </c>
      <c r="J5751" s="61">
        <v>31</v>
      </c>
      <c r="K5751" s="61">
        <v>21</v>
      </c>
      <c r="L5751" s="64">
        <v>25</v>
      </c>
      <c r="M5751" s="65">
        <v>1</v>
      </c>
      <c r="N5751" s="66">
        <f t="shared" si="226"/>
        <v>525</v>
      </c>
      <c r="O5751" s="61"/>
    </row>
    <row r="5752" spans="1:15" s="67" customFormat="1" ht="33.9" customHeight="1" x14ac:dyDescent="0.25">
      <c r="A5752" s="60" t="s">
        <v>13</v>
      </c>
      <c r="B5752" s="60" t="s">
        <v>13</v>
      </c>
      <c r="C5752" s="61" t="s">
        <v>3103</v>
      </c>
      <c r="D5752" s="61" t="s">
        <v>3154</v>
      </c>
      <c r="E5752" s="61" t="s">
        <v>3155</v>
      </c>
      <c r="F5752" s="62" t="s">
        <v>3156</v>
      </c>
      <c r="G5752" s="61" t="s">
        <v>3133</v>
      </c>
      <c r="H5752" s="62" t="s">
        <v>114</v>
      </c>
      <c r="I5752" s="63" t="s">
        <v>3157</v>
      </c>
      <c r="J5752" s="61">
        <v>31</v>
      </c>
      <c r="K5752" s="61">
        <v>31</v>
      </c>
      <c r="L5752" s="64">
        <v>67</v>
      </c>
      <c r="M5752" s="65">
        <v>0.76</v>
      </c>
      <c r="N5752" s="66">
        <f t="shared" si="226"/>
        <v>1578.52</v>
      </c>
      <c r="O5752" s="61"/>
    </row>
    <row r="5753" spans="1:15" s="67" customFormat="1" ht="33.9" customHeight="1" x14ac:dyDescent="0.25">
      <c r="A5753" s="60" t="s">
        <v>13</v>
      </c>
      <c r="B5753" s="60" t="s">
        <v>13</v>
      </c>
      <c r="C5753" s="61" t="s">
        <v>3103</v>
      </c>
      <c r="D5753" s="61" t="s">
        <v>3158</v>
      </c>
      <c r="E5753" s="61" t="s">
        <v>3159</v>
      </c>
      <c r="F5753" s="62" t="s">
        <v>3159</v>
      </c>
      <c r="G5753" s="61" t="s">
        <v>3160</v>
      </c>
      <c r="H5753" s="62" t="s">
        <v>176</v>
      </c>
      <c r="I5753" s="63" t="s">
        <v>3161</v>
      </c>
      <c r="J5753" s="61">
        <v>31</v>
      </c>
      <c r="K5753" s="61">
        <v>0</v>
      </c>
      <c r="L5753" s="64"/>
      <c r="M5753" s="65">
        <v>0.76</v>
      </c>
      <c r="N5753" s="66">
        <f t="shared" si="226"/>
        <v>0</v>
      </c>
      <c r="O5753" s="61"/>
    </row>
    <row r="5754" spans="1:15" s="82" customFormat="1" ht="33.9" customHeight="1" x14ac:dyDescent="0.25">
      <c r="A5754" s="75"/>
      <c r="B5754" s="75"/>
      <c r="C5754" s="76" t="s">
        <v>3103</v>
      </c>
      <c r="D5754" s="76" t="s">
        <v>3139</v>
      </c>
      <c r="E5754" s="76"/>
      <c r="F5754" s="77"/>
      <c r="G5754" s="76"/>
      <c r="H5754" s="77"/>
      <c r="I5754" s="78"/>
      <c r="J5754" s="76"/>
      <c r="K5754" s="76"/>
      <c r="L5754" s="79"/>
      <c r="M5754" s="80"/>
      <c r="N5754" s="81">
        <f>SUM(N5747:N5753)</f>
        <v>4712.6000000000004</v>
      </c>
      <c r="O5754" s="76"/>
    </row>
    <row r="5755" spans="1:15" s="67" customFormat="1" ht="33.9" customHeight="1" x14ac:dyDescent="0.25">
      <c r="A5755" s="60" t="s">
        <v>13</v>
      </c>
      <c r="B5755" s="60" t="s">
        <v>13</v>
      </c>
      <c r="C5755" s="61" t="s">
        <v>3103</v>
      </c>
      <c r="D5755" s="61" t="s">
        <v>3153</v>
      </c>
      <c r="E5755" s="61" t="s">
        <v>3140</v>
      </c>
      <c r="F5755" s="62" t="s">
        <v>3141</v>
      </c>
      <c r="G5755" s="61" t="s">
        <v>3142</v>
      </c>
      <c r="H5755" s="62" t="s">
        <v>59</v>
      </c>
      <c r="I5755" s="63" t="s">
        <v>3143</v>
      </c>
      <c r="J5755" s="61">
        <v>31</v>
      </c>
      <c r="K5755" s="61">
        <v>10</v>
      </c>
      <c r="L5755" s="64">
        <v>49</v>
      </c>
      <c r="M5755" s="65">
        <v>0.76</v>
      </c>
      <c r="N5755" s="66">
        <f t="shared" ref="N5755:N5761" si="227">M5755*K5755*L5755</f>
        <v>372.4</v>
      </c>
      <c r="O5755" s="61"/>
    </row>
    <row r="5756" spans="1:15" s="67" customFormat="1" ht="33.9" customHeight="1" x14ac:dyDescent="0.25">
      <c r="A5756" s="60" t="s">
        <v>13</v>
      </c>
      <c r="B5756" s="60" t="s">
        <v>13</v>
      </c>
      <c r="C5756" s="61" t="s">
        <v>3103</v>
      </c>
      <c r="D5756" s="61" t="s">
        <v>3153</v>
      </c>
      <c r="E5756" s="61" t="s">
        <v>3144</v>
      </c>
      <c r="F5756" s="62" t="s">
        <v>3145</v>
      </c>
      <c r="G5756" s="61" t="s">
        <v>3146</v>
      </c>
      <c r="H5756" s="62" t="s">
        <v>59</v>
      </c>
      <c r="I5756" s="63" t="s">
        <v>3147</v>
      </c>
      <c r="J5756" s="61">
        <v>31</v>
      </c>
      <c r="K5756" s="61">
        <v>16</v>
      </c>
      <c r="L5756" s="64">
        <v>36</v>
      </c>
      <c r="M5756" s="65">
        <v>0.76</v>
      </c>
      <c r="N5756" s="66">
        <f t="shared" si="227"/>
        <v>437.76</v>
      </c>
      <c r="O5756" s="61"/>
    </row>
    <row r="5757" spans="1:15" s="67" customFormat="1" ht="33.9" customHeight="1" x14ac:dyDescent="0.25">
      <c r="A5757" s="60" t="s">
        <v>13</v>
      </c>
      <c r="B5757" s="60" t="s">
        <v>13</v>
      </c>
      <c r="C5757" s="61" t="s">
        <v>3103</v>
      </c>
      <c r="D5757" s="61" t="s">
        <v>3153</v>
      </c>
      <c r="E5757" s="61" t="s">
        <v>885</v>
      </c>
      <c r="F5757" s="62" t="s">
        <v>885</v>
      </c>
      <c r="G5757" s="61" t="s">
        <v>3148</v>
      </c>
      <c r="H5757" s="62" t="s">
        <v>875</v>
      </c>
      <c r="I5757" s="63">
        <v>9787566303141</v>
      </c>
      <c r="J5757" s="61">
        <v>31</v>
      </c>
      <c r="K5757" s="61">
        <v>15</v>
      </c>
      <c r="L5757" s="64">
        <v>46</v>
      </c>
      <c r="M5757" s="65">
        <v>0.76</v>
      </c>
      <c r="N5757" s="66">
        <f t="shared" si="227"/>
        <v>524.4</v>
      </c>
      <c r="O5757" s="61"/>
    </row>
    <row r="5758" spans="1:15" s="67" customFormat="1" ht="33.9" customHeight="1" x14ac:dyDescent="0.25">
      <c r="A5758" s="60" t="s">
        <v>13</v>
      </c>
      <c r="B5758" s="60" t="s">
        <v>13</v>
      </c>
      <c r="C5758" s="61" t="s">
        <v>3103</v>
      </c>
      <c r="D5758" s="61" t="s">
        <v>3153</v>
      </c>
      <c r="E5758" s="61" t="s">
        <v>3149</v>
      </c>
      <c r="F5758" s="62" t="s">
        <v>3150</v>
      </c>
      <c r="G5758" s="61" t="s">
        <v>3151</v>
      </c>
      <c r="H5758" s="62" t="s">
        <v>114</v>
      </c>
      <c r="I5758" s="63" t="s">
        <v>3152</v>
      </c>
      <c r="J5758" s="61">
        <v>31</v>
      </c>
      <c r="K5758" s="61">
        <v>31</v>
      </c>
      <c r="L5758" s="64">
        <v>48</v>
      </c>
      <c r="M5758" s="65">
        <v>0.76</v>
      </c>
      <c r="N5758" s="66">
        <f t="shared" si="227"/>
        <v>1130.8799999999999</v>
      </c>
      <c r="O5758" s="61"/>
    </row>
    <row r="5759" spans="1:15" s="67" customFormat="1" ht="33.9" customHeight="1" x14ac:dyDescent="0.25">
      <c r="A5759" s="60" t="s">
        <v>13</v>
      </c>
      <c r="B5759" s="60" t="s">
        <v>13</v>
      </c>
      <c r="C5759" s="61" t="s">
        <v>3103</v>
      </c>
      <c r="D5759" s="61" t="s">
        <v>3153</v>
      </c>
      <c r="E5759" s="61" t="s">
        <v>800</v>
      </c>
      <c r="F5759" s="62" t="s">
        <v>800</v>
      </c>
      <c r="G5759" s="61" t="s">
        <v>90</v>
      </c>
      <c r="H5759" s="62" t="s">
        <v>59</v>
      </c>
      <c r="I5759" s="83" t="s">
        <v>1930</v>
      </c>
      <c r="J5759" s="61">
        <v>31</v>
      </c>
      <c r="K5759" s="61">
        <v>7</v>
      </c>
      <c r="L5759" s="64">
        <v>25</v>
      </c>
      <c r="M5759" s="65">
        <v>1</v>
      </c>
      <c r="N5759" s="66">
        <f t="shared" si="227"/>
        <v>175</v>
      </c>
      <c r="O5759" s="61"/>
    </row>
    <row r="5760" spans="1:15" s="67" customFormat="1" ht="33.9" customHeight="1" x14ac:dyDescent="0.25">
      <c r="A5760" s="60" t="s">
        <v>13</v>
      </c>
      <c r="B5760" s="60" t="s">
        <v>13</v>
      </c>
      <c r="C5760" s="61" t="s">
        <v>3103</v>
      </c>
      <c r="D5760" s="61" t="s">
        <v>3153</v>
      </c>
      <c r="E5760" s="61" t="s">
        <v>3155</v>
      </c>
      <c r="F5760" s="62" t="s">
        <v>3156</v>
      </c>
      <c r="G5760" s="61" t="s">
        <v>3133</v>
      </c>
      <c r="H5760" s="62" t="s">
        <v>114</v>
      </c>
      <c r="I5760" s="63" t="s">
        <v>3157</v>
      </c>
      <c r="J5760" s="61">
        <v>31</v>
      </c>
      <c r="K5760" s="61">
        <v>21</v>
      </c>
      <c r="L5760" s="64">
        <v>67</v>
      </c>
      <c r="M5760" s="65">
        <v>0.76</v>
      </c>
      <c r="N5760" s="66">
        <f t="shared" si="227"/>
        <v>1069.3200000000002</v>
      </c>
      <c r="O5760" s="61"/>
    </row>
    <row r="5761" spans="1:15" s="67" customFormat="1" ht="33.9" customHeight="1" x14ac:dyDescent="0.25">
      <c r="A5761" s="60" t="s">
        <v>13</v>
      </c>
      <c r="B5761" s="60" t="s">
        <v>13</v>
      </c>
      <c r="C5761" s="61" t="s">
        <v>3103</v>
      </c>
      <c r="D5761" s="61" t="s">
        <v>3153</v>
      </c>
      <c r="E5761" s="61" t="s">
        <v>3159</v>
      </c>
      <c r="F5761" s="62" t="s">
        <v>3159</v>
      </c>
      <c r="G5761" s="61" t="s">
        <v>3160</v>
      </c>
      <c r="H5761" s="62" t="s">
        <v>176</v>
      </c>
      <c r="I5761" s="63" t="s">
        <v>3161</v>
      </c>
      <c r="J5761" s="61">
        <v>31</v>
      </c>
      <c r="K5761" s="61">
        <v>0</v>
      </c>
      <c r="L5761" s="64"/>
      <c r="M5761" s="65">
        <v>0.76</v>
      </c>
      <c r="N5761" s="66">
        <f t="shared" si="227"/>
        <v>0</v>
      </c>
      <c r="O5761" s="61"/>
    </row>
    <row r="5762" spans="1:15" s="82" customFormat="1" ht="33.9" customHeight="1" x14ac:dyDescent="0.25">
      <c r="A5762" s="75"/>
      <c r="B5762" s="75"/>
      <c r="C5762" s="76" t="s">
        <v>3103</v>
      </c>
      <c r="D5762" s="76" t="s">
        <v>3153</v>
      </c>
      <c r="E5762" s="76"/>
      <c r="F5762" s="77"/>
      <c r="G5762" s="76"/>
      <c r="H5762" s="77"/>
      <c r="I5762" s="78"/>
      <c r="J5762" s="76"/>
      <c r="K5762" s="76"/>
      <c r="L5762" s="79"/>
      <c r="M5762" s="80"/>
      <c r="N5762" s="81">
        <f>SUM(N5755:N5761)</f>
        <v>3709.7599999999998</v>
      </c>
      <c r="O5762" s="76"/>
    </row>
    <row r="5763" spans="1:15" s="67" customFormat="1" ht="33.9" customHeight="1" x14ac:dyDescent="0.25">
      <c r="A5763" s="60" t="s">
        <v>13</v>
      </c>
      <c r="B5763" s="60" t="s">
        <v>13</v>
      </c>
      <c r="C5763" s="61" t="s">
        <v>3103</v>
      </c>
      <c r="D5763" s="61" t="s">
        <v>3162</v>
      </c>
      <c r="E5763" s="61" t="s">
        <v>3163</v>
      </c>
      <c r="F5763" s="62" t="s">
        <v>3164</v>
      </c>
      <c r="G5763" s="61" t="s">
        <v>3165</v>
      </c>
      <c r="H5763" s="62" t="s">
        <v>59</v>
      </c>
      <c r="I5763" s="63" t="s">
        <v>3166</v>
      </c>
      <c r="J5763" s="61">
        <v>30</v>
      </c>
      <c r="K5763" s="61">
        <v>30</v>
      </c>
      <c r="L5763" s="64">
        <v>45</v>
      </c>
      <c r="M5763" s="65">
        <v>0.76</v>
      </c>
      <c r="N5763" s="66">
        <f t="shared" ref="N5763:N5772" si="228">M5763*K5763*L5763</f>
        <v>1026</v>
      </c>
      <c r="O5763" s="61"/>
    </row>
    <row r="5764" spans="1:15" s="67" customFormat="1" ht="33.9" customHeight="1" x14ac:dyDescent="0.25">
      <c r="A5764" s="60" t="s">
        <v>13</v>
      </c>
      <c r="B5764" s="60" t="s">
        <v>13</v>
      </c>
      <c r="C5764" s="61" t="s">
        <v>3103</v>
      </c>
      <c r="D5764" s="61" t="s">
        <v>3162</v>
      </c>
      <c r="E5764" s="61" t="s">
        <v>3167</v>
      </c>
      <c r="F5764" s="62" t="s">
        <v>3168</v>
      </c>
      <c r="G5764" s="61"/>
      <c r="H5764" s="62" t="s">
        <v>59</v>
      </c>
      <c r="I5764" s="63" t="s">
        <v>3169</v>
      </c>
      <c r="J5764" s="61">
        <v>30</v>
      </c>
      <c r="K5764" s="61">
        <v>30</v>
      </c>
      <c r="L5764" s="64">
        <v>34</v>
      </c>
      <c r="M5764" s="65">
        <v>0.76</v>
      </c>
      <c r="N5764" s="66">
        <f t="shared" si="228"/>
        <v>775.2</v>
      </c>
      <c r="O5764" s="61"/>
    </row>
    <row r="5765" spans="1:15" s="67" customFormat="1" ht="33.9" customHeight="1" x14ac:dyDescent="0.25">
      <c r="A5765" s="60" t="s">
        <v>13</v>
      </c>
      <c r="B5765" s="60" t="s">
        <v>13</v>
      </c>
      <c r="C5765" s="61" t="s">
        <v>3103</v>
      </c>
      <c r="D5765" s="61" t="s">
        <v>3162</v>
      </c>
      <c r="E5765" s="61" t="s">
        <v>3170</v>
      </c>
      <c r="F5765" s="62" t="s">
        <v>3171</v>
      </c>
      <c r="G5765" s="61" t="s">
        <v>3151</v>
      </c>
      <c r="H5765" s="62" t="s">
        <v>114</v>
      </c>
      <c r="I5765" s="63" t="s">
        <v>3172</v>
      </c>
      <c r="J5765" s="61">
        <v>30</v>
      </c>
      <c r="K5765" s="61">
        <v>30</v>
      </c>
      <c r="L5765" s="64">
        <v>48</v>
      </c>
      <c r="M5765" s="65">
        <v>0.76</v>
      </c>
      <c r="N5765" s="66">
        <f t="shared" si="228"/>
        <v>1094.4000000000001</v>
      </c>
      <c r="O5765" s="61"/>
    </row>
    <row r="5766" spans="1:15" s="67" customFormat="1" ht="33.9" customHeight="1" x14ac:dyDescent="0.25">
      <c r="A5766" s="60" t="s">
        <v>13</v>
      </c>
      <c r="B5766" s="60" t="s">
        <v>13</v>
      </c>
      <c r="C5766" s="61" t="s">
        <v>3103</v>
      </c>
      <c r="D5766" s="61" t="s">
        <v>3162</v>
      </c>
      <c r="E5766" s="61" t="s">
        <v>3173</v>
      </c>
      <c r="F5766" s="62" t="s">
        <v>3174</v>
      </c>
      <c r="G5766" s="61" t="s">
        <v>3133</v>
      </c>
      <c r="H5766" s="62" t="s">
        <v>114</v>
      </c>
      <c r="I5766" s="63" t="s">
        <v>3175</v>
      </c>
      <c r="J5766" s="61">
        <v>30</v>
      </c>
      <c r="K5766" s="61">
        <v>30</v>
      </c>
      <c r="L5766" s="64">
        <v>33</v>
      </c>
      <c r="M5766" s="65">
        <v>0.76</v>
      </c>
      <c r="N5766" s="66">
        <f t="shared" si="228"/>
        <v>752.4</v>
      </c>
      <c r="O5766" s="61"/>
    </row>
    <row r="5767" spans="1:15" s="67" customFormat="1" ht="33.9" customHeight="1" x14ac:dyDescent="0.25">
      <c r="A5767" s="60" t="s">
        <v>13</v>
      </c>
      <c r="B5767" s="60" t="s">
        <v>13</v>
      </c>
      <c r="C5767" s="61" t="s">
        <v>3103</v>
      </c>
      <c r="D5767" s="61" t="s">
        <v>3162</v>
      </c>
      <c r="E5767" s="61" t="s">
        <v>814</v>
      </c>
      <c r="F5767" s="62" t="s">
        <v>814</v>
      </c>
      <c r="G5767" s="61" t="s">
        <v>90</v>
      </c>
      <c r="H5767" s="62" t="s">
        <v>59</v>
      </c>
      <c r="I5767" s="83" t="s">
        <v>1955</v>
      </c>
      <c r="J5767" s="61">
        <v>30</v>
      </c>
      <c r="K5767" s="61">
        <v>30</v>
      </c>
      <c r="L5767" s="64">
        <v>26</v>
      </c>
      <c r="M5767" s="65">
        <v>1</v>
      </c>
      <c r="N5767" s="66">
        <f t="shared" si="228"/>
        <v>780</v>
      </c>
      <c r="O5767" s="61"/>
    </row>
    <row r="5768" spans="1:15" s="67" customFormat="1" ht="33.9" customHeight="1" x14ac:dyDescent="0.25">
      <c r="A5768" s="60" t="s">
        <v>13</v>
      </c>
      <c r="B5768" s="60" t="s">
        <v>13</v>
      </c>
      <c r="C5768" s="61" t="s">
        <v>3103</v>
      </c>
      <c r="D5768" s="61" t="s">
        <v>3162</v>
      </c>
      <c r="E5768" s="61" t="s">
        <v>810</v>
      </c>
      <c r="F5768" s="62" t="s">
        <v>810</v>
      </c>
      <c r="G5768" s="61" t="s">
        <v>811</v>
      </c>
      <c r="H5768" s="62" t="s">
        <v>812</v>
      </c>
      <c r="I5768" s="63">
        <v>9787010086941</v>
      </c>
      <c r="J5768" s="61">
        <v>30</v>
      </c>
      <c r="K5768" s="61">
        <v>30</v>
      </c>
      <c r="L5768" s="64">
        <v>35</v>
      </c>
      <c r="M5768" s="65">
        <v>0.76</v>
      </c>
      <c r="N5768" s="66">
        <f t="shared" si="228"/>
        <v>798</v>
      </c>
      <c r="O5768" s="61"/>
    </row>
    <row r="5769" spans="1:15" s="67" customFormat="1" ht="33.9" customHeight="1" x14ac:dyDescent="0.25">
      <c r="A5769" s="60" t="s">
        <v>13</v>
      </c>
      <c r="B5769" s="60" t="s">
        <v>13</v>
      </c>
      <c r="C5769" s="61" t="s">
        <v>3103</v>
      </c>
      <c r="D5769" s="61" t="s">
        <v>3162</v>
      </c>
      <c r="E5769" s="84"/>
      <c r="F5769" s="85" t="s">
        <v>15</v>
      </c>
      <c r="G5769" s="61" t="s">
        <v>16</v>
      </c>
      <c r="H5769" s="85" t="s">
        <v>17</v>
      </c>
      <c r="I5769" s="86" t="s">
        <v>1956</v>
      </c>
      <c r="J5769" s="84">
        <v>50</v>
      </c>
      <c r="K5769" s="61">
        <v>30</v>
      </c>
      <c r="L5769" s="87">
        <v>35.799999999999997</v>
      </c>
      <c r="M5769" s="65">
        <v>0.76</v>
      </c>
      <c r="N5769" s="66">
        <f t="shared" si="228"/>
        <v>816.24</v>
      </c>
      <c r="O5769" s="84"/>
    </row>
    <row r="5770" spans="1:15" s="67" customFormat="1" ht="33.9" customHeight="1" x14ac:dyDescent="0.25">
      <c r="A5770" s="60" t="s">
        <v>14</v>
      </c>
      <c r="B5770" s="60" t="s">
        <v>13</v>
      </c>
      <c r="C5770" s="61" t="s">
        <v>3103</v>
      </c>
      <c r="D5770" s="61" t="s">
        <v>3162</v>
      </c>
      <c r="E5770" s="61" t="s">
        <v>101</v>
      </c>
      <c r="F5770" s="62" t="s">
        <v>102</v>
      </c>
      <c r="G5770" s="61" t="s">
        <v>103</v>
      </c>
      <c r="H5770" s="62" t="s">
        <v>104</v>
      </c>
      <c r="I5770" s="63">
        <v>9787569028621</v>
      </c>
      <c r="J5770" s="61">
        <v>30</v>
      </c>
      <c r="K5770" s="61">
        <v>30</v>
      </c>
      <c r="L5770" s="64">
        <v>42</v>
      </c>
      <c r="M5770" s="65">
        <v>0.76</v>
      </c>
      <c r="N5770" s="66">
        <f t="shared" si="228"/>
        <v>957.6</v>
      </c>
      <c r="O5770" s="61"/>
    </row>
    <row r="5771" spans="1:15" s="88" customFormat="1" ht="33.9" customHeight="1" x14ac:dyDescent="0.25">
      <c r="A5771" s="60" t="s">
        <v>14</v>
      </c>
      <c r="B5771" s="60" t="s">
        <v>13</v>
      </c>
      <c r="C5771" s="61" t="s">
        <v>3103</v>
      </c>
      <c r="D5771" s="61" t="s">
        <v>3162</v>
      </c>
      <c r="E5771" s="61" t="s">
        <v>375</v>
      </c>
      <c r="F5771" s="62" t="s">
        <v>1957</v>
      </c>
      <c r="G5771" s="61" t="s">
        <v>1958</v>
      </c>
      <c r="H5771" s="62" t="s">
        <v>1959</v>
      </c>
      <c r="I5771" s="63" t="s">
        <v>1960</v>
      </c>
      <c r="J5771" s="61">
        <v>30</v>
      </c>
      <c r="K5771" s="61">
        <v>30</v>
      </c>
      <c r="L5771" s="64">
        <v>50</v>
      </c>
      <c r="M5771" s="65">
        <v>0.76</v>
      </c>
      <c r="N5771" s="66">
        <f t="shared" si="228"/>
        <v>1140</v>
      </c>
      <c r="O5771" s="64"/>
    </row>
    <row r="5772" spans="1:15" s="88" customFormat="1" ht="33.9" customHeight="1" x14ac:dyDescent="0.25">
      <c r="A5772" s="60" t="s">
        <v>14</v>
      </c>
      <c r="B5772" s="60" t="s">
        <v>13</v>
      </c>
      <c r="C5772" s="61" t="s">
        <v>3103</v>
      </c>
      <c r="D5772" s="61" t="s">
        <v>3162</v>
      </c>
      <c r="E5772" s="61" t="s">
        <v>375</v>
      </c>
      <c r="F5772" s="62" t="s">
        <v>376</v>
      </c>
      <c r="G5772" s="61" t="s">
        <v>377</v>
      </c>
      <c r="H5772" s="62" t="s">
        <v>97</v>
      </c>
      <c r="I5772" s="63">
        <v>7030532411</v>
      </c>
      <c r="J5772" s="61">
        <v>30</v>
      </c>
      <c r="K5772" s="61">
        <v>30</v>
      </c>
      <c r="L5772" s="64">
        <v>30</v>
      </c>
      <c r="M5772" s="65">
        <v>0.76</v>
      </c>
      <c r="N5772" s="66">
        <f t="shared" si="228"/>
        <v>684</v>
      </c>
      <c r="O5772" s="64"/>
    </row>
    <row r="5773" spans="1:15" s="89" customFormat="1" ht="33.9" customHeight="1" x14ac:dyDescent="0.25">
      <c r="A5773" s="75"/>
      <c r="B5773" s="75"/>
      <c r="C5773" s="76" t="s">
        <v>3103</v>
      </c>
      <c r="D5773" s="76" t="s">
        <v>3162</v>
      </c>
      <c r="E5773" s="76"/>
      <c r="F5773" s="77"/>
      <c r="G5773" s="76"/>
      <c r="H5773" s="77"/>
      <c r="I5773" s="78"/>
      <c r="J5773" s="76"/>
      <c r="K5773" s="76"/>
      <c r="L5773" s="79"/>
      <c r="M5773" s="80"/>
      <c r="N5773" s="81">
        <f>SUM(N5763:N5772)</f>
        <v>8823.84</v>
      </c>
      <c r="O5773" s="79"/>
    </row>
    <row r="5774" spans="1:15" s="67" customFormat="1" ht="33.9" customHeight="1" x14ac:dyDescent="0.25">
      <c r="A5774" s="60" t="s">
        <v>13</v>
      </c>
      <c r="B5774" s="60" t="s">
        <v>13</v>
      </c>
      <c r="C5774" s="61" t="s">
        <v>3103</v>
      </c>
      <c r="D5774" s="61" t="s">
        <v>3176</v>
      </c>
      <c r="E5774" s="61" t="s">
        <v>3163</v>
      </c>
      <c r="F5774" s="62" t="s">
        <v>3164</v>
      </c>
      <c r="G5774" s="61" t="s">
        <v>3165</v>
      </c>
      <c r="H5774" s="62" t="s">
        <v>59</v>
      </c>
      <c r="I5774" s="63" t="s">
        <v>3166</v>
      </c>
      <c r="J5774" s="61">
        <v>30</v>
      </c>
      <c r="K5774" s="61">
        <v>30</v>
      </c>
      <c r="L5774" s="64">
        <v>45</v>
      </c>
      <c r="M5774" s="65">
        <v>0.76</v>
      </c>
      <c r="N5774" s="66">
        <f t="shared" ref="N5774:N5783" si="229">M5774*K5774*L5774</f>
        <v>1026</v>
      </c>
      <c r="O5774" s="61"/>
    </row>
    <row r="5775" spans="1:15" s="67" customFormat="1" ht="33.9" customHeight="1" x14ac:dyDescent="0.25">
      <c r="A5775" s="60" t="s">
        <v>13</v>
      </c>
      <c r="B5775" s="60" t="s">
        <v>13</v>
      </c>
      <c r="C5775" s="61" t="s">
        <v>3103</v>
      </c>
      <c r="D5775" s="61" t="s">
        <v>3176</v>
      </c>
      <c r="E5775" s="61" t="s">
        <v>3167</v>
      </c>
      <c r="F5775" s="62" t="s">
        <v>3168</v>
      </c>
      <c r="G5775" s="61" t="s">
        <v>3177</v>
      </c>
      <c r="H5775" s="62" t="s">
        <v>59</v>
      </c>
      <c r="I5775" s="63" t="s">
        <v>3169</v>
      </c>
      <c r="J5775" s="61">
        <v>30</v>
      </c>
      <c r="K5775" s="61">
        <v>30</v>
      </c>
      <c r="L5775" s="64">
        <v>34</v>
      </c>
      <c r="M5775" s="65">
        <v>0.76</v>
      </c>
      <c r="N5775" s="66">
        <f t="shared" si="229"/>
        <v>775.2</v>
      </c>
      <c r="O5775" s="61"/>
    </row>
    <row r="5776" spans="1:15" s="67" customFormat="1" ht="33.9" customHeight="1" x14ac:dyDescent="0.25">
      <c r="A5776" s="60" t="s">
        <v>13</v>
      </c>
      <c r="B5776" s="60" t="s">
        <v>13</v>
      </c>
      <c r="C5776" s="61" t="s">
        <v>3103</v>
      </c>
      <c r="D5776" s="61" t="s">
        <v>3176</v>
      </c>
      <c r="E5776" s="61" t="s">
        <v>3170</v>
      </c>
      <c r="F5776" s="62" t="s">
        <v>3171</v>
      </c>
      <c r="G5776" s="61" t="s">
        <v>3151</v>
      </c>
      <c r="H5776" s="62" t="s">
        <v>114</v>
      </c>
      <c r="I5776" s="63" t="s">
        <v>3172</v>
      </c>
      <c r="J5776" s="61">
        <v>30</v>
      </c>
      <c r="K5776" s="61">
        <v>30</v>
      </c>
      <c r="L5776" s="64">
        <v>48</v>
      </c>
      <c r="M5776" s="65">
        <v>0.76</v>
      </c>
      <c r="N5776" s="66">
        <f t="shared" si="229"/>
        <v>1094.4000000000001</v>
      </c>
      <c r="O5776" s="61"/>
    </row>
    <row r="5777" spans="1:15" s="67" customFormat="1" ht="33.9" customHeight="1" x14ac:dyDescent="0.25">
      <c r="A5777" s="60" t="s">
        <v>13</v>
      </c>
      <c r="B5777" s="60" t="s">
        <v>13</v>
      </c>
      <c r="C5777" s="61" t="s">
        <v>3103</v>
      </c>
      <c r="D5777" s="61" t="s">
        <v>3176</v>
      </c>
      <c r="E5777" s="61" t="s">
        <v>3173</v>
      </c>
      <c r="F5777" s="62" t="s">
        <v>3174</v>
      </c>
      <c r="G5777" s="61" t="s">
        <v>3133</v>
      </c>
      <c r="H5777" s="62" t="s">
        <v>114</v>
      </c>
      <c r="I5777" s="63" t="s">
        <v>3175</v>
      </c>
      <c r="J5777" s="61">
        <v>30</v>
      </c>
      <c r="K5777" s="61">
        <v>30</v>
      </c>
      <c r="L5777" s="64">
        <v>33</v>
      </c>
      <c r="M5777" s="65">
        <v>0.76</v>
      </c>
      <c r="N5777" s="66">
        <f t="shared" si="229"/>
        <v>752.4</v>
      </c>
      <c r="O5777" s="61"/>
    </row>
    <row r="5778" spans="1:15" s="67" customFormat="1" ht="33.9" customHeight="1" x14ac:dyDescent="0.25">
      <c r="A5778" s="60" t="s">
        <v>13</v>
      </c>
      <c r="B5778" s="60" t="s">
        <v>13</v>
      </c>
      <c r="C5778" s="61" t="s">
        <v>3103</v>
      </c>
      <c r="D5778" s="61" t="s">
        <v>3176</v>
      </c>
      <c r="E5778" s="61" t="s">
        <v>814</v>
      </c>
      <c r="F5778" s="62" t="s">
        <v>814</v>
      </c>
      <c r="G5778" s="61" t="s">
        <v>90</v>
      </c>
      <c r="H5778" s="62" t="s">
        <v>59</v>
      </c>
      <c r="I5778" s="83" t="s">
        <v>1955</v>
      </c>
      <c r="J5778" s="61">
        <v>30</v>
      </c>
      <c r="K5778" s="61">
        <v>30</v>
      </c>
      <c r="L5778" s="64">
        <v>26</v>
      </c>
      <c r="M5778" s="65">
        <v>1</v>
      </c>
      <c r="N5778" s="66">
        <f t="shared" si="229"/>
        <v>780</v>
      </c>
      <c r="O5778" s="61"/>
    </row>
    <row r="5779" spans="1:15" s="67" customFormat="1" ht="33.9" customHeight="1" x14ac:dyDescent="0.25">
      <c r="A5779" s="60" t="s">
        <v>13</v>
      </c>
      <c r="B5779" s="60" t="s">
        <v>13</v>
      </c>
      <c r="C5779" s="61" t="s">
        <v>3103</v>
      </c>
      <c r="D5779" s="61" t="s">
        <v>3176</v>
      </c>
      <c r="E5779" s="61" t="s">
        <v>810</v>
      </c>
      <c r="F5779" s="62" t="s">
        <v>810</v>
      </c>
      <c r="G5779" s="61" t="s">
        <v>811</v>
      </c>
      <c r="H5779" s="62" t="s">
        <v>812</v>
      </c>
      <c r="I5779" s="63">
        <v>9787010086941</v>
      </c>
      <c r="J5779" s="61">
        <v>30</v>
      </c>
      <c r="K5779" s="61">
        <v>30</v>
      </c>
      <c r="L5779" s="64">
        <v>35</v>
      </c>
      <c r="M5779" s="65">
        <v>0.76</v>
      </c>
      <c r="N5779" s="66">
        <f t="shared" si="229"/>
        <v>798</v>
      </c>
      <c r="O5779" s="61"/>
    </row>
    <row r="5780" spans="1:15" s="67" customFormat="1" ht="33.9" customHeight="1" x14ac:dyDescent="0.25">
      <c r="A5780" s="60" t="s">
        <v>13</v>
      </c>
      <c r="B5780" s="60" t="s">
        <v>13</v>
      </c>
      <c r="C5780" s="61" t="s">
        <v>3103</v>
      </c>
      <c r="D5780" s="61" t="s">
        <v>3176</v>
      </c>
      <c r="E5780" s="84"/>
      <c r="F5780" s="85" t="s">
        <v>15</v>
      </c>
      <c r="G5780" s="61" t="s">
        <v>16</v>
      </c>
      <c r="H5780" s="85" t="s">
        <v>17</v>
      </c>
      <c r="I5780" s="86" t="s">
        <v>1956</v>
      </c>
      <c r="J5780" s="84">
        <v>50</v>
      </c>
      <c r="K5780" s="61">
        <v>30</v>
      </c>
      <c r="L5780" s="87">
        <v>35.799999999999997</v>
      </c>
      <c r="M5780" s="65">
        <v>0.76</v>
      </c>
      <c r="N5780" s="66">
        <f t="shared" si="229"/>
        <v>816.24</v>
      </c>
      <c r="O5780" s="84"/>
    </row>
    <row r="5781" spans="1:15" s="67" customFormat="1" ht="33.9" customHeight="1" x14ac:dyDescent="0.25">
      <c r="A5781" s="60" t="s">
        <v>14</v>
      </c>
      <c r="B5781" s="60" t="s">
        <v>13</v>
      </c>
      <c r="C5781" s="61" t="s">
        <v>3103</v>
      </c>
      <c r="D5781" s="61" t="s">
        <v>3176</v>
      </c>
      <c r="E5781" s="61" t="s">
        <v>101</v>
      </c>
      <c r="F5781" s="62" t="s">
        <v>102</v>
      </c>
      <c r="G5781" s="61" t="s">
        <v>103</v>
      </c>
      <c r="H5781" s="62" t="s">
        <v>104</v>
      </c>
      <c r="I5781" s="63">
        <v>9787569028621</v>
      </c>
      <c r="J5781" s="61">
        <v>30</v>
      </c>
      <c r="K5781" s="61">
        <v>30</v>
      </c>
      <c r="L5781" s="64">
        <v>42</v>
      </c>
      <c r="M5781" s="65">
        <v>0.76</v>
      </c>
      <c r="N5781" s="66">
        <f t="shared" si="229"/>
        <v>957.6</v>
      </c>
      <c r="O5781" s="61"/>
    </row>
    <row r="5782" spans="1:15" s="88" customFormat="1" ht="33.9" customHeight="1" x14ac:dyDescent="0.25">
      <c r="A5782" s="60" t="s">
        <v>14</v>
      </c>
      <c r="B5782" s="60" t="s">
        <v>13</v>
      </c>
      <c r="C5782" s="61" t="s">
        <v>3103</v>
      </c>
      <c r="D5782" s="61" t="s">
        <v>3176</v>
      </c>
      <c r="E5782" s="61" t="s">
        <v>375</v>
      </c>
      <c r="F5782" s="62" t="s">
        <v>1957</v>
      </c>
      <c r="G5782" s="61" t="s">
        <v>1958</v>
      </c>
      <c r="H5782" s="62" t="s">
        <v>1959</v>
      </c>
      <c r="I5782" s="63" t="s">
        <v>1960</v>
      </c>
      <c r="J5782" s="61">
        <v>30</v>
      </c>
      <c r="K5782" s="61">
        <v>30</v>
      </c>
      <c r="L5782" s="64">
        <v>50</v>
      </c>
      <c r="M5782" s="65">
        <v>0.76</v>
      </c>
      <c r="N5782" s="66">
        <f t="shared" si="229"/>
        <v>1140</v>
      </c>
      <c r="O5782" s="64"/>
    </row>
    <row r="5783" spans="1:15" s="88" customFormat="1" ht="33.9" customHeight="1" x14ac:dyDescent="0.25">
      <c r="A5783" s="60" t="s">
        <v>14</v>
      </c>
      <c r="B5783" s="60" t="s">
        <v>13</v>
      </c>
      <c r="C5783" s="61" t="s">
        <v>3103</v>
      </c>
      <c r="D5783" s="61" t="s">
        <v>3176</v>
      </c>
      <c r="E5783" s="61" t="s">
        <v>375</v>
      </c>
      <c r="F5783" s="62" t="s">
        <v>376</v>
      </c>
      <c r="G5783" s="61" t="s">
        <v>377</v>
      </c>
      <c r="H5783" s="62" t="s">
        <v>97</v>
      </c>
      <c r="I5783" s="63">
        <v>7030532411</v>
      </c>
      <c r="J5783" s="61">
        <v>30</v>
      </c>
      <c r="K5783" s="61">
        <v>30</v>
      </c>
      <c r="L5783" s="64">
        <v>30</v>
      </c>
      <c r="M5783" s="65">
        <v>0.76</v>
      </c>
      <c r="N5783" s="66">
        <f t="shared" si="229"/>
        <v>684</v>
      </c>
      <c r="O5783" s="64"/>
    </row>
    <row r="5784" spans="1:15" s="89" customFormat="1" ht="33.9" customHeight="1" x14ac:dyDescent="0.25">
      <c r="A5784" s="75"/>
      <c r="B5784" s="75"/>
      <c r="C5784" s="76" t="s">
        <v>3103</v>
      </c>
      <c r="D5784" s="76" t="s">
        <v>3176</v>
      </c>
      <c r="E5784" s="76"/>
      <c r="F5784" s="77"/>
      <c r="G5784" s="76"/>
      <c r="H5784" s="77"/>
      <c r="I5784" s="78"/>
      <c r="J5784" s="76"/>
      <c r="K5784" s="76"/>
      <c r="L5784" s="79"/>
      <c r="M5784" s="80"/>
      <c r="N5784" s="81">
        <f>SUM(N5774:N5783)</f>
        <v>8823.84</v>
      </c>
      <c r="O5784" s="79"/>
    </row>
    <row r="5785" spans="1:15" s="67" customFormat="1" ht="33.9" customHeight="1" x14ac:dyDescent="0.25">
      <c r="A5785" s="60" t="s">
        <v>13</v>
      </c>
      <c r="B5785" s="60" t="s">
        <v>13</v>
      </c>
      <c r="C5785" s="61" t="s">
        <v>3103</v>
      </c>
      <c r="D5785" s="61" t="s">
        <v>3178</v>
      </c>
      <c r="E5785" s="61" t="s">
        <v>3179</v>
      </c>
      <c r="F5785" s="62" t="s">
        <v>3180</v>
      </c>
      <c r="G5785" s="61" t="s">
        <v>3181</v>
      </c>
      <c r="H5785" s="62" t="s">
        <v>1829</v>
      </c>
      <c r="I5785" s="63" t="s">
        <v>3182</v>
      </c>
      <c r="J5785" s="61">
        <v>29</v>
      </c>
      <c r="K5785" s="61">
        <v>29</v>
      </c>
      <c r="L5785" s="64">
        <v>32</v>
      </c>
      <c r="M5785" s="65">
        <v>0.76</v>
      </c>
      <c r="N5785" s="66">
        <f t="shared" ref="N5785:N5790" si="230">M5785*K5785*L5785</f>
        <v>705.28</v>
      </c>
      <c r="O5785" s="61"/>
    </row>
    <row r="5786" spans="1:15" s="82" customFormat="1" ht="33.9" customHeight="1" x14ac:dyDescent="0.25">
      <c r="A5786" s="75"/>
      <c r="B5786" s="75"/>
      <c r="C5786" s="76" t="s">
        <v>3103</v>
      </c>
      <c r="D5786" s="76" t="s">
        <v>3178</v>
      </c>
      <c r="E5786" s="76"/>
      <c r="F5786" s="77"/>
      <c r="G5786" s="76"/>
      <c r="H5786" s="77"/>
      <c r="I5786" s="78"/>
      <c r="J5786" s="76"/>
      <c r="K5786" s="76"/>
      <c r="L5786" s="79"/>
      <c r="M5786" s="80"/>
      <c r="N5786" s="81">
        <f>SUM(N5785:N5785)</f>
        <v>705.28</v>
      </c>
      <c r="O5786" s="76"/>
    </row>
    <row r="5787" spans="1:15" s="67" customFormat="1" ht="33.9" customHeight="1" x14ac:dyDescent="0.25">
      <c r="A5787" s="60" t="s">
        <v>13</v>
      </c>
      <c r="B5787" s="60" t="s">
        <v>13</v>
      </c>
      <c r="C5787" s="61" t="s">
        <v>3103</v>
      </c>
      <c r="D5787" s="61" t="s">
        <v>3183</v>
      </c>
      <c r="E5787" s="61" t="s">
        <v>3184</v>
      </c>
      <c r="F5787" s="62" t="s">
        <v>3185</v>
      </c>
      <c r="G5787" s="61" t="s">
        <v>3186</v>
      </c>
      <c r="H5787" s="62" t="s">
        <v>59</v>
      </c>
      <c r="I5787" s="63" t="s">
        <v>3187</v>
      </c>
      <c r="J5787" s="61">
        <v>28</v>
      </c>
      <c r="K5787" s="61">
        <v>27</v>
      </c>
      <c r="L5787" s="64">
        <v>46</v>
      </c>
      <c r="M5787" s="65">
        <v>0.76</v>
      </c>
      <c r="N5787" s="66">
        <f t="shared" si="230"/>
        <v>943.92</v>
      </c>
      <c r="O5787" s="61"/>
    </row>
    <row r="5788" spans="1:15" s="67" customFormat="1" ht="33.9" customHeight="1" x14ac:dyDescent="0.25">
      <c r="A5788" s="60" t="s">
        <v>13</v>
      </c>
      <c r="B5788" s="60" t="s">
        <v>13</v>
      </c>
      <c r="C5788" s="61" t="s">
        <v>3103</v>
      </c>
      <c r="D5788" s="61" t="s">
        <v>3183</v>
      </c>
      <c r="E5788" s="61" t="s">
        <v>3188</v>
      </c>
      <c r="F5788" s="62" t="s">
        <v>3189</v>
      </c>
      <c r="G5788" s="61" t="s">
        <v>3190</v>
      </c>
      <c r="H5788" s="62" t="s">
        <v>1829</v>
      </c>
      <c r="I5788" s="63" t="s">
        <v>3191</v>
      </c>
      <c r="J5788" s="61">
        <v>28</v>
      </c>
      <c r="K5788" s="61">
        <v>27</v>
      </c>
      <c r="L5788" s="64">
        <v>45</v>
      </c>
      <c r="M5788" s="65">
        <v>0.76</v>
      </c>
      <c r="N5788" s="66">
        <f t="shared" si="230"/>
        <v>923.4</v>
      </c>
      <c r="O5788" s="61"/>
    </row>
    <row r="5789" spans="1:15" s="67" customFormat="1" ht="33.9" customHeight="1" x14ac:dyDescent="0.25">
      <c r="A5789" s="60" t="s">
        <v>13</v>
      </c>
      <c r="B5789" s="60" t="s">
        <v>13</v>
      </c>
      <c r="C5789" s="61" t="s">
        <v>3103</v>
      </c>
      <c r="D5789" s="61" t="s">
        <v>3183</v>
      </c>
      <c r="E5789" s="61" t="s">
        <v>3192</v>
      </c>
      <c r="F5789" s="62" t="s">
        <v>3193</v>
      </c>
      <c r="G5789" s="61" t="s">
        <v>3181</v>
      </c>
      <c r="H5789" s="62" t="s">
        <v>1829</v>
      </c>
      <c r="I5789" s="63" t="s">
        <v>3194</v>
      </c>
      <c r="J5789" s="61">
        <v>28</v>
      </c>
      <c r="K5789" s="61">
        <v>27</v>
      </c>
      <c r="L5789" s="64">
        <v>32</v>
      </c>
      <c r="M5789" s="65">
        <v>0.76</v>
      </c>
      <c r="N5789" s="66">
        <f t="shared" si="230"/>
        <v>656.64</v>
      </c>
      <c r="O5789" s="61"/>
    </row>
    <row r="5790" spans="1:15" s="67" customFormat="1" ht="33.9" customHeight="1" x14ac:dyDescent="0.25">
      <c r="A5790" s="60" t="s">
        <v>13</v>
      </c>
      <c r="B5790" s="60" t="s">
        <v>13</v>
      </c>
      <c r="C5790" s="61" t="s">
        <v>3103</v>
      </c>
      <c r="D5790" s="61" t="s">
        <v>3183</v>
      </c>
      <c r="E5790" s="61" t="s">
        <v>3195</v>
      </c>
      <c r="F5790" s="62" t="s">
        <v>3195</v>
      </c>
      <c r="G5790" s="61" t="s">
        <v>3196</v>
      </c>
      <c r="H5790" s="62" t="s">
        <v>3197</v>
      </c>
      <c r="I5790" s="63" t="s">
        <v>3198</v>
      </c>
      <c r="J5790" s="61">
        <v>28</v>
      </c>
      <c r="K5790" s="61">
        <v>0</v>
      </c>
      <c r="L5790" s="64"/>
      <c r="M5790" s="65">
        <v>0.76</v>
      </c>
      <c r="N5790" s="66">
        <f t="shared" si="230"/>
        <v>0</v>
      </c>
      <c r="O5790" s="61"/>
    </row>
    <row r="5791" spans="1:15" s="82" customFormat="1" ht="33.9" customHeight="1" x14ac:dyDescent="0.25">
      <c r="A5791" s="75"/>
      <c r="B5791" s="75"/>
      <c r="C5791" s="76" t="s">
        <v>3103</v>
      </c>
      <c r="D5791" s="76" t="s">
        <v>3183</v>
      </c>
      <c r="E5791" s="76"/>
      <c r="F5791" s="77"/>
      <c r="G5791" s="76"/>
      <c r="H5791" s="77"/>
      <c r="I5791" s="78"/>
      <c r="J5791" s="76"/>
      <c r="K5791" s="76"/>
      <c r="L5791" s="79"/>
      <c r="M5791" s="80"/>
      <c r="N5791" s="81">
        <f>SUM(N5787:N5790)</f>
        <v>2523.96</v>
      </c>
      <c r="O5791" s="76"/>
    </row>
    <row r="5792" spans="1:15" s="67" customFormat="1" ht="33.9" customHeight="1" x14ac:dyDescent="0.25">
      <c r="A5792" s="60" t="s">
        <v>13</v>
      </c>
      <c r="B5792" s="60" t="s">
        <v>13</v>
      </c>
      <c r="C5792" s="61" t="s">
        <v>3103</v>
      </c>
      <c r="D5792" s="61" t="s">
        <v>3199</v>
      </c>
      <c r="E5792" s="61" t="s">
        <v>3200</v>
      </c>
      <c r="F5792" s="62" t="s">
        <v>3201</v>
      </c>
      <c r="G5792" s="61" t="s">
        <v>3202</v>
      </c>
      <c r="H5792" s="62" t="s">
        <v>119</v>
      </c>
      <c r="I5792" s="63" t="s">
        <v>3203</v>
      </c>
      <c r="J5792" s="61">
        <v>29</v>
      </c>
      <c r="K5792" s="61">
        <v>28</v>
      </c>
      <c r="L5792" s="64">
        <v>56.9</v>
      </c>
      <c r="M5792" s="65">
        <v>0.76</v>
      </c>
      <c r="N5792" s="66">
        <f t="shared" ref="N5792:N5797" si="231">M5792*K5792*L5792</f>
        <v>1210.8320000000001</v>
      </c>
      <c r="O5792" s="61"/>
    </row>
    <row r="5793" spans="1:15" s="67" customFormat="1" ht="33.9" customHeight="1" x14ac:dyDescent="0.25">
      <c r="A5793" s="60" t="s">
        <v>13</v>
      </c>
      <c r="B5793" s="60" t="s">
        <v>13</v>
      </c>
      <c r="C5793" s="61" t="s">
        <v>3103</v>
      </c>
      <c r="D5793" s="61" t="s">
        <v>3199</v>
      </c>
      <c r="E5793" s="61" t="s">
        <v>3204</v>
      </c>
      <c r="F5793" s="62" t="s">
        <v>3205</v>
      </c>
      <c r="G5793" s="61" t="s">
        <v>3206</v>
      </c>
      <c r="H5793" s="62" t="s">
        <v>59</v>
      </c>
      <c r="I5793" s="63">
        <v>9787040465938</v>
      </c>
      <c r="J5793" s="61">
        <v>29</v>
      </c>
      <c r="K5793" s="61">
        <v>25</v>
      </c>
      <c r="L5793" s="64">
        <v>36.799999999999997</v>
      </c>
      <c r="M5793" s="65">
        <v>0.76</v>
      </c>
      <c r="N5793" s="66">
        <f t="shared" si="231"/>
        <v>699.19999999999993</v>
      </c>
      <c r="O5793" s="61"/>
    </row>
    <row r="5794" spans="1:15" s="67" customFormat="1" ht="33.9" customHeight="1" x14ac:dyDescent="0.25">
      <c r="A5794" s="60" t="s">
        <v>13</v>
      </c>
      <c r="B5794" s="60" t="s">
        <v>13</v>
      </c>
      <c r="C5794" s="61" t="s">
        <v>3103</v>
      </c>
      <c r="D5794" s="61" t="s">
        <v>3199</v>
      </c>
      <c r="E5794" s="61" t="s">
        <v>3207</v>
      </c>
      <c r="F5794" s="62" t="s">
        <v>3207</v>
      </c>
      <c r="G5794" s="61" t="s">
        <v>3208</v>
      </c>
      <c r="H5794" s="62" t="s">
        <v>1829</v>
      </c>
      <c r="I5794" s="63" t="s">
        <v>3209</v>
      </c>
      <c r="J5794" s="61">
        <v>29</v>
      </c>
      <c r="K5794" s="61">
        <v>25</v>
      </c>
      <c r="L5794" s="64">
        <v>38.799999999999997</v>
      </c>
      <c r="M5794" s="65">
        <v>0.76</v>
      </c>
      <c r="N5794" s="66">
        <f t="shared" si="231"/>
        <v>737.19999999999993</v>
      </c>
      <c r="O5794" s="61"/>
    </row>
    <row r="5795" spans="1:15" s="67" customFormat="1" ht="33.9" customHeight="1" x14ac:dyDescent="0.25">
      <c r="A5795" s="60" t="s">
        <v>13</v>
      </c>
      <c r="B5795" s="60" t="s">
        <v>13</v>
      </c>
      <c r="C5795" s="61" t="s">
        <v>3103</v>
      </c>
      <c r="D5795" s="61" t="s">
        <v>3199</v>
      </c>
      <c r="E5795" s="61" t="s">
        <v>3210</v>
      </c>
      <c r="F5795" s="62" t="s">
        <v>3211</v>
      </c>
      <c r="G5795" s="61" t="s">
        <v>3212</v>
      </c>
      <c r="H5795" s="62" t="s">
        <v>1829</v>
      </c>
      <c r="I5795" s="63" t="s">
        <v>3213</v>
      </c>
      <c r="J5795" s="61">
        <v>29</v>
      </c>
      <c r="K5795" s="61">
        <v>0</v>
      </c>
      <c r="L5795" s="64">
        <v>38.799999999999997</v>
      </c>
      <c r="M5795" s="65">
        <v>0.76</v>
      </c>
      <c r="N5795" s="66">
        <f t="shared" si="231"/>
        <v>0</v>
      </c>
      <c r="O5795" s="61"/>
    </row>
    <row r="5796" spans="1:15" s="67" customFormat="1" ht="33.9" customHeight="1" x14ac:dyDescent="0.25">
      <c r="A5796" s="60" t="s">
        <v>13</v>
      </c>
      <c r="B5796" s="60" t="s">
        <v>13</v>
      </c>
      <c r="C5796" s="61" t="s">
        <v>3103</v>
      </c>
      <c r="D5796" s="61" t="s">
        <v>3199</v>
      </c>
      <c r="E5796" s="61" t="s">
        <v>3214</v>
      </c>
      <c r="F5796" s="62" t="s">
        <v>3215</v>
      </c>
      <c r="G5796" s="61" t="s">
        <v>3181</v>
      </c>
      <c r="H5796" s="62" t="s">
        <v>3216</v>
      </c>
      <c r="I5796" s="63" t="s">
        <v>3217</v>
      </c>
      <c r="J5796" s="61">
        <v>29</v>
      </c>
      <c r="K5796" s="61">
        <v>27</v>
      </c>
      <c r="L5796" s="64">
        <v>35</v>
      </c>
      <c r="M5796" s="65">
        <v>0.76</v>
      </c>
      <c r="N5796" s="66">
        <f t="shared" si="231"/>
        <v>718.19999999999993</v>
      </c>
      <c r="O5796" s="61"/>
    </row>
    <row r="5797" spans="1:15" s="67" customFormat="1" ht="33.9" customHeight="1" x14ac:dyDescent="0.25">
      <c r="A5797" s="60" t="s">
        <v>13</v>
      </c>
      <c r="B5797" s="60" t="s">
        <v>13</v>
      </c>
      <c r="C5797" s="61" t="s">
        <v>3103</v>
      </c>
      <c r="D5797" s="61" t="s">
        <v>3199</v>
      </c>
      <c r="E5797" s="61" t="s">
        <v>800</v>
      </c>
      <c r="F5797" s="62" t="s">
        <v>800</v>
      </c>
      <c r="G5797" s="61" t="s">
        <v>90</v>
      </c>
      <c r="H5797" s="62" t="s">
        <v>59</v>
      </c>
      <c r="I5797" s="83" t="s">
        <v>1930</v>
      </c>
      <c r="J5797" s="61">
        <v>29</v>
      </c>
      <c r="K5797" s="61">
        <v>22</v>
      </c>
      <c r="L5797" s="64">
        <v>25</v>
      </c>
      <c r="M5797" s="65">
        <v>1</v>
      </c>
      <c r="N5797" s="66">
        <f t="shared" si="231"/>
        <v>550</v>
      </c>
      <c r="O5797" s="61"/>
    </row>
    <row r="5798" spans="1:15" s="82" customFormat="1" ht="33.9" customHeight="1" x14ac:dyDescent="0.25">
      <c r="A5798" s="75"/>
      <c r="B5798" s="75"/>
      <c r="C5798" s="76" t="s">
        <v>3103</v>
      </c>
      <c r="D5798" s="76" t="s">
        <v>3199</v>
      </c>
      <c r="E5798" s="76"/>
      <c r="F5798" s="77"/>
      <c r="G5798" s="76"/>
      <c r="H5798" s="77"/>
      <c r="I5798" s="78"/>
      <c r="J5798" s="76"/>
      <c r="K5798" s="76"/>
      <c r="L5798" s="79"/>
      <c r="M5798" s="80"/>
      <c r="N5798" s="81">
        <f>SUM(N5792:N5797)</f>
        <v>3915.4319999999998</v>
      </c>
      <c r="O5798" s="76"/>
    </row>
    <row r="5799" spans="1:15" s="67" customFormat="1" ht="33.9" customHeight="1" x14ac:dyDescent="0.25">
      <c r="A5799" s="60" t="s">
        <v>13</v>
      </c>
      <c r="B5799" s="60" t="s">
        <v>13</v>
      </c>
      <c r="C5799" s="61" t="s">
        <v>3103</v>
      </c>
      <c r="D5799" s="61" t="s">
        <v>3218</v>
      </c>
      <c r="E5799" s="61" t="s">
        <v>3219</v>
      </c>
      <c r="F5799" s="62" t="s">
        <v>3220</v>
      </c>
      <c r="G5799" s="61" t="s">
        <v>3202</v>
      </c>
      <c r="H5799" s="62" t="s">
        <v>119</v>
      </c>
      <c r="I5799" s="63" t="s">
        <v>3221</v>
      </c>
      <c r="J5799" s="61">
        <v>30</v>
      </c>
      <c r="K5799" s="61">
        <v>30</v>
      </c>
      <c r="L5799" s="64">
        <v>49.9</v>
      </c>
      <c r="M5799" s="65">
        <v>0.76</v>
      </c>
      <c r="N5799" s="66">
        <f t="shared" ref="N5799:N5809" si="232">M5799*K5799*L5799</f>
        <v>1137.72</v>
      </c>
      <c r="O5799" s="61"/>
    </row>
    <row r="5800" spans="1:15" s="67" customFormat="1" ht="33.9" customHeight="1" x14ac:dyDescent="0.25">
      <c r="A5800" s="60" t="s">
        <v>13</v>
      </c>
      <c r="B5800" s="60" t="s">
        <v>13</v>
      </c>
      <c r="C5800" s="61" t="s">
        <v>3103</v>
      </c>
      <c r="D5800" s="61" t="s">
        <v>3218</v>
      </c>
      <c r="E5800" s="61" t="s">
        <v>3222</v>
      </c>
      <c r="F5800" s="62" t="s">
        <v>3223</v>
      </c>
      <c r="G5800" s="61" t="s">
        <v>3224</v>
      </c>
      <c r="H5800" s="62" t="s">
        <v>114</v>
      </c>
      <c r="I5800" s="63" t="s">
        <v>3225</v>
      </c>
      <c r="J5800" s="61">
        <v>30</v>
      </c>
      <c r="K5800" s="61">
        <v>29</v>
      </c>
      <c r="L5800" s="64">
        <v>29</v>
      </c>
      <c r="M5800" s="65">
        <v>0.76</v>
      </c>
      <c r="N5800" s="66">
        <f t="shared" si="232"/>
        <v>639.16</v>
      </c>
      <c r="O5800" s="61"/>
    </row>
    <row r="5801" spans="1:15" s="67" customFormat="1" ht="33.9" customHeight="1" x14ac:dyDescent="0.25">
      <c r="A5801" s="60" t="s">
        <v>13</v>
      </c>
      <c r="B5801" s="60" t="s">
        <v>13</v>
      </c>
      <c r="C5801" s="61" t="s">
        <v>3103</v>
      </c>
      <c r="D5801" s="61" t="s">
        <v>3218</v>
      </c>
      <c r="E5801" s="61" t="s">
        <v>3226</v>
      </c>
      <c r="F5801" s="62" t="s">
        <v>3227</v>
      </c>
      <c r="G5801" s="61" t="s">
        <v>3228</v>
      </c>
      <c r="H5801" s="62" t="s">
        <v>3229</v>
      </c>
      <c r="I5801" s="63" t="s">
        <v>3230</v>
      </c>
      <c r="J5801" s="61">
        <v>30</v>
      </c>
      <c r="K5801" s="61">
        <v>29</v>
      </c>
      <c r="L5801" s="64">
        <v>42</v>
      </c>
      <c r="M5801" s="65">
        <v>0.76</v>
      </c>
      <c r="N5801" s="66">
        <f t="shared" si="232"/>
        <v>925.68</v>
      </c>
      <c r="O5801" s="61"/>
    </row>
    <row r="5802" spans="1:15" s="67" customFormat="1" ht="33.9" customHeight="1" x14ac:dyDescent="0.25">
      <c r="A5802" s="60" t="s">
        <v>13</v>
      </c>
      <c r="B5802" s="60" t="s">
        <v>13</v>
      </c>
      <c r="C5802" s="61" t="s">
        <v>3103</v>
      </c>
      <c r="D5802" s="61" t="s">
        <v>3218</v>
      </c>
      <c r="E5802" s="61" t="s">
        <v>3231</v>
      </c>
      <c r="F5802" s="62" t="s">
        <v>3232</v>
      </c>
      <c r="G5802" s="61" t="s">
        <v>2677</v>
      </c>
      <c r="H5802" s="62" t="s">
        <v>1829</v>
      </c>
      <c r="I5802" s="63" t="s">
        <v>3233</v>
      </c>
      <c r="J5802" s="61">
        <v>30</v>
      </c>
      <c r="K5802" s="61">
        <v>29</v>
      </c>
      <c r="L5802" s="64">
        <v>20</v>
      </c>
      <c r="M5802" s="65">
        <v>0.76</v>
      </c>
      <c r="N5802" s="66">
        <f t="shared" si="232"/>
        <v>440.79999999999995</v>
      </c>
      <c r="O5802" s="61"/>
    </row>
    <row r="5803" spans="1:15" s="67" customFormat="1" ht="33.9" customHeight="1" x14ac:dyDescent="0.25">
      <c r="A5803" s="60" t="s">
        <v>13</v>
      </c>
      <c r="B5803" s="60" t="s">
        <v>13</v>
      </c>
      <c r="C5803" s="61" t="s">
        <v>3103</v>
      </c>
      <c r="D5803" s="61" t="s">
        <v>3218</v>
      </c>
      <c r="E5803" s="61" t="s">
        <v>2676</v>
      </c>
      <c r="F5803" s="62" t="s">
        <v>3234</v>
      </c>
      <c r="G5803" s="61" t="s">
        <v>2677</v>
      </c>
      <c r="H5803" s="62" t="s">
        <v>1829</v>
      </c>
      <c r="I5803" s="63">
        <v>9787506296182</v>
      </c>
      <c r="J5803" s="61">
        <v>30</v>
      </c>
      <c r="K5803" s="61">
        <v>29</v>
      </c>
      <c r="L5803" s="64">
        <v>38.799999999999997</v>
      </c>
      <c r="M5803" s="65">
        <v>0.76</v>
      </c>
      <c r="N5803" s="66">
        <f t="shared" si="232"/>
        <v>855.15199999999993</v>
      </c>
      <c r="O5803" s="61"/>
    </row>
    <row r="5804" spans="1:15" s="67" customFormat="1" ht="33.9" customHeight="1" x14ac:dyDescent="0.25">
      <c r="A5804" s="60" t="s">
        <v>13</v>
      </c>
      <c r="B5804" s="60" t="s">
        <v>13</v>
      </c>
      <c r="C5804" s="61" t="s">
        <v>3103</v>
      </c>
      <c r="D5804" s="61" t="s">
        <v>3218</v>
      </c>
      <c r="E5804" s="61" t="s">
        <v>814</v>
      </c>
      <c r="F5804" s="62" t="s">
        <v>814</v>
      </c>
      <c r="G5804" s="61" t="s">
        <v>90</v>
      </c>
      <c r="H5804" s="62" t="s">
        <v>59</v>
      </c>
      <c r="I5804" s="83" t="s">
        <v>1955</v>
      </c>
      <c r="J5804" s="61">
        <v>30</v>
      </c>
      <c r="K5804" s="61">
        <v>29</v>
      </c>
      <c r="L5804" s="64">
        <v>26</v>
      </c>
      <c r="M5804" s="65">
        <v>1</v>
      </c>
      <c r="N5804" s="66">
        <f t="shared" si="232"/>
        <v>754</v>
      </c>
      <c r="O5804" s="61"/>
    </row>
    <row r="5805" spans="1:15" s="67" customFormat="1" ht="33.9" customHeight="1" x14ac:dyDescent="0.25">
      <c r="A5805" s="60" t="s">
        <v>13</v>
      </c>
      <c r="B5805" s="60" t="s">
        <v>13</v>
      </c>
      <c r="C5805" s="61" t="s">
        <v>3103</v>
      </c>
      <c r="D5805" s="61" t="s">
        <v>3218</v>
      </c>
      <c r="E5805" s="61" t="s">
        <v>810</v>
      </c>
      <c r="F5805" s="62" t="s">
        <v>810</v>
      </c>
      <c r="G5805" s="61" t="s">
        <v>811</v>
      </c>
      <c r="H5805" s="62" t="s">
        <v>812</v>
      </c>
      <c r="I5805" s="63">
        <v>9787010086941</v>
      </c>
      <c r="J5805" s="61">
        <v>30</v>
      </c>
      <c r="K5805" s="61">
        <v>29</v>
      </c>
      <c r="L5805" s="64">
        <v>35</v>
      </c>
      <c r="M5805" s="65">
        <v>0.76</v>
      </c>
      <c r="N5805" s="66">
        <f t="shared" si="232"/>
        <v>771.4</v>
      </c>
      <c r="O5805" s="61"/>
    </row>
    <row r="5806" spans="1:15" s="67" customFormat="1" ht="33.9" customHeight="1" x14ac:dyDescent="0.25">
      <c r="A5806" s="60" t="s">
        <v>14</v>
      </c>
      <c r="B5806" s="60" t="s">
        <v>13</v>
      </c>
      <c r="C5806" s="61" t="s">
        <v>3103</v>
      </c>
      <c r="D5806" s="61" t="s">
        <v>3218</v>
      </c>
      <c r="E5806" s="61" t="s">
        <v>101</v>
      </c>
      <c r="F5806" s="62" t="s">
        <v>102</v>
      </c>
      <c r="G5806" s="61" t="s">
        <v>103</v>
      </c>
      <c r="H5806" s="62" t="s">
        <v>104</v>
      </c>
      <c r="I5806" s="63">
        <v>9787569028621</v>
      </c>
      <c r="J5806" s="61">
        <v>30</v>
      </c>
      <c r="K5806" s="61">
        <v>29</v>
      </c>
      <c r="L5806" s="64">
        <v>42</v>
      </c>
      <c r="M5806" s="65">
        <v>0.76</v>
      </c>
      <c r="N5806" s="66">
        <f t="shared" si="232"/>
        <v>925.68</v>
      </c>
      <c r="O5806" s="61"/>
    </row>
    <row r="5807" spans="1:15" s="67" customFormat="1" ht="33.9" customHeight="1" x14ac:dyDescent="0.25">
      <c r="A5807" s="60" t="s">
        <v>13</v>
      </c>
      <c r="B5807" s="60" t="s">
        <v>13</v>
      </c>
      <c r="C5807" s="61" t="s">
        <v>3103</v>
      </c>
      <c r="D5807" s="61" t="s">
        <v>3218</v>
      </c>
      <c r="E5807" s="84"/>
      <c r="F5807" s="85" t="s">
        <v>15</v>
      </c>
      <c r="G5807" s="61" t="s">
        <v>16</v>
      </c>
      <c r="H5807" s="85" t="s">
        <v>17</v>
      </c>
      <c r="I5807" s="86" t="s">
        <v>1956</v>
      </c>
      <c r="J5807" s="84">
        <v>50</v>
      </c>
      <c r="K5807" s="84">
        <v>27</v>
      </c>
      <c r="L5807" s="87">
        <v>35.799999999999997</v>
      </c>
      <c r="M5807" s="65">
        <v>0.76</v>
      </c>
      <c r="N5807" s="66">
        <f t="shared" si="232"/>
        <v>734.61599999999987</v>
      </c>
      <c r="O5807" s="84"/>
    </row>
    <row r="5808" spans="1:15" s="88" customFormat="1" ht="33.9" customHeight="1" x14ac:dyDescent="0.25">
      <c r="A5808" s="60" t="s">
        <v>14</v>
      </c>
      <c r="B5808" s="60" t="s">
        <v>13</v>
      </c>
      <c r="C5808" s="61" t="s">
        <v>3103</v>
      </c>
      <c r="D5808" s="61" t="s">
        <v>3218</v>
      </c>
      <c r="E5808" s="61" t="s">
        <v>375</v>
      </c>
      <c r="F5808" s="62" t="s">
        <v>1957</v>
      </c>
      <c r="G5808" s="61" t="s">
        <v>1958</v>
      </c>
      <c r="H5808" s="62" t="s">
        <v>1959</v>
      </c>
      <c r="I5808" s="63" t="s">
        <v>1960</v>
      </c>
      <c r="J5808" s="61">
        <v>30</v>
      </c>
      <c r="K5808" s="63">
        <v>29</v>
      </c>
      <c r="L5808" s="64">
        <v>50</v>
      </c>
      <c r="M5808" s="65">
        <v>0.76</v>
      </c>
      <c r="N5808" s="66">
        <f t="shared" si="232"/>
        <v>1102</v>
      </c>
      <c r="O5808" s="64"/>
    </row>
    <row r="5809" spans="1:15" s="88" customFormat="1" ht="33.9" customHeight="1" x14ac:dyDescent="0.25">
      <c r="A5809" s="60" t="s">
        <v>14</v>
      </c>
      <c r="B5809" s="60" t="s">
        <v>13</v>
      </c>
      <c r="C5809" s="61" t="s">
        <v>3103</v>
      </c>
      <c r="D5809" s="61" t="s">
        <v>3218</v>
      </c>
      <c r="E5809" s="61" t="s">
        <v>375</v>
      </c>
      <c r="F5809" s="62" t="s">
        <v>376</v>
      </c>
      <c r="G5809" s="61" t="s">
        <v>377</v>
      </c>
      <c r="H5809" s="62" t="s">
        <v>97</v>
      </c>
      <c r="I5809" s="63">
        <v>7030532411</v>
      </c>
      <c r="J5809" s="61">
        <v>30</v>
      </c>
      <c r="K5809" s="63">
        <v>29</v>
      </c>
      <c r="L5809" s="64">
        <v>30</v>
      </c>
      <c r="M5809" s="65">
        <v>0.76</v>
      </c>
      <c r="N5809" s="66">
        <f t="shared" si="232"/>
        <v>661.19999999999993</v>
      </c>
      <c r="O5809" s="64"/>
    </row>
    <row r="5810" spans="1:15" s="89" customFormat="1" ht="33.9" customHeight="1" x14ac:dyDescent="0.25">
      <c r="A5810" s="75"/>
      <c r="B5810" s="75"/>
      <c r="C5810" s="76" t="s">
        <v>3103</v>
      </c>
      <c r="D5810" s="76" t="s">
        <v>3218</v>
      </c>
      <c r="E5810" s="76"/>
      <c r="F5810" s="77"/>
      <c r="G5810" s="76"/>
      <c r="H5810" s="77"/>
      <c r="I5810" s="78"/>
      <c r="J5810" s="76"/>
      <c r="K5810" s="78"/>
      <c r="L5810" s="79"/>
      <c r="M5810" s="80"/>
      <c r="N5810" s="81">
        <f>SUM(N5799:N5809)</f>
        <v>8947.4079999999994</v>
      </c>
      <c r="O5810" s="79"/>
    </row>
    <row r="5811" spans="1:15" s="67" customFormat="1" ht="33.9" customHeight="1" x14ac:dyDescent="0.25">
      <c r="A5811" s="60" t="s">
        <v>13</v>
      </c>
      <c r="B5811" s="60" t="s">
        <v>13</v>
      </c>
      <c r="C5811" s="61" t="s">
        <v>3103</v>
      </c>
      <c r="D5811" s="61" t="s">
        <v>3235</v>
      </c>
      <c r="E5811" s="61" t="s">
        <v>3236</v>
      </c>
      <c r="F5811" s="62" t="s">
        <v>3237</v>
      </c>
      <c r="G5811" s="61" t="s">
        <v>3238</v>
      </c>
      <c r="H5811" s="62" t="s">
        <v>3042</v>
      </c>
      <c r="I5811" s="63">
        <v>9787310014847</v>
      </c>
      <c r="J5811" s="61">
        <v>33</v>
      </c>
      <c r="K5811" s="61">
        <v>6</v>
      </c>
      <c r="L5811" s="64">
        <v>28</v>
      </c>
      <c r="M5811" s="65">
        <v>0.76</v>
      </c>
      <c r="N5811" s="66">
        <f t="shared" ref="N5811:N5815" si="233">M5811*K5811*L5811</f>
        <v>127.68</v>
      </c>
      <c r="O5811" s="61"/>
    </row>
    <row r="5812" spans="1:15" s="67" customFormat="1" ht="33.9" customHeight="1" x14ac:dyDescent="0.25">
      <c r="A5812" s="60" t="s">
        <v>13</v>
      </c>
      <c r="B5812" s="60" t="s">
        <v>13</v>
      </c>
      <c r="C5812" s="61" t="s">
        <v>3103</v>
      </c>
      <c r="D5812" s="61" t="s">
        <v>3235</v>
      </c>
      <c r="E5812" s="61" t="s">
        <v>3109</v>
      </c>
      <c r="F5812" s="62" t="s">
        <v>3110</v>
      </c>
      <c r="G5812" s="61" t="s">
        <v>3111</v>
      </c>
      <c r="H5812" s="62" t="s">
        <v>2170</v>
      </c>
      <c r="I5812" s="63" t="s">
        <v>3112</v>
      </c>
      <c r="J5812" s="61">
        <v>33</v>
      </c>
      <c r="K5812" s="61">
        <v>12</v>
      </c>
      <c r="L5812" s="64">
        <v>39.799999999999997</v>
      </c>
      <c r="M5812" s="65">
        <v>0.76</v>
      </c>
      <c r="N5812" s="66">
        <f t="shared" si="233"/>
        <v>362.976</v>
      </c>
      <c r="O5812" s="61"/>
    </row>
    <row r="5813" spans="1:15" s="82" customFormat="1" ht="33.9" customHeight="1" x14ac:dyDescent="0.25">
      <c r="A5813" s="75"/>
      <c r="B5813" s="75"/>
      <c r="C5813" s="76" t="s">
        <v>3103</v>
      </c>
      <c r="D5813" s="76" t="s">
        <v>3235</v>
      </c>
      <c r="E5813" s="76"/>
      <c r="F5813" s="77"/>
      <c r="G5813" s="76"/>
      <c r="H5813" s="77"/>
      <c r="I5813" s="78"/>
      <c r="J5813" s="76"/>
      <c r="K5813" s="76"/>
      <c r="L5813" s="79"/>
      <c r="M5813" s="80"/>
      <c r="N5813" s="81">
        <f>SUM(N5811:N5812)</f>
        <v>490.65600000000001</v>
      </c>
      <c r="O5813" s="76"/>
    </row>
    <row r="5814" spans="1:15" s="67" customFormat="1" ht="33.9" customHeight="1" x14ac:dyDescent="0.25">
      <c r="A5814" s="60" t="s">
        <v>13</v>
      </c>
      <c r="B5814" s="60" t="s">
        <v>13</v>
      </c>
      <c r="C5814" s="61" t="s">
        <v>3103</v>
      </c>
      <c r="D5814" s="61" t="s">
        <v>3239</v>
      </c>
      <c r="E5814" s="61" t="s">
        <v>3236</v>
      </c>
      <c r="F5814" s="62" t="s">
        <v>3237</v>
      </c>
      <c r="G5814" s="61" t="s">
        <v>3238</v>
      </c>
      <c r="H5814" s="62" t="s">
        <v>3042</v>
      </c>
      <c r="I5814" s="63">
        <v>9787310014847</v>
      </c>
      <c r="J5814" s="61">
        <v>32</v>
      </c>
      <c r="K5814" s="61">
        <v>6</v>
      </c>
      <c r="L5814" s="64">
        <v>28</v>
      </c>
      <c r="M5814" s="65">
        <v>0.76</v>
      </c>
      <c r="N5814" s="66">
        <f t="shared" si="233"/>
        <v>127.68</v>
      </c>
      <c r="O5814" s="61"/>
    </row>
    <row r="5815" spans="1:15" s="67" customFormat="1" ht="33.9" customHeight="1" x14ac:dyDescent="0.25">
      <c r="A5815" s="60" t="s">
        <v>13</v>
      </c>
      <c r="B5815" s="60" t="s">
        <v>13</v>
      </c>
      <c r="C5815" s="61" t="s">
        <v>3103</v>
      </c>
      <c r="D5815" s="61" t="s">
        <v>3239</v>
      </c>
      <c r="E5815" s="61" t="s">
        <v>3109</v>
      </c>
      <c r="F5815" s="62" t="s">
        <v>3110</v>
      </c>
      <c r="G5815" s="61" t="s">
        <v>3111</v>
      </c>
      <c r="H5815" s="62" t="s">
        <v>2170</v>
      </c>
      <c r="I5815" s="63" t="s">
        <v>3112</v>
      </c>
      <c r="J5815" s="61">
        <v>32</v>
      </c>
      <c r="K5815" s="61">
        <v>18</v>
      </c>
      <c r="L5815" s="64">
        <v>39.799999999999997</v>
      </c>
      <c r="M5815" s="65">
        <v>0.76</v>
      </c>
      <c r="N5815" s="66">
        <f t="shared" si="233"/>
        <v>544.46399999999994</v>
      </c>
      <c r="O5815" s="61"/>
    </row>
    <row r="5816" spans="1:15" s="82" customFormat="1" ht="33.9" customHeight="1" x14ac:dyDescent="0.25">
      <c r="A5816" s="75"/>
      <c r="B5816" s="75"/>
      <c r="C5816" s="76" t="s">
        <v>3103</v>
      </c>
      <c r="D5816" s="76" t="s">
        <v>3239</v>
      </c>
      <c r="E5816" s="76"/>
      <c r="F5816" s="77"/>
      <c r="G5816" s="76"/>
      <c r="H5816" s="77"/>
      <c r="I5816" s="78"/>
      <c r="J5816" s="76"/>
      <c r="K5816" s="76"/>
      <c r="L5816" s="79"/>
      <c r="M5816" s="80"/>
      <c r="N5816" s="81">
        <f>SUM(N5814:N5815)</f>
        <v>672.14400000000001</v>
      </c>
      <c r="O5816" s="76"/>
    </row>
    <row r="5817" spans="1:15" s="67" customFormat="1" ht="33.9" customHeight="1" x14ac:dyDescent="0.25">
      <c r="A5817" s="60" t="s">
        <v>13</v>
      </c>
      <c r="B5817" s="60" t="s">
        <v>13</v>
      </c>
      <c r="C5817" s="61" t="s">
        <v>3103</v>
      </c>
      <c r="D5817" s="61" t="s">
        <v>3240</v>
      </c>
      <c r="E5817" s="61" t="s">
        <v>3236</v>
      </c>
      <c r="F5817" s="62" t="s">
        <v>3237</v>
      </c>
      <c r="G5817" s="61" t="s">
        <v>3238</v>
      </c>
      <c r="H5817" s="62" t="s">
        <v>3042</v>
      </c>
      <c r="I5817" s="63">
        <v>9787310014847</v>
      </c>
      <c r="J5817" s="61">
        <v>33</v>
      </c>
      <c r="K5817" s="61">
        <v>9</v>
      </c>
      <c r="L5817" s="64">
        <v>28</v>
      </c>
      <c r="M5817" s="65">
        <v>0.76</v>
      </c>
      <c r="N5817" s="66">
        <f t="shared" ref="N5817:N5821" si="234">M5817*K5817*L5817</f>
        <v>191.51999999999998</v>
      </c>
      <c r="O5817" s="61"/>
    </row>
    <row r="5818" spans="1:15" s="67" customFormat="1" ht="33.9" customHeight="1" x14ac:dyDescent="0.25">
      <c r="A5818" s="60" t="s">
        <v>13</v>
      </c>
      <c r="B5818" s="60" t="s">
        <v>13</v>
      </c>
      <c r="C5818" s="61" t="s">
        <v>3103</v>
      </c>
      <c r="D5818" s="61" t="s">
        <v>3240</v>
      </c>
      <c r="E5818" s="61" t="s">
        <v>3109</v>
      </c>
      <c r="F5818" s="62" t="s">
        <v>3110</v>
      </c>
      <c r="G5818" s="61" t="s">
        <v>3111</v>
      </c>
      <c r="H5818" s="62" t="s">
        <v>2170</v>
      </c>
      <c r="I5818" s="63" t="s">
        <v>3112</v>
      </c>
      <c r="J5818" s="61">
        <v>33</v>
      </c>
      <c r="K5818" s="61">
        <v>22</v>
      </c>
      <c r="L5818" s="64">
        <v>39.799999999999997</v>
      </c>
      <c r="M5818" s="65">
        <v>0.76</v>
      </c>
      <c r="N5818" s="66">
        <f t="shared" si="234"/>
        <v>665.4559999999999</v>
      </c>
      <c r="O5818" s="61"/>
    </row>
    <row r="5819" spans="1:15" s="82" customFormat="1" ht="33.9" customHeight="1" x14ac:dyDescent="0.25">
      <c r="A5819" s="75"/>
      <c r="B5819" s="75"/>
      <c r="C5819" s="76" t="s">
        <v>3103</v>
      </c>
      <c r="D5819" s="76" t="s">
        <v>3240</v>
      </c>
      <c r="E5819" s="76"/>
      <c r="F5819" s="77"/>
      <c r="G5819" s="76"/>
      <c r="H5819" s="77"/>
      <c r="I5819" s="78"/>
      <c r="J5819" s="76"/>
      <c r="K5819" s="76"/>
      <c r="L5819" s="79"/>
      <c r="M5819" s="80"/>
      <c r="N5819" s="81">
        <f>SUM(N5817:N5818)</f>
        <v>856.97599999999989</v>
      </c>
      <c r="O5819" s="76"/>
    </row>
    <row r="5820" spans="1:15" s="67" customFormat="1" ht="33.9" customHeight="1" x14ac:dyDescent="0.25">
      <c r="A5820" s="60" t="s">
        <v>13</v>
      </c>
      <c r="B5820" s="60" t="s">
        <v>13</v>
      </c>
      <c r="C5820" s="61" t="s">
        <v>3103</v>
      </c>
      <c r="D5820" s="61" t="s">
        <v>3241</v>
      </c>
      <c r="E5820" s="61" t="s">
        <v>3236</v>
      </c>
      <c r="F5820" s="62" t="s">
        <v>3237</v>
      </c>
      <c r="G5820" s="61" t="s">
        <v>3238</v>
      </c>
      <c r="H5820" s="62" t="s">
        <v>3042</v>
      </c>
      <c r="I5820" s="63">
        <v>9787310014847</v>
      </c>
      <c r="J5820" s="61">
        <v>33</v>
      </c>
      <c r="K5820" s="61">
        <v>12</v>
      </c>
      <c r="L5820" s="64">
        <v>28</v>
      </c>
      <c r="M5820" s="65">
        <v>0.76</v>
      </c>
      <c r="N5820" s="66">
        <f t="shared" si="234"/>
        <v>255.36</v>
      </c>
      <c r="O5820" s="61"/>
    </row>
    <row r="5821" spans="1:15" s="67" customFormat="1" ht="33.9" customHeight="1" x14ac:dyDescent="0.25">
      <c r="A5821" s="60" t="s">
        <v>13</v>
      </c>
      <c r="B5821" s="60" t="s">
        <v>13</v>
      </c>
      <c r="C5821" s="61" t="s">
        <v>3103</v>
      </c>
      <c r="D5821" s="61" t="s">
        <v>3241</v>
      </c>
      <c r="E5821" s="61" t="s">
        <v>3109</v>
      </c>
      <c r="F5821" s="62" t="s">
        <v>3110</v>
      </c>
      <c r="G5821" s="61" t="s">
        <v>3111</v>
      </c>
      <c r="H5821" s="62" t="s">
        <v>2170</v>
      </c>
      <c r="I5821" s="63" t="s">
        <v>3112</v>
      </c>
      <c r="J5821" s="61">
        <v>33</v>
      </c>
      <c r="K5821" s="61">
        <v>24</v>
      </c>
      <c r="L5821" s="64">
        <v>39.799999999999997</v>
      </c>
      <c r="M5821" s="65">
        <v>0.76</v>
      </c>
      <c r="N5821" s="66">
        <f t="shared" si="234"/>
        <v>725.952</v>
      </c>
      <c r="O5821" s="61"/>
    </row>
    <row r="5822" spans="1:15" s="82" customFormat="1" ht="33.9" customHeight="1" x14ac:dyDescent="0.25">
      <c r="A5822" s="75"/>
      <c r="B5822" s="75"/>
      <c r="C5822" s="76" t="s">
        <v>3103</v>
      </c>
      <c r="D5822" s="76" t="s">
        <v>3241</v>
      </c>
      <c r="E5822" s="76"/>
      <c r="F5822" s="77"/>
      <c r="G5822" s="76"/>
      <c r="H5822" s="77"/>
      <c r="I5822" s="78"/>
      <c r="J5822" s="76"/>
      <c r="K5822" s="76"/>
      <c r="L5822" s="79"/>
      <c r="M5822" s="80"/>
      <c r="N5822" s="81">
        <f>SUM(N5820:N5821)</f>
        <v>981.31200000000001</v>
      </c>
      <c r="O5822" s="76"/>
    </row>
    <row r="5823" spans="1:15" s="67" customFormat="1" ht="33.9" customHeight="1" x14ac:dyDescent="0.25">
      <c r="A5823" s="60" t="s">
        <v>13</v>
      </c>
      <c r="B5823" s="60" t="s">
        <v>13</v>
      </c>
      <c r="C5823" s="61" t="s">
        <v>3103</v>
      </c>
      <c r="D5823" s="61" t="s">
        <v>3242</v>
      </c>
      <c r="E5823" s="61" t="s">
        <v>3243</v>
      </c>
      <c r="F5823" s="62" t="s">
        <v>3244</v>
      </c>
      <c r="G5823" s="61" t="s">
        <v>3245</v>
      </c>
      <c r="H5823" s="62" t="s">
        <v>119</v>
      </c>
      <c r="I5823" s="63" t="s">
        <v>3246</v>
      </c>
      <c r="J5823" s="61">
        <v>34</v>
      </c>
      <c r="K5823" s="61">
        <v>2</v>
      </c>
      <c r="L5823" s="64">
        <v>39.9</v>
      </c>
      <c r="M5823" s="65">
        <v>0.76</v>
      </c>
      <c r="N5823" s="66">
        <f t="shared" ref="N5823:N5834" si="235">M5823*K5823*L5823</f>
        <v>60.647999999999996</v>
      </c>
      <c r="O5823" s="61"/>
    </row>
    <row r="5824" spans="1:15" s="67" customFormat="1" ht="33.9" customHeight="1" x14ac:dyDescent="0.25">
      <c r="A5824" s="60" t="s">
        <v>13</v>
      </c>
      <c r="B5824" s="60" t="s">
        <v>13</v>
      </c>
      <c r="C5824" s="61" t="s">
        <v>3103</v>
      </c>
      <c r="D5824" s="61" t="s">
        <v>3242</v>
      </c>
      <c r="E5824" s="61" t="s">
        <v>3247</v>
      </c>
      <c r="F5824" s="62" t="s">
        <v>3248</v>
      </c>
      <c r="G5824" s="61" t="s">
        <v>3249</v>
      </c>
      <c r="H5824" s="62" t="s">
        <v>59</v>
      </c>
      <c r="I5824" s="63" t="s">
        <v>3250</v>
      </c>
      <c r="J5824" s="61">
        <v>34</v>
      </c>
      <c r="K5824" s="61">
        <v>5</v>
      </c>
      <c r="L5824" s="64">
        <v>45</v>
      </c>
      <c r="M5824" s="65">
        <v>0.76</v>
      </c>
      <c r="N5824" s="66">
        <f t="shared" si="235"/>
        <v>171</v>
      </c>
      <c r="O5824" s="61"/>
    </row>
    <row r="5825" spans="1:15" s="67" customFormat="1" ht="33.9" customHeight="1" x14ac:dyDescent="0.25">
      <c r="A5825" s="60" t="s">
        <v>13</v>
      </c>
      <c r="B5825" s="60" t="s">
        <v>13</v>
      </c>
      <c r="C5825" s="61" t="s">
        <v>3103</v>
      </c>
      <c r="D5825" s="61" t="s">
        <v>3242</v>
      </c>
      <c r="E5825" s="61"/>
      <c r="F5825" s="62" t="s">
        <v>3251</v>
      </c>
      <c r="G5825" s="61" t="s">
        <v>3252</v>
      </c>
      <c r="H5825" s="62" t="s">
        <v>119</v>
      </c>
      <c r="I5825" s="83" t="s">
        <v>3253</v>
      </c>
      <c r="J5825" s="61">
        <v>34</v>
      </c>
      <c r="K5825" s="61">
        <v>3</v>
      </c>
      <c r="L5825" s="64">
        <v>39.9</v>
      </c>
      <c r="M5825" s="65">
        <v>0.76</v>
      </c>
      <c r="N5825" s="66">
        <f t="shared" si="235"/>
        <v>90.972000000000008</v>
      </c>
      <c r="O5825" s="61"/>
    </row>
    <row r="5826" spans="1:15" s="67" customFormat="1" ht="33.9" customHeight="1" x14ac:dyDescent="0.25">
      <c r="A5826" s="60" t="s">
        <v>13</v>
      </c>
      <c r="B5826" s="60" t="s">
        <v>13</v>
      </c>
      <c r="C5826" s="61" t="s">
        <v>3103</v>
      </c>
      <c r="D5826" s="61" t="s">
        <v>3242</v>
      </c>
      <c r="E5826" s="61" t="s">
        <v>3254</v>
      </c>
      <c r="F5826" s="62" t="s">
        <v>3255</v>
      </c>
      <c r="G5826" s="61" t="s">
        <v>3256</v>
      </c>
      <c r="H5826" s="62" t="s">
        <v>119</v>
      </c>
      <c r="I5826" s="63" t="s">
        <v>3257</v>
      </c>
      <c r="J5826" s="61">
        <v>34</v>
      </c>
      <c r="K5826" s="61">
        <v>18</v>
      </c>
      <c r="L5826" s="64">
        <v>39.9</v>
      </c>
      <c r="M5826" s="65">
        <v>0.76</v>
      </c>
      <c r="N5826" s="66">
        <f t="shared" si="235"/>
        <v>545.83199999999999</v>
      </c>
      <c r="O5826" s="61"/>
    </row>
    <row r="5827" spans="1:15" s="67" customFormat="1" ht="33.9" customHeight="1" x14ac:dyDescent="0.25">
      <c r="A5827" s="60" t="s">
        <v>13</v>
      </c>
      <c r="B5827" s="60" t="s">
        <v>13</v>
      </c>
      <c r="C5827" s="61" t="s">
        <v>3103</v>
      </c>
      <c r="D5827" s="61" t="s">
        <v>3242</v>
      </c>
      <c r="E5827" s="61"/>
      <c r="F5827" s="62" t="s">
        <v>3258</v>
      </c>
      <c r="G5827" s="61" t="s">
        <v>3252</v>
      </c>
      <c r="H5827" s="62" t="s">
        <v>119</v>
      </c>
      <c r="I5827" s="83" t="s">
        <v>3259</v>
      </c>
      <c r="J5827" s="61">
        <v>34</v>
      </c>
      <c r="K5827" s="61">
        <v>8</v>
      </c>
      <c r="L5827" s="64">
        <v>29.9</v>
      </c>
      <c r="M5827" s="65">
        <v>0.76</v>
      </c>
      <c r="N5827" s="66">
        <f t="shared" si="235"/>
        <v>181.792</v>
      </c>
      <c r="O5827" s="61"/>
    </row>
    <row r="5828" spans="1:15" s="67" customFormat="1" ht="33.9" customHeight="1" x14ac:dyDescent="0.25">
      <c r="A5828" s="60" t="s">
        <v>13</v>
      </c>
      <c r="B5828" s="60" t="s">
        <v>13</v>
      </c>
      <c r="C5828" s="61" t="s">
        <v>3103</v>
      </c>
      <c r="D5828" s="61" t="s">
        <v>3242</v>
      </c>
      <c r="E5828" s="61" t="s">
        <v>3115</v>
      </c>
      <c r="F5828" s="62" t="s">
        <v>3116</v>
      </c>
      <c r="G5828" s="61" t="s">
        <v>3117</v>
      </c>
      <c r="H5828" s="62" t="s">
        <v>114</v>
      </c>
      <c r="I5828" s="63" t="s">
        <v>3118</v>
      </c>
      <c r="J5828" s="61">
        <v>34</v>
      </c>
      <c r="K5828" s="61">
        <v>9</v>
      </c>
      <c r="L5828" s="64">
        <v>30</v>
      </c>
      <c r="M5828" s="65">
        <v>0.76</v>
      </c>
      <c r="N5828" s="66">
        <f t="shared" si="235"/>
        <v>205.2</v>
      </c>
      <c r="O5828" s="61"/>
    </row>
    <row r="5829" spans="1:15" s="67" customFormat="1" ht="33.9" customHeight="1" x14ac:dyDescent="0.25">
      <c r="A5829" s="60" t="s">
        <v>13</v>
      </c>
      <c r="B5829" s="60" t="s">
        <v>13</v>
      </c>
      <c r="C5829" s="61" t="s">
        <v>3103</v>
      </c>
      <c r="D5829" s="61" t="s">
        <v>3242</v>
      </c>
      <c r="E5829" s="61" t="s">
        <v>3260</v>
      </c>
      <c r="F5829" s="62" t="s">
        <v>3261</v>
      </c>
      <c r="G5829" s="61" t="s">
        <v>3262</v>
      </c>
      <c r="H5829" s="62" t="s">
        <v>114</v>
      </c>
      <c r="I5829" s="63" t="s">
        <v>3263</v>
      </c>
      <c r="J5829" s="61">
        <v>34</v>
      </c>
      <c r="K5829" s="61">
        <v>18</v>
      </c>
      <c r="L5829" s="64">
        <v>40</v>
      </c>
      <c r="M5829" s="65">
        <v>0.76</v>
      </c>
      <c r="N5829" s="66">
        <f t="shared" si="235"/>
        <v>547.20000000000005</v>
      </c>
      <c r="O5829" s="61"/>
    </row>
    <row r="5830" spans="1:15" s="67" customFormat="1" ht="33.9" customHeight="1" x14ac:dyDescent="0.25">
      <c r="A5830" s="60" t="s">
        <v>13</v>
      </c>
      <c r="B5830" s="60" t="s">
        <v>13</v>
      </c>
      <c r="C5830" s="61" t="s">
        <v>3103</v>
      </c>
      <c r="D5830" s="61" t="s">
        <v>3242</v>
      </c>
      <c r="E5830" s="61" t="s">
        <v>3264</v>
      </c>
      <c r="F5830" s="62" t="s">
        <v>3265</v>
      </c>
      <c r="G5830" s="61" t="s">
        <v>3266</v>
      </c>
      <c r="H5830" s="62" t="s">
        <v>114</v>
      </c>
      <c r="I5830" s="63">
        <v>9787544627415</v>
      </c>
      <c r="J5830" s="61">
        <v>34</v>
      </c>
      <c r="K5830" s="61">
        <v>12</v>
      </c>
      <c r="L5830" s="64">
        <v>15</v>
      </c>
      <c r="M5830" s="65">
        <v>0.76</v>
      </c>
      <c r="N5830" s="66">
        <f t="shared" si="235"/>
        <v>136.80000000000001</v>
      </c>
      <c r="O5830" s="61"/>
    </row>
    <row r="5831" spans="1:15" s="67" customFormat="1" ht="33.9" customHeight="1" x14ac:dyDescent="0.25">
      <c r="A5831" s="60" t="s">
        <v>13</v>
      </c>
      <c r="B5831" s="60" t="s">
        <v>13</v>
      </c>
      <c r="C5831" s="61" t="s">
        <v>3103</v>
      </c>
      <c r="D5831" s="61" t="s">
        <v>3242</v>
      </c>
      <c r="E5831" s="61" t="s">
        <v>3267</v>
      </c>
      <c r="F5831" s="62" t="s">
        <v>3268</v>
      </c>
      <c r="G5831" s="61" t="s">
        <v>3269</v>
      </c>
      <c r="H5831" s="62" t="s">
        <v>367</v>
      </c>
      <c r="I5831" s="83" t="s">
        <v>3270</v>
      </c>
      <c r="J5831" s="61">
        <v>34</v>
      </c>
      <c r="K5831" s="61">
        <v>10</v>
      </c>
      <c r="L5831" s="64">
        <v>38</v>
      </c>
      <c r="M5831" s="65">
        <v>0.76</v>
      </c>
      <c r="N5831" s="66">
        <f t="shared" si="235"/>
        <v>288.8</v>
      </c>
      <c r="O5831" s="61"/>
    </row>
    <row r="5832" spans="1:15" s="67" customFormat="1" ht="33.9" customHeight="1" x14ac:dyDescent="0.25">
      <c r="A5832" s="60" t="s">
        <v>13</v>
      </c>
      <c r="B5832" s="60" t="s">
        <v>13</v>
      </c>
      <c r="C5832" s="61" t="s">
        <v>3103</v>
      </c>
      <c r="D5832" s="61" t="s">
        <v>3242</v>
      </c>
      <c r="E5832" s="61" t="s">
        <v>3271</v>
      </c>
      <c r="F5832" s="62" t="s">
        <v>3128</v>
      </c>
      <c r="G5832" s="61" t="s">
        <v>3129</v>
      </c>
      <c r="H5832" s="62" t="s">
        <v>875</v>
      </c>
      <c r="I5832" s="63" t="s">
        <v>3130</v>
      </c>
      <c r="J5832" s="61">
        <v>34</v>
      </c>
      <c r="K5832" s="61">
        <v>9</v>
      </c>
      <c r="L5832" s="64">
        <v>35</v>
      </c>
      <c r="M5832" s="65">
        <v>0.76</v>
      </c>
      <c r="N5832" s="66">
        <f t="shared" si="235"/>
        <v>239.4</v>
      </c>
      <c r="O5832" s="61"/>
    </row>
    <row r="5833" spans="1:15" s="67" customFormat="1" ht="33.9" customHeight="1" x14ac:dyDescent="0.25">
      <c r="A5833" s="60" t="s">
        <v>13</v>
      </c>
      <c r="B5833" s="60" t="s">
        <v>13</v>
      </c>
      <c r="C5833" s="61" t="s">
        <v>3103</v>
      </c>
      <c r="D5833" s="61" t="s">
        <v>3242</v>
      </c>
      <c r="E5833" s="61" t="s">
        <v>3272</v>
      </c>
      <c r="F5833" s="62" t="s">
        <v>3273</v>
      </c>
      <c r="G5833" s="61"/>
      <c r="H5833" s="62" t="s">
        <v>3274</v>
      </c>
      <c r="I5833" s="83" t="s">
        <v>3275</v>
      </c>
      <c r="J5833" s="61">
        <v>34</v>
      </c>
      <c r="K5833" s="61">
        <v>3</v>
      </c>
      <c r="L5833" s="64">
        <v>31</v>
      </c>
      <c r="M5833" s="65">
        <v>0.76</v>
      </c>
      <c r="N5833" s="66">
        <f t="shared" si="235"/>
        <v>70.680000000000007</v>
      </c>
      <c r="O5833" s="61"/>
    </row>
    <row r="5834" spans="1:15" s="67" customFormat="1" ht="33.9" customHeight="1" x14ac:dyDescent="0.25">
      <c r="A5834" s="60" t="s">
        <v>13</v>
      </c>
      <c r="B5834" s="60" t="s">
        <v>13</v>
      </c>
      <c r="C5834" s="61" t="s">
        <v>3103</v>
      </c>
      <c r="D5834" s="61" t="s">
        <v>3242</v>
      </c>
      <c r="E5834" s="61" t="s">
        <v>3264</v>
      </c>
      <c r="F5834" s="62" t="s">
        <v>3276</v>
      </c>
      <c r="G5834" s="61" t="s">
        <v>3266</v>
      </c>
      <c r="H5834" s="62" t="s">
        <v>114</v>
      </c>
      <c r="I5834" s="63">
        <v>9787544627365</v>
      </c>
      <c r="J5834" s="61">
        <v>34</v>
      </c>
      <c r="K5834" s="61">
        <v>8</v>
      </c>
      <c r="L5834" s="64">
        <v>26</v>
      </c>
      <c r="M5834" s="65">
        <v>0.76</v>
      </c>
      <c r="N5834" s="66">
        <f t="shared" si="235"/>
        <v>158.08000000000001</v>
      </c>
      <c r="O5834" s="61"/>
    </row>
    <row r="5835" spans="1:15" s="82" customFormat="1" ht="33.9" customHeight="1" x14ac:dyDescent="0.25">
      <c r="A5835" s="75"/>
      <c r="B5835" s="75"/>
      <c r="C5835" s="76" t="s">
        <v>3103</v>
      </c>
      <c r="D5835" s="76" t="s">
        <v>3242</v>
      </c>
      <c r="E5835" s="76"/>
      <c r="F5835" s="77"/>
      <c r="G5835" s="76"/>
      <c r="H5835" s="77"/>
      <c r="I5835" s="78"/>
      <c r="J5835" s="76"/>
      <c r="K5835" s="76"/>
      <c r="L5835" s="79"/>
      <c r="M5835" s="80"/>
      <c r="N5835" s="81">
        <f>SUM(N5823:N5834)</f>
        <v>2696.404</v>
      </c>
      <c r="O5835" s="76"/>
    </row>
    <row r="5836" spans="1:15" s="67" customFormat="1" ht="33.9" customHeight="1" x14ac:dyDescent="0.25">
      <c r="A5836" s="60" t="s">
        <v>13</v>
      </c>
      <c r="B5836" s="60" t="s">
        <v>13</v>
      </c>
      <c r="C5836" s="61" t="s">
        <v>3103</v>
      </c>
      <c r="D5836" s="61" t="s">
        <v>3277</v>
      </c>
      <c r="E5836" s="61" t="s">
        <v>3243</v>
      </c>
      <c r="F5836" s="62" t="s">
        <v>3244</v>
      </c>
      <c r="G5836" s="61" t="s">
        <v>3245</v>
      </c>
      <c r="H5836" s="62" t="s">
        <v>119</v>
      </c>
      <c r="I5836" s="63" t="s">
        <v>3246</v>
      </c>
      <c r="J5836" s="61">
        <v>34</v>
      </c>
      <c r="K5836" s="61">
        <v>3</v>
      </c>
      <c r="L5836" s="64">
        <v>39.9</v>
      </c>
      <c r="M5836" s="65">
        <v>0.76</v>
      </c>
      <c r="N5836" s="66">
        <f t="shared" ref="N5836:N5847" si="236">M5836*K5836*L5836</f>
        <v>90.972000000000008</v>
      </c>
      <c r="O5836" s="61"/>
    </row>
    <row r="5837" spans="1:15" s="67" customFormat="1" ht="33.9" customHeight="1" x14ac:dyDescent="0.25">
      <c r="A5837" s="60" t="s">
        <v>13</v>
      </c>
      <c r="B5837" s="60" t="s">
        <v>13</v>
      </c>
      <c r="C5837" s="61" t="s">
        <v>3103</v>
      </c>
      <c r="D5837" s="61" t="s">
        <v>3277</v>
      </c>
      <c r="E5837" s="61" t="s">
        <v>3247</v>
      </c>
      <c r="F5837" s="62" t="s">
        <v>3248</v>
      </c>
      <c r="G5837" s="61" t="s">
        <v>3249</v>
      </c>
      <c r="H5837" s="62" t="s">
        <v>59</v>
      </c>
      <c r="I5837" s="63" t="s">
        <v>3250</v>
      </c>
      <c r="J5837" s="61">
        <v>34</v>
      </c>
      <c r="K5837" s="61">
        <v>14</v>
      </c>
      <c r="L5837" s="64">
        <v>45</v>
      </c>
      <c r="M5837" s="65">
        <v>0.76</v>
      </c>
      <c r="N5837" s="66">
        <f t="shared" si="236"/>
        <v>478.8</v>
      </c>
      <c r="O5837" s="61"/>
    </row>
    <row r="5838" spans="1:15" s="67" customFormat="1" ht="33.9" customHeight="1" x14ac:dyDescent="0.25">
      <c r="A5838" s="60" t="s">
        <v>13</v>
      </c>
      <c r="B5838" s="60" t="s">
        <v>13</v>
      </c>
      <c r="C5838" s="61" t="s">
        <v>3103</v>
      </c>
      <c r="D5838" s="61" t="s">
        <v>3277</v>
      </c>
      <c r="E5838" s="61"/>
      <c r="F5838" s="62" t="s">
        <v>3251</v>
      </c>
      <c r="G5838" s="61" t="s">
        <v>3252</v>
      </c>
      <c r="H5838" s="62" t="s">
        <v>119</v>
      </c>
      <c r="I5838" s="83" t="s">
        <v>3253</v>
      </c>
      <c r="J5838" s="61">
        <v>34</v>
      </c>
      <c r="K5838" s="61">
        <v>19</v>
      </c>
      <c r="L5838" s="64">
        <v>39.9</v>
      </c>
      <c r="M5838" s="65">
        <v>0.76</v>
      </c>
      <c r="N5838" s="66">
        <f t="shared" si="236"/>
        <v>576.15599999999995</v>
      </c>
      <c r="O5838" s="61"/>
    </row>
    <row r="5839" spans="1:15" s="67" customFormat="1" ht="33.9" customHeight="1" x14ac:dyDescent="0.25">
      <c r="A5839" s="60" t="s">
        <v>13</v>
      </c>
      <c r="B5839" s="60" t="s">
        <v>13</v>
      </c>
      <c r="C5839" s="61" t="s">
        <v>3103</v>
      </c>
      <c r="D5839" s="61" t="s">
        <v>3277</v>
      </c>
      <c r="E5839" s="61" t="s">
        <v>3254</v>
      </c>
      <c r="F5839" s="62" t="s">
        <v>3255</v>
      </c>
      <c r="G5839" s="61" t="s">
        <v>3256</v>
      </c>
      <c r="H5839" s="62" t="s">
        <v>119</v>
      </c>
      <c r="I5839" s="63" t="s">
        <v>3257</v>
      </c>
      <c r="J5839" s="61">
        <v>34</v>
      </c>
      <c r="K5839" s="61">
        <v>8</v>
      </c>
      <c r="L5839" s="64">
        <v>39.9</v>
      </c>
      <c r="M5839" s="65">
        <v>0.76</v>
      </c>
      <c r="N5839" s="66">
        <f t="shared" si="236"/>
        <v>242.59199999999998</v>
      </c>
      <c r="O5839" s="61"/>
    </row>
    <row r="5840" spans="1:15" s="67" customFormat="1" ht="33.9" customHeight="1" x14ac:dyDescent="0.25">
      <c r="A5840" s="60" t="s">
        <v>13</v>
      </c>
      <c r="B5840" s="60" t="s">
        <v>13</v>
      </c>
      <c r="C5840" s="61" t="s">
        <v>3103</v>
      </c>
      <c r="D5840" s="61" t="s">
        <v>3277</v>
      </c>
      <c r="E5840" s="61"/>
      <c r="F5840" s="62" t="s">
        <v>3258</v>
      </c>
      <c r="G5840" s="61" t="s">
        <v>3252</v>
      </c>
      <c r="H5840" s="62" t="s">
        <v>119</v>
      </c>
      <c r="I5840" s="83" t="s">
        <v>3259</v>
      </c>
      <c r="J5840" s="61">
        <v>34</v>
      </c>
      <c r="K5840" s="61">
        <v>19</v>
      </c>
      <c r="L5840" s="64">
        <v>29.9</v>
      </c>
      <c r="M5840" s="65">
        <v>0.76</v>
      </c>
      <c r="N5840" s="66">
        <f t="shared" si="236"/>
        <v>431.75599999999997</v>
      </c>
      <c r="O5840" s="61"/>
    </row>
    <row r="5841" spans="1:15" s="67" customFormat="1" ht="33.9" customHeight="1" x14ac:dyDescent="0.25">
      <c r="A5841" s="60" t="s">
        <v>13</v>
      </c>
      <c r="B5841" s="60" t="s">
        <v>13</v>
      </c>
      <c r="C5841" s="61" t="s">
        <v>3103</v>
      </c>
      <c r="D5841" s="61" t="s">
        <v>3277</v>
      </c>
      <c r="E5841" s="61" t="s">
        <v>3115</v>
      </c>
      <c r="F5841" s="62" t="s">
        <v>3116</v>
      </c>
      <c r="G5841" s="61" t="s">
        <v>3117</v>
      </c>
      <c r="H5841" s="62" t="s">
        <v>114</v>
      </c>
      <c r="I5841" s="63" t="s">
        <v>3118</v>
      </c>
      <c r="J5841" s="61">
        <v>34</v>
      </c>
      <c r="K5841" s="61">
        <v>18</v>
      </c>
      <c r="L5841" s="64">
        <v>30</v>
      </c>
      <c r="M5841" s="65">
        <v>0.76</v>
      </c>
      <c r="N5841" s="66">
        <f t="shared" si="236"/>
        <v>410.4</v>
      </c>
      <c r="O5841" s="61"/>
    </row>
    <row r="5842" spans="1:15" s="67" customFormat="1" ht="33.9" customHeight="1" x14ac:dyDescent="0.25">
      <c r="A5842" s="60" t="s">
        <v>13</v>
      </c>
      <c r="B5842" s="60" t="s">
        <v>13</v>
      </c>
      <c r="C5842" s="61" t="s">
        <v>3103</v>
      </c>
      <c r="D5842" s="61" t="s">
        <v>3277</v>
      </c>
      <c r="E5842" s="61" t="s">
        <v>3260</v>
      </c>
      <c r="F5842" s="62" t="s">
        <v>3261</v>
      </c>
      <c r="G5842" s="61" t="s">
        <v>3262</v>
      </c>
      <c r="H5842" s="62" t="s">
        <v>114</v>
      </c>
      <c r="I5842" s="63" t="s">
        <v>3263</v>
      </c>
      <c r="J5842" s="61">
        <v>34</v>
      </c>
      <c r="K5842" s="61">
        <f>19+13</f>
        <v>32</v>
      </c>
      <c r="L5842" s="64">
        <v>40</v>
      </c>
      <c r="M5842" s="65">
        <v>0.76</v>
      </c>
      <c r="N5842" s="66">
        <f t="shared" si="236"/>
        <v>972.8</v>
      </c>
      <c r="O5842" s="61"/>
    </row>
    <row r="5843" spans="1:15" s="67" customFormat="1" ht="33.9" customHeight="1" x14ac:dyDescent="0.25">
      <c r="A5843" s="60" t="s">
        <v>13</v>
      </c>
      <c r="B5843" s="60" t="s">
        <v>13</v>
      </c>
      <c r="C5843" s="61" t="s">
        <v>3103</v>
      </c>
      <c r="D5843" s="61" t="s">
        <v>3277</v>
      </c>
      <c r="E5843" s="61" t="s">
        <v>3264</v>
      </c>
      <c r="F5843" s="62" t="s">
        <v>3265</v>
      </c>
      <c r="G5843" s="61" t="s">
        <v>3266</v>
      </c>
      <c r="H5843" s="62" t="s">
        <v>114</v>
      </c>
      <c r="I5843" s="63">
        <v>9787544627415</v>
      </c>
      <c r="J5843" s="61">
        <v>34</v>
      </c>
      <c r="K5843" s="61">
        <v>21</v>
      </c>
      <c r="L5843" s="64">
        <v>15</v>
      </c>
      <c r="M5843" s="65">
        <v>0.76</v>
      </c>
      <c r="N5843" s="66">
        <f t="shared" si="236"/>
        <v>239.4</v>
      </c>
      <c r="O5843" s="61"/>
    </row>
    <row r="5844" spans="1:15" s="67" customFormat="1" ht="33.9" customHeight="1" x14ac:dyDescent="0.25">
      <c r="A5844" s="60" t="s">
        <v>13</v>
      </c>
      <c r="B5844" s="60" t="s">
        <v>13</v>
      </c>
      <c r="C5844" s="61" t="s">
        <v>3103</v>
      </c>
      <c r="D5844" s="61" t="s">
        <v>3277</v>
      </c>
      <c r="E5844" s="61" t="s">
        <v>3267</v>
      </c>
      <c r="F5844" s="62" t="s">
        <v>3268</v>
      </c>
      <c r="G5844" s="61" t="s">
        <v>3269</v>
      </c>
      <c r="H5844" s="62" t="s">
        <v>367</v>
      </c>
      <c r="I5844" s="83" t="s">
        <v>3270</v>
      </c>
      <c r="J5844" s="61">
        <v>34</v>
      </c>
      <c r="K5844" s="61">
        <v>19</v>
      </c>
      <c r="L5844" s="64">
        <v>38</v>
      </c>
      <c r="M5844" s="65">
        <v>0.76</v>
      </c>
      <c r="N5844" s="66">
        <f t="shared" si="236"/>
        <v>548.72</v>
      </c>
      <c r="O5844" s="61"/>
    </row>
    <row r="5845" spans="1:15" s="67" customFormat="1" ht="33.9" customHeight="1" x14ac:dyDescent="0.25">
      <c r="A5845" s="60" t="s">
        <v>13</v>
      </c>
      <c r="B5845" s="60" t="s">
        <v>13</v>
      </c>
      <c r="C5845" s="61" t="s">
        <v>3103</v>
      </c>
      <c r="D5845" s="61" t="s">
        <v>3277</v>
      </c>
      <c r="E5845" s="61" t="s">
        <v>3271</v>
      </c>
      <c r="F5845" s="62" t="s">
        <v>3128</v>
      </c>
      <c r="G5845" s="61" t="s">
        <v>3129</v>
      </c>
      <c r="H5845" s="62" t="s">
        <v>875</v>
      </c>
      <c r="I5845" s="63" t="s">
        <v>3130</v>
      </c>
      <c r="J5845" s="61">
        <v>34</v>
      </c>
      <c r="K5845" s="61">
        <v>6</v>
      </c>
      <c r="L5845" s="64">
        <v>35</v>
      </c>
      <c r="M5845" s="65">
        <v>0.76</v>
      </c>
      <c r="N5845" s="66">
        <f t="shared" si="236"/>
        <v>159.60000000000002</v>
      </c>
      <c r="O5845" s="61"/>
    </row>
    <row r="5846" spans="1:15" s="67" customFormat="1" ht="33.9" customHeight="1" x14ac:dyDescent="0.25">
      <c r="A5846" s="60" t="s">
        <v>13</v>
      </c>
      <c r="B5846" s="60" t="s">
        <v>13</v>
      </c>
      <c r="C5846" s="61" t="s">
        <v>3103</v>
      </c>
      <c r="D5846" s="61" t="s">
        <v>3277</v>
      </c>
      <c r="E5846" s="61" t="s">
        <v>3272</v>
      </c>
      <c r="F5846" s="62" t="s">
        <v>3273</v>
      </c>
      <c r="G5846" s="61"/>
      <c r="H5846" s="62" t="s">
        <v>3274</v>
      </c>
      <c r="I5846" s="83" t="s">
        <v>3275</v>
      </c>
      <c r="J5846" s="61">
        <v>34</v>
      </c>
      <c r="K5846" s="61">
        <v>7</v>
      </c>
      <c r="L5846" s="64">
        <v>31</v>
      </c>
      <c r="M5846" s="65">
        <v>0.76</v>
      </c>
      <c r="N5846" s="66">
        <f t="shared" si="236"/>
        <v>164.92000000000002</v>
      </c>
      <c r="O5846" s="61"/>
    </row>
    <row r="5847" spans="1:15" s="67" customFormat="1" ht="33.9" customHeight="1" x14ac:dyDescent="0.25">
      <c r="A5847" s="60" t="s">
        <v>13</v>
      </c>
      <c r="B5847" s="60" t="s">
        <v>13</v>
      </c>
      <c r="C5847" s="61" t="s">
        <v>3103</v>
      </c>
      <c r="D5847" s="61" t="s">
        <v>3277</v>
      </c>
      <c r="E5847" s="61" t="s">
        <v>3264</v>
      </c>
      <c r="F5847" s="62" t="s">
        <v>3276</v>
      </c>
      <c r="G5847" s="61" t="s">
        <v>3266</v>
      </c>
      <c r="H5847" s="62" t="s">
        <v>114</v>
      </c>
      <c r="I5847" s="63">
        <v>978754627365</v>
      </c>
      <c r="J5847" s="61">
        <v>34</v>
      </c>
      <c r="K5847" s="61">
        <v>19</v>
      </c>
      <c r="L5847" s="64">
        <v>26</v>
      </c>
      <c r="M5847" s="65">
        <v>0.76</v>
      </c>
      <c r="N5847" s="66">
        <f t="shared" si="236"/>
        <v>375.44</v>
      </c>
      <c r="O5847" s="61"/>
    </row>
    <row r="5848" spans="1:15" s="82" customFormat="1" ht="33.9" customHeight="1" x14ac:dyDescent="0.25">
      <c r="A5848" s="75"/>
      <c r="B5848" s="75"/>
      <c r="C5848" s="76" t="s">
        <v>3103</v>
      </c>
      <c r="D5848" s="76" t="s">
        <v>3277</v>
      </c>
      <c r="E5848" s="76"/>
      <c r="F5848" s="77"/>
      <c r="G5848" s="76"/>
      <c r="H5848" s="77"/>
      <c r="I5848" s="78"/>
      <c r="J5848" s="76"/>
      <c r="K5848" s="76"/>
      <c r="L5848" s="79"/>
      <c r="M5848" s="80"/>
      <c r="N5848" s="81">
        <f>SUM(N5836:N5847)</f>
        <v>4691.5559999999996</v>
      </c>
      <c r="O5848" s="76"/>
    </row>
    <row r="5849" spans="1:15" s="67" customFormat="1" ht="33.9" customHeight="1" x14ac:dyDescent="0.25">
      <c r="A5849" s="60" t="s">
        <v>13</v>
      </c>
      <c r="B5849" s="60" t="s">
        <v>13</v>
      </c>
      <c r="C5849" s="61" t="s">
        <v>3103</v>
      </c>
      <c r="D5849" s="61" t="s">
        <v>3278</v>
      </c>
      <c r="E5849" s="61" t="s">
        <v>3243</v>
      </c>
      <c r="F5849" s="62" t="s">
        <v>3244</v>
      </c>
      <c r="G5849" s="61" t="s">
        <v>3245</v>
      </c>
      <c r="H5849" s="62" t="s">
        <v>119</v>
      </c>
      <c r="I5849" s="63" t="s">
        <v>3246</v>
      </c>
      <c r="J5849" s="61">
        <v>37</v>
      </c>
      <c r="K5849" s="61">
        <v>0</v>
      </c>
      <c r="L5849" s="64">
        <v>39.9</v>
      </c>
      <c r="M5849" s="65">
        <v>0.76</v>
      </c>
      <c r="N5849" s="66">
        <f t="shared" ref="N5849:N5860" si="237">M5849*K5849*L5849</f>
        <v>0</v>
      </c>
      <c r="O5849" s="61"/>
    </row>
    <row r="5850" spans="1:15" s="67" customFormat="1" ht="33.9" customHeight="1" x14ac:dyDescent="0.25">
      <c r="A5850" s="60" t="s">
        <v>13</v>
      </c>
      <c r="B5850" s="60" t="s">
        <v>13</v>
      </c>
      <c r="C5850" s="61" t="s">
        <v>3103</v>
      </c>
      <c r="D5850" s="61" t="s">
        <v>3278</v>
      </c>
      <c r="E5850" s="61" t="s">
        <v>3247</v>
      </c>
      <c r="F5850" s="62" t="s">
        <v>3248</v>
      </c>
      <c r="G5850" s="61" t="s">
        <v>3249</v>
      </c>
      <c r="H5850" s="62" t="s">
        <v>59</v>
      </c>
      <c r="I5850" s="63" t="s">
        <v>3250</v>
      </c>
      <c r="J5850" s="61">
        <v>37</v>
      </c>
      <c r="K5850" s="61">
        <v>4</v>
      </c>
      <c r="L5850" s="64">
        <v>45</v>
      </c>
      <c r="M5850" s="65">
        <v>0.76</v>
      </c>
      <c r="N5850" s="66">
        <f t="shared" si="237"/>
        <v>136.80000000000001</v>
      </c>
      <c r="O5850" s="61"/>
    </row>
    <row r="5851" spans="1:15" s="67" customFormat="1" ht="33.9" customHeight="1" x14ac:dyDescent="0.25">
      <c r="A5851" s="60" t="s">
        <v>13</v>
      </c>
      <c r="B5851" s="60" t="s">
        <v>13</v>
      </c>
      <c r="C5851" s="61" t="s">
        <v>3103</v>
      </c>
      <c r="D5851" s="61" t="s">
        <v>3278</v>
      </c>
      <c r="E5851" s="61"/>
      <c r="F5851" s="62" t="s">
        <v>3251</v>
      </c>
      <c r="G5851" s="61" t="s">
        <v>3252</v>
      </c>
      <c r="H5851" s="62" t="s">
        <v>119</v>
      </c>
      <c r="I5851" s="83" t="s">
        <v>3253</v>
      </c>
      <c r="J5851" s="61">
        <v>37</v>
      </c>
      <c r="K5851" s="61">
        <v>10</v>
      </c>
      <c r="L5851" s="64">
        <v>39.9</v>
      </c>
      <c r="M5851" s="65">
        <v>0.76</v>
      </c>
      <c r="N5851" s="66">
        <f t="shared" si="237"/>
        <v>303.23999999999995</v>
      </c>
      <c r="O5851" s="61"/>
    </row>
    <row r="5852" spans="1:15" s="67" customFormat="1" ht="33.9" customHeight="1" x14ac:dyDescent="0.25">
      <c r="A5852" s="60" t="s">
        <v>13</v>
      </c>
      <c r="B5852" s="60" t="s">
        <v>13</v>
      </c>
      <c r="C5852" s="61" t="s">
        <v>3103</v>
      </c>
      <c r="D5852" s="61" t="s">
        <v>3278</v>
      </c>
      <c r="E5852" s="61" t="s">
        <v>3254</v>
      </c>
      <c r="F5852" s="62" t="s">
        <v>3255</v>
      </c>
      <c r="G5852" s="61" t="s">
        <v>3256</v>
      </c>
      <c r="H5852" s="62" t="s">
        <v>119</v>
      </c>
      <c r="I5852" s="63" t="s">
        <v>3257</v>
      </c>
      <c r="J5852" s="61">
        <v>37</v>
      </c>
      <c r="K5852" s="61">
        <v>22</v>
      </c>
      <c r="L5852" s="64">
        <v>39.9</v>
      </c>
      <c r="M5852" s="65">
        <v>0.76</v>
      </c>
      <c r="N5852" s="66">
        <f t="shared" si="237"/>
        <v>667.12799999999993</v>
      </c>
      <c r="O5852" s="61"/>
    </row>
    <row r="5853" spans="1:15" s="67" customFormat="1" ht="33.9" customHeight="1" x14ac:dyDescent="0.25">
      <c r="A5853" s="60" t="s">
        <v>13</v>
      </c>
      <c r="B5853" s="60" t="s">
        <v>13</v>
      </c>
      <c r="C5853" s="61" t="s">
        <v>3103</v>
      </c>
      <c r="D5853" s="61" t="s">
        <v>3278</v>
      </c>
      <c r="E5853" s="61"/>
      <c r="F5853" s="62" t="s">
        <v>3258</v>
      </c>
      <c r="G5853" s="61" t="s">
        <v>3252</v>
      </c>
      <c r="H5853" s="62" t="s">
        <v>119</v>
      </c>
      <c r="I5853" s="83" t="s">
        <v>3259</v>
      </c>
      <c r="J5853" s="61">
        <v>37</v>
      </c>
      <c r="K5853" s="61">
        <v>10</v>
      </c>
      <c r="L5853" s="64">
        <v>29.9</v>
      </c>
      <c r="M5853" s="65">
        <v>0.76</v>
      </c>
      <c r="N5853" s="66">
        <f t="shared" si="237"/>
        <v>227.23999999999998</v>
      </c>
      <c r="O5853" s="61"/>
    </row>
    <row r="5854" spans="1:15" s="67" customFormat="1" ht="33.9" customHeight="1" x14ac:dyDescent="0.25">
      <c r="A5854" s="60" t="s">
        <v>13</v>
      </c>
      <c r="B5854" s="60" t="s">
        <v>13</v>
      </c>
      <c r="C5854" s="61" t="s">
        <v>3103</v>
      </c>
      <c r="D5854" s="61" t="s">
        <v>3278</v>
      </c>
      <c r="E5854" s="61" t="s">
        <v>3115</v>
      </c>
      <c r="F5854" s="62" t="s">
        <v>3116</v>
      </c>
      <c r="G5854" s="61" t="s">
        <v>3117</v>
      </c>
      <c r="H5854" s="62" t="s">
        <v>114</v>
      </c>
      <c r="I5854" s="63" t="s">
        <v>3118</v>
      </c>
      <c r="J5854" s="61">
        <v>37</v>
      </c>
      <c r="K5854" s="61">
        <v>16</v>
      </c>
      <c r="L5854" s="64">
        <v>30</v>
      </c>
      <c r="M5854" s="65">
        <v>0.76</v>
      </c>
      <c r="N5854" s="66">
        <f t="shared" si="237"/>
        <v>364.8</v>
      </c>
      <c r="O5854" s="61"/>
    </row>
    <row r="5855" spans="1:15" s="67" customFormat="1" ht="33.9" customHeight="1" x14ac:dyDescent="0.25">
      <c r="A5855" s="60" t="s">
        <v>13</v>
      </c>
      <c r="B5855" s="60" t="s">
        <v>13</v>
      </c>
      <c r="C5855" s="61" t="s">
        <v>3103</v>
      </c>
      <c r="D5855" s="61" t="s">
        <v>3278</v>
      </c>
      <c r="E5855" s="61" t="s">
        <v>3260</v>
      </c>
      <c r="F5855" s="62" t="s">
        <v>3261</v>
      </c>
      <c r="G5855" s="61" t="s">
        <v>3262</v>
      </c>
      <c r="H5855" s="62" t="s">
        <v>114</v>
      </c>
      <c r="I5855" s="63" t="s">
        <v>3263</v>
      </c>
      <c r="J5855" s="61">
        <v>37</v>
      </c>
      <c r="K5855" s="61">
        <v>37</v>
      </c>
      <c r="L5855" s="64">
        <v>40</v>
      </c>
      <c r="M5855" s="65">
        <v>0.76</v>
      </c>
      <c r="N5855" s="66">
        <f t="shared" si="237"/>
        <v>1124.8</v>
      </c>
      <c r="O5855" s="61"/>
    </row>
    <row r="5856" spans="1:15" s="67" customFormat="1" ht="33.9" customHeight="1" x14ac:dyDescent="0.25">
      <c r="A5856" s="60" t="s">
        <v>13</v>
      </c>
      <c r="B5856" s="60" t="s">
        <v>13</v>
      </c>
      <c r="C5856" s="61" t="s">
        <v>3103</v>
      </c>
      <c r="D5856" s="61" t="s">
        <v>3278</v>
      </c>
      <c r="E5856" s="61" t="s">
        <v>3264</v>
      </c>
      <c r="F5856" s="62" t="s">
        <v>3265</v>
      </c>
      <c r="G5856" s="61" t="s">
        <v>3266</v>
      </c>
      <c r="H5856" s="62" t="s">
        <v>114</v>
      </c>
      <c r="I5856" s="63">
        <v>9787544627415</v>
      </c>
      <c r="J5856" s="61">
        <v>37</v>
      </c>
      <c r="K5856" s="61">
        <v>35</v>
      </c>
      <c r="L5856" s="64">
        <v>15</v>
      </c>
      <c r="M5856" s="65">
        <v>0.76</v>
      </c>
      <c r="N5856" s="66">
        <f t="shared" si="237"/>
        <v>399</v>
      </c>
      <c r="O5856" s="61"/>
    </row>
    <row r="5857" spans="1:15" s="67" customFormat="1" ht="33.9" customHeight="1" x14ac:dyDescent="0.25">
      <c r="A5857" s="60" t="s">
        <v>13</v>
      </c>
      <c r="B5857" s="60" t="s">
        <v>13</v>
      </c>
      <c r="C5857" s="61" t="s">
        <v>3103</v>
      </c>
      <c r="D5857" s="61" t="s">
        <v>3278</v>
      </c>
      <c r="E5857" s="61" t="s">
        <v>3267</v>
      </c>
      <c r="F5857" s="62" t="s">
        <v>3268</v>
      </c>
      <c r="G5857" s="61" t="s">
        <v>3269</v>
      </c>
      <c r="H5857" s="62" t="s">
        <v>367</v>
      </c>
      <c r="I5857" s="83" t="s">
        <v>3270</v>
      </c>
      <c r="J5857" s="61">
        <v>37</v>
      </c>
      <c r="K5857" s="61">
        <v>15</v>
      </c>
      <c r="L5857" s="64">
        <v>38</v>
      </c>
      <c r="M5857" s="65">
        <v>0.76</v>
      </c>
      <c r="N5857" s="66">
        <f t="shared" si="237"/>
        <v>433.2</v>
      </c>
      <c r="O5857" s="61"/>
    </row>
    <row r="5858" spans="1:15" s="67" customFormat="1" ht="33.9" customHeight="1" x14ac:dyDescent="0.25">
      <c r="A5858" s="60" t="s">
        <v>13</v>
      </c>
      <c r="B5858" s="60" t="s">
        <v>13</v>
      </c>
      <c r="C5858" s="61" t="s">
        <v>3103</v>
      </c>
      <c r="D5858" s="61" t="s">
        <v>3278</v>
      </c>
      <c r="E5858" s="61" t="s">
        <v>3271</v>
      </c>
      <c r="F5858" s="62" t="s">
        <v>3128</v>
      </c>
      <c r="G5858" s="61" t="s">
        <v>3129</v>
      </c>
      <c r="H5858" s="62" t="s">
        <v>875</v>
      </c>
      <c r="I5858" s="63" t="s">
        <v>3130</v>
      </c>
      <c r="J5858" s="61">
        <v>37</v>
      </c>
      <c r="K5858" s="61">
        <v>9</v>
      </c>
      <c r="L5858" s="64">
        <v>35</v>
      </c>
      <c r="M5858" s="65">
        <v>0.76</v>
      </c>
      <c r="N5858" s="66">
        <f t="shared" si="237"/>
        <v>239.4</v>
      </c>
      <c r="O5858" s="61"/>
    </row>
    <row r="5859" spans="1:15" s="67" customFormat="1" ht="33.9" customHeight="1" x14ac:dyDescent="0.25">
      <c r="A5859" s="60" t="s">
        <v>13</v>
      </c>
      <c r="B5859" s="60" t="s">
        <v>13</v>
      </c>
      <c r="C5859" s="61" t="s">
        <v>3103</v>
      </c>
      <c r="D5859" s="61" t="s">
        <v>3278</v>
      </c>
      <c r="E5859" s="61" t="s">
        <v>3272</v>
      </c>
      <c r="F5859" s="62" t="s">
        <v>3273</v>
      </c>
      <c r="G5859" s="61"/>
      <c r="H5859" s="62" t="s">
        <v>3274</v>
      </c>
      <c r="I5859" s="83" t="s">
        <v>3275</v>
      </c>
      <c r="J5859" s="61">
        <v>37</v>
      </c>
      <c r="K5859" s="61">
        <v>17</v>
      </c>
      <c r="L5859" s="64">
        <v>31</v>
      </c>
      <c r="M5859" s="65">
        <v>0.76</v>
      </c>
      <c r="N5859" s="66">
        <f t="shared" si="237"/>
        <v>400.52</v>
      </c>
      <c r="O5859" s="61"/>
    </row>
    <row r="5860" spans="1:15" s="67" customFormat="1" ht="33.9" customHeight="1" x14ac:dyDescent="0.25">
      <c r="A5860" s="60" t="s">
        <v>13</v>
      </c>
      <c r="B5860" s="60" t="s">
        <v>13</v>
      </c>
      <c r="C5860" s="61" t="s">
        <v>3103</v>
      </c>
      <c r="D5860" s="61" t="s">
        <v>3278</v>
      </c>
      <c r="E5860" s="61" t="s">
        <v>3264</v>
      </c>
      <c r="F5860" s="62" t="s">
        <v>3276</v>
      </c>
      <c r="G5860" s="61" t="s">
        <v>3266</v>
      </c>
      <c r="H5860" s="62" t="s">
        <v>114</v>
      </c>
      <c r="I5860" s="63">
        <v>978754627365</v>
      </c>
      <c r="J5860" s="61">
        <v>37</v>
      </c>
      <c r="K5860" s="61">
        <v>23</v>
      </c>
      <c r="L5860" s="64">
        <v>26</v>
      </c>
      <c r="M5860" s="65">
        <v>0.76</v>
      </c>
      <c r="N5860" s="66">
        <f t="shared" si="237"/>
        <v>454.48</v>
      </c>
      <c r="O5860" s="61"/>
    </row>
    <row r="5861" spans="1:15" s="82" customFormat="1" ht="33.9" customHeight="1" x14ac:dyDescent="0.25">
      <c r="A5861" s="75"/>
      <c r="B5861" s="75"/>
      <c r="C5861" s="76" t="s">
        <v>3103</v>
      </c>
      <c r="D5861" s="76" t="s">
        <v>3278</v>
      </c>
      <c r="E5861" s="76"/>
      <c r="F5861" s="77"/>
      <c r="G5861" s="76"/>
      <c r="H5861" s="77"/>
      <c r="I5861" s="78"/>
      <c r="J5861" s="76"/>
      <c r="K5861" s="76"/>
      <c r="L5861" s="79"/>
      <c r="M5861" s="80"/>
      <c r="N5861" s="81">
        <f>SUM(N5849:N5860)</f>
        <v>4750.6080000000002</v>
      </c>
      <c r="O5861" s="76"/>
    </row>
    <row r="5862" spans="1:15" s="67" customFormat="1" ht="33.9" customHeight="1" x14ac:dyDescent="0.25">
      <c r="A5862" s="60" t="s">
        <v>13</v>
      </c>
      <c r="B5862" s="60" t="s">
        <v>13</v>
      </c>
      <c r="C5862" s="61" t="s">
        <v>3103</v>
      </c>
      <c r="D5862" s="61" t="s">
        <v>3279</v>
      </c>
      <c r="E5862" s="61" t="s">
        <v>3243</v>
      </c>
      <c r="F5862" s="62" t="s">
        <v>3244</v>
      </c>
      <c r="G5862" s="61" t="s">
        <v>3245</v>
      </c>
      <c r="H5862" s="62" t="s">
        <v>119</v>
      </c>
      <c r="I5862" s="63" t="s">
        <v>3246</v>
      </c>
      <c r="J5862" s="61">
        <v>34</v>
      </c>
      <c r="K5862" s="61">
        <v>0</v>
      </c>
      <c r="L5862" s="64">
        <v>39.9</v>
      </c>
      <c r="M5862" s="65">
        <v>0.76</v>
      </c>
      <c r="N5862" s="66">
        <f t="shared" ref="N5862:N5873" si="238">M5862*K5862*L5862</f>
        <v>0</v>
      </c>
      <c r="O5862" s="61"/>
    </row>
    <row r="5863" spans="1:15" s="67" customFormat="1" ht="33.9" customHeight="1" x14ac:dyDescent="0.25">
      <c r="A5863" s="60" t="s">
        <v>13</v>
      </c>
      <c r="B5863" s="60" t="s">
        <v>13</v>
      </c>
      <c r="C5863" s="61" t="s">
        <v>3103</v>
      </c>
      <c r="D5863" s="61" t="s">
        <v>3279</v>
      </c>
      <c r="E5863" s="61" t="s">
        <v>3247</v>
      </c>
      <c r="F5863" s="62" t="s">
        <v>3248</v>
      </c>
      <c r="G5863" s="61" t="s">
        <v>3249</v>
      </c>
      <c r="H5863" s="62" t="s">
        <v>59</v>
      </c>
      <c r="I5863" s="63" t="s">
        <v>3250</v>
      </c>
      <c r="J5863" s="61">
        <v>34</v>
      </c>
      <c r="K5863" s="61">
        <v>6</v>
      </c>
      <c r="L5863" s="64">
        <v>45</v>
      </c>
      <c r="M5863" s="65">
        <v>0.76</v>
      </c>
      <c r="N5863" s="66">
        <f t="shared" si="238"/>
        <v>205.20000000000002</v>
      </c>
      <c r="O5863" s="61"/>
    </row>
    <row r="5864" spans="1:15" s="67" customFormat="1" ht="33.9" customHeight="1" x14ac:dyDescent="0.25">
      <c r="A5864" s="60" t="s">
        <v>13</v>
      </c>
      <c r="B5864" s="60" t="s">
        <v>13</v>
      </c>
      <c r="C5864" s="61" t="s">
        <v>3103</v>
      </c>
      <c r="D5864" s="61" t="s">
        <v>3279</v>
      </c>
      <c r="E5864" s="61"/>
      <c r="F5864" s="62" t="s">
        <v>3251</v>
      </c>
      <c r="G5864" s="61" t="s">
        <v>3252</v>
      </c>
      <c r="H5864" s="62" t="s">
        <v>119</v>
      </c>
      <c r="I5864" s="83" t="s">
        <v>3253</v>
      </c>
      <c r="J5864" s="61">
        <v>34</v>
      </c>
      <c r="K5864" s="61">
        <v>17</v>
      </c>
      <c r="L5864" s="64">
        <v>39.9</v>
      </c>
      <c r="M5864" s="65">
        <v>0.76</v>
      </c>
      <c r="N5864" s="66">
        <f t="shared" si="238"/>
        <v>515.50799999999992</v>
      </c>
      <c r="O5864" s="61"/>
    </row>
    <row r="5865" spans="1:15" s="67" customFormat="1" ht="33.9" customHeight="1" x14ac:dyDescent="0.25">
      <c r="A5865" s="60" t="s">
        <v>13</v>
      </c>
      <c r="B5865" s="60" t="s">
        <v>13</v>
      </c>
      <c r="C5865" s="61" t="s">
        <v>3103</v>
      </c>
      <c r="D5865" s="61" t="s">
        <v>3279</v>
      </c>
      <c r="E5865" s="61" t="s">
        <v>3254</v>
      </c>
      <c r="F5865" s="62" t="s">
        <v>3255</v>
      </c>
      <c r="G5865" s="61" t="s">
        <v>3256</v>
      </c>
      <c r="H5865" s="62" t="s">
        <v>119</v>
      </c>
      <c r="I5865" s="63" t="s">
        <v>3257</v>
      </c>
      <c r="J5865" s="61">
        <v>34</v>
      </c>
      <c r="K5865" s="61">
        <v>15</v>
      </c>
      <c r="L5865" s="64">
        <v>39.9</v>
      </c>
      <c r="M5865" s="65">
        <v>0.76</v>
      </c>
      <c r="N5865" s="66">
        <f t="shared" si="238"/>
        <v>454.86</v>
      </c>
      <c r="O5865" s="61"/>
    </row>
    <row r="5866" spans="1:15" s="67" customFormat="1" ht="33.9" customHeight="1" x14ac:dyDescent="0.25">
      <c r="A5866" s="60" t="s">
        <v>13</v>
      </c>
      <c r="B5866" s="60" t="s">
        <v>13</v>
      </c>
      <c r="C5866" s="61" t="s">
        <v>3103</v>
      </c>
      <c r="D5866" s="61" t="s">
        <v>3279</v>
      </c>
      <c r="E5866" s="61"/>
      <c r="F5866" s="62" t="s">
        <v>3258</v>
      </c>
      <c r="G5866" s="61" t="s">
        <v>3252</v>
      </c>
      <c r="H5866" s="62" t="s">
        <v>119</v>
      </c>
      <c r="I5866" s="83" t="s">
        <v>3259</v>
      </c>
      <c r="J5866" s="61">
        <v>34</v>
      </c>
      <c r="K5866" s="61">
        <v>17</v>
      </c>
      <c r="L5866" s="64">
        <v>29.9</v>
      </c>
      <c r="M5866" s="65">
        <v>0.76</v>
      </c>
      <c r="N5866" s="66">
        <f t="shared" si="238"/>
        <v>386.30799999999999</v>
      </c>
      <c r="O5866" s="61"/>
    </row>
    <row r="5867" spans="1:15" s="67" customFormat="1" ht="33.9" customHeight="1" x14ac:dyDescent="0.25">
      <c r="A5867" s="60" t="s">
        <v>13</v>
      </c>
      <c r="B5867" s="60" t="s">
        <v>13</v>
      </c>
      <c r="C5867" s="61" t="s">
        <v>3103</v>
      </c>
      <c r="D5867" s="61" t="s">
        <v>3279</v>
      </c>
      <c r="E5867" s="61" t="s">
        <v>3115</v>
      </c>
      <c r="F5867" s="62" t="s">
        <v>3116</v>
      </c>
      <c r="G5867" s="61" t="s">
        <v>3117</v>
      </c>
      <c r="H5867" s="62" t="s">
        <v>114</v>
      </c>
      <c r="I5867" s="63" t="s">
        <v>3118</v>
      </c>
      <c r="J5867" s="61">
        <v>34</v>
      </c>
      <c r="K5867" s="61">
        <v>16</v>
      </c>
      <c r="L5867" s="64">
        <v>30</v>
      </c>
      <c r="M5867" s="65">
        <v>0.76</v>
      </c>
      <c r="N5867" s="66">
        <f t="shared" si="238"/>
        <v>364.8</v>
      </c>
      <c r="O5867" s="61"/>
    </row>
    <row r="5868" spans="1:15" s="67" customFormat="1" ht="33.9" customHeight="1" x14ac:dyDescent="0.25">
      <c r="A5868" s="60" t="s">
        <v>13</v>
      </c>
      <c r="B5868" s="60" t="s">
        <v>13</v>
      </c>
      <c r="C5868" s="61" t="s">
        <v>3103</v>
      </c>
      <c r="D5868" s="61" t="s">
        <v>3279</v>
      </c>
      <c r="E5868" s="61" t="s">
        <v>3260</v>
      </c>
      <c r="F5868" s="62" t="s">
        <v>3261</v>
      </c>
      <c r="G5868" s="61" t="s">
        <v>3262</v>
      </c>
      <c r="H5868" s="62" t="s">
        <v>114</v>
      </c>
      <c r="I5868" s="63" t="s">
        <v>3263</v>
      </c>
      <c r="J5868" s="61">
        <v>34</v>
      </c>
      <c r="K5868" s="61">
        <v>31</v>
      </c>
      <c r="L5868" s="64">
        <v>40</v>
      </c>
      <c r="M5868" s="65">
        <v>0.76</v>
      </c>
      <c r="N5868" s="66">
        <f t="shared" si="238"/>
        <v>942.4</v>
      </c>
      <c r="O5868" s="61"/>
    </row>
    <row r="5869" spans="1:15" s="67" customFormat="1" ht="33.9" customHeight="1" x14ac:dyDescent="0.25">
      <c r="A5869" s="60" t="s">
        <v>13</v>
      </c>
      <c r="B5869" s="60" t="s">
        <v>13</v>
      </c>
      <c r="C5869" s="61" t="s">
        <v>3103</v>
      </c>
      <c r="D5869" s="61" t="s">
        <v>3279</v>
      </c>
      <c r="E5869" s="61" t="s">
        <v>3264</v>
      </c>
      <c r="F5869" s="62" t="s">
        <v>3276</v>
      </c>
      <c r="G5869" s="61" t="s">
        <v>3266</v>
      </c>
      <c r="H5869" s="62" t="s">
        <v>114</v>
      </c>
      <c r="I5869" s="63">
        <v>9787544627365</v>
      </c>
      <c r="J5869" s="61">
        <v>34</v>
      </c>
      <c r="K5869" s="61">
        <v>19</v>
      </c>
      <c r="L5869" s="64">
        <v>26</v>
      </c>
      <c r="M5869" s="65">
        <v>0.76</v>
      </c>
      <c r="N5869" s="66">
        <f t="shared" si="238"/>
        <v>375.44</v>
      </c>
      <c r="O5869" s="61"/>
    </row>
    <row r="5870" spans="1:15" s="67" customFormat="1" ht="33.9" customHeight="1" x14ac:dyDescent="0.25">
      <c r="A5870" s="60" t="s">
        <v>13</v>
      </c>
      <c r="B5870" s="60" t="s">
        <v>13</v>
      </c>
      <c r="C5870" s="61" t="s">
        <v>3103</v>
      </c>
      <c r="D5870" s="61" t="s">
        <v>3279</v>
      </c>
      <c r="E5870" s="61" t="s">
        <v>3264</v>
      </c>
      <c r="F5870" s="62" t="s">
        <v>3265</v>
      </c>
      <c r="G5870" s="61" t="s">
        <v>3266</v>
      </c>
      <c r="H5870" s="62" t="s">
        <v>114</v>
      </c>
      <c r="I5870" s="63">
        <v>9787544627415</v>
      </c>
      <c r="J5870" s="61">
        <v>34</v>
      </c>
      <c r="K5870" s="61">
        <v>16</v>
      </c>
      <c r="L5870" s="64">
        <v>15</v>
      </c>
      <c r="M5870" s="65">
        <v>0.76</v>
      </c>
      <c r="N5870" s="66">
        <f t="shared" si="238"/>
        <v>182.4</v>
      </c>
      <c r="O5870" s="61"/>
    </row>
    <row r="5871" spans="1:15" s="67" customFormat="1" ht="33.9" customHeight="1" x14ac:dyDescent="0.25">
      <c r="A5871" s="60" t="s">
        <v>13</v>
      </c>
      <c r="B5871" s="60" t="s">
        <v>13</v>
      </c>
      <c r="C5871" s="61" t="s">
        <v>3103</v>
      </c>
      <c r="D5871" s="61" t="s">
        <v>3279</v>
      </c>
      <c r="E5871" s="61" t="s">
        <v>3267</v>
      </c>
      <c r="F5871" s="62" t="s">
        <v>3268</v>
      </c>
      <c r="G5871" s="61" t="s">
        <v>3269</v>
      </c>
      <c r="H5871" s="62" t="s">
        <v>367</v>
      </c>
      <c r="I5871" s="83" t="s">
        <v>3270</v>
      </c>
      <c r="J5871" s="61">
        <v>34</v>
      </c>
      <c r="K5871" s="61">
        <v>18</v>
      </c>
      <c r="L5871" s="64">
        <v>38</v>
      </c>
      <c r="M5871" s="65">
        <v>0.76</v>
      </c>
      <c r="N5871" s="66">
        <f t="shared" si="238"/>
        <v>519.84</v>
      </c>
      <c r="O5871" s="61"/>
    </row>
    <row r="5872" spans="1:15" s="67" customFormat="1" ht="33.9" customHeight="1" x14ac:dyDescent="0.25">
      <c r="A5872" s="60" t="s">
        <v>13</v>
      </c>
      <c r="B5872" s="60" t="s">
        <v>13</v>
      </c>
      <c r="C5872" s="61" t="s">
        <v>3103</v>
      </c>
      <c r="D5872" s="61" t="s">
        <v>3279</v>
      </c>
      <c r="E5872" s="61" t="s">
        <v>3271</v>
      </c>
      <c r="F5872" s="62" t="s">
        <v>3128</v>
      </c>
      <c r="G5872" s="61" t="s">
        <v>3129</v>
      </c>
      <c r="H5872" s="62" t="s">
        <v>875</v>
      </c>
      <c r="I5872" s="63" t="s">
        <v>3130</v>
      </c>
      <c r="J5872" s="61">
        <v>34</v>
      </c>
      <c r="K5872" s="61">
        <v>0</v>
      </c>
      <c r="L5872" s="64">
        <v>35</v>
      </c>
      <c r="M5872" s="65">
        <v>0.76</v>
      </c>
      <c r="N5872" s="66">
        <f t="shared" si="238"/>
        <v>0</v>
      </c>
      <c r="O5872" s="61"/>
    </row>
    <row r="5873" spans="1:15" s="67" customFormat="1" ht="33.9" customHeight="1" x14ac:dyDescent="0.25">
      <c r="A5873" s="60" t="s">
        <v>13</v>
      </c>
      <c r="B5873" s="60" t="s">
        <v>13</v>
      </c>
      <c r="C5873" s="61" t="s">
        <v>3103</v>
      </c>
      <c r="D5873" s="61" t="s">
        <v>3279</v>
      </c>
      <c r="E5873" s="61" t="s">
        <v>3272</v>
      </c>
      <c r="F5873" s="62" t="s">
        <v>3273</v>
      </c>
      <c r="G5873" s="61"/>
      <c r="H5873" s="62" t="s">
        <v>3274</v>
      </c>
      <c r="I5873" s="83" t="s">
        <v>3275</v>
      </c>
      <c r="J5873" s="61">
        <v>34</v>
      </c>
      <c r="K5873" s="61">
        <v>10</v>
      </c>
      <c r="L5873" s="64">
        <v>31</v>
      </c>
      <c r="M5873" s="65">
        <v>0.76</v>
      </c>
      <c r="N5873" s="66">
        <f t="shared" si="238"/>
        <v>235.6</v>
      </c>
      <c r="O5873" s="61"/>
    </row>
    <row r="5874" spans="1:15" s="82" customFormat="1" ht="33.9" customHeight="1" x14ac:dyDescent="0.25">
      <c r="A5874" s="75"/>
      <c r="B5874" s="75"/>
      <c r="C5874" s="76" t="s">
        <v>3103</v>
      </c>
      <c r="D5874" s="76" t="s">
        <v>3279</v>
      </c>
      <c r="E5874" s="76"/>
      <c r="F5874" s="77"/>
      <c r="G5874" s="76"/>
      <c r="H5874" s="77"/>
      <c r="I5874" s="78"/>
      <c r="J5874" s="76"/>
      <c r="K5874" s="76"/>
      <c r="L5874" s="79"/>
      <c r="M5874" s="80"/>
      <c r="N5874" s="81">
        <f>SUM(N5862:N5873)</f>
        <v>4182.3560000000007</v>
      </c>
      <c r="O5874" s="76"/>
    </row>
    <row r="5875" spans="1:15" s="67" customFormat="1" ht="33.9" customHeight="1" x14ac:dyDescent="0.25">
      <c r="A5875" s="60" t="s">
        <v>13</v>
      </c>
      <c r="B5875" s="60" t="s">
        <v>13</v>
      </c>
      <c r="C5875" s="61" t="s">
        <v>3103</v>
      </c>
      <c r="D5875" s="61" t="s">
        <v>3280</v>
      </c>
      <c r="E5875" s="61" t="s">
        <v>3281</v>
      </c>
      <c r="F5875" s="62" t="s">
        <v>3282</v>
      </c>
      <c r="G5875" s="61" t="s">
        <v>3283</v>
      </c>
      <c r="H5875" s="62" t="s">
        <v>114</v>
      </c>
      <c r="I5875" s="83" t="s">
        <v>3284</v>
      </c>
      <c r="J5875" s="61">
        <v>34</v>
      </c>
      <c r="K5875" s="61">
        <v>30</v>
      </c>
      <c r="L5875" s="64">
        <v>31</v>
      </c>
      <c r="M5875" s="65">
        <v>0.76</v>
      </c>
      <c r="N5875" s="66">
        <f t="shared" ref="N5875:N5882" si="239">M5875*K5875*L5875</f>
        <v>706.80000000000007</v>
      </c>
      <c r="O5875" s="61"/>
    </row>
    <row r="5876" spans="1:15" s="67" customFormat="1" ht="33.9" customHeight="1" x14ac:dyDescent="0.25">
      <c r="A5876" s="60" t="s">
        <v>13</v>
      </c>
      <c r="B5876" s="60" t="s">
        <v>13</v>
      </c>
      <c r="C5876" s="61" t="s">
        <v>3103</v>
      </c>
      <c r="D5876" s="61" t="s">
        <v>3280</v>
      </c>
      <c r="E5876" s="61" t="s">
        <v>3281</v>
      </c>
      <c r="F5876" s="62" t="s">
        <v>3285</v>
      </c>
      <c r="G5876" s="61" t="s">
        <v>3283</v>
      </c>
      <c r="H5876" s="62" t="s">
        <v>114</v>
      </c>
      <c r="I5876" s="83" t="s">
        <v>3286</v>
      </c>
      <c r="J5876" s="61">
        <v>34</v>
      </c>
      <c r="K5876" s="61">
        <v>30</v>
      </c>
      <c r="L5876" s="64">
        <v>29</v>
      </c>
      <c r="M5876" s="65">
        <v>0.76</v>
      </c>
      <c r="N5876" s="66">
        <f t="shared" si="239"/>
        <v>661.2</v>
      </c>
      <c r="O5876" s="61"/>
    </row>
    <row r="5877" spans="1:15" s="67" customFormat="1" ht="33.9" customHeight="1" x14ac:dyDescent="0.25">
      <c r="A5877" s="60" t="s">
        <v>13</v>
      </c>
      <c r="B5877" s="60" t="s">
        <v>13</v>
      </c>
      <c r="C5877" s="61" t="s">
        <v>3103</v>
      </c>
      <c r="D5877" s="61" t="s">
        <v>3280</v>
      </c>
      <c r="E5877" s="61" t="s">
        <v>3287</v>
      </c>
      <c r="F5877" s="62" t="s">
        <v>3288</v>
      </c>
      <c r="G5877" s="61" t="s">
        <v>3289</v>
      </c>
      <c r="H5877" s="62" t="s">
        <v>114</v>
      </c>
      <c r="I5877" s="63" t="s">
        <v>3290</v>
      </c>
      <c r="J5877" s="61">
        <v>34</v>
      </c>
      <c r="K5877" s="61">
        <v>29</v>
      </c>
      <c r="L5877" s="64">
        <v>38</v>
      </c>
      <c r="M5877" s="65">
        <v>0.76</v>
      </c>
      <c r="N5877" s="66">
        <f t="shared" si="239"/>
        <v>837.52</v>
      </c>
      <c r="O5877" s="61"/>
    </row>
    <row r="5878" spans="1:15" s="67" customFormat="1" ht="33.9" customHeight="1" x14ac:dyDescent="0.25">
      <c r="A5878" s="60" t="s">
        <v>13</v>
      </c>
      <c r="B5878" s="60" t="s">
        <v>13</v>
      </c>
      <c r="C5878" s="61" t="s">
        <v>3103</v>
      </c>
      <c r="D5878" s="61" t="s">
        <v>3280</v>
      </c>
      <c r="E5878" s="61" t="s">
        <v>3291</v>
      </c>
      <c r="F5878" s="62" t="s">
        <v>3292</v>
      </c>
      <c r="G5878" s="61" t="s">
        <v>3293</v>
      </c>
      <c r="H5878" s="62" t="s">
        <v>114</v>
      </c>
      <c r="I5878" s="63" t="s">
        <v>3294</v>
      </c>
      <c r="J5878" s="61">
        <v>34</v>
      </c>
      <c r="K5878" s="61">
        <v>29</v>
      </c>
      <c r="L5878" s="64">
        <v>65</v>
      </c>
      <c r="M5878" s="65">
        <v>0.76</v>
      </c>
      <c r="N5878" s="66">
        <f t="shared" si="239"/>
        <v>1432.6</v>
      </c>
      <c r="O5878" s="61"/>
    </row>
    <row r="5879" spans="1:15" s="67" customFormat="1" ht="33.9" customHeight="1" x14ac:dyDescent="0.25">
      <c r="A5879" s="60" t="s">
        <v>13</v>
      </c>
      <c r="B5879" s="60" t="s">
        <v>13</v>
      </c>
      <c r="C5879" s="61" t="s">
        <v>3103</v>
      </c>
      <c r="D5879" s="61" t="s">
        <v>3280</v>
      </c>
      <c r="E5879" s="61" t="s">
        <v>3295</v>
      </c>
      <c r="F5879" s="62" t="s">
        <v>3296</v>
      </c>
      <c r="G5879" s="61" t="s">
        <v>3202</v>
      </c>
      <c r="H5879" s="62" t="s">
        <v>119</v>
      </c>
      <c r="I5879" s="63" t="s">
        <v>3297</v>
      </c>
      <c r="J5879" s="61">
        <v>34</v>
      </c>
      <c r="K5879" s="61">
        <v>24</v>
      </c>
      <c r="L5879" s="64">
        <v>49.9</v>
      </c>
      <c r="M5879" s="65">
        <v>0.76</v>
      </c>
      <c r="N5879" s="66">
        <f t="shared" si="239"/>
        <v>910.17600000000004</v>
      </c>
      <c r="O5879" s="61"/>
    </row>
    <row r="5880" spans="1:15" s="67" customFormat="1" ht="33.9" customHeight="1" x14ac:dyDescent="0.25">
      <c r="A5880" s="60" t="s">
        <v>13</v>
      </c>
      <c r="B5880" s="60" t="s">
        <v>13</v>
      </c>
      <c r="C5880" s="61" t="s">
        <v>3103</v>
      </c>
      <c r="D5880" s="61" t="s">
        <v>3280</v>
      </c>
      <c r="E5880" s="61" t="s">
        <v>3140</v>
      </c>
      <c r="F5880" s="62" t="s">
        <v>3141</v>
      </c>
      <c r="G5880" s="61" t="s">
        <v>3298</v>
      </c>
      <c r="H5880" s="62" t="s">
        <v>59</v>
      </c>
      <c r="I5880" s="63" t="s">
        <v>3143</v>
      </c>
      <c r="J5880" s="61">
        <v>34</v>
      </c>
      <c r="K5880" s="61">
        <v>22</v>
      </c>
      <c r="L5880" s="64">
        <v>49</v>
      </c>
      <c r="M5880" s="65">
        <v>0.76</v>
      </c>
      <c r="N5880" s="66">
        <f t="shared" si="239"/>
        <v>819.28</v>
      </c>
      <c r="O5880" s="61"/>
    </row>
    <row r="5881" spans="1:15" s="67" customFormat="1" ht="33.9" customHeight="1" x14ac:dyDescent="0.25">
      <c r="A5881" s="60" t="s">
        <v>13</v>
      </c>
      <c r="B5881" s="60" t="s">
        <v>13</v>
      </c>
      <c r="C5881" s="61" t="s">
        <v>3103</v>
      </c>
      <c r="D5881" s="61" t="s">
        <v>3280</v>
      </c>
      <c r="E5881" s="61" t="s">
        <v>3299</v>
      </c>
      <c r="F5881" s="62" t="s">
        <v>3185</v>
      </c>
      <c r="G5881" s="61" t="s">
        <v>3300</v>
      </c>
      <c r="H5881" s="62" t="s">
        <v>59</v>
      </c>
      <c r="I5881" s="63" t="s">
        <v>3187</v>
      </c>
      <c r="J5881" s="61">
        <v>34</v>
      </c>
      <c r="K5881" s="61">
        <v>28</v>
      </c>
      <c r="L5881" s="64">
        <v>46</v>
      </c>
      <c r="M5881" s="65">
        <v>0.76</v>
      </c>
      <c r="N5881" s="66">
        <f t="shared" si="239"/>
        <v>978.88000000000011</v>
      </c>
      <c r="O5881" s="61"/>
    </row>
    <row r="5882" spans="1:15" s="67" customFormat="1" ht="33.9" customHeight="1" x14ac:dyDescent="0.25">
      <c r="A5882" s="60" t="s">
        <v>13</v>
      </c>
      <c r="B5882" s="60" t="s">
        <v>13</v>
      </c>
      <c r="C5882" s="61" t="s">
        <v>3103</v>
      </c>
      <c r="D5882" s="61" t="s">
        <v>3280</v>
      </c>
      <c r="E5882" s="61" t="s">
        <v>800</v>
      </c>
      <c r="F5882" s="62" t="s">
        <v>800</v>
      </c>
      <c r="G5882" s="61" t="s">
        <v>90</v>
      </c>
      <c r="H5882" s="62" t="s">
        <v>59</v>
      </c>
      <c r="I5882" s="83" t="s">
        <v>1930</v>
      </c>
      <c r="J5882" s="61">
        <v>34</v>
      </c>
      <c r="K5882" s="61">
        <v>25</v>
      </c>
      <c r="L5882" s="64">
        <v>25</v>
      </c>
      <c r="M5882" s="65">
        <v>1</v>
      </c>
      <c r="N5882" s="66">
        <f t="shared" si="239"/>
        <v>625</v>
      </c>
      <c r="O5882" s="61"/>
    </row>
    <row r="5883" spans="1:15" s="82" customFormat="1" ht="33.9" customHeight="1" x14ac:dyDescent="0.25">
      <c r="A5883" s="75"/>
      <c r="B5883" s="75"/>
      <c r="C5883" s="76" t="s">
        <v>3103</v>
      </c>
      <c r="D5883" s="76" t="s">
        <v>3280</v>
      </c>
      <c r="E5883" s="76"/>
      <c r="F5883" s="77"/>
      <c r="G5883" s="76"/>
      <c r="H5883" s="77"/>
      <c r="I5883" s="78"/>
      <c r="J5883" s="76"/>
      <c r="K5883" s="76"/>
      <c r="L5883" s="79"/>
      <c r="M5883" s="80"/>
      <c r="N5883" s="81">
        <f>SUM(N5875:N5882)</f>
        <v>6971.4560000000001</v>
      </c>
      <c r="O5883" s="76"/>
    </row>
    <row r="5884" spans="1:15" s="67" customFormat="1" ht="33.9" customHeight="1" x14ac:dyDescent="0.25">
      <c r="A5884" s="60" t="s">
        <v>13</v>
      </c>
      <c r="B5884" s="60" t="s">
        <v>13</v>
      </c>
      <c r="C5884" s="61" t="s">
        <v>3103</v>
      </c>
      <c r="D5884" s="61" t="s">
        <v>3301</v>
      </c>
      <c r="E5884" s="61" t="s">
        <v>3281</v>
      </c>
      <c r="F5884" s="62" t="s">
        <v>3282</v>
      </c>
      <c r="G5884" s="61" t="s">
        <v>3283</v>
      </c>
      <c r="H5884" s="62" t="s">
        <v>114</v>
      </c>
      <c r="I5884" s="83" t="s">
        <v>3284</v>
      </c>
      <c r="J5884" s="61">
        <v>33</v>
      </c>
      <c r="K5884" s="61">
        <v>20</v>
      </c>
      <c r="L5884" s="64">
        <v>31</v>
      </c>
      <c r="M5884" s="65">
        <v>0.76</v>
      </c>
      <c r="N5884" s="66">
        <f t="shared" ref="N5884:N5891" si="240">M5884*K5884*L5884</f>
        <v>471.2</v>
      </c>
      <c r="O5884" s="61"/>
    </row>
    <row r="5885" spans="1:15" s="67" customFormat="1" ht="33.9" customHeight="1" x14ac:dyDescent="0.25">
      <c r="A5885" s="60" t="s">
        <v>13</v>
      </c>
      <c r="B5885" s="60" t="s">
        <v>13</v>
      </c>
      <c r="C5885" s="61" t="s">
        <v>3103</v>
      </c>
      <c r="D5885" s="61" t="s">
        <v>3301</v>
      </c>
      <c r="E5885" s="61" t="s">
        <v>3281</v>
      </c>
      <c r="F5885" s="62" t="s">
        <v>3285</v>
      </c>
      <c r="G5885" s="61" t="s">
        <v>3283</v>
      </c>
      <c r="H5885" s="62" t="s">
        <v>114</v>
      </c>
      <c r="I5885" s="83" t="s">
        <v>3286</v>
      </c>
      <c r="J5885" s="61">
        <v>33</v>
      </c>
      <c r="K5885" s="61">
        <v>12</v>
      </c>
      <c r="L5885" s="64">
        <v>29</v>
      </c>
      <c r="M5885" s="65">
        <v>0.76</v>
      </c>
      <c r="N5885" s="66">
        <f t="shared" si="240"/>
        <v>264.48</v>
      </c>
      <c r="O5885" s="61"/>
    </row>
    <row r="5886" spans="1:15" s="67" customFormat="1" ht="33.9" customHeight="1" x14ac:dyDescent="0.25">
      <c r="A5886" s="60" t="s">
        <v>13</v>
      </c>
      <c r="B5886" s="60" t="s">
        <v>13</v>
      </c>
      <c r="C5886" s="61" t="s">
        <v>3103</v>
      </c>
      <c r="D5886" s="61" t="s">
        <v>3301</v>
      </c>
      <c r="E5886" s="61" t="s">
        <v>3287</v>
      </c>
      <c r="F5886" s="62" t="s">
        <v>3288</v>
      </c>
      <c r="G5886" s="61" t="s">
        <v>3289</v>
      </c>
      <c r="H5886" s="62" t="s">
        <v>114</v>
      </c>
      <c r="I5886" s="63" t="s">
        <v>3290</v>
      </c>
      <c r="J5886" s="61">
        <v>33</v>
      </c>
      <c r="K5886" s="61">
        <v>9</v>
      </c>
      <c r="L5886" s="64">
        <v>38</v>
      </c>
      <c r="M5886" s="65">
        <v>0.76</v>
      </c>
      <c r="N5886" s="66">
        <f t="shared" si="240"/>
        <v>259.92</v>
      </c>
      <c r="O5886" s="61"/>
    </row>
    <row r="5887" spans="1:15" s="67" customFormat="1" ht="33.9" customHeight="1" x14ac:dyDescent="0.25">
      <c r="A5887" s="60" t="s">
        <v>13</v>
      </c>
      <c r="B5887" s="60" t="s">
        <v>13</v>
      </c>
      <c r="C5887" s="61" t="s">
        <v>3103</v>
      </c>
      <c r="D5887" s="61" t="s">
        <v>3301</v>
      </c>
      <c r="E5887" s="61" t="s">
        <v>3291</v>
      </c>
      <c r="F5887" s="62" t="s">
        <v>3292</v>
      </c>
      <c r="G5887" s="61" t="s">
        <v>3293</v>
      </c>
      <c r="H5887" s="62" t="s">
        <v>114</v>
      </c>
      <c r="I5887" s="63" t="s">
        <v>3294</v>
      </c>
      <c r="J5887" s="61">
        <v>33</v>
      </c>
      <c r="K5887" s="61">
        <v>22</v>
      </c>
      <c r="L5887" s="64">
        <v>65</v>
      </c>
      <c r="M5887" s="65">
        <v>0.76</v>
      </c>
      <c r="N5887" s="66">
        <f t="shared" si="240"/>
        <v>1086.8</v>
      </c>
      <c r="O5887" s="61"/>
    </row>
    <row r="5888" spans="1:15" s="67" customFormat="1" ht="33.9" customHeight="1" x14ac:dyDescent="0.25">
      <c r="A5888" s="60" t="s">
        <v>13</v>
      </c>
      <c r="B5888" s="60" t="s">
        <v>13</v>
      </c>
      <c r="C5888" s="61" t="s">
        <v>3103</v>
      </c>
      <c r="D5888" s="61" t="s">
        <v>3301</v>
      </c>
      <c r="E5888" s="61" t="s">
        <v>3295</v>
      </c>
      <c r="F5888" s="62" t="s">
        <v>3296</v>
      </c>
      <c r="G5888" s="61" t="s">
        <v>3202</v>
      </c>
      <c r="H5888" s="62" t="s">
        <v>119</v>
      </c>
      <c r="I5888" s="63" t="s">
        <v>3297</v>
      </c>
      <c r="J5888" s="61">
        <v>33</v>
      </c>
      <c r="K5888" s="61">
        <v>12</v>
      </c>
      <c r="L5888" s="64">
        <v>49.9</v>
      </c>
      <c r="M5888" s="65">
        <v>0.76</v>
      </c>
      <c r="N5888" s="66">
        <f t="shared" si="240"/>
        <v>455.08800000000002</v>
      </c>
      <c r="O5888" s="61"/>
    </row>
    <row r="5889" spans="1:15" s="67" customFormat="1" ht="33.9" customHeight="1" x14ac:dyDescent="0.25">
      <c r="A5889" s="60" t="s">
        <v>13</v>
      </c>
      <c r="B5889" s="60" t="s">
        <v>13</v>
      </c>
      <c r="C5889" s="61" t="s">
        <v>3103</v>
      </c>
      <c r="D5889" s="61" t="s">
        <v>3301</v>
      </c>
      <c r="E5889" s="61" t="s">
        <v>3140</v>
      </c>
      <c r="F5889" s="62" t="s">
        <v>3141</v>
      </c>
      <c r="G5889" s="61" t="s">
        <v>3298</v>
      </c>
      <c r="H5889" s="62" t="s">
        <v>59</v>
      </c>
      <c r="I5889" s="63" t="s">
        <v>3143</v>
      </c>
      <c r="J5889" s="61">
        <v>33</v>
      </c>
      <c r="K5889" s="61">
        <v>10</v>
      </c>
      <c r="L5889" s="64">
        <v>49</v>
      </c>
      <c r="M5889" s="65">
        <v>0.76</v>
      </c>
      <c r="N5889" s="66">
        <f t="shared" si="240"/>
        <v>372.4</v>
      </c>
      <c r="O5889" s="61"/>
    </row>
    <row r="5890" spans="1:15" s="67" customFormat="1" ht="33.9" customHeight="1" x14ac:dyDescent="0.25">
      <c r="A5890" s="60" t="s">
        <v>13</v>
      </c>
      <c r="B5890" s="60" t="s">
        <v>13</v>
      </c>
      <c r="C5890" s="61" t="s">
        <v>3103</v>
      </c>
      <c r="D5890" s="61" t="s">
        <v>3301</v>
      </c>
      <c r="E5890" s="61" t="s">
        <v>3299</v>
      </c>
      <c r="F5890" s="62" t="s">
        <v>3185</v>
      </c>
      <c r="G5890" s="61" t="s">
        <v>3300</v>
      </c>
      <c r="H5890" s="62" t="s">
        <v>59</v>
      </c>
      <c r="I5890" s="63" t="s">
        <v>3187</v>
      </c>
      <c r="J5890" s="61">
        <v>33</v>
      </c>
      <c r="K5890" s="61">
        <v>10</v>
      </c>
      <c r="L5890" s="64">
        <v>46</v>
      </c>
      <c r="M5890" s="65">
        <v>0.76</v>
      </c>
      <c r="N5890" s="66">
        <f t="shared" si="240"/>
        <v>349.59999999999997</v>
      </c>
      <c r="O5890" s="61"/>
    </row>
    <row r="5891" spans="1:15" s="67" customFormat="1" ht="33.9" customHeight="1" x14ac:dyDescent="0.25">
      <c r="A5891" s="60" t="s">
        <v>13</v>
      </c>
      <c r="B5891" s="60" t="s">
        <v>13</v>
      </c>
      <c r="C5891" s="61" t="s">
        <v>3103</v>
      </c>
      <c r="D5891" s="61" t="s">
        <v>3301</v>
      </c>
      <c r="E5891" s="61" t="s">
        <v>800</v>
      </c>
      <c r="F5891" s="62" t="s">
        <v>800</v>
      </c>
      <c r="G5891" s="61" t="s">
        <v>90</v>
      </c>
      <c r="H5891" s="62" t="s">
        <v>59</v>
      </c>
      <c r="I5891" s="83" t="s">
        <v>1930</v>
      </c>
      <c r="J5891" s="61">
        <v>33</v>
      </c>
      <c r="K5891" s="61">
        <v>10</v>
      </c>
      <c r="L5891" s="64">
        <v>25</v>
      </c>
      <c r="M5891" s="65">
        <v>1</v>
      </c>
      <c r="N5891" s="66">
        <f t="shared" si="240"/>
        <v>250</v>
      </c>
      <c r="O5891" s="61"/>
    </row>
    <row r="5892" spans="1:15" s="82" customFormat="1" ht="33.9" customHeight="1" x14ac:dyDescent="0.25">
      <c r="A5892" s="75"/>
      <c r="B5892" s="75"/>
      <c r="C5892" s="76" t="s">
        <v>3103</v>
      </c>
      <c r="D5892" s="76" t="s">
        <v>3301</v>
      </c>
      <c r="E5892" s="76"/>
      <c r="F5892" s="77"/>
      <c r="G5892" s="76"/>
      <c r="H5892" s="77"/>
      <c r="I5892" s="78"/>
      <c r="J5892" s="76"/>
      <c r="K5892" s="76"/>
      <c r="L5892" s="79"/>
      <c r="M5892" s="80"/>
      <c r="N5892" s="81">
        <f>SUM(N5884:N5891)</f>
        <v>3509.4880000000003</v>
      </c>
      <c r="O5892" s="76"/>
    </row>
    <row r="5893" spans="1:15" s="67" customFormat="1" ht="33.9" customHeight="1" x14ac:dyDescent="0.25">
      <c r="A5893" s="60" t="s">
        <v>13</v>
      </c>
      <c r="B5893" s="60" t="s">
        <v>13</v>
      </c>
      <c r="C5893" s="61" t="s">
        <v>3103</v>
      </c>
      <c r="D5893" s="61" t="s">
        <v>3302</v>
      </c>
      <c r="E5893" s="61" t="s">
        <v>3281</v>
      </c>
      <c r="F5893" s="62" t="s">
        <v>3282</v>
      </c>
      <c r="G5893" s="61" t="s">
        <v>3283</v>
      </c>
      <c r="H5893" s="62" t="s">
        <v>114</v>
      </c>
      <c r="I5893" s="83" t="s">
        <v>3284</v>
      </c>
      <c r="J5893" s="61">
        <v>37</v>
      </c>
      <c r="K5893" s="61">
        <v>23</v>
      </c>
      <c r="L5893" s="64">
        <v>31</v>
      </c>
      <c r="M5893" s="65">
        <v>0.76</v>
      </c>
      <c r="N5893" s="66">
        <f t="shared" ref="N5893:N5900" si="241">M5893*K5893*L5893</f>
        <v>541.88</v>
      </c>
      <c r="O5893" s="61"/>
    </row>
    <row r="5894" spans="1:15" s="67" customFormat="1" ht="33.9" customHeight="1" x14ac:dyDescent="0.25">
      <c r="A5894" s="60" t="s">
        <v>13</v>
      </c>
      <c r="B5894" s="60" t="s">
        <v>13</v>
      </c>
      <c r="C5894" s="61" t="s">
        <v>3103</v>
      </c>
      <c r="D5894" s="61" t="s">
        <v>3302</v>
      </c>
      <c r="E5894" s="61" t="s">
        <v>3281</v>
      </c>
      <c r="F5894" s="62" t="s">
        <v>3285</v>
      </c>
      <c r="G5894" s="61" t="s">
        <v>3283</v>
      </c>
      <c r="H5894" s="62" t="s">
        <v>114</v>
      </c>
      <c r="I5894" s="83" t="s">
        <v>3286</v>
      </c>
      <c r="J5894" s="61">
        <v>37</v>
      </c>
      <c r="K5894" s="61">
        <v>22</v>
      </c>
      <c r="L5894" s="64">
        <v>29</v>
      </c>
      <c r="M5894" s="65">
        <v>0.76</v>
      </c>
      <c r="N5894" s="66">
        <f t="shared" si="241"/>
        <v>484.88</v>
      </c>
      <c r="O5894" s="61"/>
    </row>
    <row r="5895" spans="1:15" s="67" customFormat="1" ht="33.9" customHeight="1" x14ac:dyDescent="0.25">
      <c r="A5895" s="60" t="s">
        <v>13</v>
      </c>
      <c r="B5895" s="60" t="s">
        <v>13</v>
      </c>
      <c r="C5895" s="61" t="s">
        <v>3103</v>
      </c>
      <c r="D5895" s="61" t="s">
        <v>3302</v>
      </c>
      <c r="E5895" s="61" t="s">
        <v>3287</v>
      </c>
      <c r="F5895" s="62" t="s">
        <v>3288</v>
      </c>
      <c r="G5895" s="61" t="s">
        <v>3289</v>
      </c>
      <c r="H5895" s="62" t="s">
        <v>114</v>
      </c>
      <c r="I5895" s="63" t="s">
        <v>3290</v>
      </c>
      <c r="J5895" s="61">
        <v>37</v>
      </c>
      <c r="K5895" s="61">
        <v>18</v>
      </c>
      <c r="L5895" s="64">
        <v>38</v>
      </c>
      <c r="M5895" s="65">
        <v>0.76</v>
      </c>
      <c r="N5895" s="66">
        <f t="shared" si="241"/>
        <v>519.84</v>
      </c>
      <c r="O5895" s="61"/>
    </row>
    <row r="5896" spans="1:15" s="67" customFormat="1" ht="33.9" customHeight="1" x14ac:dyDescent="0.25">
      <c r="A5896" s="60" t="s">
        <v>13</v>
      </c>
      <c r="B5896" s="60" t="s">
        <v>13</v>
      </c>
      <c r="C5896" s="61" t="s">
        <v>3103</v>
      </c>
      <c r="D5896" s="61" t="s">
        <v>3302</v>
      </c>
      <c r="E5896" s="61" t="s">
        <v>3291</v>
      </c>
      <c r="F5896" s="62" t="s">
        <v>3292</v>
      </c>
      <c r="G5896" s="61" t="s">
        <v>3293</v>
      </c>
      <c r="H5896" s="62" t="s">
        <v>114</v>
      </c>
      <c r="I5896" s="63" t="s">
        <v>3294</v>
      </c>
      <c r="J5896" s="61">
        <v>37</v>
      </c>
      <c r="K5896" s="61">
        <v>33</v>
      </c>
      <c r="L5896" s="64">
        <v>65</v>
      </c>
      <c r="M5896" s="65">
        <v>0.76</v>
      </c>
      <c r="N5896" s="66">
        <f t="shared" si="241"/>
        <v>1630.2</v>
      </c>
      <c r="O5896" s="61"/>
    </row>
    <row r="5897" spans="1:15" s="67" customFormat="1" ht="33.9" customHeight="1" x14ac:dyDescent="0.25">
      <c r="A5897" s="60" t="s">
        <v>13</v>
      </c>
      <c r="B5897" s="60" t="s">
        <v>13</v>
      </c>
      <c r="C5897" s="61" t="s">
        <v>3103</v>
      </c>
      <c r="D5897" s="61" t="s">
        <v>3302</v>
      </c>
      <c r="E5897" s="61" t="s">
        <v>3295</v>
      </c>
      <c r="F5897" s="62" t="s">
        <v>3296</v>
      </c>
      <c r="G5897" s="61" t="s">
        <v>3202</v>
      </c>
      <c r="H5897" s="62" t="s">
        <v>119</v>
      </c>
      <c r="I5897" s="63" t="s">
        <v>3297</v>
      </c>
      <c r="J5897" s="61">
        <v>37</v>
      </c>
      <c r="K5897" s="61">
        <v>20</v>
      </c>
      <c r="L5897" s="64">
        <v>49.9</v>
      </c>
      <c r="M5897" s="65">
        <v>0.76</v>
      </c>
      <c r="N5897" s="66">
        <f t="shared" si="241"/>
        <v>758.4799999999999</v>
      </c>
      <c r="O5897" s="61"/>
    </row>
    <row r="5898" spans="1:15" s="67" customFormat="1" ht="33.9" customHeight="1" x14ac:dyDescent="0.25">
      <c r="A5898" s="60" t="s">
        <v>13</v>
      </c>
      <c r="B5898" s="60" t="s">
        <v>13</v>
      </c>
      <c r="C5898" s="61" t="s">
        <v>3103</v>
      </c>
      <c r="D5898" s="61" t="s">
        <v>3302</v>
      </c>
      <c r="E5898" s="61" t="s">
        <v>3140</v>
      </c>
      <c r="F5898" s="62" t="s">
        <v>3141</v>
      </c>
      <c r="G5898" s="61" t="s">
        <v>3298</v>
      </c>
      <c r="H5898" s="62" t="s">
        <v>59</v>
      </c>
      <c r="I5898" s="63" t="s">
        <v>3143</v>
      </c>
      <c r="J5898" s="61">
        <v>37</v>
      </c>
      <c r="K5898" s="61">
        <v>18</v>
      </c>
      <c r="L5898" s="64">
        <v>49</v>
      </c>
      <c r="M5898" s="65">
        <v>0.76</v>
      </c>
      <c r="N5898" s="66">
        <f t="shared" si="241"/>
        <v>670.31999999999994</v>
      </c>
      <c r="O5898" s="61"/>
    </row>
    <row r="5899" spans="1:15" s="67" customFormat="1" ht="33.9" customHeight="1" x14ac:dyDescent="0.25">
      <c r="A5899" s="60" t="s">
        <v>13</v>
      </c>
      <c r="B5899" s="60" t="s">
        <v>13</v>
      </c>
      <c r="C5899" s="61" t="s">
        <v>3103</v>
      </c>
      <c r="D5899" s="61" t="s">
        <v>3302</v>
      </c>
      <c r="E5899" s="61" t="s">
        <v>3299</v>
      </c>
      <c r="F5899" s="62" t="s">
        <v>3185</v>
      </c>
      <c r="G5899" s="61" t="s">
        <v>3300</v>
      </c>
      <c r="H5899" s="62" t="s">
        <v>59</v>
      </c>
      <c r="I5899" s="63" t="s">
        <v>3187</v>
      </c>
      <c r="J5899" s="61">
        <v>37</v>
      </c>
      <c r="K5899" s="61">
        <v>21</v>
      </c>
      <c r="L5899" s="64">
        <v>46</v>
      </c>
      <c r="M5899" s="65">
        <v>0.76</v>
      </c>
      <c r="N5899" s="66">
        <f t="shared" si="241"/>
        <v>734.16000000000008</v>
      </c>
      <c r="O5899" s="61"/>
    </row>
    <row r="5900" spans="1:15" s="67" customFormat="1" ht="33.9" customHeight="1" x14ac:dyDescent="0.25">
      <c r="A5900" s="60" t="s">
        <v>13</v>
      </c>
      <c r="B5900" s="60" t="s">
        <v>13</v>
      </c>
      <c r="C5900" s="61" t="s">
        <v>3103</v>
      </c>
      <c r="D5900" s="61" t="s">
        <v>3302</v>
      </c>
      <c r="E5900" s="61" t="s">
        <v>800</v>
      </c>
      <c r="F5900" s="62" t="s">
        <v>800</v>
      </c>
      <c r="G5900" s="61" t="s">
        <v>90</v>
      </c>
      <c r="H5900" s="62" t="s">
        <v>59</v>
      </c>
      <c r="I5900" s="83" t="s">
        <v>1930</v>
      </c>
      <c r="J5900" s="61">
        <v>37</v>
      </c>
      <c r="K5900" s="61">
        <v>20</v>
      </c>
      <c r="L5900" s="64">
        <v>25</v>
      </c>
      <c r="M5900" s="65">
        <v>1</v>
      </c>
      <c r="N5900" s="66">
        <f t="shared" si="241"/>
        <v>500</v>
      </c>
      <c r="O5900" s="61"/>
    </row>
    <row r="5901" spans="1:15" s="82" customFormat="1" ht="33.9" customHeight="1" x14ac:dyDescent="0.25">
      <c r="A5901" s="75"/>
      <c r="B5901" s="75"/>
      <c r="C5901" s="76" t="s">
        <v>3103</v>
      </c>
      <c r="D5901" s="76" t="s">
        <v>3302</v>
      </c>
      <c r="E5901" s="76"/>
      <c r="F5901" s="77"/>
      <c r="G5901" s="76"/>
      <c r="H5901" s="77"/>
      <c r="I5901" s="78"/>
      <c r="J5901" s="76"/>
      <c r="K5901" s="76"/>
      <c r="L5901" s="79"/>
      <c r="M5901" s="80"/>
      <c r="N5901" s="81">
        <f>SUM(N5893:N5900)</f>
        <v>5839.76</v>
      </c>
      <c r="O5901" s="76"/>
    </row>
    <row r="5902" spans="1:15" s="67" customFormat="1" ht="33.9" customHeight="1" x14ac:dyDescent="0.25">
      <c r="A5902" s="60" t="s">
        <v>13</v>
      </c>
      <c r="B5902" s="60" t="s">
        <v>13</v>
      </c>
      <c r="C5902" s="61" t="s">
        <v>3103</v>
      </c>
      <c r="D5902" s="61" t="s">
        <v>3303</v>
      </c>
      <c r="E5902" s="61" t="s">
        <v>3281</v>
      </c>
      <c r="F5902" s="62" t="s">
        <v>3282</v>
      </c>
      <c r="G5902" s="61" t="s">
        <v>3283</v>
      </c>
      <c r="H5902" s="62" t="s">
        <v>114</v>
      </c>
      <c r="I5902" s="83" t="s">
        <v>3284</v>
      </c>
      <c r="J5902" s="61">
        <v>37</v>
      </c>
      <c r="K5902" s="61">
        <v>34</v>
      </c>
      <c r="L5902" s="64">
        <v>31</v>
      </c>
      <c r="M5902" s="65">
        <v>0.76</v>
      </c>
      <c r="N5902" s="66">
        <f t="shared" ref="N5902:N5909" si="242">M5902*K5902*L5902</f>
        <v>801.04</v>
      </c>
      <c r="O5902" s="61"/>
    </row>
    <row r="5903" spans="1:15" s="67" customFormat="1" ht="33.9" customHeight="1" x14ac:dyDescent="0.25">
      <c r="A5903" s="60" t="s">
        <v>13</v>
      </c>
      <c r="B5903" s="60" t="s">
        <v>13</v>
      </c>
      <c r="C5903" s="61" t="s">
        <v>3103</v>
      </c>
      <c r="D5903" s="61" t="s">
        <v>3303</v>
      </c>
      <c r="E5903" s="61" t="s">
        <v>3281</v>
      </c>
      <c r="F5903" s="62" t="s">
        <v>3285</v>
      </c>
      <c r="G5903" s="61" t="s">
        <v>3283</v>
      </c>
      <c r="H5903" s="62" t="s">
        <v>114</v>
      </c>
      <c r="I5903" s="83" t="s">
        <v>3286</v>
      </c>
      <c r="J5903" s="61">
        <v>37</v>
      </c>
      <c r="K5903" s="61">
        <v>33</v>
      </c>
      <c r="L5903" s="64">
        <v>29</v>
      </c>
      <c r="M5903" s="65">
        <v>0.76</v>
      </c>
      <c r="N5903" s="66">
        <f t="shared" si="242"/>
        <v>727.32</v>
      </c>
      <c r="O5903" s="61"/>
    </row>
    <row r="5904" spans="1:15" s="67" customFormat="1" ht="33.9" customHeight="1" x14ac:dyDescent="0.25">
      <c r="A5904" s="60" t="s">
        <v>13</v>
      </c>
      <c r="B5904" s="60" t="s">
        <v>13</v>
      </c>
      <c r="C5904" s="61" t="s">
        <v>3103</v>
      </c>
      <c r="D5904" s="61" t="s">
        <v>3303</v>
      </c>
      <c r="E5904" s="61" t="s">
        <v>3287</v>
      </c>
      <c r="F5904" s="62" t="s">
        <v>3288</v>
      </c>
      <c r="G5904" s="61" t="s">
        <v>3289</v>
      </c>
      <c r="H5904" s="62" t="s">
        <v>114</v>
      </c>
      <c r="I5904" s="63" t="s">
        <v>3290</v>
      </c>
      <c r="J5904" s="61">
        <v>37</v>
      </c>
      <c r="K5904" s="61">
        <v>29</v>
      </c>
      <c r="L5904" s="64">
        <v>38</v>
      </c>
      <c r="M5904" s="65">
        <v>0.76</v>
      </c>
      <c r="N5904" s="66">
        <f t="shared" si="242"/>
        <v>837.52</v>
      </c>
      <c r="O5904" s="61"/>
    </row>
    <row r="5905" spans="1:15" s="67" customFormat="1" ht="33.9" customHeight="1" x14ac:dyDescent="0.25">
      <c r="A5905" s="60" t="s">
        <v>13</v>
      </c>
      <c r="B5905" s="60" t="s">
        <v>13</v>
      </c>
      <c r="C5905" s="61" t="s">
        <v>3103</v>
      </c>
      <c r="D5905" s="61" t="s">
        <v>3303</v>
      </c>
      <c r="E5905" s="61" t="s">
        <v>3291</v>
      </c>
      <c r="F5905" s="62" t="s">
        <v>3292</v>
      </c>
      <c r="G5905" s="61" t="s">
        <v>3293</v>
      </c>
      <c r="H5905" s="62" t="s">
        <v>114</v>
      </c>
      <c r="I5905" s="63" t="s">
        <v>3294</v>
      </c>
      <c r="J5905" s="61">
        <v>37</v>
      </c>
      <c r="K5905" s="61">
        <v>34</v>
      </c>
      <c r="L5905" s="64">
        <v>65</v>
      </c>
      <c r="M5905" s="65">
        <v>0.76</v>
      </c>
      <c r="N5905" s="66">
        <f t="shared" si="242"/>
        <v>1679.6</v>
      </c>
      <c r="O5905" s="61"/>
    </row>
    <row r="5906" spans="1:15" s="67" customFormat="1" ht="33.9" customHeight="1" x14ac:dyDescent="0.25">
      <c r="A5906" s="60" t="s">
        <v>13</v>
      </c>
      <c r="B5906" s="60" t="s">
        <v>13</v>
      </c>
      <c r="C5906" s="61" t="s">
        <v>3103</v>
      </c>
      <c r="D5906" s="61" t="s">
        <v>3303</v>
      </c>
      <c r="E5906" s="61" t="s">
        <v>3295</v>
      </c>
      <c r="F5906" s="62" t="s">
        <v>3296</v>
      </c>
      <c r="G5906" s="61" t="s">
        <v>3202</v>
      </c>
      <c r="H5906" s="62" t="s">
        <v>119</v>
      </c>
      <c r="I5906" s="63" t="s">
        <v>3297</v>
      </c>
      <c r="J5906" s="61">
        <v>37</v>
      </c>
      <c r="K5906" s="61">
        <v>30</v>
      </c>
      <c r="L5906" s="64">
        <v>49.9</v>
      </c>
      <c r="M5906" s="65">
        <v>0.76</v>
      </c>
      <c r="N5906" s="66">
        <f t="shared" si="242"/>
        <v>1137.72</v>
      </c>
      <c r="O5906" s="61"/>
    </row>
    <row r="5907" spans="1:15" s="67" customFormat="1" ht="33.9" customHeight="1" x14ac:dyDescent="0.25">
      <c r="A5907" s="60" t="s">
        <v>13</v>
      </c>
      <c r="B5907" s="60" t="s">
        <v>13</v>
      </c>
      <c r="C5907" s="61" t="s">
        <v>3103</v>
      </c>
      <c r="D5907" s="61" t="s">
        <v>3303</v>
      </c>
      <c r="E5907" s="61" t="s">
        <v>3140</v>
      </c>
      <c r="F5907" s="62" t="s">
        <v>3141</v>
      </c>
      <c r="G5907" s="61" t="s">
        <v>3298</v>
      </c>
      <c r="H5907" s="62" t="s">
        <v>59</v>
      </c>
      <c r="I5907" s="63" t="s">
        <v>3143</v>
      </c>
      <c r="J5907" s="61">
        <v>37</v>
      </c>
      <c r="K5907" s="61">
        <v>29</v>
      </c>
      <c r="L5907" s="64">
        <v>49</v>
      </c>
      <c r="M5907" s="65">
        <v>0.76</v>
      </c>
      <c r="N5907" s="66">
        <f t="shared" si="242"/>
        <v>1079.96</v>
      </c>
      <c r="O5907" s="61"/>
    </row>
    <row r="5908" spans="1:15" s="67" customFormat="1" ht="33.9" customHeight="1" x14ac:dyDescent="0.25">
      <c r="A5908" s="60" t="s">
        <v>13</v>
      </c>
      <c r="B5908" s="60" t="s">
        <v>13</v>
      </c>
      <c r="C5908" s="61" t="s">
        <v>3103</v>
      </c>
      <c r="D5908" s="61" t="s">
        <v>3303</v>
      </c>
      <c r="E5908" s="61" t="s">
        <v>3299</v>
      </c>
      <c r="F5908" s="62" t="s">
        <v>3185</v>
      </c>
      <c r="G5908" s="61" t="s">
        <v>3300</v>
      </c>
      <c r="H5908" s="62" t="s">
        <v>59</v>
      </c>
      <c r="I5908" s="63" t="s">
        <v>3187</v>
      </c>
      <c r="J5908" s="61">
        <v>37</v>
      </c>
      <c r="K5908" s="61">
        <v>32</v>
      </c>
      <c r="L5908" s="64">
        <v>46</v>
      </c>
      <c r="M5908" s="65">
        <v>0.76</v>
      </c>
      <c r="N5908" s="66">
        <f t="shared" si="242"/>
        <v>1118.72</v>
      </c>
      <c r="O5908" s="61"/>
    </row>
    <row r="5909" spans="1:15" s="67" customFormat="1" ht="33.9" customHeight="1" x14ac:dyDescent="0.25">
      <c r="A5909" s="60" t="s">
        <v>13</v>
      </c>
      <c r="B5909" s="60" t="s">
        <v>13</v>
      </c>
      <c r="C5909" s="61" t="s">
        <v>3103</v>
      </c>
      <c r="D5909" s="61" t="s">
        <v>3303</v>
      </c>
      <c r="E5909" s="61" t="s">
        <v>800</v>
      </c>
      <c r="F5909" s="62" t="s">
        <v>800</v>
      </c>
      <c r="G5909" s="61" t="s">
        <v>90</v>
      </c>
      <c r="H5909" s="62" t="s">
        <v>59</v>
      </c>
      <c r="I5909" s="83" t="s">
        <v>1930</v>
      </c>
      <c r="J5909" s="61">
        <v>37</v>
      </c>
      <c r="K5909" s="61">
        <v>31</v>
      </c>
      <c r="L5909" s="64">
        <v>25</v>
      </c>
      <c r="M5909" s="65">
        <v>1</v>
      </c>
      <c r="N5909" s="66">
        <f t="shared" si="242"/>
        <v>775</v>
      </c>
      <c r="O5909" s="61"/>
    </row>
    <row r="5910" spans="1:15" s="82" customFormat="1" ht="33.9" customHeight="1" x14ac:dyDescent="0.25">
      <c r="A5910" s="75"/>
      <c r="B5910" s="75"/>
      <c r="C5910" s="76" t="s">
        <v>3103</v>
      </c>
      <c r="D5910" s="76" t="s">
        <v>3303</v>
      </c>
      <c r="E5910" s="76"/>
      <c r="F5910" s="77"/>
      <c r="G5910" s="76"/>
      <c r="H5910" s="77"/>
      <c r="I5910" s="78"/>
      <c r="J5910" s="76"/>
      <c r="K5910" s="76"/>
      <c r="L5910" s="79"/>
      <c r="M5910" s="80"/>
      <c r="N5910" s="81">
        <f>SUM(N5902:N5909)</f>
        <v>8156.88</v>
      </c>
      <c r="O5910" s="76"/>
    </row>
    <row r="5911" spans="1:15" s="67" customFormat="1" ht="33.9" customHeight="1" x14ac:dyDescent="0.25">
      <c r="A5911" s="60" t="s">
        <v>13</v>
      </c>
      <c r="B5911" s="60" t="s">
        <v>13</v>
      </c>
      <c r="C5911" s="61" t="s">
        <v>3103</v>
      </c>
      <c r="D5911" s="61" t="s">
        <v>3304</v>
      </c>
      <c r="E5911" s="61" t="s">
        <v>3163</v>
      </c>
      <c r="F5911" s="62" t="s">
        <v>3164</v>
      </c>
      <c r="G5911" s="61" t="s">
        <v>3165</v>
      </c>
      <c r="H5911" s="62" t="s">
        <v>59</v>
      </c>
      <c r="I5911" s="63" t="s">
        <v>3166</v>
      </c>
      <c r="J5911" s="61">
        <v>30</v>
      </c>
      <c r="K5911" s="61">
        <v>31</v>
      </c>
      <c r="L5911" s="64">
        <v>45</v>
      </c>
      <c r="M5911" s="65">
        <v>0.76</v>
      </c>
      <c r="N5911" s="66">
        <f t="shared" ref="N5911:N5922" si="243">M5911*K5911*L5911</f>
        <v>1060.2</v>
      </c>
      <c r="O5911" s="61"/>
    </row>
    <row r="5912" spans="1:15" s="67" customFormat="1" ht="33.9" customHeight="1" x14ac:dyDescent="0.25">
      <c r="A5912" s="60" t="s">
        <v>13</v>
      </c>
      <c r="B5912" s="60" t="s">
        <v>13</v>
      </c>
      <c r="C5912" s="61" t="s">
        <v>3103</v>
      </c>
      <c r="D5912" s="61" t="s">
        <v>3304</v>
      </c>
      <c r="E5912" s="61" t="s">
        <v>3305</v>
      </c>
      <c r="F5912" s="62" t="s">
        <v>3306</v>
      </c>
      <c r="G5912" s="61" t="s">
        <v>3202</v>
      </c>
      <c r="H5912" s="62" t="s">
        <v>119</v>
      </c>
      <c r="I5912" s="83" t="s">
        <v>3307</v>
      </c>
      <c r="J5912" s="61">
        <v>30</v>
      </c>
      <c r="K5912" s="61">
        <v>31</v>
      </c>
      <c r="L5912" s="64">
        <v>49.9</v>
      </c>
      <c r="M5912" s="65">
        <v>0.76</v>
      </c>
      <c r="N5912" s="66">
        <f t="shared" si="243"/>
        <v>1175.644</v>
      </c>
      <c r="O5912" s="61"/>
    </row>
    <row r="5913" spans="1:15" s="67" customFormat="1" ht="33.9" customHeight="1" x14ac:dyDescent="0.25">
      <c r="A5913" s="60" t="s">
        <v>13</v>
      </c>
      <c r="B5913" s="60" t="s">
        <v>13</v>
      </c>
      <c r="C5913" s="61" t="s">
        <v>3103</v>
      </c>
      <c r="D5913" s="61" t="s">
        <v>3304</v>
      </c>
      <c r="E5913" s="61" t="s">
        <v>3308</v>
      </c>
      <c r="F5913" s="113" t="s">
        <v>3309</v>
      </c>
      <c r="G5913" s="61" t="s">
        <v>3310</v>
      </c>
      <c r="H5913" s="62" t="s">
        <v>3311</v>
      </c>
      <c r="I5913" s="63" t="s">
        <v>3312</v>
      </c>
      <c r="J5913" s="61">
        <v>30</v>
      </c>
      <c r="K5913" s="61">
        <v>31</v>
      </c>
      <c r="L5913" s="64">
        <v>26</v>
      </c>
      <c r="M5913" s="65">
        <v>0.76</v>
      </c>
      <c r="N5913" s="66">
        <f t="shared" si="243"/>
        <v>612.55999999999995</v>
      </c>
      <c r="O5913" s="61"/>
    </row>
    <row r="5914" spans="1:15" s="67" customFormat="1" ht="33.9" customHeight="1" x14ac:dyDescent="0.25">
      <c r="A5914" s="60" t="s">
        <v>13</v>
      </c>
      <c r="B5914" s="60" t="s">
        <v>13</v>
      </c>
      <c r="C5914" s="61" t="s">
        <v>3103</v>
      </c>
      <c r="D5914" s="61" t="s">
        <v>3304</v>
      </c>
      <c r="E5914" s="61" t="s">
        <v>3308</v>
      </c>
      <c r="F5914" s="113" t="s">
        <v>3313</v>
      </c>
      <c r="G5914" s="61" t="s">
        <v>3310</v>
      </c>
      <c r="H5914" s="62" t="s">
        <v>3311</v>
      </c>
      <c r="I5914" s="63" t="s">
        <v>3312</v>
      </c>
      <c r="J5914" s="61">
        <v>30</v>
      </c>
      <c r="K5914" s="61">
        <v>31</v>
      </c>
      <c r="L5914" s="64">
        <v>29</v>
      </c>
      <c r="M5914" s="65">
        <v>0.76</v>
      </c>
      <c r="N5914" s="66">
        <f t="shared" si="243"/>
        <v>683.24</v>
      </c>
      <c r="O5914" s="61"/>
    </row>
    <row r="5915" spans="1:15" s="67" customFormat="1" ht="33.9" customHeight="1" x14ac:dyDescent="0.25">
      <c r="A5915" s="60" t="s">
        <v>13</v>
      </c>
      <c r="B5915" s="60" t="s">
        <v>13</v>
      </c>
      <c r="C5915" s="61" t="s">
        <v>3103</v>
      </c>
      <c r="D5915" s="61" t="s">
        <v>3304</v>
      </c>
      <c r="E5915" s="61" t="s">
        <v>3305</v>
      </c>
      <c r="F5915" s="62" t="s">
        <v>3314</v>
      </c>
      <c r="G5915" s="61" t="s">
        <v>3315</v>
      </c>
      <c r="H5915" s="62" t="s">
        <v>114</v>
      </c>
      <c r="I5915" s="63">
        <v>9787544617680</v>
      </c>
      <c r="J5915" s="61">
        <v>30</v>
      </c>
      <c r="K5915" s="61">
        <v>31</v>
      </c>
      <c r="L5915" s="64">
        <v>40</v>
      </c>
      <c r="M5915" s="65">
        <v>0.76</v>
      </c>
      <c r="N5915" s="66">
        <f t="shared" si="243"/>
        <v>942.4</v>
      </c>
      <c r="O5915" s="61"/>
    </row>
    <row r="5916" spans="1:15" s="67" customFormat="1" ht="33.9" customHeight="1" x14ac:dyDescent="0.25">
      <c r="A5916" s="60" t="s">
        <v>13</v>
      </c>
      <c r="B5916" s="60" t="s">
        <v>13</v>
      </c>
      <c r="C5916" s="61" t="s">
        <v>3103</v>
      </c>
      <c r="D5916" s="61" t="s">
        <v>3304</v>
      </c>
      <c r="E5916" s="61" t="s">
        <v>3316</v>
      </c>
      <c r="F5916" s="62" t="s">
        <v>3317</v>
      </c>
      <c r="G5916" s="61" t="s">
        <v>3289</v>
      </c>
      <c r="H5916" s="62" t="s">
        <v>114</v>
      </c>
      <c r="I5916" s="63" t="s">
        <v>3318</v>
      </c>
      <c r="J5916" s="61">
        <v>30</v>
      </c>
      <c r="K5916" s="61">
        <v>31</v>
      </c>
      <c r="L5916" s="64">
        <v>38</v>
      </c>
      <c r="M5916" s="65">
        <v>0.76</v>
      </c>
      <c r="N5916" s="66">
        <f t="shared" si="243"/>
        <v>895.28</v>
      </c>
      <c r="O5916" s="61"/>
    </row>
    <row r="5917" spans="1:15" s="67" customFormat="1" ht="33.9" customHeight="1" x14ac:dyDescent="0.25">
      <c r="A5917" s="60" t="s">
        <v>13</v>
      </c>
      <c r="B5917" s="60" t="s">
        <v>13</v>
      </c>
      <c r="C5917" s="61" t="s">
        <v>3103</v>
      </c>
      <c r="D5917" s="61" t="s">
        <v>3304</v>
      </c>
      <c r="E5917" s="61" t="s">
        <v>814</v>
      </c>
      <c r="F5917" s="62" t="s">
        <v>814</v>
      </c>
      <c r="G5917" s="61" t="s">
        <v>90</v>
      </c>
      <c r="H5917" s="62" t="s">
        <v>59</v>
      </c>
      <c r="I5917" s="83" t="s">
        <v>1955</v>
      </c>
      <c r="J5917" s="61">
        <v>30</v>
      </c>
      <c r="K5917" s="61">
        <v>31</v>
      </c>
      <c r="L5917" s="64">
        <v>26</v>
      </c>
      <c r="M5917" s="65">
        <v>1</v>
      </c>
      <c r="N5917" s="66">
        <f t="shared" si="243"/>
        <v>806</v>
      </c>
      <c r="O5917" s="61"/>
    </row>
    <row r="5918" spans="1:15" s="67" customFormat="1" ht="33.9" customHeight="1" x14ac:dyDescent="0.25">
      <c r="A5918" s="60" t="s">
        <v>13</v>
      </c>
      <c r="B5918" s="60" t="s">
        <v>13</v>
      </c>
      <c r="C5918" s="61" t="s">
        <v>3103</v>
      </c>
      <c r="D5918" s="61" t="s">
        <v>3304</v>
      </c>
      <c r="E5918" s="61" t="s">
        <v>810</v>
      </c>
      <c r="F5918" s="62" t="s">
        <v>810</v>
      </c>
      <c r="G5918" s="61" t="s">
        <v>811</v>
      </c>
      <c r="H5918" s="62" t="s">
        <v>812</v>
      </c>
      <c r="I5918" s="63">
        <v>9787010086941</v>
      </c>
      <c r="J5918" s="61">
        <v>30</v>
      </c>
      <c r="K5918" s="61">
        <v>31</v>
      </c>
      <c r="L5918" s="64">
        <v>35</v>
      </c>
      <c r="M5918" s="65">
        <v>0.76</v>
      </c>
      <c r="N5918" s="66">
        <f t="shared" si="243"/>
        <v>824.59999999999991</v>
      </c>
      <c r="O5918" s="61"/>
    </row>
    <row r="5919" spans="1:15" s="67" customFormat="1" ht="33.9" customHeight="1" x14ac:dyDescent="0.25">
      <c r="A5919" s="60" t="s">
        <v>14</v>
      </c>
      <c r="B5919" s="60" t="s">
        <v>13</v>
      </c>
      <c r="C5919" s="61" t="s">
        <v>3103</v>
      </c>
      <c r="D5919" s="61" t="s">
        <v>3304</v>
      </c>
      <c r="E5919" s="61" t="s">
        <v>101</v>
      </c>
      <c r="F5919" s="62" t="s">
        <v>102</v>
      </c>
      <c r="G5919" s="61" t="s">
        <v>103</v>
      </c>
      <c r="H5919" s="62" t="s">
        <v>104</v>
      </c>
      <c r="I5919" s="63">
        <v>9787569028621</v>
      </c>
      <c r="J5919" s="61">
        <v>30</v>
      </c>
      <c r="K5919" s="61">
        <v>31</v>
      </c>
      <c r="L5919" s="64">
        <v>42</v>
      </c>
      <c r="M5919" s="65">
        <v>0.76</v>
      </c>
      <c r="N5919" s="66">
        <f t="shared" si="243"/>
        <v>989.52</v>
      </c>
      <c r="O5919" s="61"/>
    </row>
    <row r="5920" spans="1:15" s="67" customFormat="1" ht="33.9" customHeight="1" x14ac:dyDescent="0.25">
      <c r="A5920" s="60" t="s">
        <v>13</v>
      </c>
      <c r="B5920" s="60" t="s">
        <v>13</v>
      </c>
      <c r="C5920" s="61" t="s">
        <v>3103</v>
      </c>
      <c r="D5920" s="61" t="s">
        <v>3304</v>
      </c>
      <c r="E5920" s="84"/>
      <c r="F5920" s="85" t="s">
        <v>15</v>
      </c>
      <c r="G5920" s="61" t="s">
        <v>16</v>
      </c>
      <c r="H5920" s="85" t="s">
        <v>17</v>
      </c>
      <c r="I5920" s="86" t="s">
        <v>1956</v>
      </c>
      <c r="J5920" s="84">
        <v>50</v>
      </c>
      <c r="K5920" s="61">
        <v>31</v>
      </c>
      <c r="L5920" s="87">
        <v>35.799999999999997</v>
      </c>
      <c r="M5920" s="65">
        <v>0.76</v>
      </c>
      <c r="N5920" s="66">
        <f t="shared" si="243"/>
        <v>843.44799999999987</v>
      </c>
      <c r="O5920" s="84"/>
    </row>
    <row r="5921" spans="1:15" s="88" customFormat="1" ht="33.9" customHeight="1" x14ac:dyDescent="0.25">
      <c r="A5921" s="60" t="s">
        <v>14</v>
      </c>
      <c r="B5921" s="60" t="s">
        <v>13</v>
      </c>
      <c r="C5921" s="61" t="s">
        <v>3103</v>
      </c>
      <c r="D5921" s="61" t="s">
        <v>3304</v>
      </c>
      <c r="E5921" s="61" t="s">
        <v>375</v>
      </c>
      <c r="F5921" s="62" t="s">
        <v>1957</v>
      </c>
      <c r="G5921" s="61" t="s">
        <v>1958</v>
      </c>
      <c r="H5921" s="62" t="s">
        <v>1959</v>
      </c>
      <c r="I5921" s="63" t="s">
        <v>1960</v>
      </c>
      <c r="J5921" s="61">
        <v>30</v>
      </c>
      <c r="K5921" s="61">
        <v>31</v>
      </c>
      <c r="L5921" s="64">
        <v>50</v>
      </c>
      <c r="M5921" s="65">
        <v>0.76</v>
      </c>
      <c r="N5921" s="66">
        <f t="shared" si="243"/>
        <v>1178</v>
      </c>
      <c r="O5921" s="64"/>
    </row>
    <row r="5922" spans="1:15" s="88" customFormat="1" ht="33.9" customHeight="1" x14ac:dyDescent="0.25">
      <c r="A5922" s="60" t="s">
        <v>14</v>
      </c>
      <c r="B5922" s="60" t="s">
        <v>13</v>
      </c>
      <c r="C5922" s="61" t="s">
        <v>3103</v>
      </c>
      <c r="D5922" s="61" t="s">
        <v>3304</v>
      </c>
      <c r="E5922" s="61" t="s">
        <v>375</v>
      </c>
      <c r="F5922" s="62" t="s">
        <v>376</v>
      </c>
      <c r="G5922" s="61" t="s">
        <v>377</v>
      </c>
      <c r="H5922" s="62" t="s">
        <v>97</v>
      </c>
      <c r="I5922" s="63">
        <v>7030532411</v>
      </c>
      <c r="J5922" s="61">
        <v>30</v>
      </c>
      <c r="K5922" s="61">
        <v>31</v>
      </c>
      <c r="L5922" s="64">
        <v>30</v>
      </c>
      <c r="M5922" s="65">
        <v>0.76</v>
      </c>
      <c r="N5922" s="66">
        <f t="shared" si="243"/>
        <v>706.8</v>
      </c>
      <c r="O5922" s="64"/>
    </row>
    <row r="5923" spans="1:15" s="89" customFormat="1" ht="33.9" customHeight="1" x14ac:dyDescent="0.25">
      <c r="A5923" s="75"/>
      <c r="B5923" s="75"/>
      <c r="C5923" s="76" t="s">
        <v>3103</v>
      </c>
      <c r="D5923" s="76" t="s">
        <v>3304</v>
      </c>
      <c r="E5923" s="76"/>
      <c r="F5923" s="77"/>
      <c r="G5923" s="76"/>
      <c r="H5923" s="77"/>
      <c r="I5923" s="78"/>
      <c r="J5923" s="76"/>
      <c r="K5923" s="76"/>
      <c r="L5923" s="79"/>
      <c r="M5923" s="80"/>
      <c r="N5923" s="81">
        <f>SUM(N5911:N5922)</f>
        <v>10717.691999999999</v>
      </c>
      <c r="O5923" s="79"/>
    </row>
    <row r="5924" spans="1:15" s="67" customFormat="1" ht="33.9" customHeight="1" x14ac:dyDescent="0.25">
      <c r="A5924" s="60" t="s">
        <v>13</v>
      </c>
      <c r="B5924" s="60" t="s">
        <v>13</v>
      </c>
      <c r="C5924" s="61" t="s">
        <v>3103</v>
      </c>
      <c r="D5924" s="61" t="s">
        <v>3319</v>
      </c>
      <c r="E5924" s="61" t="s">
        <v>3163</v>
      </c>
      <c r="F5924" s="62" t="s">
        <v>3164</v>
      </c>
      <c r="G5924" s="61" t="s">
        <v>3165</v>
      </c>
      <c r="H5924" s="62" t="s">
        <v>59</v>
      </c>
      <c r="I5924" s="63" t="s">
        <v>3166</v>
      </c>
      <c r="J5924" s="61">
        <v>30</v>
      </c>
      <c r="K5924" s="61">
        <v>31</v>
      </c>
      <c r="L5924" s="64">
        <v>45</v>
      </c>
      <c r="M5924" s="65">
        <v>0.76</v>
      </c>
      <c r="N5924" s="66">
        <f t="shared" ref="N5924:N5935" si="244">M5924*K5924*L5924</f>
        <v>1060.2</v>
      </c>
      <c r="O5924" s="61"/>
    </row>
    <row r="5925" spans="1:15" s="67" customFormat="1" ht="33.9" customHeight="1" x14ac:dyDescent="0.25">
      <c r="A5925" s="60" t="s">
        <v>13</v>
      </c>
      <c r="B5925" s="60" t="s">
        <v>13</v>
      </c>
      <c r="C5925" s="61" t="s">
        <v>3103</v>
      </c>
      <c r="D5925" s="61" t="s">
        <v>3319</v>
      </c>
      <c r="E5925" s="61" t="s">
        <v>3305</v>
      </c>
      <c r="F5925" s="62" t="s">
        <v>3306</v>
      </c>
      <c r="G5925" s="61" t="s">
        <v>3202</v>
      </c>
      <c r="H5925" s="62" t="s">
        <v>119</v>
      </c>
      <c r="I5925" s="83" t="s">
        <v>3307</v>
      </c>
      <c r="J5925" s="61">
        <v>30</v>
      </c>
      <c r="K5925" s="61">
        <v>31</v>
      </c>
      <c r="L5925" s="64">
        <v>49.9</v>
      </c>
      <c r="M5925" s="65">
        <v>0.76</v>
      </c>
      <c r="N5925" s="66">
        <f t="shared" si="244"/>
        <v>1175.644</v>
      </c>
      <c r="O5925" s="61"/>
    </row>
    <row r="5926" spans="1:15" s="67" customFormat="1" ht="33.9" customHeight="1" x14ac:dyDescent="0.25">
      <c r="A5926" s="60" t="s">
        <v>13</v>
      </c>
      <c r="B5926" s="60" t="s">
        <v>13</v>
      </c>
      <c r="C5926" s="61" t="s">
        <v>3103</v>
      </c>
      <c r="D5926" s="61" t="s">
        <v>3319</v>
      </c>
      <c r="E5926" s="61" t="s">
        <v>3308</v>
      </c>
      <c r="F5926" s="113" t="s">
        <v>3309</v>
      </c>
      <c r="G5926" s="61" t="s">
        <v>3310</v>
      </c>
      <c r="H5926" s="62" t="s">
        <v>3311</v>
      </c>
      <c r="I5926" s="63" t="s">
        <v>3312</v>
      </c>
      <c r="J5926" s="61">
        <v>30</v>
      </c>
      <c r="K5926" s="61">
        <v>31</v>
      </c>
      <c r="L5926" s="64">
        <v>26</v>
      </c>
      <c r="M5926" s="65">
        <v>0.76</v>
      </c>
      <c r="N5926" s="66">
        <f t="shared" si="244"/>
        <v>612.55999999999995</v>
      </c>
      <c r="O5926" s="61"/>
    </row>
    <row r="5927" spans="1:15" s="67" customFormat="1" ht="33.9" customHeight="1" x14ac:dyDescent="0.25">
      <c r="A5927" s="60" t="s">
        <v>13</v>
      </c>
      <c r="B5927" s="60" t="s">
        <v>13</v>
      </c>
      <c r="C5927" s="61" t="s">
        <v>3103</v>
      </c>
      <c r="D5927" s="61" t="s">
        <v>3319</v>
      </c>
      <c r="E5927" s="61" t="s">
        <v>3308</v>
      </c>
      <c r="F5927" s="113" t="s">
        <v>3313</v>
      </c>
      <c r="G5927" s="61" t="s">
        <v>3310</v>
      </c>
      <c r="H5927" s="62" t="s">
        <v>3311</v>
      </c>
      <c r="I5927" s="63" t="s">
        <v>3312</v>
      </c>
      <c r="J5927" s="61">
        <v>30</v>
      </c>
      <c r="K5927" s="61">
        <v>31</v>
      </c>
      <c r="L5927" s="64">
        <v>29</v>
      </c>
      <c r="M5927" s="65">
        <v>0.76</v>
      </c>
      <c r="N5927" s="66">
        <f t="shared" si="244"/>
        <v>683.24</v>
      </c>
      <c r="O5927" s="61"/>
    </row>
    <row r="5928" spans="1:15" s="67" customFormat="1" ht="33.9" customHeight="1" x14ac:dyDescent="0.25">
      <c r="A5928" s="60" t="s">
        <v>13</v>
      </c>
      <c r="B5928" s="60" t="s">
        <v>13</v>
      </c>
      <c r="C5928" s="61" t="s">
        <v>3103</v>
      </c>
      <c r="D5928" s="61" t="s">
        <v>3319</v>
      </c>
      <c r="E5928" s="61" t="s">
        <v>3305</v>
      </c>
      <c r="F5928" s="62" t="s">
        <v>3314</v>
      </c>
      <c r="G5928" s="61" t="s">
        <v>3315</v>
      </c>
      <c r="H5928" s="62" t="s">
        <v>114</v>
      </c>
      <c r="I5928" s="63">
        <v>9787544617680</v>
      </c>
      <c r="J5928" s="61">
        <v>30</v>
      </c>
      <c r="K5928" s="61">
        <v>31</v>
      </c>
      <c r="L5928" s="64">
        <v>40</v>
      </c>
      <c r="M5928" s="65">
        <v>0.76</v>
      </c>
      <c r="N5928" s="66">
        <f t="shared" si="244"/>
        <v>942.4</v>
      </c>
      <c r="O5928" s="61"/>
    </row>
    <row r="5929" spans="1:15" s="67" customFormat="1" ht="33.9" customHeight="1" x14ac:dyDescent="0.25">
      <c r="A5929" s="60" t="s">
        <v>13</v>
      </c>
      <c r="B5929" s="60" t="s">
        <v>13</v>
      </c>
      <c r="C5929" s="61" t="s">
        <v>3103</v>
      </c>
      <c r="D5929" s="61" t="s">
        <v>3319</v>
      </c>
      <c r="E5929" s="61" t="s">
        <v>3316</v>
      </c>
      <c r="F5929" s="62" t="s">
        <v>3317</v>
      </c>
      <c r="G5929" s="61" t="s">
        <v>3289</v>
      </c>
      <c r="H5929" s="62" t="s">
        <v>114</v>
      </c>
      <c r="I5929" s="63" t="s">
        <v>3318</v>
      </c>
      <c r="J5929" s="61">
        <v>30</v>
      </c>
      <c r="K5929" s="61">
        <v>26</v>
      </c>
      <c r="L5929" s="64">
        <v>38</v>
      </c>
      <c r="M5929" s="65">
        <v>0.76</v>
      </c>
      <c r="N5929" s="66">
        <f t="shared" si="244"/>
        <v>750.88000000000011</v>
      </c>
      <c r="O5929" s="61"/>
    </row>
    <row r="5930" spans="1:15" s="67" customFormat="1" ht="33.9" customHeight="1" x14ac:dyDescent="0.25">
      <c r="A5930" s="60" t="s">
        <v>13</v>
      </c>
      <c r="B5930" s="60" t="s">
        <v>13</v>
      </c>
      <c r="C5930" s="61" t="s">
        <v>3103</v>
      </c>
      <c r="D5930" s="61" t="s">
        <v>3319</v>
      </c>
      <c r="E5930" s="61" t="s">
        <v>814</v>
      </c>
      <c r="F5930" s="62" t="s">
        <v>814</v>
      </c>
      <c r="G5930" s="61" t="s">
        <v>90</v>
      </c>
      <c r="H5930" s="62" t="s">
        <v>59</v>
      </c>
      <c r="I5930" s="83" t="s">
        <v>1955</v>
      </c>
      <c r="J5930" s="61">
        <v>30</v>
      </c>
      <c r="K5930" s="61">
        <v>31</v>
      </c>
      <c r="L5930" s="64">
        <v>26</v>
      </c>
      <c r="M5930" s="65">
        <v>1</v>
      </c>
      <c r="N5930" s="66">
        <f t="shared" si="244"/>
        <v>806</v>
      </c>
      <c r="O5930" s="61"/>
    </row>
    <row r="5931" spans="1:15" s="67" customFormat="1" ht="33.9" customHeight="1" x14ac:dyDescent="0.25">
      <c r="A5931" s="60" t="s">
        <v>13</v>
      </c>
      <c r="B5931" s="60" t="s">
        <v>13</v>
      </c>
      <c r="C5931" s="61" t="s">
        <v>3103</v>
      </c>
      <c r="D5931" s="61" t="s">
        <v>3319</v>
      </c>
      <c r="E5931" s="61" t="s">
        <v>810</v>
      </c>
      <c r="F5931" s="62" t="s">
        <v>810</v>
      </c>
      <c r="G5931" s="61" t="s">
        <v>811</v>
      </c>
      <c r="H5931" s="62" t="s">
        <v>812</v>
      </c>
      <c r="I5931" s="63">
        <v>9787010086941</v>
      </c>
      <c r="J5931" s="61">
        <v>30</v>
      </c>
      <c r="K5931" s="61">
        <v>31</v>
      </c>
      <c r="L5931" s="64">
        <v>35</v>
      </c>
      <c r="M5931" s="65">
        <v>0.76</v>
      </c>
      <c r="N5931" s="66">
        <f t="shared" si="244"/>
        <v>824.59999999999991</v>
      </c>
      <c r="O5931" s="61"/>
    </row>
    <row r="5932" spans="1:15" s="67" customFormat="1" ht="33.9" customHeight="1" x14ac:dyDescent="0.25">
      <c r="A5932" s="60" t="s">
        <v>14</v>
      </c>
      <c r="B5932" s="60" t="s">
        <v>13</v>
      </c>
      <c r="C5932" s="61" t="s">
        <v>3103</v>
      </c>
      <c r="D5932" s="61" t="s">
        <v>3319</v>
      </c>
      <c r="E5932" s="61" t="s">
        <v>101</v>
      </c>
      <c r="F5932" s="62" t="s">
        <v>102</v>
      </c>
      <c r="G5932" s="61" t="s">
        <v>103</v>
      </c>
      <c r="H5932" s="62" t="s">
        <v>104</v>
      </c>
      <c r="I5932" s="63">
        <v>9787569028621</v>
      </c>
      <c r="J5932" s="61">
        <v>30</v>
      </c>
      <c r="K5932" s="61">
        <v>31</v>
      </c>
      <c r="L5932" s="64">
        <v>42</v>
      </c>
      <c r="M5932" s="65">
        <v>0.76</v>
      </c>
      <c r="N5932" s="66">
        <f t="shared" si="244"/>
        <v>989.52</v>
      </c>
      <c r="O5932" s="61"/>
    </row>
    <row r="5933" spans="1:15" s="67" customFormat="1" ht="33.9" customHeight="1" x14ac:dyDescent="0.25">
      <c r="A5933" s="60" t="s">
        <v>13</v>
      </c>
      <c r="B5933" s="60" t="s">
        <v>13</v>
      </c>
      <c r="C5933" s="61" t="s">
        <v>3103</v>
      </c>
      <c r="D5933" s="61" t="s">
        <v>3319</v>
      </c>
      <c r="E5933" s="84"/>
      <c r="F5933" s="85" t="s">
        <v>15</v>
      </c>
      <c r="G5933" s="61" t="s">
        <v>16</v>
      </c>
      <c r="H5933" s="85" t="s">
        <v>17</v>
      </c>
      <c r="I5933" s="86" t="s">
        <v>1956</v>
      </c>
      <c r="J5933" s="84">
        <v>50</v>
      </c>
      <c r="K5933" s="84">
        <v>31</v>
      </c>
      <c r="L5933" s="87">
        <v>35.799999999999997</v>
      </c>
      <c r="M5933" s="65">
        <v>0.76</v>
      </c>
      <c r="N5933" s="66">
        <f t="shared" si="244"/>
        <v>843.44799999999987</v>
      </c>
      <c r="O5933" s="84"/>
    </row>
    <row r="5934" spans="1:15" s="88" customFormat="1" ht="33.9" customHeight="1" x14ac:dyDescent="0.25">
      <c r="A5934" s="60" t="s">
        <v>14</v>
      </c>
      <c r="B5934" s="60" t="s">
        <v>13</v>
      </c>
      <c r="C5934" s="61" t="s">
        <v>3103</v>
      </c>
      <c r="D5934" s="61" t="s">
        <v>3319</v>
      </c>
      <c r="E5934" s="61" t="s">
        <v>375</v>
      </c>
      <c r="F5934" s="62" t="s">
        <v>1957</v>
      </c>
      <c r="G5934" s="61" t="s">
        <v>1958</v>
      </c>
      <c r="H5934" s="62" t="s">
        <v>1959</v>
      </c>
      <c r="I5934" s="63" t="s">
        <v>1960</v>
      </c>
      <c r="J5934" s="61">
        <v>30</v>
      </c>
      <c r="K5934" s="63">
        <v>31</v>
      </c>
      <c r="L5934" s="64">
        <v>50</v>
      </c>
      <c r="M5934" s="65">
        <v>0.76</v>
      </c>
      <c r="N5934" s="66">
        <f t="shared" si="244"/>
        <v>1178</v>
      </c>
      <c r="O5934" s="64"/>
    </row>
    <row r="5935" spans="1:15" s="88" customFormat="1" ht="33.9" customHeight="1" x14ac:dyDescent="0.25">
      <c r="A5935" s="60" t="s">
        <v>14</v>
      </c>
      <c r="B5935" s="60" t="s">
        <v>13</v>
      </c>
      <c r="C5935" s="61" t="s">
        <v>3103</v>
      </c>
      <c r="D5935" s="61" t="s">
        <v>3319</v>
      </c>
      <c r="E5935" s="61" t="s">
        <v>375</v>
      </c>
      <c r="F5935" s="62" t="s">
        <v>376</v>
      </c>
      <c r="G5935" s="61" t="s">
        <v>377</v>
      </c>
      <c r="H5935" s="62" t="s">
        <v>97</v>
      </c>
      <c r="I5935" s="63">
        <v>7030532411</v>
      </c>
      <c r="J5935" s="61">
        <v>30</v>
      </c>
      <c r="K5935" s="63">
        <v>31</v>
      </c>
      <c r="L5935" s="64">
        <v>30</v>
      </c>
      <c r="M5935" s="65">
        <v>0.76</v>
      </c>
      <c r="N5935" s="66">
        <f t="shared" si="244"/>
        <v>706.8</v>
      </c>
      <c r="O5935" s="64"/>
    </row>
    <row r="5936" spans="1:15" s="89" customFormat="1" ht="33.9" customHeight="1" x14ac:dyDescent="0.25">
      <c r="A5936" s="75"/>
      <c r="B5936" s="75"/>
      <c r="C5936" s="76" t="s">
        <v>3103</v>
      </c>
      <c r="D5936" s="76" t="s">
        <v>3319</v>
      </c>
      <c r="E5936" s="76"/>
      <c r="F5936" s="77"/>
      <c r="G5936" s="76"/>
      <c r="H5936" s="77"/>
      <c r="I5936" s="78"/>
      <c r="J5936" s="76"/>
      <c r="K5936" s="78"/>
      <c r="L5936" s="79"/>
      <c r="M5936" s="80"/>
      <c r="N5936" s="81">
        <f>SUM(N5924:N5935)</f>
        <v>10573.291999999999</v>
      </c>
      <c r="O5936" s="79"/>
    </row>
    <row r="5937" spans="1:15" s="67" customFormat="1" ht="33.9" customHeight="1" x14ac:dyDescent="0.25">
      <c r="A5937" s="60" t="s">
        <v>13</v>
      </c>
      <c r="B5937" s="60" t="s">
        <v>13</v>
      </c>
      <c r="C5937" s="61" t="s">
        <v>3103</v>
      </c>
      <c r="D5937" s="61" t="s">
        <v>3320</v>
      </c>
      <c r="E5937" s="61" t="s">
        <v>3163</v>
      </c>
      <c r="F5937" s="62" t="s">
        <v>3164</v>
      </c>
      <c r="G5937" s="61" t="s">
        <v>3165</v>
      </c>
      <c r="H5937" s="62" t="s">
        <v>59</v>
      </c>
      <c r="I5937" s="63" t="s">
        <v>3166</v>
      </c>
      <c r="J5937" s="61">
        <v>30</v>
      </c>
      <c r="K5937" s="61">
        <v>31</v>
      </c>
      <c r="L5937" s="64">
        <v>45</v>
      </c>
      <c r="M5937" s="65">
        <v>0.76</v>
      </c>
      <c r="N5937" s="66">
        <f t="shared" ref="N5937:N5948" si="245">M5937*K5937*L5937</f>
        <v>1060.2</v>
      </c>
      <c r="O5937" s="61"/>
    </row>
    <row r="5938" spans="1:15" s="67" customFormat="1" ht="33.9" customHeight="1" x14ac:dyDescent="0.25">
      <c r="A5938" s="60" t="s">
        <v>13</v>
      </c>
      <c r="B5938" s="60" t="s">
        <v>13</v>
      </c>
      <c r="C5938" s="61" t="s">
        <v>3103</v>
      </c>
      <c r="D5938" s="61" t="s">
        <v>3320</v>
      </c>
      <c r="E5938" s="61" t="s">
        <v>3305</v>
      </c>
      <c r="F5938" s="62" t="s">
        <v>3306</v>
      </c>
      <c r="G5938" s="61" t="s">
        <v>3202</v>
      </c>
      <c r="H5938" s="62" t="s">
        <v>119</v>
      </c>
      <c r="I5938" s="83" t="s">
        <v>3307</v>
      </c>
      <c r="J5938" s="61">
        <v>30</v>
      </c>
      <c r="K5938" s="61">
        <v>31</v>
      </c>
      <c r="L5938" s="64">
        <v>49.9</v>
      </c>
      <c r="M5938" s="65">
        <v>0.76</v>
      </c>
      <c r="N5938" s="66">
        <f t="shared" si="245"/>
        <v>1175.644</v>
      </c>
      <c r="O5938" s="61"/>
    </row>
    <row r="5939" spans="1:15" s="67" customFormat="1" ht="33.9" customHeight="1" x14ac:dyDescent="0.25">
      <c r="A5939" s="60" t="s">
        <v>13</v>
      </c>
      <c r="B5939" s="60" t="s">
        <v>13</v>
      </c>
      <c r="C5939" s="61" t="s">
        <v>3103</v>
      </c>
      <c r="D5939" s="61" t="s">
        <v>3320</v>
      </c>
      <c r="E5939" s="61" t="s">
        <v>3308</v>
      </c>
      <c r="F5939" s="113" t="s">
        <v>3309</v>
      </c>
      <c r="G5939" s="61" t="s">
        <v>3310</v>
      </c>
      <c r="H5939" s="62" t="s">
        <v>3311</v>
      </c>
      <c r="I5939" s="63" t="s">
        <v>3312</v>
      </c>
      <c r="J5939" s="61">
        <v>30</v>
      </c>
      <c r="K5939" s="61">
        <v>31</v>
      </c>
      <c r="L5939" s="64">
        <v>26</v>
      </c>
      <c r="M5939" s="65">
        <v>0.76</v>
      </c>
      <c r="N5939" s="66">
        <f t="shared" si="245"/>
        <v>612.55999999999995</v>
      </c>
      <c r="O5939" s="61"/>
    </row>
    <row r="5940" spans="1:15" s="67" customFormat="1" ht="33.9" customHeight="1" x14ac:dyDescent="0.25">
      <c r="A5940" s="60" t="s">
        <v>13</v>
      </c>
      <c r="B5940" s="60" t="s">
        <v>13</v>
      </c>
      <c r="C5940" s="61" t="s">
        <v>3103</v>
      </c>
      <c r="D5940" s="61" t="s">
        <v>3320</v>
      </c>
      <c r="E5940" s="61" t="s">
        <v>3308</v>
      </c>
      <c r="F5940" s="113" t="s">
        <v>3313</v>
      </c>
      <c r="G5940" s="61" t="s">
        <v>3310</v>
      </c>
      <c r="H5940" s="62" t="s">
        <v>3311</v>
      </c>
      <c r="I5940" s="63" t="s">
        <v>3312</v>
      </c>
      <c r="J5940" s="61">
        <v>30</v>
      </c>
      <c r="K5940" s="61">
        <v>31</v>
      </c>
      <c r="L5940" s="64">
        <v>29</v>
      </c>
      <c r="M5940" s="65">
        <v>0.76</v>
      </c>
      <c r="N5940" s="66">
        <f t="shared" si="245"/>
        <v>683.24</v>
      </c>
      <c r="O5940" s="61"/>
    </row>
    <row r="5941" spans="1:15" s="67" customFormat="1" ht="33.9" customHeight="1" x14ac:dyDescent="0.25">
      <c r="A5941" s="60" t="s">
        <v>13</v>
      </c>
      <c r="B5941" s="60" t="s">
        <v>13</v>
      </c>
      <c r="C5941" s="61" t="s">
        <v>3103</v>
      </c>
      <c r="D5941" s="61" t="s">
        <v>3320</v>
      </c>
      <c r="E5941" s="61" t="s">
        <v>3305</v>
      </c>
      <c r="F5941" s="62" t="s">
        <v>3314</v>
      </c>
      <c r="G5941" s="61" t="s">
        <v>3315</v>
      </c>
      <c r="H5941" s="62" t="s">
        <v>114</v>
      </c>
      <c r="I5941" s="63">
        <v>9787544617680</v>
      </c>
      <c r="J5941" s="61">
        <v>30</v>
      </c>
      <c r="K5941" s="61">
        <v>31</v>
      </c>
      <c r="L5941" s="64">
        <v>40</v>
      </c>
      <c r="M5941" s="65">
        <v>0.76</v>
      </c>
      <c r="N5941" s="66">
        <f t="shared" si="245"/>
        <v>942.4</v>
      </c>
      <c r="O5941" s="61"/>
    </row>
    <row r="5942" spans="1:15" s="67" customFormat="1" ht="33.9" customHeight="1" x14ac:dyDescent="0.25">
      <c r="A5942" s="60" t="s">
        <v>13</v>
      </c>
      <c r="B5942" s="60" t="s">
        <v>13</v>
      </c>
      <c r="C5942" s="61" t="s">
        <v>3103</v>
      </c>
      <c r="D5942" s="61" t="s">
        <v>3320</v>
      </c>
      <c r="E5942" s="61" t="s">
        <v>3316</v>
      </c>
      <c r="F5942" s="62" t="s">
        <v>3317</v>
      </c>
      <c r="G5942" s="61" t="s">
        <v>3289</v>
      </c>
      <c r="H5942" s="62" t="s">
        <v>114</v>
      </c>
      <c r="I5942" s="63" t="s">
        <v>3318</v>
      </c>
      <c r="J5942" s="61">
        <v>30</v>
      </c>
      <c r="K5942" s="61">
        <v>31</v>
      </c>
      <c r="L5942" s="64">
        <v>38</v>
      </c>
      <c r="M5942" s="65">
        <v>0.76</v>
      </c>
      <c r="N5942" s="66">
        <f t="shared" si="245"/>
        <v>895.28</v>
      </c>
      <c r="O5942" s="61"/>
    </row>
    <row r="5943" spans="1:15" s="67" customFormat="1" ht="33.9" customHeight="1" x14ac:dyDescent="0.25">
      <c r="A5943" s="60" t="s">
        <v>13</v>
      </c>
      <c r="B5943" s="60" t="s">
        <v>13</v>
      </c>
      <c r="C5943" s="61" t="s">
        <v>3103</v>
      </c>
      <c r="D5943" s="61" t="s">
        <v>3320</v>
      </c>
      <c r="E5943" s="61" t="s">
        <v>814</v>
      </c>
      <c r="F5943" s="62" t="s">
        <v>814</v>
      </c>
      <c r="G5943" s="61" t="s">
        <v>90</v>
      </c>
      <c r="H5943" s="62" t="s">
        <v>59</v>
      </c>
      <c r="I5943" s="83" t="s">
        <v>1955</v>
      </c>
      <c r="J5943" s="61">
        <v>30</v>
      </c>
      <c r="K5943" s="61">
        <v>31</v>
      </c>
      <c r="L5943" s="64">
        <v>26</v>
      </c>
      <c r="M5943" s="65">
        <v>1</v>
      </c>
      <c r="N5943" s="66">
        <f t="shared" si="245"/>
        <v>806</v>
      </c>
      <c r="O5943" s="61"/>
    </row>
    <row r="5944" spans="1:15" s="67" customFormat="1" ht="33.9" customHeight="1" x14ac:dyDescent="0.25">
      <c r="A5944" s="60" t="s">
        <v>13</v>
      </c>
      <c r="B5944" s="60" t="s">
        <v>13</v>
      </c>
      <c r="C5944" s="61" t="s">
        <v>3103</v>
      </c>
      <c r="D5944" s="61" t="s">
        <v>3320</v>
      </c>
      <c r="E5944" s="61" t="s">
        <v>810</v>
      </c>
      <c r="F5944" s="62" t="s">
        <v>810</v>
      </c>
      <c r="G5944" s="61" t="s">
        <v>811</v>
      </c>
      <c r="H5944" s="62" t="s">
        <v>812</v>
      </c>
      <c r="I5944" s="63">
        <v>9787010086941</v>
      </c>
      <c r="J5944" s="61">
        <v>30</v>
      </c>
      <c r="K5944" s="61">
        <v>31</v>
      </c>
      <c r="L5944" s="64">
        <v>35</v>
      </c>
      <c r="M5944" s="65">
        <v>0.76</v>
      </c>
      <c r="N5944" s="66">
        <f t="shared" si="245"/>
        <v>824.59999999999991</v>
      </c>
      <c r="O5944" s="61"/>
    </row>
    <row r="5945" spans="1:15" s="67" customFormat="1" ht="33.9" customHeight="1" x14ac:dyDescent="0.25">
      <c r="A5945" s="60" t="s">
        <v>14</v>
      </c>
      <c r="B5945" s="60" t="s">
        <v>13</v>
      </c>
      <c r="C5945" s="61" t="s">
        <v>3103</v>
      </c>
      <c r="D5945" s="61" t="s">
        <v>3320</v>
      </c>
      <c r="E5945" s="61" t="s">
        <v>101</v>
      </c>
      <c r="F5945" s="62" t="s">
        <v>102</v>
      </c>
      <c r="G5945" s="61" t="s">
        <v>103</v>
      </c>
      <c r="H5945" s="62" t="s">
        <v>104</v>
      </c>
      <c r="I5945" s="63">
        <v>9787569028621</v>
      </c>
      <c r="J5945" s="61">
        <v>30</v>
      </c>
      <c r="K5945" s="61">
        <v>31</v>
      </c>
      <c r="L5945" s="64">
        <v>42</v>
      </c>
      <c r="M5945" s="65">
        <v>0.76</v>
      </c>
      <c r="N5945" s="66">
        <f t="shared" si="245"/>
        <v>989.52</v>
      </c>
      <c r="O5945" s="61"/>
    </row>
    <row r="5946" spans="1:15" s="67" customFormat="1" ht="33.9" customHeight="1" x14ac:dyDescent="0.25">
      <c r="A5946" s="60" t="s">
        <v>13</v>
      </c>
      <c r="B5946" s="60" t="s">
        <v>13</v>
      </c>
      <c r="C5946" s="61" t="s">
        <v>3103</v>
      </c>
      <c r="D5946" s="61" t="s">
        <v>3320</v>
      </c>
      <c r="E5946" s="84"/>
      <c r="F5946" s="85" t="s">
        <v>15</v>
      </c>
      <c r="G5946" s="61" t="s">
        <v>16</v>
      </c>
      <c r="H5946" s="85" t="s">
        <v>17</v>
      </c>
      <c r="I5946" s="86" t="s">
        <v>1956</v>
      </c>
      <c r="J5946" s="84">
        <v>50</v>
      </c>
      <c r="K5946" s="84">
        <v>31</v>
      </c>
      <c r="L5946" s="87">
        <v>35.799999999999997</v>
      </c>
      <c r="M5946" s="65">
        <v>0.76</v>
      </c>
      <c r="N5946" s="66">
        <f t="shared" si="245"/>
        <v>843.44799999999987</v>
      </c>
      <c r="O5946" s="84"/>
    </row>
    <row r="5947" spans="1:15" s="88" customFormat="1" ht="33.9" customHeight="1" x14ac:dyDescent="0.25">
      <c r="A5947" s="60" t="s">
        <v>14</v>
      </c>
      <c r="B5947" s="60" t="s">
        <v>13</v>
      </c>
      <c r="C5947" s="61" t="s">
        <v>3103</v>
      </c>
      <c r="D5947" s="61" t="s">
        <v>3320</v>
      </c>
      <c r="E5947" s="61" t="s">
        <v>375</v>
      </c>
      <c r="F5947" s="62" t="s">
        <v>1957</v>
      </c>
      <c r="G5947" s="61" t="s">
        <v>1958</v>
      </c>
      <c r="H5947" s="62" t="s">
        <v>1959</v>
      </c>
      <c r="I5947" s="63" t="s">
        <v>1960</v>
      </c>
      <c r="J5947" s="61">
        <v>30</v>
      </c>
      <c r="K5947" s="63">
        <v>31</v>
      </c>
      <c r="L5947" s="64">
        <v>50</v>
      </c>
      <c r="M5947" s="65">
        <v>0.76</v>
      </c>
      <c r="N5947" s="66">
        <f t="shared" si="245"/>
        <v>1178</v>
      </c>
      <c r="O5947" s="64"/>
    </row>
    <row r="5948" spans="1:15" s="88" customFormat="1" ht="33.9" customHeight="1" x14ac:dyDescent="0.25">
      <c r="A5948" s="60" t="s">
        <v>14</v>
      </c>
      <c r="B5948" s="60" t="s">
        <v>13</v>
      </c>
      <c r="C5948" s="61" t="s">
        <v>3103</v>
      </c>
      <c r="D5948" s="61" t="s">
        <v>3320</v>
      </c>
      <c r="E5948" s="61" t="s">
        <v>375</v>
      </c>
      <c r="F5948" s="62" t="s">
        <v>376</v>
      </c>
      <c r="G5948" s="61" t="s">
        <v>377</v>
      </c>
      <c r="H5948" s="62" t="s">
        <v>97</v>
      </c>
      <c r="I5948" s="63">
        <v>7030532411</v>
      </c>
      <c r="J5948" s="61">
        <v>30</v>
      </c>
      <c r="K5948" s="63">
        <v>31</v>
      </c>
      <c r="L5948" s="64">
        <v>30</v>
      </c>
      <c r="M5948" s="65">
        <v>0.76</v>
      </c>
      <c r="N5948" s="66">
        <f t="shared" si="245"/>
        <v>706.8</v>
      </c>
      <c r="O5948" s="64"/>
    </row>
    <row r="5949" spans="1:15" s="89" customFormat="1" ht="33.9" customHeight="1" x14ac:dyDescent="0.25">
      <c r="A5949" s="75"/>
      <c r="B5949" s="75"/>
      <c r="C5949" s="76" t="s">
        <v>3103</v>
      </c>
      <c r="D5949" s="76" t="s">
        <v>3320</v>
      </c>
      <c r="E5949" s="76"/>
      <c r="F5949" s="77"/>
      <c r="G5949" s="76"/>
      <c r="H5949" s="77"/>
      <c r="I5949" s="78"/>
      <c r="J5949" s="76"/>
      <c r="K5949" s="78"/>
      <c r="L5949" s="79"/>
      <c r="M5949" s="80"/>
      <c r="N5949" s="81">
        <f>SUM(N5937:N5948)</f>
        <v>10717.691999999999</v>
      </c>
      <c r="O5949" s="79"/>
    </row>
    <row r="5950" spans="1:15" s="67" customFormat="1" ht="33.9" customHeight="1" x14ac:dyDescent="0.25">
      <c r="A5950" s="60" t="s">
        <v>13</v>
      </c>
      <c r="B5950" s="60" t="s">
        <v>13</v>
      </c>
      <c r="C5950" s="61" t="s">
        <v>3103</v>
      </c>
      <c r="D5950" s="61" t="s">
        <v>3321</v>
      </c>
      <c r="E5950" s="61" t="s">
        <v>3163</v>
      </c>
      <c r="F5950" s="62" t="s">
        <v>3164</v>
      </c>
      <c r="G5950" s="61" t="s">
        <v>3165</v>
      </c>
      <c r="H5950" s="62" t="s">
        <v>59</v>
      </c>
      <c r="I5950" s="63" t="s">
        <v>3166</v>
      </c>
      <c r="J5950" s="61">
        <v>30</v>
      </c>
      <c r="K5950" s="61">
        <v>31</v>
      </c>
      <c r="L5950" s="64">
        <v>45</v>
      </c>
      <c r="M5950" s="65">
        <v>0.76</v>
      </c>
      <c r="N5950" s="66">
        <f t="shared" ref="N5950:N5961" si="246">M5950*K5950*L5950</f>
        <v>1060.2</v>
      </c>
      <c r="O5950" s="61"/>
    </row>
    <row r="5951" spans="1:15" s="67" customFormat="1" ht="33.9" customHeight="1" x14ac:dyDescent="0.25">
      <c r="A5951" s="60" t="s">
        <v>13</v>
      </c>
      <c r="B5951" s="60" t="s">
        <v>13</v>
      </c>
      <c r="C5951" s="61" t="s">
        <v>3103</v>
      </c>
      <c r="D5951" s="61" t="s">
        <v>3321</v>
      </c>
      <c r="E5951" s="61" t="s">
        <v>3316</v>
      </c>
      <c r="F5951" s="62" t="s">
        <v>3317</v>
      </c>
      <c r="G5951" s="61" t="s">
        <v>3289</v>
      </c>
      <c r="H5951" s="62" t="s">
        <v>114</v>
      </c>
      <c r="I5951" s="63" t="s">
        <v>3318</v>
      </c>
      <c r="J5951" s="61">
        <v>30</v>
      </c>
      <c r="K5951" s="61">
        <v>31</v>
      </c>
      <c r="L5951" s="64">
        <v>38</v>
      </c>
      <c r="M5951" s="65">
        <v>0.76</v>
      </c>
      <c r="N5951" s="66">
        <f t="shared" si="246"/>
        <v>895.28</v>
      </c>
      <c r="O5951" s="61"/>
    </row>
    <row r="5952" spans="1:15" s="67" customFormat="1" ht="33.9" customHeight="1" x14ac:dyDescent="0.25">
      <c r="A5952" s="60" t="s">
        <v>13</v>
      </c>
      <c r="B5952" s="60" t="s">
        <v>13</v>
      </c>
      <c r="C5952" s="61" t="s">
        <v>3103</v>
      </c>
      <c r="D5952" s="61" t="s">
        <v>3321</v>
      </c>
      <c r="E5952" s="61" t="s">
        <v>814</v>
      </c>
      <c r="F5952" s="62" t="s">
        <v>814</v>
      </c>
      <c r="G5952" s="61" t="s">
        <v>90</v>
      </c>
      <c r="H5952" s="62" t="s">
        <v>59</v>
      </c>
      <c r="I5952" s="83" t="s">
        <v>1955</v>
      </c>
      <c r="J5952" s="61">
        <v>30</v>
      </c>
      <c r="K5952" s="61">
        <v>31</v>
      </c>
      <c r="L5952" s="64">
        <v>26</v>
      </c>
      <c r="M5952" s="65">
        <v>1</v>
      </c>
      <c r="N5952" s="66">
        <f t="shared" si="246"/>
        <v>806</v>
      </c>
      <c r="O5952" s="61"/>
    </row>
    <row r="5953" spans="1:15" s="67" customFormat="1" ht="33.9" customHeight="1" x14ac:dyDescent="0.25">
      <c r="A5953" s="60" t="s">
        <v>13</v>
      </c>
      <c r="B5953" s="60" t="s">
        <v>13</v>
      </c>
      <c r="C5953" s="61" t="s">
        <v>3103</v>
      </c>
      <c r="D5953" s="61" t="s">
        <v>3321</v>
      </c>
      <c r="E5953" s="61" t="s">
        <v>810</v>
      </c>
      <c r="F5953" s="62" t="s">
        <v>810</v>
      </c>
      <c r="G5953" s="61" t="s">
        <v>811</v>
      </c>
      <c r="H5953" s="62" t="s">
        <v>812</v>
      </c>
      <c r="I5953" s="63">
        <v>9787010086941</v>
      </c>
      <c r="J5953" s="61">
        <v>30</v>
      </c>
      <c r="K5953" s="61">
        <v>31</v>
      </c>
      <c r="L5953" s="64">
        <v>35</v>
      </c>
      <c r="M5953" s="65">
        <v>0.76</v>
      </c>
      <c r="N5953" s="66">
        <f t="shared" si="246"/>
        <v>824.59999999999991</v>
      </c>
      <c r="O5953" s="61"/>
    </row>
    <row r="5954" spans="1:15" s="67" customFormat="1" ht="33.9" customHeight="1" x14ac:dyDescent="0.25">
      <c r="A5954" s="60" t="s">
        <v>14</v>
      </c>
      <c r="B5954" s="60" t="s">
        <v>13</v>
      </c>
      <c r="C5954" s="61" t="s">
        <v>3103</v>
      </c>
      <c r="D5954" s="61" t="s">
        <v>3321</v>
      </c>
      <c r="E5954" s="61" t="s">
        <v>101</v>
      </c>
      <c r="F5954" s="62" t="s">
        <v>102</v>
      </c>
      <c r="G5954" s="61" t="s">
        <v>103</v>
      </c>
      <c r="H5954" s="62" t="s">
        <v>104</v>
      </c>
      <c r="I5954" s="63">
        <v>9787569028621</v>
      </c>
      <c r="J5954" s="61">
        <v>30</v>
      </c>
      <c r="K5954" s="61">
        <v>31</v>
      </c>
      <c r="L5954" s="64">
        <v>42</v>
      </c>
      <c r="M5954" s="65">
        <v>0.76</v>
      </c>
      <c r="N5954" s="66">
        <f t="shared" si="246"/>
        <v>989.52</v>
      </c>
      <c r="O5954" s="61"/>
    </row>
    <row r="5955" spans="1:15" s="67" customFormat="1" ht="33.9" customHeight="1" x14ac:dyDescent="0.25">
      <c r="A5955" s="60" t="s">
        <v>13</v>
      </c>
      <c r="B5955" s="60" t="s">
        <v>13</v>
      </c>
      <c r="C5955" s="61" t="s">
        <v>3103</v>
      </c>
      <c r="D5955" s="61" t="s">
        <v>3321</v>
      </c>
      <c r="E5955" s="84"/>
      <c r="F5955" s="85" t="s">
        <v>15</v>
      </c>
      <c r="G5955" s="61" t="s">
        <v>16</v>
      </c>
      <c r="H5955" s="85" t="s">
        <v>17</v>
      </c>
      <c r="I5955" s="86" t="s">
        <v>1956</v>
      </c>
      <c r="J5955" s="84">
        <v>50</v>
      </c>
      <c r="K5955" s="61">
        <v>31</v>
      </c>
      <c r="L5955" s="87">
        <v>35.799999999999997</v>
      </c>
      <c r="M5955" s="65">
        <v>0.76</v>
      </c>
      <c r="N5955" s="66">
        <f t="shared" si="246"/>
        <v>843.44799999999987</v>
      </c>
      <c r="O5955" s="84"/>
    </row>
    <row r="5956" spans="1:15" s="88" customFormat="1" ht="33.9" customHeight="1" x14ac:dyDescent="0.25">
      <c r="A5956" s="60" t="s">
        <v>14</v>
      </c>
      <c r="B5956" s="60" t="s">
        <v>13</v>
      </c>
      <c r="C5956" s="61" t="s">
        <v>3103</v>
      </c>
      <c r="D5956" s="61" t="s">
        <v>3321</v>
      </c>
      <c r="E5956" s="61" t="s">
        <v>375</v>
      </c>
      <c r="F5956" s="62" t="s">
        <v>376</v>
      </c>
      <c r="G5956" s="61" t="s">
        <v>377</v>
      </c>
      <c r="H5956" s="62" t="s">
        <v>97</v>
      </c>
      <c r="I5956" s="63">
        <v>7030532411</v>
      </c>
      <c r="J5956" s="61">
        <v>30</v>
      </c>
      <c r="K5956" s="61">
        <v>31</v>
      </c>
      <c r="L5956" s="64">
        <v>30</v>
      </c>
      <c r="M5956" s="65">
        <v>0.76</v>
      </c>
      <c r="N5956" s="66">
        <f t="shared" si="246"/>
        <v>706.8</v>
      </c>
      <c r="O5956" s="64"/>
    </row>
    <row r="5957" spans="1:15" s="88" customFormat="1" ht="33.9" customHeight="1" x14ac:dyDescent="0.25">
      <c r="A5957" s="60" t="s">
        <v>14</v>
      </c>
      <c r="B5957" s="60" t="s">
        <v>13</v>
      </c>
      <c r="C5957" s="61" t="s">
        <v>3103</v>
      </c>
      <c r="D5957" s="61" t="s">
        <v>3321</v>
      </c>
      <c r="E5957" s="61" t="s">
        <v>375</v>
      </c>
      <c r="F5957" s="62" t="s">
        <v>1957</v>
      </c>
      <c r="G5957" s="61" t="s">
        <v>1958</v>
      </c>
      <c r="H5957" s="62" t="s">
        <v>1959</v>
      </c>
      <c r="I5957" s="63" t="s">
        <v>1960</v>
      </c>
      <c r="J5957" s="61">
        <v>30</v>
      </c>
      <c r="K5957" s="61">
        <v>31</v>
      </c>
      <c r="L5957" s="64">
        <v>50</v>
      </c>
      <c r="M5957" s="65">
        <v>0.76</v>
      </c>
      <c r="N5957" s="66">
        <f t="shared" si="246"/>
        <v>1178</v>
      </c>
      <c r="O5957" s="64"/>
    </row>
    <row r="5958" spans="1:15" s="96" customFormat="1" ht="33.9" customHeight="1" x14ac:dyDescent="0.25">
      <c r="A5958" s="90"/>
      <c r="B5958" s="60" t="s">
        <v>13</v>
      </c>
      <c r="C5958" s="61" t="s">
        <v>3103</v>
      </c>
      <c r="D5958" s="61" t="s">
        <v>3321</v>
      </c>
      <c r="E5958" s="90" t="s">
        <v>3322</v>
      </c>
      <c r="F5958" s="90" t="s">
        <v>3322</v>
      </c>
      <c r="G5958" s="91"/>
      <c r="H5958" s="91"/>
      <c r="I5958" s="93"/>
      <c r="J5958" s="90"/>
      <c r="K5958" s="61">
        <v>31</v>
      </c>
      <c r="L5958" s="95">
        <v>29</v>
      </c>
      <c r="M5958" s="65">
        <v>0.76</v>
      </c>
      <c r="N5958" s="66">
        <f t="shared" si="246"/>
        <v>683.24</v>
      </c>
      <c r="O5958" s="90"/>
    </row>
    <row r="5959" spans="1:15" s="96" customFormat="1" ht="33.9" customHeight="1" x14ac:dyDescent="0.25">
      <c r="A5959" s="90"/>
      <c r="B5959" s="60" t="s">
        <v>13</v>
      </c>
      <c r="C5959" s="61" t="s">
        <v>3103</v>
      </c>
      <c r="D5959" s="61" t="s">
        <v>3321</v>
      </c>
      <c r="E5959" s="90" t="s">
        <v>3323</v>
      </c>
      <c r="F5959" s="90" t="s">
        <v>3323</v>
      </c>
      <c r="G5959" s="91"/>
      <c r="H5959" s="91"/>
      <c r="I5959" s="93"/>
      <c r="J5959" s="90"/>
      <c r="K5959" s="61">
        <v>31</v>
      </c>
      <c r="L5959" s="95">
        <v>26</v>
      </c>
      <c r="M5959" s="65">
        <v>0.76</v>
      </c>
      <c r="N5959" s="66">
        <f t="shared" si="246"/>
        <v>612.55999999999995</v>
      </c>
      <c r="O5959" s="90"/>
    </row>
    <row r="5960" spans="1:15" s="96" customFormat="1" ht="33.9" customHeight="1" x14ac:dyDescent="0.25">
      <c r="A5960" s="90"/>
      <c r="B5960" s="60" t="s">
        <v>13</v>
      </c>
      <c r="C5960" s="61" t="s">
        <v>3103</v>
      </c>
      <c r="D5960" s="61" t="s">
        <v>3321</v>
      </c>
      <c r="E5960" s="90" t="s">
        <v>3324</v>
      </c>
      <c r="F5960" s="90" t="s">
        <v>3324</v>
      </c>
      <c r="G5960" s="61" t="s">
        <v>3202</v>
      </c>
      <c r="H5960" s="62" t="s">
        <v>119</v>
      </c>
      <c r="I5960" s="93"/>
      <c r="J5960" s="90"/>
      <c r="K5960" s="61">
        <v>31</v>
      </c>
      <c r="L5960" s="95">
        <v>49.9</v>
      </c>
      <c r="M5960" s="65">
        <v>0.76</v>
      </c>
      <c r="N5960" s="66">
        <f t="shared" si="246"/>
        <v>1175.644</v>
      </c>
      <c r="O5960" s="90"/>
    </row>
    <row r="5961" spans="1:15" s="96" customFormat="1" ht="33.9" customHeight="1" x14ac:dyDescent="0.25">
      <c r="A5961" s="90"/>
      <c r="B5961" s="60" t="s">
        <v>13</v>
      </c>
      <c r="C5961" s="61" t="s">
        <v>3103</v>
      </c>
      <c r="D5961" s="61" t="s">
        <v>3321</v>
      </c>
      <c r="E5961" s="90" t="s">
        <v>3314</v>
      </c>
      <c r="F5961" s="90" t="s">
        <v>3314</v>
      </c>
      <c r="G5961" s="91"/>
      <c r="H5961" s="91"/>
      <c r="I5961" s="93"/>
      <c r="J5961" s="90"/>
      <c r="K5961" s="61">
        <v>31</v>
      </c>
      <c r="L5961" s="95">
        <v>40</v>
      </c>
      <c r="M5961" s="65">
        <v>0.76</v>
      </c>
      <c r="N5961" s="66">
        <f t="shared" si="246"/>
        <v>942.4</v>
      </c>
      <c r="O5961" s="90"/>
    </row>
    <row r="5962" spans="1:15" s="104" customFormat="1" ht="33.9" customHeight="1" x14ac:dyDescent="0.25">
      <c r="A5962" s="98"/>
      <c r="B5962" s="99"/>
      <c r="C5962" s="76" t="s">
        <v>3103</v>
      </c>
      <c r="D5962" s="76" t="s">
        <v>3321</v>
      </c>
      <c r="E5962" s="98"/>
      <c r="F5962" s="98"/>
      <c r="G5962" s="100"/>
      <c r="H5962" s="100"/>
      <c r="I5962" s="101"/>
      <c r="J5962" s="98"/>
      <c r="K5962" s="76"/>
      <c r="L5962" s="102"/>
      <c r="M5962" s="80"/>
      <c r="N5962" s="81">
        <f>SUM(N5950:N5961)</f>
        <v>10717.692000000001</v>
      </c>
      <c r="O5962" s="98"/>
    </row>
    <row r="5963" spans="1:15" s="67" customFormat="1" ht="33.9" customHeight="1" x14ac:dyDescent="0.25">
      <c r="A5963" s="60" t="s">
        <v>13</v>
      </c>
      <c r="B5963" s="60" t="s">
        <v>13</v>
      </c>
      <c r="C5963" s="61" t="s">
        <v>3325</v>
      </c>
      <c r="D5963" s="61" t="s">
        <v>3326</v>
      </c>
      <c r="E5963" s="61" t="s">
        <v>3327</v>
      </c>
      <c r="F5963" s="62" t="s">
        <v>3328</v>
      </c>
      <c r="G5963" s="61" t="s">
        <v>3329</v>
      </c>
      <c r="H5963" s="62" t="s">
        <v>59</v>
      </c>
      <c r="I5963" s="116" t="s">
        <v>3330</v>
      </c>
      <c r="J5963" s="117">
        <v>27</v>
      </c>
      <c r="K5963" s="117">
        <v>21</v>
      </c>
      <c r="L5963" s="118">
        <v>38.799999999999997</v>
      </c>
      <c r="M5963" s="65">
        <v>0.76</v>
      </c>
      <c r="N5963" s="66">
        <f t="shared" ref="N5963:N5967" si="247">M5963*K5963*L5963</f>
        <v>619.24799999999993</v>
      </c>
      <c r="O5963" s="117"/>
    </row>
    <row r="5964" spans="1:15" s="67" customFormat="1" ht="33.9" customHeight="1" x14ac:dyDescent="0.25">
      <c r="A5964" s="60" t="s">
        <v>13</v>
      </c>
      <c r="B5964" s="60" t="s">
        <v>13</v>
      </c>
      <c r="C5964" s="61" t="s">
        <v>3325</v>
      </c>
      <c r="D5964" s="61" t="s">
        <v>3326</v>
      </c>
      <c r="E5964" s="61" t="s">
        <v>3331</v>
      </c>
      <c r="F5964" s="62" t="s">
        <v>3331</v>
      </c>
      <c r="G5964" s="61" t="s">
        <v>3332</v>
      </c>
      <c r="H5964" s="62" t="s">
        <v>3333</v>
      </c>
      <c r="I5964" s="116" t="s">
        <v>3334</v>
      </c>
      <c r="J5964" s="117">
        <v>27</v>
      </c>
      <c r="K5964" s="117">
        <v>21</v>
      </c>
      <c r="L5964" s="118">
        <v>35</v>
      </c>
      <c r="M5964" s="65">
        <v>0.76</v>
      </c>
      <c r="N5964" s="66">
        <f t="shared" si="247"/>
        <v>558.6</v>
      </c>
      <c r="O5964" s="117"/>
    </row>
    <row r="5965" spans="1:15" s="67" customFormat="1" ht="33.9" customHeight="1" x14ac:dyDescent="0.25">
      <c r="A5965" s="60" t="s">
        <v>13</v>
      </c>
      <c r="B5965" s="60" t="s">
        <v>13</v>
      </c>
      <c r="C5965" s="61" t="s">
        <v>3325</v>
      </c>
      <c r="D5965" s="61" t="s">
        <v>3326</v>
      </c>
      <c r="E5965" s="61" t="s">
        <v>3335</v>
      </c>
      <c r="F5965" s="62" t="s">
        <v>3335</v>
      </c>
      <c r="G5965" s="61" t="s">
        <v>3336</v>
      </c>
      <c r="H5965" s="62" t="s">
        <v>59</v>
      </c>
      <c r="I5965" s="116">
        <v>9787040426007</v>
      </c>
      <c r="J5965" s="117">
        <v>27</v>
      </c>
      <c r="K5965" s="117">
        <v>18</v>
      </c>
      <c r="L5965" s="118">
        <v>36</v>
      </c>
      <c r="M5965" s="65">
        <v>0.76</v>
      </c>
      <c r="N5965" s="66">
        <f t="shared" si="247"/>
        <v>492.48</v>
      </c>
      <c r="O5965" s="117"/>
    </row>
    <row r="5966" spans="1:15" s="67" customFormat="1" ht="33.9" customHeight="1" x14ac:dyDescent="0.25">
      <c r="A5966" s="60" t="s">
        <v>13</v>
      </c>
      <c r="B5966" s="60" t="s">
        <v>13</v>
      </c>
      <c r="C5966" s="61" t="s">
        <v>3325</v>
      </c>
      <c r="D5966" s="61" t="s">
        <v>3326</v>
      </c>
      <c r="E5966" s="61" t="s">
        <v>3337</v>
      </c>
      <c r="F5966" s="62" t="s">
        <v>3338</v>
      </c>
      <c r="G5966" s="61" t="s">
        <v>3339</v>
      </c>
      <c r="H5966" s="62" t="s">
        <v>3340</v>
      </c>
      <c r="I5966" s="116" t="s">
        <v>3341</v>
      </c>
      <c r="J5966" s="117">
        <v>27</v>
      </c>
      <c r="K5966" s="117">
        <v>20</v>
      </c>
      <c r="L5966" s="118">
        <v>36</v>
      </c>
      <c r="M5966" s="65">
        <v>0.76</v>
      </c>
      <c r="N5966" s="66">
        <f t="shared" si="247"/>
        <v>547.19999999999993</v>
      </c>
      <c r="O5966" s="117"/>
    </row>
    <row r="5967" spans="1:15" s="67" customFormat="1" ht="33.9" customHeight="1" x14ac:dyDescent="0.25">
      <c r="A5967" s="60" t="s">
        <v>13</v>
      </c>
      <c r="B5967" s="60" t="s">
        <v>13</v>
      </c>
      <c r="C5967" s="61" t="s">
        <v>3325</v>
      </c>
      <c r="D5967" s="61" t="s">
        <v>3326</v>
      </c>
      <c r="E5967" s="61" t="s">
        <v>2706</v>
      </c>
      <c r="F5967" s="62" t="s">
        <v>3342</v>
      </c>
      <c r="G5967" s="61" t="s">
        <v>3343</v>
      </c>
      <c r="H5967" s="62" t="s">
        <v>2209</v>
      </c>
      <c r="I5967" s="116" t="s">
        <v>3344</v>
      </c>
      <c r="J5967" s="117">
        <v>27</v>
      </c>
      <c r="K5967" s="117">
        <v>17</v>
      </c>
      <c r="L5967" s="118">
        <v>36</v>
      </c>
      <c r="M5967" s="65">
        <v>0.76</v>
      </c>
      <c r="N5967" s="66">
        <f t="shared" si="247"/>
        <v>465.12</v>
      </c>
      <c r="O5967" s="117"/>
    </row>
    <row r="5968" spans="1:15" s="82" customFormat="1" ht="33.9" customHeight="1" x14ac:dyDescent="0.25">
      <c r="A5968" s="75"/>
      <c r="B5968" s="75"/>
      <c r="C5968" s="76" t="s">
        <v>3325</v>
      </c>
      <c r="D5968" s="76" t="s">
        <v>3326</v>
      </c>
      <c r="E5968" s="76"/>
      <c r="F5968" s="77"/>
      <c r="G5968" s="76"/>
      <c r="H5968" s="77"/>
      <c r="I5968" s="119"/>
      <c r="J5968" s="120"/>
      <c r="K5968" s="120"/>
      <c r="L5968" s="121"/>
      <c r="M5968" s="80"/>
      <c r="N5968" s="81">
        <f>SUM(N5963:N5967)</f>
        <v>2682.6479999999997</v>
      </c>
      <c r="O5968" s="120"/>
    </row>
    <row r="5969" spans="1:15" s="67" customFormat="1" ht="33.9" customHeight="1" x14ac:dyDescent="0.25">
      <c r="A5969" s="60" t="s">
        <v>13</v>
      </c>
      <c r="B5969" s="60" t="s">
        <v>13</v>
      </c>
      <c r="C5969" s="61" t="s">
        <v>3325</v>
      </c>
      <c r="D5969" s="61" t="s">
        <v>3345</v>
      </c>
      <c r="E5969" s="61" t="s">
        <v>3327</v>
      </c>
      <c r="F5969" s="62" t="s">
        <v>3328</v>
      </c>
      <c r="G5969" s="61" t="s">
        <v>3329</v>
      </c>
      <c r="H5969" s="62" t="s">
        <v>59</v>
      </c>
      <c r="I5969" s="116" t="s">
        <v>3330</v>
      </c>
      <c r="J5969" s="117">
        <v>27</v>
      </c>
      <c r="K5969" s="117">
        <v>12</v>
      </c>
      <c r="L5969" s="118">
        <v>38.799999999999997</v>
      </c>
      <c r="M5969" s="65">
        <v>0.76</v>
      </c>
      <c r="N5969" s="66">
        <f t="shared" ref="N5969:N5973" si="248">M5969*K5969*L5969</f>
        <v>353.85599999999999</v>
      </c>
      <c r="O5969" s="117"/>
    </row>
    <row r="5970" spans="1:15" s="67" customFormat="1" ht="33.9" customHeight="1" x14ac:dyDescent="0.25">
      <c r="A5970" s="60" t="s">
        <v>13</v>
      </c>
      <c r="B5970" s="60" t="s">
        <v>13</v>
      </c>
      <c r="C5970" s="61" t="s">
        <v>3325</v>
      </c>
      <c r="D5970" s="61" t="s">
        <v>3345</v>
      </c>
      <c r="E5970" s="61" t="s">
        <v>3331</v>
      </c>
      <c r="F5970" s="62" t="s">
        <v>3331</v>
      </c>
      <c r="G5970" s="61" t="s">
        <v>3332</v>
      </c>
      <c r="H5970" s="62" t="s">
        <v>3333</v>
      </c>
      <c r="I5970" s="116" t="s">
        <v>3334</v>
      </c>
      <c r="J5970" s="117">
        <v>27</v>
      </c>
      <c r="K5970" s="117">
        <v>11</v>
      </c>
      <c r="L5970" s="118">
        <v>35</v>
      </c>
      <c r="M5970" s="65">
        <v>0.76</v>
      </c>
      <c r="N5970" s="66">
        <f t="shared" si="248"/>
        <v>292.59999999999997</v>
      </c>
      <c r="O5970" s="117"/>
    </row>
    <row r="5971" spans="1:15" s="67" customFormat="1" ht="33.9" customHeight="1" x14ac:dyDescent="0.25">
      <c r="A5971" s="60" t="s">
        <v>13</v>
      </c>
      <c r="B5971" s="60" t="s">
        <v>13</v>
      </c>
      <c r="C5971" s="61" t="s">
        <v>3325</v>
      </c>
      <c r="D5971" s="61" t="s">
        <v>3345</v>
      </c>
      <c r="E5971" s="61" t="s">
        <v>3335</v>
      </c>
      <c r="F5971" s="62" t="s">
        <v>3335</v>
      </c>
      <c r="G5971" s="61" t="s">
        <v>3336</v>
      </c>
      <c r="H5971" s="62" t="s">
        <v>59</v>
      </c>
      <c r="I5971" s="116">
        <v>9787040426007</v>
      </c>
      <c r="J5971" s="117">
        <v>27</v>
      </c>
      <c r="K5971" s="117">
        <v>11</v>
      </c>
      <c r="L5971" s="118">
        <v>36</v>
      </c>
      <c r="M5971" s="65">
        <v>0.76</v>
      </c>
      <c r="N5971" s="66">
        <f t="shared" si="248"/>
        <v>300.95999999999998</v>
      </c>
      <c r="O5971" s="117"/>
    </row>
    <row r="5972" spans="1:15" s="67" customFormat="1" ht="33.9" customHeight="1" x14ac:dyDescent="0.25">
      <c r="A5972" s="60" t="s">
        <v>13</v>
      </c>
      <c r="B5972" s="60" t="s">
        <v>13</v>
      </c>
      <c r="C5972" s="61" t="s">
        <v>3325</v>
      </c>
      <c r="D5972" s="61" t="s">
        <v>3345</v>
      </c>
      <c r="E5972" s="61" t="s">
        <v>3337</v>
      </c>
      <c r="F5972" s="62" t="s">
        <v>3338</v>
      </c>
      <c r="G5972" s="61" t="s">
        <v>3339</v>
      </c>
      <c r="H5972" s="62" t="s">
        <v>3340</v>
      </c>
      <c r="I5972" s="116" t="s">
        <v>3341</v>
      </c>
      <c r="J5972" s="117">
        <v>27</v>
      </c>
      <c r="K5972" s="117">
        <v>12</v>
      </c>
      <c r="L5972" s="118">
        <v>36</v>
      </c>
      <c r="M5972" s="65">
        <v>0.76</v>
      </c>
      <c r="N5972" s="66">
        <f t="shared" si="248"/>
        <v>328.32000000000005</v>
      </c>
      <c r="O5972" s="117"/>
    </row>
    <row r="5973" spans="1:15" s="67" customFormat="1" ht="33.9" customHeight="1" x14ac:dyDescent="0.25">
      <c r="A5973" s="60" t="s">
        <v>13</v>
      </c>
      <c r="B5973" s="60" t="s">
        <v>13</v>
      </c>
      <c r="C5973" s="61" t="s">
        <v>3325</v>
      </c>
      <c r="D5973" s="61" t="s">
        <v>3345</v>
      </c>
      <c r="E5973" s="61" t="s">
        <v>2706</v>
      </c>
      <c r="F5973" s="62" t="s">
        <v>3342</v>
      </c>
      <c r="G5973" s="61" t="s">
        <v>3343</v>
      </c>
      <c r="H5973" s="62" t="s">
        <v>2209</v>
      </c>
      <c r="I5973" s="116" t="s">
        <v>3344</v>
      </c>
      <c r="J5973" s="117">
        <v>27</v>
      </c>
      <c r="K5973" s="117">
        <v>11</v>
      </c>
      <c r="L5973" s="118">
        <v>36</v>
      </c>
      <c r="M5973" s="65">
        <v>0.76</v>
      </c>
      <c r="N5973" s="66">
        <f t="shared" si="248"/>
        <v>300.95999999999998</v>
      </c>
      <c r="O5973" s="117"/>
    </row>
    <row r="5974" spans="1:15" s="82" customFormat="1" ht="33.9" customHeight="1" x14ac:dyDescent="0.25">
      <c r="A5974" s="75"/>
      <c r="B5974" s="75"/>
      <c r="C5974" s="76" t="s">
        <v>3325</v>
      </c>
      <c r="D5974" s="76" t="s">
        <v>3345</v>
      </c>
      <c r="E5974" s="76"/>
      <c r="F5974" s="77"/>
      <c r="G5974" s="76"/>
      <c r="H5974" s="77"/>
      <c r="I5974" s="119"/>
      <c r="J5974" s="120"/>
      <c r="K5974" s="120"/>
      <c r="L5974" s="121"/>
      <c r="M5974" s="80"/>
      <c r="N5974" s="81">
        <f>SUM(N5969:N5973)</f>
        <v>1576.6959999999999</v>
      </c>
      <c r="O5974" s="120"/>
    </row>
    <row r="5975" spans="1:15" s="67" customFormat="1" ht="33.9" customHeight="1" x14ac:dyDescent="0.25">
      <c r="A5975" s="60" t="s">
        <v>13</v>
      </c>
      <c r="B5975" s="60" t="s">
        <v>13</v>
      </c>
      <c r="C5975" s="61" t="s">
        <v>3325</v>
      </c>
      <c r="D5975" s="61" t="s">
        <v>3346</v>
      </c>
      <c r="E5975" s="61" t="s">
        <v>3347</v>
      </c>
      <c r="F5975" s="62" t="s">
        <v>3348</v>
      </c>
      <c r="G5975" s="61" t="s">
        <v>3349</v>
      </c>
      <c r="H5975" s="62" t="s">
        <v>59</v>
      </c>
      <c r="I5975" s="116" t="s">
        <v>3350</v>
      </c>
      <c r="J5975" s="117">
        <v>26</v>
      </c>
      <c r="K5975" s="117">
        <v>19</v>
      </c>
      <c r="L5975" s="118">
        <v>39.6</v>
      </c>
      <c r="M5975" s="65">
        <v>0.76</v>
      </c>
      <c r="N5975" s="66">
        <f t="shared" ref="N5975:N5981" si="249">M5975*K5975*L5975</f>
        <v>571.82399999999996</v>
      </c>
      <c r="O5975" s="117"/>
    </row>
    <row r="5976" spans="1:15" s="67" customFormat="1" ht="33.9" customHeight="1" x14ac:dyDescent="0.25">
      <c r="A5976" s="60" t="s">
        <v>13</v>
      </c>
      <c r="B5976" s="60" t="s">
        <v>13</v>
      </c>
      <c r="C5976" s="61" t="s">
        <v>3325</v>
      </c>
      <c r="D5976" s="61" t="s">
        <v>3346</v>
      </c>
      <c r="E5976" s="61" t="s">
        <v>3351</v>
      </c>
      <c r="F5976" s="62" t="s">
        <v>3352</v>
      </c>
      <c r="G5976" s="61" t="s">
        <v>3353</v>
      </c>
      <c r="H5976" s="62" t="s">
        <v>59</v>
      </c>
      <c r="I5976" s="116">
        <v>9787040283709</v>
      </c>
      <c r="J5976" s="117">
        <v>26</v>
      </c>
      <c r="K5976" s="117">
        <v>16</v>
      </c>
      <c r="L5976" s="118">
        <v>21.5</v>
      </c>
      <c r="M5976" s="65">
        <v>0.76</v>
      </c>
      <c r="N5976" s="66">
        <f t="shared" si="249"/>
        <v>261.44</v>
      </c>
      <c r="O5976" s="117"/>
    </row>
    <row r="5977" spans="1:15" s="67" customFormat="1" ht="33.9" customHeight="1" x14ac:dyDescent="0.25">
      <c r="A5977" s="60" t="s">
        <v>13</v>
      </c>
      <c r="B5977" s="60" t="s">
        <v>13</v>
      </c>
      <c r="C5977" s="61" t="s">
        <v>3325</v>
      </c>
      <c r="D5977" s="61" t="s">
        <v>3346</v>
      </c>
      <c r="E5977" s="61" t="s">
        <v>3354</v>
      </c>
      <c r="F5977" s="62" t="s">
        <v>3355</v>
      </c>
      <c r="G5977" s="61" t="s">
        <v>3356</v>
      </c>
      <c r="H5977" s="62" t="s">
        <v>59</v>
      </c>
      <c r="I5977" s="116">
        <v>9787040273878</v>
      </c>
      <c r="J5977" s="117">
        <v>26</v>
      </c>
      <c r="K5977" s="117">
        <v>15</v>
      </c>
      <c r="L5977" s="118">
        <v>46.5</v>
      </c>
      <c r="M5977" s="65">
        <v>0.76</v>
      </c>
      <c r="N5977" s="66">
        <f t="shared" si="249"/>
        <v>530.1</v>
      </c>
      <c r="O5977" s="117"/>
    </row>
    <row r="5978" spans="1:15" s="67" customFormat="1" ht="33.9" customHeight="1" x14ac:dyDescent="0.25">
      <c r="A5978" s="60" t="s">
        <v>13</v>
      </c>
      <c r="B5978" s="60" t="s">
        <v>13</v>
      </c>
      <c r="C5978" s="61" t="s">
        <v>3325</v>
      </c>
      <c r="D5978" s="61" t="s">
        <v>3346</v>
      </c>
      <c r="E5978" s="61" t="s">
        <v>3357</v>
      </c>
      <c r="F5978" s="62" t="s">
        <v>3358</v>
      </c>
      <c r="G5978" s="61" t="s">
        <v>3359</v>
      </c>
      <c r="H5978" s="62" t="s">
        <v>59</v>
      </c>
      <c r="I5978" s="116" t="s">
        <v>3360</v>
      </c>
      <c r="J5978" s="117">
        <v>26</v>
      </c>
      <c r="K5978" s="117">
        <v>23</v>
      </c>
      <c r="L5978" s="118">
        <v>48.8</v>
      </c>
      <c r="M5978" s="65">
        <v>0.76</v>
      </c>
      <c r="N5978" s="66">
        <f t="shared" si="249"/>
        <v>853.024</v>
      </c>
      <c r="O5978" s="117"/>
    </row>
    <row r="5979" spans="1:15" s="67" customFormat="1" ht="33.9" customHeight="1" x14ac:dyDescent="0.25">
      <c r="A5979" s="60" t="s">
        <v>13</v>
      </c>
      <c r="B5979" s="60" t="s">
        <v>13</v>
      </c>
      <c r="C5979" s="61" t="s">
        <v>3325</v>
      </c>
      <c r="D5979" s="61" t="s">
        <v>3346</v>
      </c>
      <c r="E5979" s="61" t="s">
        <v>3361</v>
      </c>
      <c r="F5979" s="62" t="s">
        <v>3362</v>
      </c>
      <c r="G5979" s="61" t="s">
        <v>3363</v>
      </c>
      <c r="H5979" s="62" t="s">
        <v>59</v>
      </c>
      <c r="I5979" s="116" t="s">
        <v>3364</v>
      </c>
      <c r="J5979" s="117">
        <v>26</v>
      </c>
      <c r="K5979" s="117">
        <v>23</v>
      </c>
      <c r="L5979" s="118">
        <v>49.2</v>
      </c>
      <c r="M5979" s="65">
        <v>0.76</v>
      </c>
      <c r="N5979" s="66">
        <f t="shared" si="249"/>
        <v>860.01600000000008</v>
      </c>
      <c r="O5979" s="117"/>
    </row>
    <row r="5980" spans="1:15" s="67" customFormat="1" ht="33.9" customHeight="1" x14ac:dyDescent="0.25">
      <c r="A5980" s="60" t="s">
        <v>13</v>
      </c>
      <c r="B5980" s="60" t="s">
        <v>13</v>
      </c>
      <c r="C5980" s="61" t="s">
        <v>3325</v>
      </c>
      <c r="D5980" s="61" t="s">
        <v>3346</v>
      </c>
      <c r="E5980" s="61" t="s">
        <v>3365</v>
      </c>
      <c r="F5980" s="62" t="s">
        <v>3365</v>
      </c>
      <c r="G5980" s="61" t="s">
        <v>3366</v>
      </c>
      <c r="H5980" s="62" t="s">
        <v>17</v>
      </c>
      <c r="I5980" s="116">
        <v>9787500960999</v>
      </c>
      <c r="J5980" s="117">
        <v>26</v>
      </c>
      <c r="K5980" s="117">
        <v>22</v>
      </c>
      <c r="L5980" s="118">
        <v>60</v>
      </c>
      <c r="M5980" s="65">
        <v>0.76</v>
      </c>
      <c r="N5980" s="66">
        <f t="shared" si="249"/>
        <v>1003.1999999999999</v>
      </c>
      <c r="O5980" s="117"/>
    </row>
    <row r="5981" spans="1:15" s="67" customFormat="1" ht="33.9" customHeight="1" x14ac:dyDescent="0.25">
      <c r="A5981" s="60" t="s">
        <v>13</v>
      </c>
      <c r="B5981" s="60" t="s">
        <v>13</v>
      </c>
      <c r="C5981" s="61" t="s">
        <v>3325</v>
      </c>
      <c r="D5981" s="61" t="s">
        <v>3346</v>
      </c>
      <c r="E5981" s="61" t="s">
        <v>88</v>
      </c>
      <c r="F5981" s="62" t="s">
        <v>89</v>
      </c>
      <c r="G5981" s="61" t="s">
        <v>90</v>
      </c>
      <c r="H5981" s="62" t="s">
        <v>59</v>
      </c>
      <c r="I5981" s="83" t="s">
        <v>3367</v>
      </c>
      <c r="J5981" s="61">
        <v>26</v>
      </c>
      <c r="K5981" s="61">
        <v>20</v>
      </c>
      <c r="L5981" s="64">
        <v>23</v>
      </c>
      <c r="M5981" s="65">
        <v>1</v>
      </c>
      <c r="N5981" s="66">
        <f t="shared" si="249"/>
        <v>460</v>
      </c>
      <c r="O5981" s="61"/>
    </row>
    <row r="5982" spans="1:15" s="82" customFormat="1" ht="33.9" customHeight="1" x14ac:dyDescent="0.25">
      <c r="A5982" s="75"/>
      <c r="B5982" s="75"/>
      <c r="C5982" s="76" t="s">
        <v>3325</v>
      </c>
      <c r="D5982" s="76" t="s">
        <v>3346</v>
      </c>
      <c r="E5982" s="76"/>
      <c r="F5982" s="77"/>
      <c r="G5982" s="76"/>
      <c r="H5982" s="77"/>
      <c r="I5982" s="78"/>
      <c r="J5982" s="76"/>
      <c r="K5982" s="76"/>
      <c r="L5982" s="79"/>
      <c r="M5982" s="80"/>
      <c r="N5982" s="81">
        <f>SUM(N5975:N5981)</f>
        <v>4539.6039999999994</v>
      </c>
      <c r="O5982" s="76"/>
    </row>
    <row r="5983" spans="1:15" s="67" customFormat="1" ht="33.9" customHeight="1" x14ac:dyDescent="0.25">
      <c r="A5983" s="60" t="s">
        <v>13</v>
      </c>
      <c r="B5983" s="60" t="s">
        <v>13</v>
      </c>
      <c r="C5983" s="61" t="s">
        <v>3325</v>
      </c>
      <c r="D5983" s="61" t="s">
        <v>3368</v>
      </c>
      <c r="E5983" s="61" t="s">
        <v>3347</v>
      </c>
      <c r="F5983" s="62" t="s">
        <v>3348</v>
      </c>
      <c r="G5983" s="61" t="s">
        <v>3349</v>
      </c>
      <c r="H5983" s="62" t="s">
        <v>59</v>
      </c>
      <c r="I5983" s="116" t="s">
        <v>3350</v>
      </c>
      <c r="J5983" s="117">
        <v>28</v>
      </c>
      <c r="K5983" s="117">
        <v>0</v>
      </c>
      <c r="L5983" s="118">
        <v>39.6</v>
      </c>
      <c r="M5983" s="65">
        <v>0.76</v>
      </c>
      <c r="N5983" s="66">
        <f t="shared" ref="N5983:N5989" si="250">M5983*K5983*L5983</f>
        <v>0</v>
      </c>
      <c r="O5983" s="117"/>
    </row>
    <row r="5984" spans="1:15" s="67" customFormat="1" ht="33.9" customHeight="1" x14ac:dyDescent="0.25">
      <c r="A5984" s="60" t="s">
        <v>13</v>
      </c>
      <c r="B5984" s="60" t="s">
        <v>13</v>
      </c>
      <c r="C5984" s="61" t="s">
        <v>3325</v>
      </c>
      <c r="D5984" s="61" t="s">
        <v>3368</v>
      </c>
      <c r="E5984" s="61" t="s">
        <v>3351</v>
      </c>
      <c r="F5984" s="62" t="s">
        <v>3352</v>
      </c>
      <c r="G5984" s="61" t="s">
        <v>3353</v>
      </c>
      <c r="H5984" s="62" t="s">
        <v>59</v>
      </c>
      <c r="I5984" s="116">
        <v>9787040283709</v>
      </c>
      <c r="J5984" s="117">
        <v>28</v>
      </c>
      <c r="K5984" s="117">
        <v>0</v>
      </c>
      <c r="L5984" s="118">
        <v>21.5</v>
      </c>
      <c r="M5984" s="65">
        <v>0.76</v>
      </c>
      <c r="N5984" s="66">
        <f t="shared" si="250"/>
        <v>0</v>
      </c>
      <c r="O5984" s="117"/>
    </row>
    <row r="5985" spans="1:15" s="67" customFormat="1" ht="33.9" customHeight="1" x14ac:dyDescent="0.25">
      <c r="A5985" s="60" t="s">
        <v>13</v>
      </c>
      <c r="B5985" s="60" t="s">
        <v>13</v>
      </c>
      <c r="C5985" s="61" t="s">
        <v>3325</v>
      </c>
      <c r="D5985" s="61" t="s">
        <v>3368</v>
      </c>
      <c r="E5985" s="61" t="s">
        <v>3354</v>
      </c>
      <c r="F5985" s="62" t="s">
        <v>3355</v>
      </c>
      <c r="G5985" s="61" t="s">
        <v>3356</v>
      </c>
      <c r="H5985" s="62" t="s">
        <v>59</v>
      </c>
      <c r="I5985" s="116">
        <v>9787040273878</v>
      </c>
      <c r="J5985" s="117">
        <v>28</v>
      </c>
      <c r="K5985" s="117">
        <v>0</v>
      </c>
      <c r="L5985" s="118">
        <v>46.5</v>
      </c>
      <c r="M5985" s="65">
        <v>0.76</v>
      </c>
      <c r="N5985" s="66">
        <f t="shared" si="250"/>
        <v>0</v>
      </c>
      <c r="O5985" s="117"/>
    </row>
    <row r="5986" spans="1:15" s="67" customFormat="1" ht="33.9" customHeight="1" x14ac:dyDescent="0.25">
      <c r="A5986" s="60" t="s">
        <v>13</v>
      </c>
      <c r="B5986" s="60" t="s">
        <v>13</v>
      </c>
      <c r="C5986" s="61" t="s">
        <v>3325</v>
      </c>
      <c r="D5986" s="61" t="s">
        <v>3368</v>
      </c>
      <c r="E5986" s="61" t="s">
        <v>3357</v>
      </c>
      <c r="F5986" s="62" t="s">
        <v>3358</v>
      </c>
      <c r="G5986" s="61" t="s">
        <v>3359</v>
      </c>
      <c r="H5986" s="62" t="s">
        <v>59</v>
      </c>
      <c r="I5986" s="116" t="s">
        <v>3360</v>
      </c>
      <c r="J5986" s="117">
        <v>28</v>
      </c>
      <c r="K5986" s="117">
        <v>19</v>
      </c>
      <c r="L5986" s="118">
        <v>48.8</v>
      </c>
      <c r="M5986" s="65">
        <v>0.76</v>
      </c>
      <c r="N5986" s="66">
        <f t="shared" si="250"/>
        <v>704.67199999999991</v>
      </c>
      <c r="O5986" s="117"/>
    </row>
    <row r="5987" spans="1:15" s="67" customFormat="1" ht="33.9" customHeight="1" x14ac:dyDescent="0.25">
      <c r="A5987" s="60" t="s">
        <v>13</v>
      </c>
      <c r="B5987" s="60" t="s">
        <v>13</v>
      </c>
      <c r="C5987" s="61" t="s">
        <v>3325</v>
      </c>
      <c r="D5987" s="61" t="s">
        <v>3368</v>
      </c>
      <c r="E5987" s="61" t="s">
        <v>3361</v>
      </c>
      <c r="F5987" s="62" t="s">
        <v>3362</v>
      </c>
      <c r="G5987" s="61" t="s">
        <v>3363</v>
      </c>
      <c r="H5987" s="62" t="s">
        <v>59</v>
      </c>
      <c r="I5987" s="116" t="s">
        <v>3364</v>
      </c>
      <c r="J5987" s="117">
        <v>28</v>
      </c>
      <c r="K5987" s="117">
        <v>13</v>
      </c>
      <c r="L5987" s="118">
        <v>49.2</v>
      </c>
      <c r="M5987" s="65">
        <v>0.76</v>
      </c>
      <c r="N5987" s="66">
        <f t="shared" si="250"/>
        <v>486.09600000000006</v>
      </c>
      <c r="O5987" s="117"/>
    </row>
    <row r="5988" spans="1:15" s="67" customFormat="1" ht="33.9" customHeight="1" x14ac:dyDescent="0.25">
      <c r="A5988" s="60" t="s">
        <v>13</v>
      </c>
      <c r="B5988" s="60" t="s">
        <v>13</v>
      </c>
      <c r="C5988" s="61" t="s">
        <v>3325</v>
      </c>
      <c r="D5988" s="61" t="s">
        <v>3368</v>
      </c>
      <c r="E5988" s="61" t="s">
        <v>3365</v>
      </c>
      <c r="F5988" s="62" t="s">
        <v>3365</v>
      </c>
      <c r="G5988" s="61" t="s">
        <v>3366</v>
      </c>
      <c r="H5988" s="62" t="s">
        <v>17</v>
      </c>
      <c r="I5988" s="116">
        <v>9787500960999</v>
      </c>
      <c r="J5988" s="117">
        <v>28</v>
      </c>
      <c r="K5988" s="117">
        <v>12</v>
      </c>
      <c r="L5988" s="118">
        <v>60</v>
      </c>
      <c r="M5988" s="65">
        <v>0.76</v>
      </c>
      <c r="N5988" s="66">
        <f t="shared" si="250"/>
        <v>547.20000000000005</v>
      </c>
      <c r="O5988" s="117"/>
    </row>
    <row r="5989" spans="1:15" s="67" customFormat="1" ht="33.9" customHeight="1" x14ac:dyDescent="0.25">
      <c r="A5989" s="60" t="s">
        <v>13</v>
      </c>
      <c r="B5989" s="60" t="s">
        <v>13</v>
      </c>
      <c r="C5989" s="61" t="s">
        <v>3325</v>
      </c>
      <c r="D5989" s="61" t="s">
        <v>3368</v>
      </c>
      <c r="E5989" s="61" t="s">
        <v>88</v>
      </c>
      <c r="F5989" s="62" t="s">
        <v>89</v>
      </c>
      <c r="G5989" s="61" t="s">
        <v>90</v>
      </c>
      <c r="H5989" s="62" t="s">
        <v>59</v>
      </c>
      <c r="I5989" s="83" t="s">
        <v>3367</v>
      </c>
      <c r="J5989" s="61">
        <v>28</v>
      </c>
      <c r="K5989" s="61">
        <v>0</v>
      </c>
      <c r="L5989" s="64">
        <v>23</v>
      </c>
      <c r="M5989" s="65">
        <v>1</v>
      </c>
      <c r="N5989" s="66">
        <f t="shared" si="250"/>
        <v>0</v>
      </c>
      <c r="O5989" s="61"/>
    </row>
    <row r="5990" spans="1:15" s="82" customFormat="1" ht="33.9" customHeight="1" x14ac:dyDescent="0.25">
      <c r="A5990" s="75"/>
      <c r="B5990" s="75"/>
      <c r="C5990" s="76" t="s">
        <v>3325</v>
      </c>
      <c r="D5990" s="76" t="s">
        <v>3368</v>
      </c>
      <c r="E5990" s="76"/>
      <c r="F5990" s="77"/>
      <c r="G5990" s="76"/>
      <c r="H5990" s="77"/>
      <c r="I5990" s="78"/>
      <c r="J5990" s="76"/>
      <c r="K5990" s="76"/>
      <c r="L5990" s="79"/>
      <c r="M5990" s="80"/>
      <c r="N5990" s="81">
        <f>SUM(N5983:N5989)</f>
        <v>1737.9680000000001</v>
      </c>
      <c r="O5990" s="76"/>
    </row>
    <row r="5991" spans="1:15" s="67" customFormat="1" ht="33.9" customHeight="1" x14ac:dyDescent="0.25">
      <c r="A5991" s="60" t="s">
        <v>13</v>
      </c>
      <c r="B5991" s="60" t="s">
        <v>13</v>
      </c>
      <c r="C5991" s="61" t="s">
        <v>3325</v>
      </c>
      <c r="D5991" s="61" t="s">
        <v>3369</v>
      </c>
      <c r="E5991" s="61" t="s">
        <v>3370</v>
      </c>
      <c r="F5991" s="62" t="s">
        <v>3371</v>
      </c>
      <c r="G5991" s="61" t="s">
        <v>3372</v>
      </c>
      <c r="H5991" s="62" t="s">
        <v>59</v>
      </c>
      <c r="I5991" s="116" t="s">
        <v>3373</v>
      </c>
      <c r="J5991" s="117">
        <v>32</v>
      </c>
      <c r="K5991" s="117">
        <v>32</v>
      </c>
      <c r="L5991" s="118">
        <v>32</v>
      </c>
      <c r="M5991" s="65">
        <v>0.76</v>
      </c>
      <c r="N5991" s="66">
        <f t="shared" ref="N5991:N6007" si="251">M5991*K5991*L5991</f>
        <v>778.24</v>
      </c>
      <c r="O5991" s="117"/>
    </row>
    <row r="5992" spans="1:15" s="67" customFormat="1" ht="33.9" customHeight="1" x14ac:dyDescent="0.25">
      <c r="A5992" s="60" t="s">
        <v>13</v>
      </c>
      <c r="B5992" s="60" t="s">
        <v>13</v>
      </c>
      <c r="C5992" s="61" t="s">
        <v>3325</v>
      </c>
      <c r="D5992" s="61" t="s">
        <v>3369</v>
      </c>
      <c r="E5992" s="61" t="s">
        <v>3374</v>
      </c>
      <c r="F5992" s="62" t="s">
        <v>3375</v>
      </c>
      <c r="G5992" s="61" t="s">
        <v>3376</v>
      </c>
      <c r="H5992" s="62" t="s">
        <v>59</v>
      </c>
      <c r="I5992" s="116">
        <v>97870169577</v>
      </c>
      <c r="J5992" s="117">
        <v>32</v>
      </c>
      <c r="K5992" s="117">
        <v>32</v>
      </c>
      <c r="L5992" s="118">
        <v>46.5</v>
      </c>
      <c r="M5992" s="65">
        <v>0.76</v>
      </c>
      <c r="N5992" s="66">
        <f t="shared" si="251"/>
        <v>1130.8800000000001</v>
      </c>
      <c r="O5992" s="117"/>
    </row>
    <row r="5993" spans="1:15" s="67" customFormat="1" ht="33.9" customHeight="1" x14ac:dyDescent="0.25">
      <c r="A5993" s="60" t="s">
        <v>13</v>
      </c>
      <c r="B5993" s="60" t="s">
        <v>13</v>
      </c>
      <c r="C5993" s="61" t="s">
        <v>3325</v>
      </c>
      <c r="D5993" s="61" t="s">
        <v>3369</v>
      </c>
      <c r="E5993" s="61" t="s">
        <v>3377</v>
      </c>
      <c r="F5993" s="62" t="s">
        <v>3378</v>
      </c>
      <c r="G5993" s="61" t="s">
        <v>3379</v>
      </c>
      <c r="H5993" s="62" t="s">
        <v>59</v>
      </c>
      <c r="I5993" s="116">
        <v>9787040329759</v>
      </c>
      <c r="J5993" s="117">
        <v>32</v>
      </c>
      <c r="K5993" s="117">
        <v>32</v>
      </c>
      <c r="L5993" s="118">
        <v>39.799999999999997</v>
      </c>
      <c r="M5993" s="65">
        <v>0.76</v>
      </c>
      <c r="N5993" s="66">
        <f t="shared" si="251"/>
        <v>967.93599999999992</v>
      </c>
      <c r="O5993" s="117"/>
    </row>
    <row r="5994" spans="1:15" s="67" customFormat="1" ht="33.9" customHeight="1" x14ac:dyDescent="0.25">
      <c r="A5994" s="60" t="s">
        <v>13</v>
      </c>
      <c r="B5994" s="60" t="s">
        <v>13</v>
      </c>
      <c r="C5994" s="61" t="s">
        <v>3325</v>
      </c>
      <c r="D5994" s="61" t="s">
        <v>3369</v>
      </c>
      <c r="E5994" s="61" t="s">
        <v>1940</v>
      </c>
      <c r="F5994" s="62" t="s">
        <v>1941</v>
      </c>
      <c r="G5994" s="61" t="s">
        <v>118</v>
      </c>
      <c r="H5994" s="62" t="s">
        <v>119</v>
      </c>
      <c r="I5994" s="63" t="s">
        <v>1942</v>
      </c>
      <c r="J5994" s="61">
        <v>32</v>
      </c>
      <c r="K5994" s="117">
        <v>32</v>
      </c>
      <c r="L5994" s="64">
        <v>43.9</v>
      </c>
      <c r="M5994" s="65">
        <v>0.76</v>
      </c>
      <c r="N5994" s="66">
        <f t="shared" si="251"/>
        <v>1067.6479999999999</v>
      </c>
      <c r="O5994" s="61"/>
    </row>
    <row r="5995" spans="1:15" s="67" customFormat="1" ht="33.9" customHeight="1" x14ac:dyDescent="0.25">
      <c r="A5995" s="60" t="s">
        <v>13</v>
      </c>
      <c r="B5995" s="60" t="s">
        <v>13</v>
      </c>
      <c r="C5995" s="61" t="s">
        <v>3325</v>
      </c>
      <c r="D5995" s="61" t="s">
        <v>3369</v>
      </c>
      <c r="E5995" s="61" t="s">
        <v>1940</v>
      </c>
      <c r="F5995" s="62" t="s">
        <v>1943</v>
      </c>
      <c r="G5995" s="61" t="s">
        <v>118</v>
      </c>
      <c r="H5995" s="62" t="s">
        <v>119</v>
      </c>
      <c r="I5995" s="63" t="s">
        <v>1942</v>
      </c>
      <c r="J5995" s="61">
        <v>32</v>
      </c>
      <c r="K5995" s="117">
        <v>32</v>
      </c>
      <c r="L5995" s="64">
        <v>43.9</v>
      </c>
      <c r="M5995" s="65">
        <v>0.76</v>
      </c>
      <c r="N5995" s="66">
        <f t="shared" si="251"/>
        <v>1067.6479999999999</v>
      </c>
      <c r="O5995" s="61"/>
    </row>
    <row r="5996" spans="1:15" s="67" customFormat="1" ht="33.9" customHeight="1" x14ac:dyDescent="0.25">
      <c r="A5996" s="60" t="s">
        <v>13</v>
      </c>
      <c r="B5996" s="60" t="s">
        <v>13</v>
      </c>
      <c r="C5996" s="61" t="s">
        <v>3325</v>
      </c>
      <c r="D5996" s="61" t="s">
        <v>3369</v>
      </c>
      <c r="E5996" s="61" t="s">
        <v>3380</v>
      </c>
      <c r="F5996" s="62" t="s">
        <v>3380</v>
      </c>
      <c r="G5996" s="61" t="s">
        <v>3381</v>
      </c>
      <c r="H5996" s="62" t="s">
        <v>17</v>
      </c>
      <c r="I5996" s="116">
        <v>9787500946595</v>
      </c>
      <c r="J5996" s="117">
        <v>32</v>
      </c>
      <c r="K5996" s="117">
        <v>32</v>
      </c>
      <c r="L5996" s="118">
        <v>46</v>
      </c>
      <c r="M5996" s="65">
        <v>0.76</v>
      </c>
      <c r="N5996" s="66">
        <f t="shared" si="251"/>
        <v>1118.72</v>
      </c>
      <c r="O5996" s="117"/>
    </row>
    <row r="5997" spans="1:15" s="67" customFormat="1" ht="33.9" customHeight="1" x14ac:dyDescent="0.25">
      <c r="A5997" s="60" t="s">
        <v>13</v>
      </c>
      <c r="B5997" s="60" t="s">
        <v>13</v>
      </c>
      <c r="C5997" s="61" t="s">
        <v>3325</v>
      </c>
      <c r="D5997" s="61" t="s">
        <v>3369</v>
      </c>
      <c r="E5997" s="61" t="s">
        <v>3382</v>
      </c>
      <c r="F5997" s="62" t="s">
        <v>3383</v>
      </c>
      <c r="G5997" s="61" t="s">
        <v>3384</v>
      </c>
      <c r="H5997" s="62" t="s">
        <v>17</v>
      </c>
      <c r="I5997" s="116" t="s">
        <v>3385</v>
      </c>
      <c r="J5997" s="117">
        <v>32</v>
      </c>
      <c r="K5997" s="117">
        <v>32</v>
      </c>
      <c r="L5997" s="118">
        <v>50</v>
      </c>
      <c r="M5997" s="65">
        <v>0.76</v>
      </c>
      <c r="N5997" s="66">
        <f t="shared" si="251"/>
        <v>1216</v>
      </c>
      <c r="O5997" s="117"/>
    </row>
    <row r="5998" spans="1:15" s="67" customFormat="1" ht="33.9" customHeight="1" x14ac:dyDescent="0.25">
      <c r="A5998" s="60" t="s">
        <v>13</v>
      </c>
      <c r="B5998" s="60" t="s">
        <v>13</v>
      </c>
      <c r="C5998" s="61" t="s">
        <v>3325</v>
      </c>
      <c r="D5998" s="61" t="s">
        <v>3369</v>
      </c>
      <c r="E5998" s="61" t="s">
        <v>1940</v>
      </c>
      <c r="F5998" s="62" t="s">
        <v>1949</v>
      </c>
      <c r="G5998" s="61" t="s">
        <v>1950</v>
      </c>
      <c r="H5998" s="62" t="s">
        <v>59</v>
      </c>
      <c r="I5998" s="63">
        <v>9787040398892</v>
      </c>
      <c r="J5998" s="61">
        <v>32</v>
      </c>
      <c r="K5998" s="117">
        <v>32</v>
      </c>
      <c r="L5998" s="64">
        <v>33</v>
      </c>
      <c r="M5998" s="65">
        <v>0.76</v>
      </c>
      <c r="N5998" s="66">
        <f t="shared" si="251"/>
        <v>802.56000000000006</v>
      </c>
      <c r="O5998" s="61"/>
    </row>
    <row r="5999" spans="1:15" s="67" customFormat="1" ht="33.9" customHeight="1" x14ac:dyDescent="0.25">
      <c r="A5999" s="60" t="s">
        <v>13</v>
      </c>
      <c r="B5999" s="60" t="s">
        <v>13</v>
      </c>
      <c r="C5999" s="61" t="s">
        <v>3325</v>
      </c>
      <c r="D5999" s="61" t="s">
        <v>3369</v>
      </c>
      <c r="E5999" s="61" t="s">
        <v>3386</v>
      </c>
      <c r="F5999" s="62" t="s">
        <v>3387</v>
      </c>
      <c r="G5999" s="61" t="s">
        <v>3388</v>
      </c>
      <c r="H5999" s="62" t="s">
        <v>17</v>
      </c>
      <c r="I5999" s="116" t="s">
        <v>3389</v>
      </c>
      <c r="J5999" s="117">
        <v>32</v>
      </c>
      <c r="K5999" s="117">
        <v>32</v>
      </c>
      <c r="L5999" s="118">
        <v>66</v>
      </c>
      <c r="M5999" s="65">
        <v>0.76</v>
      </c>
      <c r="N5999" s="66">
        <f t="shared" si="251"/>
        <v>1605.1200000000001</v>
      </c>
      <c r="O5999" s="117"/>
    </row>
    <row r="6000" spans="1:15" s="67" customFormat="1" ht="33.9" customHeight="1" x14ac:dyDescent="0.25">
      <c r="A6000" s="60" t="s">
        <v>13</v>
      </c>
      <c r="B6000" s="60" t="s">
        <v>13</v>
      </c>
      <c r="C6000" s="61" t="s">
        <v>3325</v>
      </c>
      <c r="D6000" s="61" t="s">
        <v>3369</v>
      </c>
      <c r="E6000" s="61" t="s">
        <v>1940</v>
      </c>
      <c r="F6000" s="62" t="s">
        <v>1951</v>
      </c>
      <c r="G6000" s="61" t="s">
        <v>1952</v>
      </c>
      <c r="H6000" s="62" t="s">
        <v>59</v>
      </c>
      <c r="I6000" s="63">
        <v>9787040393989</v>
      </c>
      <c r="J6000" s="61">
        <v>32</v>
      </c>
      <c r="K6000" s="117">
        <v>32</v>
      </c>
      <c r="L6000" s="64">
        <v>27</v>
      </c>
      <c r="M6000" s="65">
        <v>0.76</v>
      </c>
      <c r="N6000" s="66">
        <f t="shared" si="251"/>
        <v>656.64</v>
      </c>
      <c r="O6000" s="61"/>
    </row>
    <row r="6001" spans="1:15" s="67" customFormat="1" ht="33.9" customHeight="1" x14ac:dyDescent="0.25">
      <c r="A6001" s="60" t="s">
        <v>13</v>
      </c>
      <c r="B6001" s="60" t="s">
        <v>13</v>
      </c>
      <c r="C6001" s="61" t="s">
        <v>3325</v>
      </c>
      <c r="D6001" s="61" t="s">
        <v>3369</v>
      </c>
      <c r="E6001" s="61" t="s">
        <v>1940</v>
      </c>
      <c r="F6001" s="62" t="s">
        <v>1953</v>
      </c>
      <c r="G6001" s="61" t="s">
        <v>1950</v>
      </c>
      <c r="H6001" s="62" t="s">
        <v>59</v>
      </c>
      <c r="I6001" s="63">
        <v>9787040399011</v>
      </c>
      <c r="J6001" s="61">
        <v>32</v>
      </c>
      <c r="K6001" s="117">
        <v>32</v>
      </c>
      <c r="L6001" s="64">
        <v>33</v>
      </c>
      <c r="M6001" s="65">
        <v>0.76</v>
      </c>
      <c r="N6001" s="66">
        <f t="shared" si="251"/>
        <v>802.56000000000006</v>
      </c>
      <c r="O6001" s="61"/>
    </row>
    <row r="6002" spans="1:15" s="67" customFormat="1" ht="33.9" customHeight="1" x14ac:dyDescent="0.25">
      <c r="A6002" s="60" t="s">
        <v>13</v>
      </c>
      <c r="B6002" s="60" t="s">
        <v>13</v>
      </c>
      <c r="C6002" s="61" t="s">
        <v>3325</v>
      </c>
      <c r="D6002" s="61" t="s">
        <v>3369</v>
      </c>
      <c r="E6002" s="61" t="s">
        <v>1940</v>
      </c>
      <c r="F6002" s="62" t="s">
        <v>1954</v>
      </c>
      <c r="G6002" s="61" t="s">
        <v>1952</v>
      </c>
      <c r="H6002" s="62" t="s">
        <v>59</v>
      </c>
      <c r="I6002" s="63">
        <v>9787040393958</v>
      </c>
      <c r="J6002" s="61">
        <v>32</v>
      </c>
      <c r="K6002" s="117">
        <v>32</v>
      </c>
      <c r="L6002" s="64">
        <v>27</v>
      </c>
      <c r="M6002" s="65">
        <v>0.76</v>
      </c>
      <c r="N6002" s="66">
        <f t="shared" si="251"/>
        <v>656.64</v>
      </c>
      <c r="O6002" s="61"/>
    </row>
    <row r="6003" spans="1:15" s="67" customFormat="1" ht="33.9" customHeight="1" x14ac:dyDescent="0.25">
      <c r="A6003" s="60" t="s">
        <v>13</v>
      </c>
      <c r="B6003" s="60" t="s">
        <v>13</v>
      </c>
      <c r="C6003" s="61" t="s">
        <v>3325</v>
      </c>
      <c r="D6003" s="61" t="s">
        <v>3369</v>
      </c>
      <c r="E6003" s="61" t="s">
        <v>126</v>
      </c>
      <c r="F6003" s="62" t="s">
        <v>126</v>
      </c>
      <c r="G6003" s="61" t="s">
        <v>90</v>
      </c>
      <c r="H6003" s="62" t="s">
        <v>59</v>
      </c>
      <c r="I6003" s="83" t="s">
        <v>2506</v>
      </c>
      <c r="J6003" s="61">
        <v>32</v>
      </c>
      <c r="K6003" s="117">
        <v>32</v>
      </c>
      <c r="L6003" s="64">
        <v>18</v>
      </c>
      <c r="M6003" s="65">
        <v>1</v>
      </c>
      <c r="N6003" s="66">
        <f t="shared" si="251"/>
        <v>576</v>
      </c>
      <c r="O6003" s="61"/>
    </row>
    <row r="6004" spans="1:15" s="67" customFormat="1" ht="33.9" customHeight="1" x14ac:dyDescent="0.25">
      <c r="A6004" s="60" t="s">
        <v>13</v>
      </c>
      <c r="B6004" s="60" t="s">
        <v>13</v>
      </c>
      <c r="C6004" s="61" t="s">
        <v>3325</v>
      </c>
      <c r="D6004" s="61" t="s">
        <v>3369</v>
      </c>
      <c r="E6004" s="61" t="s">
        <v>810</v>
      </c>
      <c r="F6004" s="62" t="s">
        <v>810</v>
      </c>
      <c r="G6004" s="61" t="s">
        <v>811</v>
      </c>
      <c r="H6004" s="62" t="s">
        <v>812</v>
      </c>
      <c r="I6004" s="63">
        <v>9787010086941</v>
      </c>
      <c r="J6004" s="61">
        <v>32</v>
      </c>
      <c r="K6004" s="117">
        <v>32</v>
      </c>
      <c r="L6004" s="64">
        <v>35</v>
      </c>
      <c r="M6004" s="65">
        <v>0.76</v>
      </c>
      <c r="N6004" s="66">
        <f t="shared" si="251"/>
        <v>851.2</v>
      </c>
      <c r="O6004" s="61"/>
    </row>
    <row r="6005" spans="1:15" s="67" customFormat="1" ht="33.9" customHeight="1" x14ac:dyDescent="0.25">
      <c r="A6005" s="60" t="s">
        <v>14</v>
      </c>
      <c r="B6005" s="60" t="s">
        <v>13</v>
      </c>
      <c r="C6005" s="61" t="s">
        <v>3325</v>
      </c>
      <c r="D6005" s="61" t="s">
        <v>3369</v>
      </c>
      <c r="E6005" s="61" t="s">
        <v>101</v>
      </c>
      <c r="F6005" s="62" t="s">
        <v>102</v>
      </c>
      <c r="G6005" s="61" t="s">
        <v>103</v>
      </c>
      <c r="H6005" s="62" t="s">
        <v>104</v>
      </c>
      <c r="I6005" s="63">
        <v>9787569028621</v>
      </c>
      <c r="J6005" s="61">
        <v>32</v>
      </c>
      <c r="K6005" s="117">
        <v>32</v>
      </c>
      <c r="L6005" s="64">
        <v>42</v>
      </c>
      <c r="M6005" s="65">
        <v>0.76</v>
      </c>
      <c r="N6005" s="66">
        <f t="shared" si="251"/>
        <v>1021.44</v>
      </c>
      <c r="O6005" s="61"/>
    </row>
    <row r="6006" spans="1:15" s="88" customFormat="1" ht="33.9" customHeight="1" x14ac:dyDescent="0.25">
      <c r="A6006" s="60" t="s">
        <v>14</v>
      </c>
      <c r="B6006" s="60" t="s">
        <v>13</v>
      </c>
      <c r="C6006" s="61" t="s">
        <v>3325</v>
      </c>
      <c r="D6006" s="61" t="s">
        <v>3369</v>
      </c>
      <c r="E6006" s="61" t="s">
        <v>375</v>
      </c>
      <c r="F6006" s="62" t="s">
        <v>1957</v>
      </c>
      <c r="G6006" s="61" t="s">
        <v>1958</v>
      </c>
      <c r="H6006" s="62" t="s">
        <v>1959</v>
      </c>
      <c r="I6006" s="63" t="s">
        <v>1960</v>
      </c>
      <c r="J6006" s="61">
        <v>32</v>
      </c>
      <c r="K6006" s="117">
        <v>32</v>
      </c>
      <c r="L6006" s="64">
        <v>50</v>
      </c>
      <c r="M6006" s="65">
        <v>0.76</v>
      </c>
      <c r="N6006" s="66">
        <f t="shared" si="251"/>
        <v>1216</v>
      </c>
      <c r="O6006" s="64"/>
    </row>
    <row r="6007" spans="1:15" s="88" customFormat="1" ht="33.9" customHeight="1" x14ac:dyDescent="0.25">
      <c r="A6007" s="60" t="s">
        <v>14</v>
      </c>
      <c r="B6007" s="60" t="s">
        <v>13</v>
      </c>
      <c r="C6007" s="61" t="s">
        <v>3325</v>
      </c>
      <c r="D6007" s="61" t="s">
        <v>3369</v>
      </c>
      <c r="E6007" s="61" t="s">
        <v>375</v>
      </c>
      <c r="F6007" s="62" t="s">
        <v>376</v>
      </c>
      <c r="G6007" s="61" t="s">
        <v>377</v>
      </c>
      <c r="H6007" s="62" t="s">
        <v>97</v>
      </c>
      <c r="I6007" s="63">
        <v>7030532411</v>
      </c>
      <c r="J6007" s="61">
        <v>32</v>
      </c>
      <c r="K6007" s="117">
        <v>32</v>
      </c>
      <c r="L6007" s="64">
        <v>30</v>
      </c>
      <c r="M6007" s="65">
        <v>0.76</v>
      </c>
      <c r="N6007" s="66">
        <f t="shared" si="251"/>
        <v>729.6</v>
      </c>
      <c r="O6007" s="64"/>
    </row>
    <row r="6008" spans="1:15" s="82" customFormat="1" ht="33.9" customHeight="1" x14ac:dyDescent="0.25">
      <c r="A6008" s="75"/>
      <c r="B6008" s="75"/>
      <c r="C6008" s="76" t="s">
        <v>3325</v>
      </c>
      <c r="D6008" s="76" t="s">
        <v>3369</v>
      </c>
      <c r="E6008" s="76"/>
      <c r="F6008" s="77"/>
      <c r="G6008" s="76"/>
      <c r="H6008" s="77"/>
      <c r="I6008" s="78"/>
      <c r="J6008" s="76"/>
      <c r="K6008" s="120"/>
      <c r="L6008" s="79"/>
      <c r="M6008" s="80"/>
      <c r="N6008" s="81">
        <f>SUM(N5991:N6007)</f>
        <v>16264.832</v>
      </c>
      <c r="O6008" s="76"/>
    </row>
    <row r="6009" spans="1:15" s="67" customFormat="1" ht="33.9" customHeight="1" x14ac:dyDescent="0.25">
      <c r="A6009" s="60" t="s">
        <v>13</v>
      </c>
      <c r="B6009" s="60" t="s">
        <v>13</v>
      </c>
      <c r="C6009" s="61" t="s">
        <v>3325</v>
      </c>
      <c r="D6009" s="61" t="s">
        <v>3390</v>
      </c>
      <c r="E6009" s="61" t="s">
        <v>3370</v>
      </c>
      <c r="F6009" s="62" t="s">
        <v>3371</v>
      </c>
      <c r="G6009" s="61" t="s">
        <v>3372</v>
      </c>
      <c r="H6009" s="62" t="s">
        <v>59</v>
      </c>
      <c r="I6009" s="116" t="s">
        <v>3373</v>
      </c>
      <c r="J6009" s="117">
        <v>33</v>
      </c>
      <c r="K6009" s="117">
        <v>33</v>
      </c>
      <c r="L6009" s="118">
        <v>32</v>
      </c>
      <c r="M6009" s="65">
        <v>0.76</v>
      </c>
      <c r="N6009" s="66">
        <f t="shared" ref="N6009:N6025" si="252">M6009*K6009*L6009</f>
        <v>802.56000000000006</v>
      </c>
      <c r="O6009" s="117"/>
    </row>
    <row r="6010" spans="1:15" s="67" customFormat="1" ht="33.9" customHeight="1" x14ac:dyDescent="0.25">
      <c r="A6010" s="60" t="s">
        <v>13</v>
      </c>
      <c r="B6010" s="60" t="s">
        <v>13</v>
      </c>
      <c r="C6010" s="61" t="s">
        <v>3325</v>
      </c>
      <c r="D6010" s="61" t="s">
        <v>3390</v>
      </c>
      <c r="E6010" s="61" t="s">
        <v>3374</v>
      </c>
      <c r="F6010" s="62" t="s">
        <v>3375</v>
      </c>
      <c r="G6010" s="61" t="s">
        <v>3376</v>
      </c>
      <c r="H6010" s="62" t="s">
        <v>59</v>
      </c>
      <c r="I6010" s="116">
        <v>97870169577</v>
      </c>
      <c r="J6010" s="117">
        <v>33</v>
      </c>
      <c r="K6010" s="117">
        <v>33</v>
      </c>
      <c r="L6010" s="118">
        <v>46.5</v>
      </c>
      <c r="M6010" s="65">
        <v>0.76</v>
      </c>
      <c r="N6010" s="66">
        <f t="shared" si="252"/>
        <v>1166.22</v>
      </c>
      <c r="O6010" s="117"/>
    </row>
    <row r="6011" spans="1:15" s="67" customFormat="1" ht="33.9" customHeight="1" x14ac:dyDescent="0.25">
      <c r="A6011" s="60" t="s">
        <v>13</v>
      </c>
      <c r="B6011" s="60" t="s">
        <v>13</v>
      </c>
      <c r="C6011" s="61" t="s">
        <v>3325</v>
      </c>
      <c r="D6011" s="61" t="s">
        <v>3390</v>
      </c>
      <c r="E6011" s="61" t="s">
        <v>3377</v>
      </c>
      <c r="F6011" s="62" t="s">
        <v>3378</v>
      </c>
      <c r="G6011" s="61" t="s">
        <v>3379</v>
      </c>
      <c r="H6011" s="62" t="s">
        <v>59</v>
      </c>
      <c r="I6011" s="116">
        <v>9787040329759</v>
      </c>
      <c r="J6011" s="117">
        <v>33</v>
      </c>
      <c r="K6011" s="117">
        <v>33</v>
      </c>
      <c r="L6011" s="118">
        <v>39.799999999999997</v>
      </c>
      <c r="M6011" s="65">
        <v>0.76</v>
      </c>
      <c r="N6011" s="66">
        <f t="shared" si="252"/>
        <v>998.18399999999997</v>
      </c>
      <c r="O6011" s="117"/>
    </row>
    <row r="6012" spans="1:15" s="67" customFormat="1" ht="33.9" customHeight="1" x14ac:dyDescent="0.25">
      <c r="A6012" s="60" t="s">
        <v>13</v>
      </c>
      <c r="B6012" s="60" t="s">
        <v>13</v>
      </c>
      <c r="C6012" s="61" t="s">
        <v>3325</v>
      </c>
      <c r="D6012" s="61" t="s">
        <v>3390</v>
      </c>
      <c r="E6012" s="61" t="s">
        <v>1940</v>
      </c>
      <c r="F6012" s="62" t="s">
        <v>1941</v>
      </c>
      <c r="G6012" s="61" t="s">
        <v>118</v>
      </c>
      <c r="H6012" s="62" t="s">
        <v>119</v>
      </c>
      <c r="I6012" s="63" t="s">
        <v>1942</v>
      </c>
      <c r="J6012" s="61">
        <v>33</v>
      </c>
      <c r="K6012" s="117">
        <v>33</v>
      </c>
      <c r="L6012" s="64">
        <v>43.9</v>
      </c>
      <c r="M6012" s="65">
        <v>0.76</v>
      </c>
      <c r="N6012" s="66">
        <f t="shared" si="252"/>
        <v>1101.0119999999999</v>
      </c>
      <c r="O6012" s="61"/>
    </row>
    <row r="6013" spans="1:15" s="67" customFormat="1" ht="33.9" customHeight="1" x14ac:dyDescent="0.25">
      <c r="A6013" s="60" t="s">
        <v>13</v>
      </c>
      <c r="B6013" s="60" t="s">
        <v>13</v>
      </c>
      <c r="C6013" s="61" t="s">
        <v>3325</v>
      </c>
      <c r="D6013" s="61" t="s">
        <v>3390</v>
      </c>
      <c r="E6013" s="61" t="s">
        <v>1940</v>
      </c>
      <c r="F6013" s="62" t="s">
        <v>1943</v>
      </c>
      <c r="G6013" s="61" t="s">
        <v>118</v>
      </c>
      <c r="H6013" s="62" t="s">
        <v>119</v>
      </c>
      <c r="I6013" s="63" t="s">
        <v>1942</v>
      </c>
      <c r="J6013" s="61">
        <v>33</v>
      </c>
      <c r="K6013" s="117">
        <v>33</v>
      </c>
      <c r="L6013" s="64">
        <v>43.9</v>
      </c>
      <c r="M6013" s="65">
        <v>0.76</v>
      </c>
      <c r="N6013" s="66">
        <f t="shared" si="252"/>
        <v>1101.0119999999999</v>
      </c>
      <c r="O6013" s="61"/>
    </row>
    <row r="6014" spans="1:15" s="67" customFormat="1" ht="33.9" customHeight="1" x14ac:dyDescent="0.25">
      <c r="A6014" s="60" t="s">
        <v>13</v>
      </c>
      <c r="B6014" s="60" t="s">
        <v>13</v>
      </c>
      <c r="C6014" s="61" t="s">
        <v>3325</v>
      </c>
      <c r="D6014" s="61" t="s">
        <v>3390</v>
      </c>
      <c r="E6014" s="61" t="s">
        <v>3380</v>
      </c>
      <c r="F6014" s="62" t="s">
        <v>3380</v>
      </c>
      <c r="G6014" s="61" t="s">
        <v>3381</v>
      </c>
      <c r="H6014" s="62" t="s">
        <v>17</v>
      </c>
      <c r="I6014" s="116">
        <v>9787500946595</v>
      </c>
      <c r="J6014" s="117">
        <v>33</v>
      </c>
      <c r="K6014" s="117">
        <v>33</v>
      </c>
      <c r="L6014" s="118">
        <v>46</v>
      </c>
      <c r="M6014" s="65">
        <v>0.76</v>
      </c>
      <c r="N6014" s="66">
        <f t="shared" si="252"/>
        <v>1153.68</v>
      </c>
      <c r="O6014" s="117"/>
    </row>
    <row r="6015" spans="1:15" s="67" customFormat="1" ht="33.9" customHeight="1" x14ac:dyDescent="0.25">
      <c r="A6015" s="60" t="s">
        <v>13</v>
      </c>
      <c r="B6015" s="60" t="s">
        <v>13</v>
      </c>
      <c r="C6015" s="61" t="s">
        <v>3325</v>
      </c>
      <c r="D6015" s="61" t="s">
        <v>3390</v>
      </c>
      <c r="E6015" s="61" t="s">
        <v>3382</v>
      </c>
      <c r="F6015" s="62" t="s">
        <v>3383</v>
      </c>
      <c r="G6015" s="61" t="s">
        <v>3384</v>
      </c>
      <c r="H6015" s="62" t="s">
        <v>17</v>
      </c>
      <c r="I6015" s="116" t="s">
        <v>3385</v>
      </c>
      <c r="J6015" s="117">
        <v>33</v>
      </c>
      <c r="K6015" s="117">
        <v>33</v>
      </c>
      <c r="L6015" s="118">
        <v>50</v>
      </c>
      <c r="M6015" s="65">
        <v>0.76</v>
      </c>
      <c r="N6015" s="66">
        <f t="shared" si="252"/>
        <v>1254</v>
      </c>
      <c r="O6015" s="117"/>
    </row>
    <row r="6016" spans="1:15" s="67" customFormat="1" ht="33.9" customHeight="1" x14ac:dyDescent="0.25">
      <c r="A6016" s="60" t="s">
        <v>13</v>
      </c>
      <c r="B6016" s="60" t="s">
        <v>13</v>
      </c>
      <c r="C6016" s="61" t="s">
        <v>3325</v>
      </c>
      <c r="D6016" s="61" t="s">
        <v>3390</v>
      </c>
      <c r="E6016" s="61" t="s">
        <v>1940</v>
      </c>
      <c r="F6016" s="62" t="s">
        <v>1949</v>
      </c>
      <c r="G6016" s="61" t="s">
        <v>1950</v>
      </c>
      <c r="H6016" s="62" t="s">
        <v>59</v>
      </c>
      <c r="I6016" s="63">
        <v>9787040398892</v>
      </c>
      <c r="J6016" s="61">
        <v>33</v>
      </c>
      <c r="K6016" s="117">
        <v>33</v>
      </c>
      <c r="L6016" s="64">
        <v>33</v>
      </c>
      <c r="M6016" s="65">
        <v>0.76</v>
      </c>
      <c r="N6016" s="66">
        <f t="shared" si="252"/>
        <v>827.6400000000001</v>
      </c>
      <c r="O6016" s="61"/>
    </row>
    <row r="6017" spans="1:15" s="67" customFormat="1" ht="33.9" customHeight="1" x14ac:dyDescent="0.25">
      <c r="A6017" s="60" t="s">
        <v>13</v>
      </c>
      <c r="B6017" s="60" t="s">
        <v>13</v>
      </c>
      <c r="C6017" s="61" t="s">
        <v>3325</v>
      </c>
      <c r="D6017" s="61" t="s">
        <v>3390</v>
      </c>
      <c r="E6017" s="61" t="s">
        <v>3386</v>
      </c>
      <c r="F6017" s="62" t="s">
        <v>3387</v>
      </c>
      <c r="G6017" s="61" t="s">
        <v>3388</v>
      </c>
      <c r="H6017" s="62" t="s">
        <v>17</v>
      </c>
      <c r="I6017" s="116" t="s">
        <v>3389</v>
      </c>
      <c r="J6017" s="117">
        <v>33</v>
      </c>
      <c r="K6017" s="117">
        <v>33</v>
      </c>
      <c r="L6017" s="118">
        <v>66</v>
      </c>
      <c r="M6017" s="65">
        <v>0.76</v>
      </c>
      <c r="N6017" s="66">
        <f t="shared" si="252"/>
        <v>1655.2800000000002</v>
      </c>
      <c r="O6017" s="117"/>
    </row>
    <row r="6018" spans="1:15" s="67" customFormat="1" ht="33.9" customHeight="1" x14ac:dyDescent="0.25">
      <c r="A6018" s="60" t="s">
        <v>13</v>
      </c>
      <c r="B6018" s="60" t="s">
        <v>13</v>
      </c>
      <c r="C6018" s="61" t="s">
        <v>3325</v>
      </c>
      <c r="D6018" s="61" t="s">
        <v>3390</v>
      </c>
      <c r="E6018" s="61" t="s">
        <v>1940</v>
      </c>
      <c r="F6018" s="62" t="s">
        <v>1951</v>
      </c>
      <c r="G6018" s="61" t="s">
        <v>1952</v>
      </c>
      <c r="H6018" s="62" t="s">
        <v>59</v>
      </c>
      <c r="I6018" s="63">
        <v>9787040393989</v>
      </c>
      <c r="J6018" s="61">
        <v>33</v>
      </c>
      <c r="K6018" s="117">
        <v>33</v>
      </c>
      <c r="L6018" s="64">
        <v>27</v>
      </c>
      <c r="M6018" s="65">
        <v>0.76</v>
      </c>
      <c r="N6018" s="66">
        <f t="shared" si="252"/>
        <v>677.16000000000008</v>
      </c>
      <c r="O6018" s="61"/>
    </row>
    <row r="6019" spans="1:15" s="67" customFormat="1" ht="33.9" customHeight="1" x14ac:dyDescent="0.25">
      <c r="A6019" s="60" t="s">
        <v>13</v>
      </c>
      <c r="B6019" s="60" t="s">
        <v>13</v>
      </c>
      <c r="C6019" s="61" t="s">
        <v>3325</v>
      </c>
      <c r="D6019" s="61" t="s">
        <v>3390</v>
      </c>
      <c r="E6019" s="61" t="s">
        <v>1940</v>
      </c>
      <c r="F6019" s="62" t="s">
        <v>1953</v>
      </c>
      <c r="G6019" s="61" t="s">
        <v>1950</v>
      </c>
      <c r="H6019" s="62" t="s">
        <v>59</v>
      </c>
      <c r="I6019" s="63">
        <v>9787040399011</v>
      </c>
      <c r="J6019" s="61">
        <v>33</v>
      </c>
      <c r="K6019" s="117">
        <v>33</v>
      </c>
      <c r="L6019" s="64">
        <v>33</v>
      </c>
      <c r="M6019" s="65">
        <v>0.76</v>
      </c>
      <c r="N6019" s="66">
        <f t="shared" si="252"/>
        <v>827.6400000000001</v>
      </c>
      <c r="O6019" s="61"/>
    </row>
    <row r="6020" spans="1:15" s="67" customFormat="1" ht="33.9" customHeight="1" x14ac:dyDescent="0.25">
      <c r="A6020" s="60" t="s">
        <v>13</v>
      </c>
      <c r="B6020" s="60" t="s">
        <v>13</v>
      </c>
      <c r="C6020" s="61" t="s">
        <v>3325</v>
      </c>
      <c r="D6020" s="61" t="s">
        <v>3390</v>
      </c>
      <c r="E6020" s="61" t="s">
        <v>1940</v>
      </c>
      <c r="F6020" s="62" t="s">
        <v>1954</v>
      </c>
      <c r="G6020" s="61" t="s">
        <v>1952</v>
      </c>
      <c r="H6020" s="62" t="s">
        <v>59</v>
      </c>
      <c r="I6020" s="63">
        <v>9787040393958</v>
      </c>
      <c r="J6020" s="61">
        <v>33</v>
      </c>
      <c r="K6020" s="117">
        <v>33</v>
      </c>
      <c r="L6020" s="64">
        <v>27</v>
      </c>
      <c r="M6020" s="65">
        <v>0.76</v>
      </c>
      <c r="N6020" s="66">
        <f t="shared" si="252"/>
        <v>677.16000000000008</v>
      </c>
      <c r="O6020" s="61"/>
    </row>
    <row r="6021" spans="1:15" s="67" customFormat="1" ht="33.9" customHeight="1" x14ac:dyDescent="0.25">
      <c r="A6021" s="60" t="s">
        <v>13</v>
      </c>
      <c r="B6021" s="60" t="s">
        <v>13</v>
      </c>
      <c r="C6021" s="61" t="s">
        <v>3325</v>
      </c>
      <c r="D6021" s="61" t="s">
        <v>3390</v>
      </c>
      <c r="E6021" s="61" t="s">
        <v>126</v>
      </c>
      <c r="F6021" s="62" t="s">
        <v>126</v>
      </c>
      <c r="G6021" s="61" t="s">
        <v>90</v>
      </c>
      <c r="H6021" s="62" t="s">
        <v>59</v>
      </c>
      <c r="I6021" s="83" t="s">
        <v>2506</v>
      </c>
      <c r="J6021" s="61">
        <v>33</v>
      </c>
      <c r="K6021" s="117">
        <v>33</v>
      </c>
      <c r="L6021" s="64">
        <v>18</v>
      </c>
      <c r="M6021" s="65">
        <v>1</v>
      </c>
      <c r="N6021" s="66">
        <f t="shared" si="252"/>
        <v>594</v>
      </c>
      <c r="O6021" s="61"/>
    </row>
    <row r="6022" spans="1:15" s="67" customFormat="1" ht="33.9" customHeight="1" x14ac:dyDescent="0.25">
      <c r="A6022" s="60" t="s">
        <v>13</v>
      </c>
      <c r="B6022" s="60" t="s">
        <v>13</v>
      </c>
      <c r="C6022" s="61" t="s">
        <v>3325</v>
      </c>
      <c r="D6022" s="61" t="s">
        <v>3390</v>
      </c>
      <c r="E6022" s="61" t="s">
        <v>810</v>
      </c>
      <c r="F6022" s="62" t="s">
        <v>810</v>
      </c>
      <c r="G6022" s="61" t="s">
        <v>811</v>
      </c>
      <c r="H6022" s="62" t="s">
        <v>812</v>
      </c>
      <c r="I6022" s="63">
        <v>9787010086941</v>
      </c>
      <c r="J6022" s="61">
        <v>33</v>
      </c>
      <c r="K6022" s="117">
        <v>33</v>
      </c>
      <c r="L6022" s="64">
        <v>35</v>
      </c>
      <c r="M6022" s="65">
        <v>0.76</v>
      </c>
      <c r="N6022" s="66">
        <f t="shared" si="252"/>
        <v>877.80000000000007</v>
      </c>
      <c r="O6022" s="61"/>
    </row>
    <row r="6023" spans="1:15" s="67" customFormat="1" ht="33.9" customHeight="1" x14ac:dyDescent="0.25">
      <c r="A6023" s="60" t="s">
        <v>14</v>
      </c>
      <c r="B6023" s="60" t="s">
        <v>13</v>
      </c>
      <c r="C6023" s="61" t="s">
        <v>3325</v>
      </c>
      <c r="D6023" s="61" t="s">
        <v>3390</v>
      </c>
      <c r="E6023" s="61" t="s">
        <v>101</v>
      </c>
      <c r="F6023" s="62" t="s">
        <v>102</v>
      </c>
      <c r="G6023" s="61" t="s">
        <v>103</v>
      </c>
      <c r="H6023" s="62" t="s">
        <v>104</v>
      </c>
      <c r="I6023" s="63">
        <v>9787569028621</v>
      </c>
      <c r="J6023" s="61">
        <v>33</v>
      </c>
      <c r="K6023" s="117">
        <v>33</v>
      </c>
      <c r="L6023" s="64">
        <v>42</v>
      </c>
      <c r="M6023" s="65">
        <v>0.76</v>
      </c>
      <c r="N6023" s="66">
        <f t="shared" si="252"/>
        <v>1053.3600000000001</v>
      </c>
      <c r="O6023" s="61"/>
    </row>
    <row r="6024" spans="1:15" s="88" customFormat="1" ht="33.9" customHeight="1" x14ac:dyDescent="0.25">
      <c r="A6024" s="60" t="s">
        <v>14</v>
      </c>
      <c r="B6024" s="60" t="s">
        <v>13</v>
      </c>
      <c r="C6024" s="61" t="s">
        <v>3325</v>
      </c>
      <c r="D6024" s="61" t="s">
        <v>3390</v>
      </c>
      <c r="E6024" s="61" t="s">
        <v>375</v>
      </c>
      <c r="F6024" s="62" t="s">
        <v>1957</v>
      </c>
      <c r="G6024" s="61" t="s">
        <v>1958</v>
      </c>
      <c r="H6024" s="62" t="s">
        <v>1959</v>
      </c>
      <c r="I6024" s="63" t="s">
        <v>1960</v>
      </c>
      <c r="J6024" s="61">
        <v>33</v>
      </c>
      <c r="K6024" s="117">
        <v>33</v>
      </c>
      <c r="L6024" s="64">
        <v>50</v>
      </c>
      <c r="M6024" s="65">
        <v>0.76</v>
      </c>
      <c r="N6024" s="66">
        <f t="shared" si="252"/>
        <v>1254</v>
      </c>
      <c r="O6024" s="64"/>
    </row>
    <row r="6025" spans="1:15" s="88" customFormat="1" ht="33.9" customHeight="1" x14ac:dyDescent="0.25">
      <c r="A6025" s="60" t="s">
        <v>14</v>
      </c>
      <c r="B6025" s="60" t="s">
        <v>13</v>
      </c>
      <c r="C6025" s="61" t="s">
        <v>3325</v>
      </c>
      <c r="D6025" s="61" t="s">
        <v>3390</v>
      </c>
      <c r="E6025" s="61" t="s">
        <v>375</v>
      </c>
      <c r="F6025" s="62" t="s">
        <v>376</v>
      </c>
      <c r="G6025" s="61" t="s">
        <v>377</v>
      </c>
      <c r="H6025" s="62" t="s">
        <v>97</v>
      </c>
      <c r="I6025" s="63">
        <v>7030532411</v>
      </c>
      <c r="J6025" s="61">
        <v>33</v>
      </c>
      <c r="K6025" s="117">
        <v>33</v>
      </c>
      <c r="L6025" s="64">
        <v>30</v>
      </c>
      <c r="M6025" s="65">
        <v>0.76</v>
      </c>
      <c r="N6025" s="66">
        <f t="shared" si="252"/>
        <v>752.40000000000009</v>
      </c>
      <c r="O6025" s="64"/>
    </row>
    <row r="6026" spans="1:15" s="82" customFormat="1" ht="33.9" customHeight="1" x14ac:dyDescent="0.25">
      <c r="A6026" s="75"/>
      <c r="B6026" s="75"/>
      <c r="C6026" s="76" t="s">
        <v>3325</v>
      </c>
      <c r="D6026" s="76" t="s">
        <v>3390</v>
      </c>
      <c r="E6026" s="76"/>
      <c r="F6026" s="77"/>
      <c r="G6026" s="76"/>
      <c r="H6026" s="77"/>
      <c r="I6026" s="78"/>
      <c r="J6026" s="76"/>
      <c r="K6026" s="120"/>
      <c r="L6026" s="79"/>
      <c r="M6026" s="80"/>
      <c r="N6026" s="81">
        <f>SUM(N6009:N6025)</f>
        <v>16773.108</v>
      </c>
      <c r="O6026" s="76"/>
    </row>
    <row r="6027" spans="1:15" s="67" customFormat="1" ht="33.9" customHeight="1" x14ac:dyDescent="0.25">
      <c r="A6027" s="60" t="s">
        <v>13</v>
      </c>
      <c r="B6027" s="60" t="s">
        <v>13</v>
      </c>
      <c r="C6027" s="61" t="s">
        <v>3325</v>
      </c>
      <c r="D6027" s="61" t="s">
        <v>3391</v>
      </c>
      <c r="E6027" s="61" t="s">
        <v>3392</v>
      </c>
      <c r="F6027" s="62" t="s">
        <v>3393</v>
      </c>
      <c r="G6027" s="61" t="s">
        <v>3394</v>
      </c>
      <c r="H6027" s="62" t="s">
        <v>59</v>
      </c>
      <c r="I6027" s="116" t="s">
        <v>3395</v>
      </c>
      <c r="J6027" s="117">
        <v>25</v>
      </c>
      <c r="K6027" s="117">
        <v>25</v>
      </c>
      <c r="L6027" s="118">
        <v>19.7</v>
      </c>
      <c r="M6027" s="65">
        <v>0.76</v>
      </c>
      <c r="N6027" s="66">
        <f t="shared" ref="N6027:N6031" si="253">M6027*K6027*L6027</f>
        <v>374.3</v>
      </c>
      <c r="O6027" s="117"/>
    </row>
    <row r="6028" spans="1:15" s="67" customFormat="1" ht="33.9" customHeight="1" x14ac:dyDescent="0.25">
      <c r="A6028" s="60" t="s">
        <v>13</v>
      </c>
      <c r="B6028" s="60" t="s">
        <v>13</v>
      </c>
      <c r="C6028" s="61" t="s">
        <v>3325</v>
      </c>
      <c r="D6028" s="61" t="s">
        <v>3391</v>
      </c>
      <c r="E6028" s="61" t="s">
        <v>3396</v>
      </c>
      <c r="F6028" s="62" t="s">
        <v>3396</v>
      </c>
      <c r="G6028" s="61" t="s">
        <v>3397</v>
      </c>
      <c r="H6028" s="62" t="s">
        <v>17</v>
      </c>
      <c r="I6028" s="116" t="s">
        <v>3398</v>
      </c>
      <c r="J6028" s="117">
        <v>25</v>
      </c>
      <c r="K6028" s="117">
        <v>25</v>
      </c>
      <c r="L6028" s="118">
        <v>50</v>
      </c>
      <c r="M6028" s="65">
        <v>0.76</v>
      </c>
      <c r="N6028" s="66">
        <f t="shared" si="253"/>
        <v>950</v>
      </c>
      <c r="O6028" s="117"/>
    </row>
    <row r="6029" spans="1:15" s="67" customFormat="1" ht="33.9" customHeight="1" x14ac:dyDescent="0.25">
      <c r="A6029" s="60" t="s">
        <v>13</v>
      </c>
      <c r="B6029" s="60" t="s">
        <v>13</v>
      </c>
      <c r="C6029" s="61" t="s">
        <v>3325</v>
      </c>
      <c r="D6029" s="61" t="s">
        <v>3391</v>
      </c>
      <c r="E6029" s="61" t="s">
        <v>3399</v>
      </c>
      <c r="F6029" s="62" t="s">
        <v>3400</v>
      </c>
      <c r="G6029" s="61" t="s">
        <v>3401</v>
      </c>
      <c r="H6029" s="62" t="s">
        <v>3005</v>
      </c>
      <c r="I6029" s="116">
        <v>9787503262593</v>
      </c>
      <c r="J6029" s="117">
        <v>25</v>
      </c>
      <c r="K6029" s="117">
        <v>25</v>
      </c>
      <c r="L6029" s="118">
        <v>34</v>
      </c>
      <c r="M6029" s="65">
        <v>0.76</v>
      </c>
      <c r="N6029" s="66">
        <f t="shared" si="253"/>
        <v>646</v>
      </c>
      <c r="O6029" s="117"/>
    </row>
    <row r="6030" spans="1:15" s="67" customFormat="1" ht="33.9" customHeight="1" x14ac:dyDescent="0.25">
      <c r="A6030" s="60" t="s">
        <v>13</v>
      </c>
      <c r="B6030" s="60" t="s">
        <v>13</v>
      </c>
      <c r="C6030" s="61" t="s">
        <v>3325</v>
      </c>
      <c r="D6030" s="61" t="s">
        <v>3391</v>
      </c>
      <c r="E6030" s="61" t="s">
        <v>3402</v>
      </c>
      <c r="F6030" s="62" t="s">
        <v>3403</v>
      </c>
      <c r="G6030" s="61" t="s">
        <v>3404</v>
      </c>
      <c r="H6030" s="62" t="s">
        <v>153</v>
      </c>
      <c r="I6030" s="116" t="s">
        <v>3405</v>
      </c>
      <c r="J6030" s="117">
        <v>25</v>
      </c>
      <c r="K6030" s="117">
        <v>0</v>
      </c>
      <c r="L6030" s="118"/>
      <c r="M6030" s="65">
        <v>0.76</v>
      </c>
      <c r="N6030" s="66">
        <f t="shared" si="253"/>
        <v>0</v>
      </c>
      <c r="O6030" s="117"/>
    </row>
    <row r="6031" spans="1:15" s="67" customFormat="1" ht="33.9" customHeight="1" x14ac:dyDescent="0.25">
      <c r="A6031" s="60" t="s">
        <v>13</v>
      </c>
      <c r="B6031" s="60" t="s">
        <v>13</v>
      </c>
      <c r="C6031" s="61" t="s">
        <v>3325</v>
      </c>
      <c r="D6031" s="61" t="s">
        <v>3391</v>
      </c>
      <c r="E6031" s="61" t="s">
        <v>3406</v>
      </c>
      <c r="F6031" s="62" t="s">
        <v>3328</v>
      </c>
      <c r="G6031" s="61" t="s">
        <v>3329</v>
      </c>
      <c r="H6031" s="62" t="s">
        <v>59</v>
      </c>
      <c r="I6031" s="116" t="s">
        <v>3330</v>
      </c>
      <c r="J6031" s="117">
        <v>25</v>
      </c>
      <c r="K6031" s="117">
        <v>25</v>
      </c>
      <c r="L6031" s="118">
        <v>38.799999999999997</v>
      </c>
      <c r="M6031" s="65">
        <v>0.76</v>
      </c>
      <c r="N6031" s="66">
        <f t="shared" si="253"/>
        <v>737.19999999999993</v>
      </c>
      <c r="O6031" s="117"/>
    </row>
    <row r="6032" spans="1:15" s="82" customFormat="1" ht="33.9" customHeight="1" x14ac:dyDescent="0.25">
      <c r="A6032" s="75"/>
      <c r="B6032" s="75"/>
      <c r="C6032" s="76" t="s">
        <v>3325</v>
      </c>
      <c r="D6032" s="76" t="s">
        <v>3391</v>
      </c>
      <c r="E6032" s="76"/>
      <c r="F6032" s="77"/>
      <c r="G6032" s="76"/>
      <c r="H6032" s="77"/>
      <c r="I6032" s="119"/>
      <c r="J6032" s="120"/>
      <c r="K6032" s="120"/>
      <c r="L6032" s="121"/>
      <c r="M6032" s="80"/>
      <c r="N6032" s="81">
        <f>SUM(N6027:N6031)</f>
        <v>2707.5</v>
      </c>
      <c r="O6032" s="120"/>
    </row>
    <row r="6033" spans="1:15" s="67" customFormat="1" ht="33.9" customHeight="1" x14ac:dyDescent="0.25">
      <c r="A6033" s="60" t="s">
        <v>13</v>
      </c>
      <c r="B6033" s="60" t="s">
        <v>13</v>
      </c>
      <c r="C6033" s="61" t="s">
        <v>3325</v>
      </c>
      <c r="D6033" s="61" t="s">
        <v>3407</v>
      </c>
      <c r="E6033" s="61" t="s">
        <v>3392</v>
      </c>
      <c r="F6033" s="62" t="s">
        <v>3393</v>
      </c>
      <c r="G6033" s="61" t="s">
        <v>3394</v>
      </c>
      <c r="H6033" s="62" t="s">
        <v>59</v>
      </c>
      <c r="I6033" s="116" t="s">
        <v>3395</v>
      </c>
      <c r="J6033" s="117">
        <v>27</v>
      </c>
      <c r="K6033" s="117">
        <v>26</v>
      </c>
      <c r="L6033" s="118">
        <v>19.7</v>
      </c>
      <c r="M6033" s="65">
        <v>0.76</v>
      </c>
      <c r="N6033" s="66">
        <f t="shared" ref="N6033:N6037" si="254">M6033*K6033*L6033</f>
        <v>389.27199999999999</v>
      </c>
      <c r="O6033" s="117"/>
    </row>
    <row r="6034" spans="1:15" s="67" customFormat="1" ht="33.9" customHeight="1" x14ac:dyDescent="0.25">
      <c r="A6034" s="60" t="s">
        <v>13</v>
      </c>
      <c r="B6034" s="60" t="s">
        <v>13</v>
      </c>
      <c r="C6034" s="61" t="s">
        <v>3325</v>
      </c>
      <c r="D6034" s="61" t="s">
        <v>3407</v>
      </c>
      <c r="E6034" s="61" t="s">
        <v>3396</v>
      </c>
      <c r="F6034" s="62" t="s">
        <v>3396</v>
      </c>
      <c r="G6034" s="61" t="s">
        <v>3397</v>
      </c>
      <c r="H6034" s="62" t="s">
        <v>17</v>
      </c>
      <c r="I6034" s="116" t="s">
        <v>3398</v>
      </c>
      <c r="J6034" s="117">
        <v>27</v>
      </c>
      <c r="K6034" s="117">
        <v>26</v>
      </c>
      <c r="L6034" s="118">
        <v>50</v>
      </c>
      <c r="M6034" s="65">
        <v>0.76</v>
      </c>
      <c r="N6034" s="66">
        <f t="shared" si="254"/>
        <v>988.00000000000011</v>
      </c>
      <c r="O6034" s="117"/>
    </row>
    <row r="6035" spans="1:15" s="67" customFormat="1" ht="33.9" customHeight="1" x14ac:dyDescent="0.25">
      <c r="A6035" s="60" t="s">
        <v>13</v>
      </c>
      <c r="B6035" s="60" t="s">
        <v>13</v>
      </c>
      <c r="C6035" s="61" t="s">
        <v>3325</v>
      </c>
      <c r="D6035" s="61" t="s">
        <v>3407</v>
      </c>
      <c r="E6035" s="61" t="s">
        <v>3399</v>
      </c>
      <c r="F6035" s="62" t="s">
        <v>3400</v>
      </c>
      <c r="G6035" s="61" t="s">
        <v>3401</v>
      </c>
      <c r="H6035" s="62" t="s">
        <v>3005</v>
      </c>
      <c r="I6035" s="116">
        <v>9787503262593</v>
      </c>
      <c r="J6035" s="117">
        <v>27</v>
      </c>
      <c r="K6035" s="117">
        <v>26</v>
      </c>
      <c r="L6035" s="118">
        <v>34</v>
      </c>
      <c r="M6035" s="65">
        <v>0.76</v>
      </c>
      <c r="N6035" s="66">
        <f t="shared" si="254"/>
        <v>671.84</v>
      </c>
      <c r="O6035" s="117"/>
    </row>
    <row r="6036" spans="1:15" s="67" customFormat="1" ht="33.9" customHeight="1" x14ac:dyDescent="0.25">
      <c r="A6036" s="60" t="s">
        <v>13</v>
      </c>
      <c r="B6036" s="60" t="s">
        <v>13</v>
      </c>
      <c r="C6036" s="61" t="s">
        <v>3325</v>
      </c>
      <c r="D6036" s="61" t="s">
        <v>3407</v>
      </c>
      <c r="E6036" s="61" t="s">
        <v>3402</v>
      </c>
      <c r="F6036" s="62" t="s">
        <v>3403</v>
      </c>
      <c r="G6036" s="61" t="s">
        <v>3404</v>
      </c>
      <c r="H6036" s="62" t="s">
        <v>153</v>
      </c>
      <c r="I6036" s="116" t="s">
        <v>3405</v>
      </c>
      <c r="J6036" s="117">
        <v>27</v>
      </c>
      <c r="K6036" s="117">
        <v>0</v>
      </c>
      <c r="L6036" s="118"/>
      <c r="M6036" s="65">
        <v>0.76</v>
      </c>
      <c r="N6036" s="66">
        <f t="shared" si="254"/>
        <v>0</v>
      </c>
      <c r="O6036" s="117"/>
    </row>
    <row r="6037" spans="1:15" s="67" customFormat="1" ht="33.9" customHeight="1" x14ac:dyDescent="0.25">
      <c r="A6037" s="60" t="s">
        <v>13</v>
      </c>
      <c r="B6037" s="60" t="s">
        <v>13</v>
      </c>
      <c r="C6037" s="61" t="s">
        <v>3325</v>
      </c>
      <c r="D6037" s="61" t="s">
        <v>3407</v>
      </c>
      <c r="E6037" s="61" t="s">
        <v>3406</v>
      </c>
      <c r="F6037" s="62" t="s">
        <v>3328</v>
      </c>
      <c r="G6037" s="61" t="s">
        <v>3329</v>
      </c>
      <c r="H6037" s="62" t="s">
        <v>59</v>
      </c>
      <c r="I6037" s="116" t="s">
        <v>3330</v>
      </c>
      <c r="J6037" s="117">
        <v>27</v>
      </c>
      <c r="K6037" s="117">
        <v>26</v>
      </c>
      <c r="L6037" s="118">
        <v>38.799999999999997</v>
      </c>
      <c r="M6037" s="65">
        <v>0.76</v>
      </c>
      <c r="N6037" s="66">
        <f t="shared" si="254"/>
        <v>766.68799999999999</v>
      </c>
      <c r="O6037" s="117"/>
    </row>
    <row r="6038" spans="1:15" s="82" customFormat="1" ht="33.9" customHeight="1" x14ac:dyDescent="0.25">
      <c r="A6038" s="75"/>
      <c r="B6038" s="75"/>
      <c r="C6038" s="76" t="s">
        <v>3325</v>
      </c>
      <c r="D6038" s="76" t="s">
        <v>3407</v>
      </c>
      <c r="E6038" s="76"/>
      <c r="F6038" s="77"/>
      <c r="G6038" s="76"/>
      <c r="H6038" s="77"/>
      <c r="I6038" s="119"/>
      <c r="J6038" s="120"/>
      <c r="K6038" s="120"/>
      <c r="L6038" s="121"/>
      <c r="M6038" s="80"/>
      <c r="N6038" s="81">
        <f>SUM(N6033:N6037)</f>
        <v>2815.8</v>
      </c>
      <c r="O6038" s="120"/>
    </row>
    <row r="6039" spans="1:15" s="67" customFormat="1" ht="33.9" customHeight="1" x14ac:dyDescent="0.25">
      <c r="A6039" s="60" t="s">
        <v>13</v>
      </c>
      <c r="B6039" s="60" t="s">
        <v>13</v>
      </c>
      <c r="C6039" s="61" t="s">
        <v>3325</v>
      </c>
      <c r="D6039" s="61" t="s">
        <v>3408</v>
      </c>
      <c r="E6039" s="61" t="s">
        <v>3409</v>
      </c>
      <c r="F6039" s="62" t="s">
        <v>3410</v>
      </c>
      <c r="G6039" s="61" t="s">
        <v>3411</v>
      </c>
      <c r="H6039" s="62" t="s">
        <v>367</v>
      </c>
      <c r="I6039" s="116" t="s">
        <v>3412</v>
      </c>
      <c r="J6039" s="117">
        <v>28</v>
      </c>
      <c r="K6039" s="117">
        <v>24</v>
      </c>
      <c r="L6039" s="118">
        <v>33</v>
      </c>
      <c r="M6039" s="65">
        <v>0.76</v>
      </c>
      <c r="N6039" s="66">
        <f t="shared" ref="N6039:N6045" si="255">M6039*K6039*L6039</f>
        <v>601.92000000000007</v>
      </c>
      <c r="O6039" s="117"/>
    </row>
    <row r="6040" spans="1:15" s="67" customFormat="1" ht="33.9" customHeight="1" x14ac:dyDescent="0.25">
      <c r="A6040" s="60" t="s">
        <v>13</v>
      </c>
      <c r="B6040" s="60" t="s">
        <v>13</v>
      </c>
      <c r="C6040" s="61" t="s">
        <v>3325</v>
      </c>
      <c r="D6040" s="61" t="s">
        <v>3408</v>
      </c>
      <c r="E6040" s="61" t="s">
        <v>3413</v>
      </c>
      <c r="F6040" s="62" t="s">
        <v>3413</v>
      </c>
      <c r="G6040" s="61" t="s">
        <v>3414</v>
      </c>
      <c r="H6040" s="62" t="s">
        <v>153</v>
      </c>
      <c r="I6040" s="116" t="s">
        <v>3415</v>
      </c>
      <c r="J6040" s="117">
        <v>28</v>
      </c>
      <c r="K6040" s="117">
        <v>11</v>
      </c>
      <c r="L6040" s="118">
        <v>49</v>
      </c>
      <c r="M6040" s="65">
        <v>0.76</v>
      </c>
      <c r="N6040" s="66">
        <f t="shared" si="255"/>
        <v>409.64</v>
      </c>
      <c r="O6040" s="117"/>
    </row>
    <row r="6041" spans="1:15" s="67" customFormat="1" ht="33.9" customHeight="1" x14ac:dyDescent="0.25">
      <c r="A6041" s="60" t="s">
        <v>13</v>
      </c>
      <c r="B6041" s="60" t="s">
        <v>13</v>
      </c>
      <c r="C6041" s="61" t="s">
        <v>3325</v>
      </c>
      <c r="D6041" s="61" t="s">
        <v>3408</v>
      </c>
      <c r="E6041" s="61" t="s">
        <v>3416</v>
      </c>
      <c r="F6041" s="62" t="s">
        <v>3417</v>
      </c>
      <c r="G6041" s="61" t="s">
        <v>3418</v>
      </c>
      <c r="H6041" s="62" t="s">
        <v>59</v>
      </c>
      <c r="I6041" s="116" t="s">
        <v>3419</v>
      </c>
      <c r="J6041" s="117">
        <v>28</v>
      </c>
      <c r="K6041" s="117">
        <v>23</v>
      </c>
      <c r="L6041" s="118">
        <v>24.3</v>
      </c>
      <c r="M6041" s="65">
        <v>0.76</v>
      </c>
      <c r="N6041" s="66">
        <f t="shared" si="255"/>
        <v>424.76400000000001</v>
      </c>
      <c r="O6041" s="117"/>
    </row>
    <row r="6042" spans="1:15" s="67" customFormat="1" ht="33.9" customHeight="1" x14ac:dyDescent="0.25">
      <c r="A6042" s="60" t="s">
        <v>13</v>
      </c>
      <c r="B6042" s="60" t="s">
        <v>13</v>
      </c>
      <c r="C6042" s="61" t="s">
        <v>3325</v>
      </c>
      <c r="D6042" s="61" t="s">
        <v>3408</v>
      </c>
      <c r="E6042" s="61" t="s">
        <v>3420</v>
      </c>
      <c r="F6042" s="62" t="s">
        <v>3421</v>
      </c>
      <c r="G6042" s="61" t="s">
        <v>3422</v>
      </c>
      <c r="H6042" s="62" t="s">
        <v>3423</v>
      </c>
      <c r="I6042" s="116">
        <v>9787500930662</v>
      </c>
      <c r="J6042" s="117">
        <v>28</v>
      </c>
      <c r="K6042" s="117">
        <v>23</v>
      </c>
      <c r="L6042" s="118">
        <v>25</v>
      </c>
      <c r="M6042" s="65">
        <v>0.76</v>
      </c>
      <c r="N6042" s="66">
        <f t="shared" si="255"/>
        <v>437</v>
      </c>
      <c r="O6042" s="117"/>
    </row>
    <row r="6043" spans="1:15" s="67" customFormat="1" ht="33.9" customHeight="1" x14ac:dyDescent="0.25">
      <c r="A6043" s="60" t="s">
        <v>13</v>
      </c>
      <c r="B6043" s="60" t="s">
        <v>13</v>
      </c>
      <c r="C6043" s="61" t="s">
        <v>3325</v>
      </c>
      <c r="D6043" s="61" t="s">
        <v>3408</v>
      </c>
      <c r="E6043" s="61" t="s">
        <v>3424</v>
      </c>
      <c r="F6043" s="62" t="s">
        <v>3424</v>
      </c>
      <c r="G6043" s="61" t="s">
        <v>3425</v>
      </c>
      <c r="H6043" s="62" t="s">
        <v>17</v>
      </c>
      <c r="I6043" s="116">
        <v>9787500933939</v>
      </c>
      <c r="J6043" s="117">
        <v>28</v>
      </c>
      <c r="K6043" s="117">
        <v>21</v>
      </c>
      <c r="L6043" s="118">
        <v>50</v>
      </c>
      <c r="M6043" s="65">
        <v>0.76</v>
      </c>
      <c r="N6043" s="66">
        <f t="shared" si="255"/>
        <v>798</v>
      </c>
      <c r="O6043" s="117"/>
    </row>
    <row r="6044" spans="1:15" s="67" customFormat="1" ht="33.9" customHeight="1" x14ac:dyDescent="0.25">
      <c r="A6044" s="60" t="s">
        <v>13</v>
      </c>
      <c r="B6044" s="60" t="s">
        <v>13</v>
      </c>
      <c r="C6044" s="61" t="s">
        <v>3325</v>
      </c>
      <c r="D6044" s="61" t="s">
        <v>3408</v>
      </c>
      <c r="E6044" s="61" t="s">
        <v>3365</v>
      </c>
      <c r="F6044" s="62" t="s">
        <v>3365</v>
      </c>
      <c r="G6044" s="61" t="s">
        <v>3426</v>
      </c>
      <c r="H6044" s="62" t="s">
        <v>17</v>
      </c>
      <c r="I6044" s="116">
        <v>9787500940999</v>
      </c>
      <c r="J6044" s="117">
        <v>28</v>
      </c>
      <c r="K6044" s="117">
        <v>23</v>
      </c>
      <c r="L6044" s="118">
        <v>60</v>
      </c>
      <c r="M6044" s="65">
        <v>0.76</v>
      </c>
      <c r="N6044" s="66">
        <f t="shared" si="255"/>
        <v>1048.8</v>
      </c>
      <c r="O6044" s="117"/>
    </row>
    <row r="6045" spans="1:15" s="67" customFormat="1" ht="33.9" customHeight="1" x14ac:dyDescent="0.25">
      <c r="A6045" s="60" t="s">
        <v>13</v>
      </c>
      <c r="B6045" s="60" t="s">
        <v>13</v>
      </c>
      <c r="C6045" s="61" t="s">
        <v>3325</v>
      </c>
      <c r="D6045" s="61" t="s">
        <v>3408</v>
      </c>
      <c r="E6045" s="61" t="s">
        <v>88</v>
      </c>
      <c r="F6045" s="62" t="s">
        <v>89</v>
      </c>
      <c r="G6045" s="61" t="s">
        <v>90</v>
      </c>
      <c r="H6045" s="62" t="s">
        <v>59</v>
      </c>
      <c r="I6045" s="83" t="s">
        <v>3367</v>
      </c>
      <c r="J6045" s="61">
        <v>28</v>
      </c>
      <c r="K6045" s="61">
        <v>23</v>
      </c>
      <c r="L6045" s="64">
        <v>23</v>
      </c>
      <c r="M6045" s="65">
        <v>1</v>
      </c>
      <c r="N6045" s="66">
        <f t="shared" si="255"/>
        <v>529</v>
      </c>
      <c r="O6045" s="61"/>
    </row>
    <row r="6046" spans="1:15" s="82" customFormat="1" ht="33.9" customHeight="1" x14ac:dyDescent="0.25">
      <c r="A6046" s="75"/>
      <c r="B6046" s="75"/>
      <c r="C6046" s="76" t="s">
        <v>3325</v>
      </c>
      <c r="D6046" s="76" t="s">
        <v>3408</v>
      </c>
      <c r="E6046" s="76"/>
      <c r="F6046" s="77"/>
      <c r="G6046" s="76"/>
      <c r="H6046" s="77"/>
      <c r="I6046" s="78"/>
      <c r="J6046" s="76"/>
      <c r="K6046" s="76"/>
      <c r="L6046" s="79"/>
      <c r="M6046" s="80"/>
      <c r="N6046" s="81">
        <f>SUM(N6039:N6045)</f>
        <v>4249.1239999999998</v>
      </c>
      <c r="O6046" s="76"/>
    </row>
    <row r="6047" spans="1:15" s="67" customFormat="1" ht="33.9" customHeight="1" x14ac:dyDescent="0.25">
      <c r="A6047" s="60" t="s">
        <v>13</v>
      </c>
      <c r="B6047" s="60" t="s">
        <v>13</v>
      </c>
      <c r="C6047" s="61" t="s">
        <v>3325</v>
      </c>
      <c r="D6047" s="61" t="s">
        <v>3427</v>
      </c>
      <c r="E6047" s="61" t="s">
        <v>3409</v>
      </c>
      <c r="F6047" s="62" t="s">
        <v>3410</v>
      </c>
      <c r="G6047" s="61" t="s">
        <v>3411</v>
      </c>
      <c r="H6047" s="62" t="s">
        <v>367</v>
      </c>
      <c r="I6047" s="116" t="s">
        <v>3412</v>
      </c>
      <c r="J6047" s="117">
        <v>26</v>
      </c>
      <c r="K6047" s="117">
        <v>20</v>
      </c>
      <c r="L6047" s="118">
        <v>33</v>
      </c>
      <c r="M6047" s="65">
        <v>0.76</v>
      </c>
      <c r="N6047" s="66">
        <f t="shared" ref="N6047:N6053" si="256">M6047*K6047*L6047</f>
        <v>501.59999999999997</v>
      </c>
      <c r="O6047" s="117"/>
    </row>
    <row r="6048" spans="1:15" s="67" customFormat="1" ht="33.9" customHeight="1" x14ac:dyDescent="0.25">
      <c r="A6048" s="60" t="s">
        <v>13</v>
      </c>
      <c r="B6048" s="60" t="s">
        <v>13</v>
      </c>
      <c r="C6048" s="61" t="s">
        <v>3325</v>
      </c>
      <c r="D6048" s="61" t="s">
        <v>3427</v>
      </c>
      <c r="E6048" s="61" t="s">
        <v>3413</v>
      </c>
      <c r="F6048" s="62" t="s">
        <v>3413</v>
      </c>
      <c r="G6048" s="61" t="s">
        <v>3414</v>
      </c>
      <c r="H6048" s="62" t="s">
        <v>153</v>
      </c>
      <c r="I6048" s="116" t="s">
        <v>3415</v>
      </c>
      <c r="J6048" s="117">
        <v>26</v>
      </c>
      <c r="K6048" s="117">
        <v>11</v>
      </c>
      <c r="L6048" s="118">
        <v>49</v>
      </c>
      <c r="M6048" s="65">
        <v>0.76</v>
      </c>
      <c r="N6048" s="66">
        <f t="shared" si="256"/>
        <v>409.64</v>
      </c>
      <c r="O6048" s="117"/>
    </row>
    <row r="6049" spans="1:15" s="67" customFormat="1" ht="33.9" customHeight="1" x14ac:dyDescent="0.25">
      <c r="A6049" s="60" t="s">
        <v>13</v>
      </c>
      <c r="B6049" s="60" t="s">
        <v>13</v>
      </c>
      <c r="C6049" s="61" t="s">
        <v>3325</v>
      </c>
      <c r="D6049" s="61" t="s">
        <v>3427</v>
      </c>
      <c r="E6049" s="61" t="s">
        <v>3416</v>
      </c>
      <c r="F6049" s="62" t="s">
        <v>3417</v>
      </c>
      <c r="G6049" s="61" t="s">
        <v>3418</v>
      </c>
      <c r="H6049" s="62" t="s">
        <v>59</v>
      </c>
      <c r="I6049" s="116" t="s">
        <v>3419</v>
      </c>
      <c r="J6049" s="117">
        <v>26</v>
      </c>
      <c r="K6049" s="117">
        <v>18</v>
      </c>
      <c r="L6049" s="118">
        <v>24.3</v>
      </c>
      <c r="M6049" s="65">
        <v>0.76</v>
      </c>
      <c r="N6049" s="66">
        <f t="shared" si="256"/>
        <v>332.42399999999998</v>
      </c>
      <c r="O6049" s="117"/>
    </row>
    <row r="6050" spans="1:15" s="67" customFormat="1" ht="33.9" customHeight="1" x14ac:dyDescent="0.25">
      <c r="A6050" s="60" t="s">
        <v>13</v>
      </c>
      <c r="B6050" s="60" t="s">
        <v>13</v>
      </c>
      <c r="C6050" s="61" t="s">
        <v>3325</v>
      </c>
      <c r="D6050" s="61" t="s">
        <v>3427</v>
      </c>
      <c r="E6050" s="61" t="s">
        <v>3420</v>
      </c>
      <c r="F6050" s="62" t="s">
        <v>3421</v>
      </c>
      <c r="G6050" s="61" t="s">
        <v>3422</v>
      </c>
      <c r="H6050" s="62" t="s">
        <v>3423</v>
      </c>
      <c r="I6050" s="116">
        <v>9787500930662</v>
      </c>
      <c r="J6050" s="117">
        <v>26</v>
      </c>
      <c r="K6050" s="117">
        <v>22</v>
      </c>
      <c r="L6050" s="118">
        <v>25</v>
      </c>
      <c r="M6050" s="65">
        <v>0.76</v>
      </c>
      <c r="N6050" s="66">
        <f t="shared" si="256"/>
        <v>418</v>
      </c>
      <c r="O6050" s="117"/>
    </row>
    <row r="6051" spans="1:15" s="67" customFormat="1" ht="33.9" customHeight="1" x14ac:dyDescent="0.25">
      <c r="A6051" s="60" t="s">
        <v>13</v>
      </c>
      <c r="B6051" s="60" t="s">
        <v>13</v>
      </c>
      <c r="C6051" s="61" t="s">
        <v>3325</v>
      </c>
      <c r="D6051" s="61" t="s">
        <v>3427</v>
      </c>
      <c r="E6051" s="61" t="s">
        <v>3424</v>
      </c>
      <c r="F6051" s="62" t="s">
        <v>3424</v>
      </c>
      <c r="G6051" s="61" t="s">
        <v>3425</v>
      </c>
      <c r="H6051" s="62" t="s">
        <v>17</v>
      </c>
      <c r="I6051" s="116">
        <v>9787500933939</v>
      </c>
      <c r="J6051" s="117">
        <v>26</v>
      </c>
      <c r="K6051" s="117">
        <v>15</v>
      </c>
      <c r="L6051" s="118">
        <v>50</v>
      </c>
      <c r="M6051" s="65">
        <v>0.76</v>
      </c>
      <c r="N6051" s="66">
        <f t="shared" si="256"/>
        <v>570</v>
      </c>
      <c r="O6051" s="117"/>
    </row>
    <row r="6052" spans="1:15" s="67" customFormat="1" ht="33.9" customHeight="1" x14ac:dyDescent="0.25">
      <c r="A6052" s="60" t="s">
        <v>13</v>
      </c>
      <c r="B6052" s="60" t="s">
        <v>13</v>
      </c>
      <c r="C6052" s="61" t="s">
        <v>3325</v>
      </c>
      <c r="D6052" s="61" t="s">
        <v>3427</v>
      </c>
      <c r="E6052" s="61" t="s">
        <v>3365</v>
      </c>
      <c r="F6052" s="62" t="s">
        <v>3365</v>
      </c>
      <c r="G6052" s="61" t="s">
        <v>3426</v>
      </c>
      <c r="H6052" s="62" t="s">
        <v>17</v>
      </c>
      <c r="I6052" s="116">
        <v>9787500940999</v>
      </c>
      <c r="J6052" s="117">
        <v>26</v>
      </c>
      <c r="K6052" s="117">
        <v>17</v>
      </c>
      <c r="L6052" s="118">
        <v>60</v>
      </c>
      <c r="M6052" s="65">
        <v>0.76</v>
      </c>
      <c r="N6052" s="66">
        <f t="shared" si="256"/>
        <v>775.2</v>
      </c>
      <c r="O6052" s="117"/>
    </row>
    <row r="6053" spans="1:15" s="67" customFormat="1" ht="33.9" customHeight="1" x14ac:dyDescent="0.25">
      <c r="A6053" s="60" t="s">
        <v>13</v>
      </c>
      <c r="B6053" s="60" t="s">
        <v>13</v>
      </c>
      <c r="C6053" s="61" t="s">
        <v>3325</v>
      </c>
      <c r="D6053" s="61" t="s">
        <v>3427</v>
      </c>
      <c r="E6053" s="61" t="s">
        <v>88</v>
      </c>
      <c r="F6053" s="62" t="s">
        <v>89</v>
      </c>
      <c r="G6053" s="61" t="s">
        <v>90</v>
      </c>
      <c r="H6053" s="62" t="s">
        <v>59</v>
      </c>
      <c r="I6053" s="83" t="s">
        <v>3367</v>
      </c>
      <c r="J6053" s="61">
        <v>26</v>
      </c>
      <c r="K6053" s="61">
        <v>18</v>
      </c>
      <c r="L6053" s="64">
        <v>23</v>
      </c>
      <c r="M6053" s="65">
        <v>1</v>
      </c>
      <c r="N6053" s="66">
        <f t="shared" si="256"/>
        <v>414</v>
      </c>
      <c r="O6053" s="61"/>
    </row>
    <row r="6054" spans="1:15" s="82" customFormat="1" ht="33.9" customHeight="1" x14ac:dyDescent="0.25">
      <c r="A6054" s="75"/>
      <c r="B6054" s="75"/>
      <c r="C6054" s="76" t="s">
        <v>3325</v>
      </c>
      <c r="D6054" s="76" t="s">
        <v>3427</v>
      </c>
      <c r="E6054" s="76"/>
      <c r="F6054" s="77"/>
      <c r="G6054" s="76"/>
      <c r="H6054" s="77"/>
      <c r="I6054" s="78"/>
      <c r="J6054" s="76"/>
      <c r="K6054" s="76"/>
      <c r="L6054" s="79"/>
      <c r="M6054" s="80"/>
      <c r="N6054" s="81">
        <f>SUM(N6047:N6053)</f>
        <v>3420.8639999999996</v>
      </c>
      <c r="O6054" s="76"/>
    </row>
    <row r="6055" spans="1:15" s="67" customFormat="1" ht="33.9" customHeight="1" x14ac:dyDescent="0.25">
      <c r="A6055" s="60" t="s">
        <v>13</v>
      </c>
      <c r="B6055" s="60" t="s">
        <v>13</v>
      </c>
      <c r="C6055" s="61" t="s">
        <v>3325</v>
      </c>
      <c r="D6055" s="61" t="s">
        <v>3428</v>
      </c>
      <c r="E6055" s="61" t="s">
        <v>3429</v>
      </c>
      <c r="F6055" s="62" t="s">
        <v>3429</v>
      </c>
      <c r="G6055" s="61" t="s">
        <v>3430</v>
      </c>
      <c r="H6055" s="62" t="s">
        <v>59</v>
      </c>
      <c r="I6055" s="116" t="s">
        <v>3431</v>
      </c>
      <c r="J6055" s="117">
        <v>32</v>
      </c>
      <c r="K6055" s="117">
        <v>32</v>
      </c>
      <c r="L6055" s="118">
        <v>45</v>
      </c>
      <c r="M6055" s="65">
        <v>0.76</v>
      </c>
      <c r="N6055" s="66">
        <f t="shared" ref="N6055:N6070" si="257">M6055*K6055*L6055</f>
        <v>1094.4000000000001</v>
      </c>
      <c r="O6055" s="117"/>
    </row>
    <row r="6056" spans="1:15" s="67" customFormat="1" ht="33.9" customHeight="1" x14ac:dyDescent="0.25">
      <c r="A6056" s="60" t="s">
        <v>13</v>
      </c>
      <c r="B6056" s="60" t="s">
        <v>13</v>
      </c>
      <c r="C6056" s="61" t="s">
        <v>3325</v>
      </c>
      <c r="D6056" s="61" t="s">
        <v>3428</v>
      </c>
      <c r="E6056" s="61" t="s">
        <v>3377</v>
      </c>
      <c r="F6056" s="62" t="s">
        <v>3378</v>
      </c>
      <c r="G6056" s="61" t="s">
        <v>3379</v>
      </c>
      <c r="H6056" s="62" t="s">
        <v>59</v>
      </c>
      <c r="I6056" s="116">
        <v>9787040329759</v>
      </c>
      <c r="J6056" s="117">
        <v>32</v>
      </c>
      <c r="K6056" s="117">
        <v>32</v>
      </c>
      <c r="L6056" s="118">
        <v>39.799999999999997</v>
      </c>
      <c r="M6056" s="65">
        <v>0.76</v>
      </c>
      <c r="N6056" s="66">
        <f t="shared" si="257"/>
        <v>967.93599999999992</v>
      </c>
      <c r="O6056" s="117"/>
    </row>
    <row r="6057" spans="1:15" s="67" customFormat="1" ht="33.9" customHeight="1" x14ac:dyDescent="0.25">
      <c r="A6057" s="60" t="s">
        <v>13</v>
      </c>
      <c r="B6057" s="60" t="s">
        <v>13</v>
      </c>
      <c r="C6057" s="61" t="s">
        <v>3325</v>
      </c>
      <c r="D6057" s="61" t="s">
        <v>3428</v>
      </c>
      <c r="E6057" s="61" t="s">
        <v>1940</v>
      </c>
      <c r="F6057" s="62" t="s">
        <v>1941</v>
      </c>
      <c r="G6057" s="61" t="s">
        <v>118</v>
      </c>
      <c r="H6057" s="62" t="s">
        <v>119</v>
      </c>
      <c r="I6057" s="63" t="s">
        <v>1942</v>
      </c>
      <c r="J6057" s="61">
        <v>32</v>
      </c>
      <c r="K6057" s="117">
        <v>32</v>
      </c>
      <c r="L6057" s="64">
        <v>43.9</v>
      </c>
      <c r="M6057" s="65">
        <v>0.76</v>
      </c>
      <c r="N6057" s="66">
        <f t="shared" si="257"/>
        <v>1067.6479999999999</v>
      </c>
      <c r="O6057" s="61"/>
    </row>
    <row r="6058" spans="1:15" s="67" customFormat="1" ht="33.9" customHeight="1" x14ac:dyDescent="0.25">
      <c r="A6058" s="60" t="s">
        <v>13</v>
      </c>
      <c r="B6058" s="60" t="s">
        <v>13</v>
      </c>
      <c r="C6058" s="61" t="s">
        <v>3325</v>
      </c>
      <c r="D6058" s="61" t="s">
        <v>3428</v>
      </c>
      <c r="E6058" s="61" t="s">
        <v>3362</v>
      </c>
      <c r="F6058" s="62" t="s">
        <v>3362</v>
      </c>
      <c r="G6058" s="61" t="s">
        <v>3432</v>
      </c>
      <c r="H6058" s="62" t="s">
        <v>17</v>
      </c>
      <c r="I6058" s="116">
        <v>9787500900917</v>
      </c>
      <c r="J6058" s="117">
        <v>32</v>
      </c>
      <c r="K6058" s="117">
        <v>32</v>
      </c>
      <c r="L6058" s="118">
        <v>29</v>
      </c>
      <c r="M6058" s="65">
        <v>0.76</v>
      </c>
      <c r="N6058" s="66">
        <f t="shared" si="257"/>
        <v>705.28</v>
      </c>
      <c r="O6058" s="117"/>
    </row>
    <row r="6059" spans="1:15" s="67" customFormat="1" ht="33.9" customHeight="1" x14ac:dyDescent="0.25">
      <c r="A6059" s="60" t="s">
        <v>13</v>
      </c>
      <c r="B6059" s="60" t="s">
        <v>13</v>
      </c>
      <c r="C6059" s="61" t="s">
        <v>3325</v>
      </c>
      <c r="D6059" s="61" t="s">
        <v>3428</v>
      </c>
      <c r="E6059" s="61" t="s">
        <v>1940</v>
      </c>
      <c r="F6059" s="62" t="s">
        <v>1943</v>
      </c>
      <c r="G6059" s="61" t="s">
        <v>118</v>
      </c>
      <c r="H6059" s="62" t="s">
        <v>119</v>
      </c>
      <c r="I6059" s="63" t="s">
        <v>1942</v>
      </c>
      <c r="J6059" s="61">
        <v>32</v>
      </c>
      <c r="K6059" s="117">
        <v>32</v>
      </c>
      <c r="L6059" s="64">
        <v>43.9</v>
      </c>
      <c r="M6059" s="65">
        <v>0.76</v>
      </c>
      <c r="N6059" s="66">
        <f t="shared" si="257"/>
        <v>1067.6479999999999</v>
      </c>
      <c r="O6059" s="61"/>
    </row>
    <row r="6060" spans="1:15" s="67" customFormat="1" ht="33.9" customHeight="1" x14ac:dyDescent="0.25">
      <c r="A6060" s="60" t="s">
        <v>13</v>
      </c>
      <c r="B6060" s="60" t="s">
        <v>13</v>
      </c>
      <c r="C6060" s="61" t="s">
        <v>3325</v>
      </c>
      <c r="D6060" s="61" t="s">
        <v>3428</v>
      </c>
      <c r="E6060" s="61" t="s">
        <v>3382</v>
      </c>
      <c r="F6060" s="62" t="s">
        <v>3383</v>
      </c>
      <c r="G6060" s="61" t="s">
        <v>3384</v>
      </c>
      <c r="H6060" s="62" t="s">
        <v>17</v>
      </c>
      <c r="I6060" s="116" t="s">
        <v>3385</v>
      </c>
      <c r="J6060" s="117">
        <v>32</v>
      </c>
      <c r="K6060" s="117">
        <v>32</v>
      </c>
      <c r="L6060" s="118">
        <v>50</v>
      </c>
      <c r="M6060" s="65">
        <v>0.76</v>
      </c>
      <c r="N6060" s="66">
        <f t="shared" si="257"/>
        <v>1216</v>
      </c>
      <c r="O6060" s="117"/>
    </row>
    <row r="6061" spans="1:15" s="67" customFormat="1" ht="33.9" customHeight="1" x14ac:dyDescent="0.25">
      <c r="A6061" s="60" t="s">
        <v>13</v>
      </c>
      <c r="B6061" s="60" t="s">
        <v>13</v>
      </c>
      <c r="C6061" s="61" t="s">
        <v>3325</v>
      </c>
      <c r="D6061" s="61" t="s">
        <v>3428</v>
      </c>
      <c r="E6061" s="61" t="s">
        <v>1940</v>
      </c>
      <c r="F6061" s="62" t="s">
        <v>1949</v>
      </c>
      <c r="G6061" s="61" t="s">
        <v>1950</v>
      </c>
      <c r="H6061" s="62" t="s">
        <v>59</v>
      </c>
      <c r="I6061" s="63">
        <v>9787040398892</v>
      </c>
      <c r="J6061" s="61">
        <v>32</v>
      </c>
      <c r="K6061" s="117">
        <v>32</v>
      </c>
      <c r="L6061" s="64">
        <v>33</v>
      </c>
      <c r="M6061" s="65">
        <v>0.76</v>
      </c>
      <c r="N6061" s="66">
        <f t="shared" si="257"/>
        <v>802.56000000000006</v>
      </c>
      <c r="O6061" s="61"/>
    </row>
    <row r="6062" spans="1:15" s="67" customFormat="1" ht="33.9" customHeight="1" x14ac:dyDescent="0.25">
      <c r="A6062" s="60" t="s">
        <v>13</v>
      </c>
      <c r="B6062" s="60" t="s">
        <v>13</v>
      </c>
      <c r="C6062" s="61" t="s">
        <v>3325</v>
      </c>
      <c r="D6062" s="61" t="s">
        <v>3428</v>
      </c>
      <c r="E6062" s="61" t="s">
        <v>1940</v>
      </c>
      <c r="F6062" s="62" t="s">
        <v>1951</v>
      </c>
      <c r="G6062" s="61" t="s">
        <v>1952</v>
      </c>
      <c r="H6062" s="62" t="s">
        <v>59</v>
      </c>
      <c r="I6062" s="63">
        <v>9787040393989</v>
      </c>
      <c r="J6062" s="61">
        <v>32</v>
      </c>
      <c r="K6062" s="117">
        <v>32</v>
      </c>
      <c r="L6062" s="64">
        <v>27</v>
      </c>
      <c r="M6062" s="65">
        <v>0.76</v>
      </c>
      <c r="N6062" s="66">
        <f t="shared" si="257"/>
        <v>656.64</v>
      </c>
      <c r="O6062" s="61"/>
    </row>
    <row r="6063" spans="1:15" s="67" customFormat="1" ht="33.9" customHeight="1" x14ac:dyDescent="0.25">
      <c r="A6063" s="60" t="s">
        <v>13</v>
      </c>
      <c r="B6063" s="60" t="s">
        <v>13</v>
      </c>
      <c r="C6063" s="61" t="s">
        <v>3325</v>
      </c>
      <c r="D6063" s="61" t="s">
        <v>3428</v>
      </c>
      <c r="E6063" s="61" t="s">
        <v>1940</v>
      </c>
      <c r="F6063" s="62" t="s">
        <v>1953</v>
      </c>
      <c r="G6063" s="61" t="s">
        <v>1950</v>
      </c>
      <c r="H6063" s="62" t="s">
        <v>59</v>
      </c>
      <c r="I6063" s="63">
        <v>9787040399011</v>
      </c>
      <c r="J6063" s="61">
        <v>32</v>
      </c>
      <c r="K6063" s="117">
        <v>32</v>
      </c>
      <c r="L6063" s="64">
        <v>33</v>
      </c>
      <c r="M6063" s="65">
        <v>0.76</v>
      </c>
      <c r="N6063" s="66">
        <f t="shared" si="257"/>
        <v>802.56000000000006</v>
      </c>
      <c r="O6063" s="61"/>
    </row>
    <row r="6064" spans="1:15" s="67" customFormat="1" ht="33.9" customHeight="1" x14ac:dyDescent="0.25">
      <c r="A6064" s="60" t="s">
        <v>13</v>
      </c>
      <c r="B6064" s="60" t="s">
        <v>13</v>
      </c>
      <c r="C6064" s="61" t="s">
        <v>3325</v>
      </c>
      <c r="D6064" s="61" t="s">
        <v>3428</v>
      </c>
      <c r="E6064" s="61" t="s">
        <v>3433</v>
      </c>
      <c r="F6064" s="62" t="s">
        <v>3434</v>
      </c>
      <c r="G6064" s="61" t="s">
        <v>3435</v>
      </c>
      <c r="H6064" s="62" t="s">
        <v>3436</v>
      </c>
      <c r="I6064" s="116">
        <v>9787564424978</v>
      </c>
      <c r="J6064" s="117">
        <v>33</v>
      </c>
      <c r="K6064" s="117">
        <v>32</v>
      </c>
      <c r="L6064" s="118">
        <v>35</v>
      </c>
      <c r="M6064" s="65">
        <v>0.76</v>
      </c>
      <c r="N6064" s="66">
        <f t="shared" si="257"/>
        <v>851.2</v>
      </c>
      <c r="O6064" s="117"/>
    </row>
    <row r="6065" spans="1:15" s="67" customFormat="1" ht="33.9" customHeight="1" x14ac:dyDescent="0.25">
      <c r="A6065" s="60" t="s">
        <v>13</v>
      </c>
      <c r="B6065" s="60" t="s">
        <v>13</v>
      </c>
      <c r="C6065" s="61" t="s">
        <v>3325</v>
      </c>
      <c r="D6065" s="61" t="s">
        <v>3428</v>
      </c>
      <c r="E6065" s="61" t="s">
        <v>1940</v>
      </c>
      <c r="F6065" s="62" t="s">
        <v>1954</v>
      </c>
      <c r="G6065" s="61" t="s">
        <v>1952</v>
      </c>
      <c r="H6065" s="62" t="s">
        <v>59</v>
      </c>
      <c r="I6065" s="63">
        <v>9787040393958</v>
      </c>
      <c r="J6065" s="61">
        <v>32</v>
      </c>
      <c r="K6065" s="117">
        <v>32</v>
      </c>
      <c r="L6065" s="64">
        <v>27</v>
      </c>
      <c r="M6065" s="65">
        <v>0.76</v>
      </c>
      <c r="N6065" s="66">
        <f t="shared" si="257"/>
        <v>656.64</v>
      </c>
      <c r="O6065" s="61"/>
    </row>
    <row r="6066" spans="1:15" s="67" customFormat="1" ht="33.9" customHeight="1" x14ac:dyDescent="0.25">
      <c r="A6066" s="60" t="s">
        <v>13</v>
      </c>
      <c r="B6066" s="60" t="s">
        <v>13</v>
      </c>
      <c r="C6066" s="61" t="s">
        <v>3325</v>
      </c>
      <c r="D6066" s="61" t="s">
        <v>3428</v>
      </c>
      <c r="E6066" s="61" t="s">
        <v>126</v>
      </c>
      <c r="F6066" s="62" t="s">
        <v>126</v>
      </c>
      <c r="G6066" s="61" t="s">
        <v>90</v>
      </c>
      <c r="H6066" s="62" t="s">
        <v>59</v>
      </c>
      <c r="I6066" s="83" t="s">
        <v>2506</v>
      </c>
      <c r="J6066" s="61">
        <v>32</v>
      </c>
      <c r="K6066" s="117">
        <v>32</v>
      </c>
      <c r="L6066" s="64">
        <v>18</v>
      </c>
      <c r="M6066" s="65">
        <v>1</v>
      </c>
      <c r="N6066" s="66">
        <f t="shared" si="257"/>
        <v>576</v>
      </c>
      <c r="O6066" s="61"/>
    </row>
    <row r="6067" spans="1:15" s="67" customFormat="1" ht="33.9" customHeight="1" x14ac:dyDescent="0.25">
      <c r="A6067" s="60" t="s">
        <v>13</v>
      </c>
      <c r="B6067" s="60" t="s">
        <v>13</v>
      </c>
      <c r="C6067" s="61" t="s">
        <v>3325</v>
      </c>
      <c r="D6067" s="61" t="s">
        <v>3428</v>
      </c>
      <c r="E6067" s="61" t="s">
        <v>810</v>
      </c>
      <c r="F6067" s="62" t="s">
        <v>810</v>
      </c>
      <c r="G6067" s="61" t="s">
        <v>811</v>
      </c>
      <c r="H6067" s="62" t="s">
        <v>812</v>
      </c>
      <c r="I6067" s="63">
        <v>9787010086941</v>
      </c>
      <c r="J6067" s="61">
        <v>32</v>
      </c>
      <c r="K6067" s="117">
        <v>32</v>
      </c>
      <c r="L6067" s="64">
        <v>35</v>
      </c>
      <c r="M6067" s="65">
        <v>0.76</v>
      </c>
      <c r="N6067" s="66">
        <f t="shared" si="257"/>
        <v>851.2</v>
      </c>
      <c r="O6067" s="61"/>
    </row>
    <row r="6068" spans="1:15" s="67" customFormat="1" ht="33.9" customHeight="1" x14ac:dyDescent="0.25">
      <c r="A6068" s="60" t="s">
        <v>14</v>
      </c>
      <c r="B6068" s="60" t="s">
        <v>13</v>
      </c>
      <c r="C6068" s="61" t="s">
        <v>3325</v>
      </c>
      <c r="D6068" s="61" t="s">
        <v>3428</v>
      </c>
      <c r="E6068" s="61" t="s">
        <v>101</v>
      </c>
      <c r="F6068" s="62" t="s">
        <v>102</v>
      </c>
      <c r="G6068" s="61" t="s">
        <v>103</v>
      </c>
      <c r="H6068" s="62" t="s">
        <v>104</v>
      </c>
      <c r="I6068" s="63">
        <v>9787569028621</v>
      </c>
      <c r="J6068" s="61">
        <v>32</v>
      </c>
      <c r="K6068" s="117">
        <v>32</v>
      </c>
      <c r="L6068" s="64">
        <v>42</v>
      </c>
      <c r="M6068" s="65">
        <v>0.76</v>
      </c>
      <c r="N6068" s="66">
        <f t="shared" si="257"/>
        <v>1021.44</v>
      </c>
      <c r="O6068" s="61"/>
    </row>
    <row r="6069" spans="1:15" s="88" customFormat="1" ht="33.9" customHeight="1" x14ac:dyDescent="0.25">
      <c r="A6069" s="60" t="s">
        <v>14</v>
      </c>
      <c r="B6069" s="60" t="s">
        <v>13</v>
      </c>
      <c r="C6069" s="61" t="s">
        <v>3325</v>
      </c>
      <c r="D6069" s="61" t="s">
        <v>3428</v>
      </c>
      <c r="E6069" s="61" t="s">
        <v>375</v>
      </c>
      <c r="F6069" s="62" t="s">
        <v>376</v>
      </c>
      <c r="G6069" s="61" t="s">
        <v>377</v>
      </c>
      <c r="H6069" s="62" t="s">
        <v>97</v>
      </c>
      <c r="I6069" s="63">
        <v>7030532411</v>
      </c>
      <c r="J6069" s="61">
        <v>32</v>
      </c>
      <c r="K6069" s="117">
        <v>32</v>
      </c>
      <c r="L6069" s="64">
        <v>30</v>
      </c>
      <c r="M6069" s="65">
        <v>0.76</v>
      </c>
      <c r="N6069" s="66">
        <f t="shared" si="257"/>
        <v>729.6</v>
      </c>
      <c r="O6069" s="64"/>
    </row>
    <row r="6070" spans="1:15" s="88" customFormat="1" ht="33.9" customHeight="1" x14ac:dyDescent="0.25">
      <c r="A6070" s="60" t="s">
        <v>14</v>
      </c>
      <c r="B6070" s="60" t="s">
        <v>13</v>
      </c>
      <c r="C6070" s="61" t="s">
        <v>3325</v>
      </c>
      <c r="D6070" s="61" t="s">
        <v>3428</v>
      </c>
      <c r="E6070" s="61" t="s">
        <v>375</v>
      </c>
      <c r="F6070" s="62" t="s">
        <v>1957</v>
      </c>
      <c r="G6070" s="61" t="s">
        <v>1958</v>
      </c>
      <c r="H6070" s="62" t="s">
        <v>1959</v>
      </c>
      <c r="I6070" s="63" t="s">
        <v>1960</v>
      </c>
      <c r="J6070" s="61">
        <v>32</v>
      </c>
      <c r="K6070" s="117">
        <v>0</v>
      </c>
      <c r="L6070" s="64">
        <v>50</v>
      </c>
      <c r="M6070" s="65">
        <v>0.76</v>
      </c>
      <c r="N6070" s="66">
        <f t="shared" si="257"/>
        <v>0</v>
      </c>
      <c r="O6070" s="64"/>
    </row>
    <row r="6071" spans="1:15" s="82" customFormat="1" ht="33.9" customHeight="1" x14ac:dyDescent="0.25">
      <c r="A6071" s="75"/>
      <c r="B6071" s="75"/>
      <c r="C6071" s="76" t="s">
        <v>3325</v>
      </c>
      <c r="D6071" s="76" t="s">
        <v>3428</v>
      </c>
      <c r="E6071" s="76"/>
      <c r="F6071" s="77"/>
      <c r="G6071" s="76"/>
      <c r="H6071" s="77"/>
      <c r="I6071" s="78"/>
      <c r="J6071" s="76"/>
      <c r="K6071" s="120"/>
      <c r="L6071" s="79"/>
      <c r="M6071" s="80"/>
      <c r="N6071" s="81">
        <f>SUM(N6055:N6070)</f>
        <v>13066.752000000002</v>
      </c>
      <c r="O6071" s="76"/>
    </row>
    <row r="6072" spans="1:15" s="67" customFormat="1" ht="33.9" customHeight="1" x14ac:dyDescent="0.25">
      <c r="A6072" s="60" t="s">
        <v>13</v>
      </c>
      <c r="B6072" s="60" t="s">
        <v>13</v>
      </c>
      <c r="C6072" s="61" t="s">
        <v>3325</v>
      </c>
      <c r="D6072" s="61" t="s">
        <v>3437</v>
      </c>
      <c r="E6072" s="61" t="s">
        <v>3429</v>
      </c>
      <c r="F6072" s="62" t="s">
        <v>3429</v>
      </c>
      <c r="G6072" s="61" t="s">
        <v>3430</v>
      </c>
      <c r="H6072" s="62" t="s">
        <v>59</v>
      </c>
      <c r="I6072" s="116" t="s">
        <v>3431</v>
      </c>
      <c r="J6072" s="117">
        <v>33</v>
      </c>
      <c r="K6072" s="117">
        <v>33</v>
      </c>
      <c r="L6072" s="118">
        <v>45</v>
      </c>
      <c r="M6072" s="65">
        <v>0.76</v>
      </c>
      <c r="N6072" s="66">
        <f>M6072*K6072*L6072</f>
        <v>1128.6000000000001</v>
      </c>
      <c r="O6072" s="117"/>
    </row>
    <row r="6073" spans="1:15" s="67" customFormat="1" ht="33.9" customHeight="1" x14ac:dyDescent="0.25">
      <c r="A6073" s="60" t="s">
        <v>13</v>
      </c>
      <c r="B6073" s="60" t="s">
        <v>13</v>
      </c>
      <c r="C6073" s="61" t="s">
        <v>3325</v>
      </c>
      <c r="D6073" s="61" t="s">
        <v>3437</v>
      </c>
      <c r="E6073" s="61" t="s">
        <v>3377</v>
      </c>
      <c r="F6073" s="62" t="s">
        <v>3378</v>
      </c>
      <c r="G6073" s="61" t="s">
        <v>3379</v>
      </c>
      <c r="H6073" s="62" t="s">
        <v>59</v>
      </c>
      <c r="I6073" s="116">
        <v>9787040329759</v>
      </c>
      <c r="J6073" s="117">
        <v>33</v>
      </c>
      <c r="K6073" s="117">
        <v>33</v>
      </c>
      <c r="L6073" s="118">
        <v>39.799999999999997</v>
      </c>
      <c r="M6073" s="65">
        <v>0.76</v>
      </c>
      <c r="N6073" s="66">
        <f t="shared" ref="N6073:N6087" si="258">M6073*K6073*L6073</f>
        <v>998.18399999999997</v>
      </c>
      <c r="O6073" s="117"/>
    </row>
    <row r="6074" spans="1:15" s="67" customFormat="1" ht="33.9" customHeight="1" x14ac:dyDescent="0.25">
      <c r="A6074" s="60" t="s">
        <v>13</v>
      </c>
      <c r="B6074" s="60" t="s">
        <v>13</v>
      </c>
      <c r="C6074" s="61" t="s">
        <v>3325</v>
      </c>
      <c r="D6074" s="61" t="s">
        <v>3437</v>
      </c>
      <c r="E6074" s="61" t="s">
        <v>1940</v>
      </c>
      <c r="F6074" s="62" t="s">
        <v>1941</v>
      </c>
      <c r="G6074" s="61" t="s">
        <v>118</v>
      </c>
      <c r="H6074" s="62" t="s">
        <v>119</v>
      </c>
      <c r="I6074" s="63" t="s">
        <v>1942</v>
      </c>
      <c r="J6074" s="61">
        <v>33</v>
      </c>
      <c r="K6074" s="117">
        <v>33</v>
      </c>
      <c r="L6074" s="64">
        <v>43.9</v>
      </c>
      <c r="M6074" s="65">
        <v>0.76</v>
      </c>
      <c r="N6074" s="66">
        <f t="shared" si="258"/>
        <v>1101.0119999999999</v>
      </c>
      <c r="O6074" s="61"/>
    </row>
    <row r="6075" spans="1:15" s="67" customFormat="1" ht="33.9" customHeight="1" x14ac:dyDescent="0.25">
      <c r="A6075" s="60" t="s">
        <v>13</v>
      </c>
      <c r="B6075" s="60" t="s">
        <v>13</v>
      </c>
      <c r="C6075" s="61" t="s">
        <v>3325</v>
      </c>
      <c r="D6075" s="61" t="s">
        <v>3437</v>
      </c>
      <c r="E6075" s="61" t="s">
        <v>3362</v>
      </c>
      <c r="F6075" s="62" t="s">
        <v>3362</v>
      </c>
      <c r="G6075" s="61" t="s">
        <v>3432</v>
      </c>
      <c r="H6075" s="62" t="s">
        <v>17</v>
      </c>
      <c r="I6075" s="116">
        <v>9787500900917</v>
      </c>
      <c r="J6075" s="117">
        <v>33</v>
      </c>
      <c r="K6075" s="117">
        <v>33</v>
      </c>
      <c r="L6075" s="118">
        <v>29</v>
      </c>
      <c r="M6075" s="65">
        <v>0.76</v>
      </c>
      <c r="N6075" s="66">
        <f t="shared" si="258"/>
        <v>727.32</v>
      </c>
      <c r="O6075" s="117"/>
    </row>
    <row r="6076" spans="1:15" s="67" customFormat="1" ht="33.9" customHeight="1" x14ac:dyDescent="0.25">
      <c r="A6076" s="60" t="s">
        <v>13</v>
      </c>
      <c r="B6076" s="60" t="s">
        <v>13</v>
      </c>
      <c r="C6076" s="61" t="s">
        <v>3325</v>
      </c>
      <c r="D6076" s="61" t="s">
        <v>3437</v>
      </c>
      <c r="E6076" s="61" t="s">
        <v>1940</v>
      </c>
      <c r="F6076" s="62" t="s">
        <v>1943</v>
      </c>
      <c r="G6076" s="61" t="s">
        <v>118</v>
      </c>
      <c r="H6076" s="62" t="s">
        <v>119</v>
      </c>
      <c r="I6076" s="63" t="s">
        <v>1942</v>
      </c>
      <c r="J6076" s="61">
        <v>33</v>
      </c>
      <c r="K6076" s="117">
        <v>33</v>
      </c>
      <c r="L6076" s="64">
        <v>43.9</v>
      </c>
      <c r="M6076" s="65">
        <v>0.76</v>
      </c>
      <c r="N6076" s="66">
        <f t="shared" si="258"/>
        <v>1101.0119999999999</v>
      </c>
      <c r="O6076" s="61"/>
    </row>
    <row r="6077" spans="1:15" s="67" customFormat="1" ht="33.9" customHeight="1" x14ac:dyDescent="0.25">
      <c r="A6077" s="60" t="s">
        <v>13</v>
      </c>
      <c r="B6077" s="60" t="s">
        <v>13</v>
      </c>
      <c r="C6077" s="61" t="s">
        <v>3325</v>
      </c>
      <c r="D6077" s="61" t="s">
        <v>3437</v>
      </c>
      <c r="E6077" s="61" t="s">
        <v>3382</v>
      </c>
      <c r="F6077" s="62" t="s">
        <v>3383</v>
      </c>
      <c r="G6077" s="61" t="s">
        <v>3384</v>
      </c>
      <c r="H6077" s="62" t="s">
        <v>17</v>
      </c>
      <c r="I6077" s="116" t="s">
        <v>3385</v>
      </c>
      <c r="J6077" s="117">
        <v>33</v>
      </c>
      <c r="K6077" s="117">
        <v>33</v>
      </c>
      <c r="L6077" s="118">
        <v>50</v>
      </c>
      <c r="M6077" s="65">
        <v>0.76</v>
      </c>
      <c r="N6077" s="66">
        <f t="shared" si="258"/>
        <v>1254</v>
      </c>
      <c r="O6077" s="117"/>
    </row>
    <row r="6078" spans="1:15" s="67" customFormat="1" ht="33.9" customHeight="1" x14ac:dyDescent="0.25">
      <c r="A6078" s="60" t="s">
        <v>13</v>
      </c>
      <c r="B6078" s="60" t="s">
        <v>13</v>
      </c>
      <c r="C6078" s="61" t="s">
        <v>3325</v>
      </c>
      <c r="D6078" s="61" t="s">
        <v>3437</v>
      </c>
      <c r="E6078" s="61" t="s">
        <v>1940</v>
      </c>
      <c r="F6078" s="62" t="s">
        <v>1949</v>
      </c>
      <c r="G6078" s="61" t="s">
        <v>1950</v>
      </c>
      <c r="H6078" s="62" t="s">
        <v>59</v>
      </c>
      <c r="I6078" s="63">
        <v>9787040398892</v>
      </c>
      <c r="J6078" s="61">
        <v>33</v>
      </c>
      <c r="K6078" s="117">
        <v>33</v>
      </c>
      <c r="L6078" s="64">
        <v>33</v>
      </c>
      <c r="M6078" s="65">
        <v>0.76</v>
      </c>
      <c r="N6078" s="66">
        <f t="shared" si="258"/>
        <v>827.6400000000001</v>
      </c>
      <c r="O6078" s="61"/>
    </row>
    <row r="6079" spans="1:15" s="67" customFormat="1" ht="33.9" customHeight="1" x14ac:dyDescent="0.25">
      <c r="A6079" s="60" t="s">
        <v>13</v>
      </c>
      <c r="B6079" s="60" t="s">
        <v>13</v>
      </c>
      <c r="C6079" s="61" t="s">
        <v>3325</v>
      </c>
      <c r="D6079" s="61" t="s">
        <v>3437</v>
      </c>
      <c r="E6079" s="61" t="s">
        <v>1940</v>
      </c>
      <c r="F6079" s="62" t="s">
        <v>1951</v>
      </c>
      <c r="G6079" s="61" t="s">
        <v>1952</v>
      </c>
      <c r="H6079" s="62" t="s">
        <v>59</v>
      </c>
      <c r="I6079" s="63">
        <v>9787040393989</v>
      </c>
      <c r="J6079" s="61">
        <v>33</v>
      </c>
      <c r="K6079" s="117">
        <v>33</v>
      </c>
      <c r="L6079" s="64">
        <v>27</v>
      </c>
      <c r="M6079" s="65">
        <v>0.76</v>
      </c>
      <c r="N6079" s="66">
        <f t="shared" si="258"/>
        <v>677.16000000000008</v>
      </c>
      <c r="O6079" s="61"/>
    </row>
    <row r="6080" spans="1:15" s="67" customFormat="1" ht="33.9" customHeight="1" x14ac:dyDescent="0.25">
      <c r="A6080" s="60" t="s">
        <v>13</v>
      </c>
      <c r="B6080" s="60" t="s">
        <v>13</v>
      </c>
      <c r="C6080" s="61" t="s">
        <v>3325</v>
      </c>
      <c r="D6080" s="61" t="s">
        <v>3437</v>
      </c>
      <c r="E6080" s="61" t="s">
        <v>1940</v>
      </c>
      <c r="F6080" s="62" t="s">
        <v>1953</v>
      </c>
      <c r="G6080" s="61" t="s">
        <v>1950</v>
      </c>
      <c r="H6080" s="62" t="s">
        <v>59</v>
      </c>
      <c r="I6080" s="63">
        <v>9787040399011</v>
      </c>
      <c r="J6080" s="61">
        <v>33</v>
      </c>
      <c r="K6080" s="117">
        <v>33</v>
      </c>
      <c r="L6080" s="64">
        <v>33</v>
      </c>
      <c r="M6080" s="65">
        <v>0.76</v>
      </c>
      <c r="N6080" s="66">
        <f t="shared" si="258"/>
        <v>827.6400000000001</v>
      </c>
      <c r="O6080" s="61"/>
    </row>
    <row r="6081" spans="1:15" s="67" customFormat="1" ht="33.9" customHeight="1" x14ac:dyDescent="0.25">
      <c r="A6081" s="60" t="s">
        <v>13</v>
      </c>
      <c r="B6081" s="60" t="s">
        <v>13</v>
      </c>
      <c r="C6081" s="61" t="s">
        <v>3325</v>
      </c>
      <c r="D6081" s="61" t="s">
        <v>3437</v>
      </c>
      <c r="E6081" s="61" t="s">
        <v>1940</v>
      </c>
      <c r="F6081" s="62" t="s">
        <v>1954</v>
      </c>
      <c r="G6081" s="61" t="s">
        <v>1952</v>
      </c>
      <c r="H6081" s="62" t="s">
        <v>59</v>
      </c>
      <c r="I6081" s="63">
        <v>9787040393958</v>
      </c>
      <c r="J6081" s="61">
        <v>33</v>
      </c>
      <c r="K6081" s="117">
        <v>33</v>
      </c>
      <c r="L6081" s="64">
        <v>27</v>
      </c>
      <c r="M6081" s="65">
        <v>0.76</v>
      </c>
      <c r="N6081" s="66">
        <f t="shared" si="258"/>
        <v>677.16000000000008</v>
      </c>
      <c r="O6081" s="61"/>
    </row>
    <row r="6082" spans="1:15" s="67" customFormat="1" ht="33.9" customHeight="1" x14ac:dyDescent="0.25">
      <c r="A6082" s="60" t="s">
        <v>13</v>
      </c>
      <c r="B6082" s="60" t="s">
        <v>13</v>
      </c>
      <c r="C6082" s="61" t="s">
        <v>3325</v>
      </c>
      <c r="D6082" s="61" t="s">
        <v>3437</v>
      </c>
      <c r="E6082" s="61" t="s">
        <v>3433</v>
      </c>
      <c r="F6082" s="62" t="s">
        <v>3438</v>
      </c>
      <c r="G6082" s="61" t="s">
        <v>3435</v>
      </c>
      <c r="H6082" s="62" t="s">
        <v>3436</v>
      </c>
      <c r="I6082" s="116">
        <v>9787564424060</v>
      </c>
      <c r="J6082" s="117">
        <v>32</v>
      </c>
      <c r="K6082" s="117">
        <v>32</v>
      </c>
      <c r="L6082" s="118">
        <v>45</v>
      </c>
      <c r="M6082" s="65">
        <v>0.76</v>
      </c>
      <c r="N6082" s="66">
        <f t="shared" si="258"/>
        <v>1094.4000000000001</v>
      </c>
      <c r="O6082" s="117"/>
    </row>
    <row r="6083" spans="1:15" s="67" customFormat="1" ht="33.9" customHeight="1" x14ac:dyDescent="0.25">
      <c r="A6083" s="60" t="s">
        <v>13</v>
      </c>
      <c r="B6083" s="60" t="s">
        <v>13</v>
      </c>
      <c r="C6083" s="61" t="s">
        <v>3325</v>
      </c>
      <c r="D6083" s="61" t="s">
        <v>3437</v>
      </c>
      <c r="E6083" s="61" t="s">
        <v>126</v>
      </c>
      <c r="F6083" s="62" t="s">
        <v>126</v>
      </c>
      <c r="G6083" s="61" t="s">
        <v>90</v>
      </c>
      <c r="H6083" s="62" t="s">
        <v>59</v>
      </c>
      <c r="I6083" s="83" t="s">
        <v>2506</v>
      </c>
      <c r="J6083" s="61">
        <v>33</v>
      </c>
      <c r="K6083" s="117">
        <v>33</v>
      </c>
      <c r="L6083" s="64">
        <v>18</v>
      </c>
      <c r="M6083" s="65">
        <v>1</v>
      </c>
      <c r="N6083" s="66">
        <f t="shared" si="258"/>
        <v>594</v>
      </c>
      <c r="O6083" s="61"/>
    </row>
    <row r="6084" spans="1:15" s="67" customFormat="1" ht="33.9" customHeight="1" x14ac:dyDescent="0.25">
      <c r="A6084" s="60" t="s">
        <v>13</v>
      </c>
      <c r="B6084" s="60" t="s">
        <v>13</v>
      </c>
      <c r="C6084" s="61" t="s">
        <v>3325</v>
      </c>
      <c r="D6084" s="61" t="s">
        <v>3437</v>
      </c>
      <c r="E6084" s="61" t="s">
        <v>810</v>
      </c>
      <c r="F6084" s="62" t="s">
        <v>810</v>
      </c>
      <c r="G6084" s="61" t="s">
        <v>811</v>
      </c>
      <c r="H6084" s="62" t="s">
        <v>812</v>
      </c>
      <c r="I6084" s="63">
        <v>9787010086941</v>
      </c>
      <c r="J6084" s="61">
        <v>33</v>
      </c>
      <c r="K6084" s="117">
        <v>33</v>
      </c>
      <c r="L6084" s="64">
        <v>35</v>
      </c>
      <c r="M6084" s="65">
        <v>0.76</v>
      </c>
      <c r="N6084" s="66">
        <f t="shared" si="258"/>
        <v>877.80000000000007</v>
      </c>
      <c r="O6084" s="61"/>
    </row>
    <row r="6085" spans="1:15" s="67" customFormat="1" ht="33.9" customHeight="1" x14ac:dyDescent="0.25">
      <c r="A6085" s="60" t="s">
        <v>14</v>
      </c>
      <c r="B6085" s="60" t="s">
        <v>13</v>
      </c>
      <c r="C6085" s="61" t="s">
        <v>3325</v>
      </c>
      <c r="D6085" s="61" t="s">
        <v>3437</v>
      </c>
      <c r="E6085" s="61" t="s">
        <v>101</v>
      </c>
      <c r="F6085" s="62" t="s">
        <v>102</v>
      </c>
      <c r="G6085" s="61" t="s">
        <v>103</v>
      </c>
      <c r="H6085" s="62" t="s">
        <v>104</v>
      </c>
      <c r="I6085" s="63">
        <v>9787569028621</v>
      </c>
      <c r="J6085" s="61">
        <v>33</v>
      </c>
      <c r="K6085" s="117">
        <v>33</v>
      </c>
      <c r="L6085" s="64">
        <v>42</v>
      </c>
      <c r="M6085" s="65">
        <v>0.76</v>
      </c>
      <c r="N6085" s="66">
        <f t="shared" si="258"/>
        <v>1053.3600000000001</v>
      </c>
      <c r="O6085" s="61"/>
    </row>
    <row r="6086" spans="1:15" s="88" customFormat="1" ht="33.9" customHeight="1" x14ac:dyDescent="0.25">
      <c r="A6086" s="60" t="s">
        <v>14</v>
      </c>
      <c r="B6086" s="60" t="s">
        <v>13</v>
      </c>
      <c r="C6086" s="61" t="s">
        <v>3325</v>
      </c>
      <c r="D6086" s="61" t="s">
        <v>3437</v>
      </c>
      <c r="E6086" s="61" t="s">
        <v>375</v>
      </c>
      <c r="F6086" s="62" t="s">
        <v>1957</v>
      </c>
      <c r="G6086" s="61" t="s">
        <v>1958</v>
      </c>
      <c r="H6086" s="62" t="s">
        <v>1959</v>
      </c>
      <c r="I6086" s="63" t="s">
        <v>1960</v>
      </c>
      <c r="J6086" s="61">
        <v>33</v>
      </c>
      <c r="K6086" s="117">
        <v>33</v>
      </c>
      <c r="L6086" s="64">
        <v>50</v>
      </c>
      <c r="M6086" s="65">
        <v>0.76</v>
      </c>
      <c r="N6086" s="66">
        <f t="shared" si="258"/>
        <v>1254</v>
      </c>
      <c r="O6086" s="64"/>
    </row>
    <row r="6087" spans="1:15" s="88" customFormat="1" ht="33.9" customHeight="1" x14ac:dyDescent="0.25">
      <c r="A6087" s="60" t="s">
        <v>14</v>
      </c>
      <c r="B6087" s="60" t="s">
        <v>13</v>
      </c>
      <c r="C6087" s="61" t="s">
        <v>3325</v>
      </c>
      <c r="D6087" s="61" t="s">
        <v>3437</v>
      </c>
      <c r="E6087" s="61" t="s">
        <v>375</v>
      </c>
      <c r="F6087" s="62" t="s">
        <v>376</v>
      </c>
      <c r="G6087" s="61" t="s">
        <v>377</v>
      </c>
      <c r="H6087" s="62" t="s">
        <v>97</v>
      </c>
      <c r="I6087" s="63">
        <v>7030532411</v>
      </c>
      <c r="J6087" s="61">
        <v>33</v>
      </c>
      <c r="K6087" s="63">
        <v>33</v>
      </c>
      <c r="L6087" s="64">
        <v>30</v>
      </c>
      <c r="M6087" s="65">
        <v>0.76</v>
      </c>
      <c r="N6087" s="66">
        <f t="shared" si="258"/>
        <v>752.40000000000009</v>
      </c>
      <c r="O6087" s="64"/>
    </row>
    <row r="6088" spans="1:15" s="89" customFormat="1" ht="33.9" customHeight="1" x14ac:dyDescent="0.25">
      <c r="A6088" s="75"/>
      <c r="B6088" s="75"/>
      <c r="C6088" s="76" t="s">
        <v>3325</v>
      </c>
      <c r="D6088" s="76" t="s">
        <v>3437</v>
      </c>
      <c r="E6088" s="76"/>
      <c r="F6088" s="77"/>
      <c r="G6088" s="76"/>
      <c r="H6088" s="77"/>
      <c r="I6088" s="78"/>
      <c r="J6088" s="76"/>
      <c r="K6088" s="78"/>
      <c r="L6088" s="79"/>
      <c r="M6088" s="80"/>
      <c r="N6088" s="81">
        <f>SUBTOTAL(9,N4482:N6087)</f>
        <v>2295318.192000004</v>
      </c>
      <c r="O6088" s="79"/>
    </row>
    <row r="6089" spans="1:15" s="67" customFormat="1" ht="33.9" customHeight="1" x14ac:dyDescent="0.25">
      <c r="A6089" s="60" t="s">
        <v>13</v>
      </c>
      <c r="B6089" s="60" t="s">
        <v>13</v>
      </c>
      <c r="C6089" s="61" t="s">
        <v>3325</v>
      </c>
      <c r="D6089" s="61" t="s">
        <v>3439</v>
      </c>
      <c r="E6089" s="61" t="s">
        <v>3440</v>
      </c>
      <c r="F6089" s="62" t="s">
        <v>3440</v>
      </c>
      <c r="G6089" s="61" t="s">
        <v>3441</v>
      </c>
      <c r="H6089" s="62" t="s">
        <v>59</v>
      </c>
      <c r="I6089" s="116">
        <v>9787040310252</v>
      </c>
      <c r="J6089" s="117">
        <v>30</v>
      </c>
      <c r="K6089" s="117">
        <v>28</v>
      </c>
      <c r="L6089" s="118">
        <v>15.8</v>
      </c>
      <c r="M6089" s="65">
        <v>0.76</v>
      </c>
      <c r="N6089" s="66">
        <f t="shared" ref="N6089:N6097" si="259">M6089*K6089*L6089</f>
        <v>336.22400000000005</v>
      </c>
      <c r="O6089" s="117"/>
    </row>
    <row r="6090" spans="1:15" s="67" customFormat="1" ht="33.9" customHeight="1" x14ac:dyDescent="0.25">
      <c r="A6090" s="60" t="s">
        <v>13</v>
      </c>
      <c r="B6090" s="60" t="s">
        <v>13</v>
      </c>
      <c r="C6090" s="61" t="s">
        <v>3325</v>
      </c>
      <c r="D6090" s="61" t="s">
        <v>3439</v>
      </c>
      <c r="E6090" s="61" t="s">
        <v>3442</v>
      </c>
      <c r="F6090" s="62" t="s">
        <v>3442</v>
      </c>
      <c r="G6090" s="61" t="s">
        <v>3443</v>
      </c>
      <c r="H6090" s="62" t="s">
        <v>59</v>
      </c>
      <c r="I6090" s="116">
        <v>9787040191523</v>
      </c>
      <c r="J6090" s="117">
        <v>30</v>
      </c>
      <c r="K6090" s="117">
        <v>28</v>
      </c>
      <c r="L6090" s="118">
        <v>45</v>
      </c>
      <c r="M6090" s="65">
        <v>0.76</v>
      </c>
      <c r="N6090" s="66">
        <f t="shared" si="259"/>
        <v>957.6</v>
      </c>
      <c r="O6090" s="117"/>
    </row>
    <row r="6091" spans="1:15" s="67" customFormat="1" ht="33.9" customHeight="1" x14ac:dyDescent="0.25">
      <c r="A6091" s="60" t="s">
        <v>13</v>
      </c>
      <c r="B6091" s="60" t="s">
        <v>13</v>
      </c>
      <c r="C6091" s="61" t="s">
        <v>3325</v>
      </c>
      <c r="D6091" s="61" t="s">
        <v>3439</v>
      </c>
      <c r="E6091" s="61" t="s">
        <v>3444</v>
      </c>
      <c r="F6091" s="62" t="s">
        <v>3444</v>
      </c>
      <c r="G6091" s="61" t="s">
        <v>3445</v>
      </c>
      <c r="H6091" s="62" t="s">
        <v>59</v>
      </c>
      <c r="I6091" s="116" t="s">
        <v>3446</v>
      </c>
      <c r="J6091" s="117">
        <v>30</v>
      </c>
      <c r="K6091" s="117">
        <v>27</v>
      </c>
      <c r="L6091" s="118">
        <v>39.5</v>
      </c>
      <c r="M6091" s="65">
        <v>0.76</v>
      </c>
      <c r="N6091" s="66">
        <f t="shared" si="259"/>
        <v>810.54</v>
      </c>
      <c r="O6091" s="117"/>
    </row>
    <row r="6092" spans="1:15" s="67" customFormat="1" ht="33.9" customHeight="1" x14ac:dyDescent="0.25">
      <c r="A6092" s="60" t="s">
        <v>13</v>
      </c>
      <c r="B6092" s="60" t="s">
        <v>13</v>
      </c>
      <c r="C6092" s="61" t="s">
        <v>3325</v>
      </c>
      <c r="D6092" s="61" t="s">
        <v>3439</v>
      </c>
      <c r="E6092" s="61" t="s">
        <v>3362</v>
      </c>
      <c r="F6092" s="62" t="s">
        <v>3362</v>
      </c>
      <c r="G6092" s="61" t="s">
        <v>3432</v>
      </c>
      <c r="H6092" s="62" t="s">
        <v>17</v>
      </c>
      <c r="I6092" s="116">
        <v>9787500900917</v>
      </c>
      <c r="J6092" s="117">
        <v>30</v>
      </c>
      <c r="K6092" s="117">
        <v>28</v>
      </c>
      <c r="L6092" s="118">
        <v>29</v>
      </c>
      <c r="M6092" s="65">
        <v>0.76</v>
      </c>
      <c r="N6092" s="66">
        <f t="shared" si="259"/>
        <v>617.12</v>
      </c>
      <c r="O6092" s="117"/>
    </row>
    <row r="6093" spans="1:15" s="67" customFormat="1" ht="33.9" customHeight="1" x14ac:dyDescent="0.25">
      <c r="A6093" s="60" t="s">
        <v>13</v>
      </c>
      <c r="B6093" s="60" t="s">
        <v>13</v>
      </c>
      <c r="C6093" s="61" t="s">
        <v>3325</v>
      </c>
      <c r="D6093" s="61" t="s">
        <v>3439</v>
      </c>
      <c r="E6093" s="61" t="s">
        <v>3447</v>
      </c>
      <c r="F6093" s="62" t="s">
        <v>3447</v>
      </c>
      <c r="G6093" s="61" t="s">
        <v>3448</v>
      </c>
      <c r="H6093" s="62" t="s">
        <v>17</v>
      </c>
      <c r="I6093" s="116" t="s">
        <v>3449</v>
      </c>
      <c r="J6093" s="117">
        <v>30</v>
      </c>
      <c r="K6093" s="117">
        <v>28</v>
      </c>
      <c r="L6093" s="118">
        <v>50</v>
      </c>
      <c r="M6093" s="65">
        <v>0.76</v>
      </c>
      <c r="N6093" s="66">
        <f t="shared" si="259"/>
        <v>1064</v>
      </c>
      <c r="O6093" s="117"/>
    </row>
    <row r="6094" spans="1:15" s="67" customFormat="1" ht="33.9" customHeight="1" x14ac:dyDescent="0.25">
      <c r="A6094" s="60" t="s">
        <v>13</v>
      </c>
      <c r="B6094" s="60" t="s">
        <v>13</v>
      </c>
      <c r="C6094" s="61" t="s">
        <v>3325</v>
      </c>
      <c r="D6094" s="61" t="s">
        <v>3439</v>
      </c>
      <c r="E6094" s="61" t="s">
        <v>3365</v>
      </c>
      <c r="F6094" s="62" t="s">
        <v>3365</v>
      </c>
      <c r="G6094" s="61" t="s">
        <v>3366</v>
      </c>
      <c r="H6094" s="62" t="s">
        <v>17</v>
      </c>
      <c r="I6094" s="116">
        <v>9787500940999</v>
      </c>
      <c r="J6094" s="117">
        <v>30</v>
      </c>
      <c r="K6094" s="117">
        <v>28</v>
      </c>
      <c r="L6094" s="118">
        <v>60</v>
      </c>
      <c r="M6094" s="65">
        <v>0.76</v>
      </c>
      <c r="N6094" s="66">
        <f t="shared" si="259"/>
        <v>1276.8000000000002</v>
      </c>
      <c r="O6094" s="117"/>
    </row>
    <row r="6095" spans="1:15" s="67" customFormat="1" ht="33.9" customHeight="1" x14ac:dyDescent="0.25">
      <c r="A6095" s="60" t="s">
        <v>13</v>
      </c>
      <c r="B6095" s="60" t="s">
        <v>13</v>
      </c>
      <c r="C6095" s="61" t="s">
        <v>3325</v>
      </c>
      <c r="D6095" s="61" t="s">
        <v>3439</v>
      </c>
      <c r="E6095" s="61" t="s">
        <v>3450</v>
      </c>
      <c r="F6095" s="62" t="s">
        <v>3338</v>
      </c>
      <c r="G6095" s="61" t="s">
        <v>3451</v>
      </c>
      <c r="H6095" s="62" t="s">
        <v>3340</v>
      </c>
      <c r="I6095" s="116">
        <v>9787303092253</v>
      </c>
      <c r="J6095" s="117">
        <v>30</v>
      </c>
      <c r="K6095" s="117">
        <v>28</v>
      </c>
      <c r="L6095" s="118">
        <v>36</v>
      </c>
      <c r="M6095" s="65">
        <v>0.76</v>
      </c>
      <c r="N6095" s="66">
        <f t="shared" si="259"/>
        <v>766.08</v>
      </c>
      <c r="O6095" s="117"/>
    </row>
    <row r="6096" spans="1:15" s="67" customFormat="1" ht="33.9" customHeight="1" x14ac:dyDescent="0.25">
      <c r="A6096" s="60" t="s">
        <v>13</v>
      </c>
      <c r="B6096" s="60" t="s">
        <v>13</v>
      </c>
      <c r="C6096" s="61" t="s">
        <v>3325</v>
      </c>
      <c r="D6096" s="61" t="s">
        <v>3439</v>
      </c>
      <c r="E6096" s="61"/>
      <c r="F6096" s="62" t="s">
        <v>3452</v>
      </c>
      <c r="G6096" s="61" t="s">
        <v>3453</v>
      </c>
      <c r="H6096" s="62" t="s">
        <v>1020</v>
      </c>
      <c r="I6096" s="116"/>
      <c r="J6096" s="117">
        <v>30</v>
      </c>
      <c r="K6096" s="117">
        <v>28</v>
      </c>
      <c r="L6096" s="118">
        <v>9.9</v>
      </c>
      <c r="M6096" s="65">
        <v>1</v>
      </c>
      <c r="N6096" s="66">
        <f t="shared" si="259"/>
        <v>277.2</v>
      </c>
      <c r="O6096" s="117"/>
    </row>
    <row r="6097" spans="1:15" s="67" customFormat="1" ht="33.9" customHeight="1" x14ac:dyDescent="0.25">
      <c r="A6097" s="60" t="s">
        <v>13</v>
      </c>
      <c r="B6097" s="60" t="s">
        <v>13</v>
      </c>
      <c r="C6097" s="61" t="s">
        <v>3325</v>
      </c>
      <c r="D6097" s="61" t="s">
        <v>3439</v>
      </c>
      <c r="E6097" s="61" t="s">
        <v>3454</v>
      </c>
      <c r="F6097" s="62" t="s">
        <v>3455</v>
      </c>
      <c r="G6097" s="61" t="s">
        <v>3456</v>
      </c>
      <c r="H6097" s="62" t="s">
        <v>3457</v>
      </c>
      <c r="I6097" s="116" t="s">
        <v>3458</v>
      </c>
      <c r="J6097" s="117">
        <v>30</v>
      </c>
      <c r="K6097" s="117">
        <v>28</v>
      </c>
      <c r="L6097" s="118">
        <v>20</v>
      </c>
      <c r="M6097" s="65">
        <v>0.76</v>
      </c>
      <c r="N6097" s="66">
        <f t="shared" si="259"/>
        <v>425.6</v>
      </c>
      <c r="O6097" s="117"/>
    </row>
    <row r="6098" spans="1:15" s="82" customFormat="1" ht="33.9" customHeight="1" x14ac:dyDescent="0.25">
      <c r="A6098" s="75"/>
      <c r="B6098" s="75"/>
      <c r="C6098" s="76" t="s">
        <v>3325</v>
      </c>
      <c r="D6098" s="76" t="s">
        <v>3439</v>
      </c>
      <c r="E6098" s="76"/>
      <c r="F6098" s="77"/>
      <c r="G6098" s="76"/>
      <c r="H6098" s="77"/>
      <c r="I6098" s="119"/>
      <c r="J6098" s="120"/>
      <c r="K6098" s="120"/>
      <c r="L6098" s="121"/>
      <c r="M6098" s="80"/>
      <c r="N6098" s="81">
        <f>SUM(N6089:N6097)</f>
        <v>6531.1639999999998</v>
      </c>
      <c r="O6098" s="120"/>
    </row>
    <row r="6099" spans="1:15" s="67" customFormat="1" ht="33.9" customHeight="1" x14ac:dyDescent="0.25">
      <c r="A6099" s="60" t="s">
        <v>13</v>
      </c>
      <c r="B6099" s="60" t="s">
        <v>13</v>
      </c>
      <c r="C6099" s="61" t="s">
        <v>3325</v>
      </c>
      <c r="D6099" s="61" t="s">
        <v>3459</v>
      </c>
      <c r="E6099" s="61" t="s">
        <v>3440</v>
      </c>
      <c r="F6099" s="62" t="s">
        <v>3440</v>
      </c>
      <c r="G6099" s="61" t="s">
        <v>3441</v>
      </c>
      <c r="H6099" s="62" t="s">
        <v>59</v>
      </c>
      <c r="I6099" s="116">
        <v>9787040310252</v>
      </c>
      <c r="J6099" s="117">
        <v>33</v>
      </c>
      <c r="K6099" s="117">
        <v>33</v>
      </c>
      <c r="L6099" s="118">
        <v>15.8</v>
      </c>
      <c r="M6099" s="65">
        <v>0.76</v>
      </c>
      <c r="N6099" s="66">
        <f t="shared" ref="N6099:N6107" si="260">M6099*K6099*L6099</f>
        <v>396.26400000000007</v>
      </c>
      <c r="O6099" s="117"/>
    </row>
    <row r="6100" spans="1:15" s="67" customFormat="1" ht="33.9" customHeight="1" x14ac:dyDescent="0.25">
      <c r="A6100" s="60" t="s">
        <v>13</v>
      </c>
      <c r="B6100" s="60" t="s">
        <v>13</v>
      </c>
      <c r="C6100" s="61" t="s">
        <v>3325</v>
      </c>
      <c r="D6100" s="61" t="s">
        <v>3459</v>
      </c>
      <c r="E6100" s="61" t="s">
        <v>3442</v>
      </c>
      <c r="F6100" s="62" t="s">
        <v>3442</v>
      </c>
      <c r="G6100" s="61" t="s">
        <v>3443</v>
      </c>
      <c r="H6100" s="62" t="s">
        <v>59</v>
      </c>
      <c r="I6100" s="116">
        <v>9787040191523</v>
      </c>
      <c r="J6100" s="117">
        <v>33</v>
      </c>
      <c r="K6100" s="117">
        <v>33</v>
      </c>
      <c r="L6100" s="118">
        <v>45</v>
      </c>
      <c r="M6100" s="65">
        <v>0.76</v>
      </c>
      <c r="N6100" s="66">
        <f t="shared" si="260"/>
        <v>1128.6000000000001</v>
      </c>
      <c r="O6100" s="117"/>
    </row>
    <row r="6101" spans="1:15" s="67" customFormat="1" ht="33.9" customHeight="1" x14ac:dyDescent="0.25">
      <c r="A6101" s="60" t="s">
        <v>13</v>
      </c>
      <c r="B6101" s="60" t="s">
        <v>13</v>
      </c>
      <c r="C6101" s="61" t="s">
        <v>3325</v>
      </c>
      <c r="D6101" s="61" t="s">
        <v>3459</v>
      </c>
      <c r="E6101" s="61" t="s">
        <v>3444</v>
      </c>
      <c r="F6101" s="62" t="s">
        <v>3444</v>
      </c>
      <c r="G6101" s="61" t="s">
        <v>3445</v>
      </c>
      <c r="H6101" s="62" t="s">
        <v>59</v>
      </c>
      <c r="I6101" s="116" t="s">
        <v>3446</v>
      </c>
      <c r="J6101" s="117">
        <v>33</v>
      </c>
      <c r="K6101" s="117">
        <v>33</v>
      </c>
      <c r="L6101" s="118">
        <v>39.5</v>
      </c>
      <c r="M6101" s="65">
        <v>0.76</v>
      </c>
      <c r="N6101" s="66">
        <f t="shared" si="260"/>
        <v>990.66000000000008</v>
      </c>
      <c r="O6101" s="117"/>
    </row>
    <row r="6102" spans="1:15" s="67" customFormat="1" ht="33.9" customHeight="1" x14ac:dyDescent="0.25">
      <c r="A6102" s="60" t="s">
        <v>13</v>
      </c>
      <c r="B6102" s="60" t="s">
        <v>13</v>
      </c>
      <c r="C6102" s="61" t="s">
        <v>3325</v>
      </c>
      <c r="D6102" s="61" t="s">
        <v>3459</v>
      </c>
      <c r="E6102" s="61" t="s">
        <v>3362</v>
      </c>
      <c r="F6102" s="62" t="s">
        <v>3362</v>
      </c>
      <c r="G6102" s="61" t="s">
        <v>3432</v>
      </c>
      <c r="H6102" s="62" t="s">
        <v>17</v>
      </c>
      <c r="I6102" s="116">
        <v>9787500900917</v>
      </c>
      <c r="J6102" s="117">
        <v>33</v>
      </c>
      <c r="K6102" s="117">
        <v>33</v>
      </c>
      <c r="L6102" s="118">
        <v>29</v>
      </c>
      <c r="M6102" s="65">
        <v>0.76</v>
      </c>
      <c r="N6102" s="66">
        <f t="shared" si="260"/>
        <v>727.32</v>
      </c>
      <c r="O6102" s="117"/>
    </row>
    <row r="6103" spans="1:15" s="67" customFormat="1" ht="33.9" customHeight="1" x14ac:dyDescent="0.25">
      <c r="A6103" s="60" t="s">
        <v>13</v>
      </c>
      <c r="B6103" s="60" t="s">
        <v>13</v>
      </c>
      <c r="C6103" s="61" t="s">
        <v>3325</v>
      </c>
      <c r="D6103" s="61" t="s">
        <v>3459</v>
      </c>
      <c r="E6103" s="61" t="s">
        <v>3447</v>
      </c>
      <c r="F6103" s="62" t="s">
        <v>3447</v>
      </c>
      <c r="G6103" s="61" t="s">
        <v>3448</v>
      </c>
      <c r="H6103" s="62" t="s">
        <v>17</v>
      </c>
      <c r="I6103" s="116" t="s">
        <v>3449</v>
      </c>
      <c r="J6103" s="117">
        <v>33</v>
      </c>
      <c r="K6103" s="117">
        <v>33</v>
      </c>
      <c r="L6103" s="118">
        <v>50</v>
      </c>
      <c r="M6103" s="65">
        <v>0.76</v>
      </c>
      <c r="N6103" s="66">
        <f t="shared" si="260"/>
        <v>1254</v>
      </c>
      <c r="O6103" s="117"/>
    </row>
    <row r="6104" spans="1:15" s="67" customFormat="1" ht="33.9" customHeight="1" x14ac:dyDescent="0.25">
      <c r="A6104" s="60" t="s">
        <v>13</v>
      </c>
      <c r="B6104" s="60" t="s">
        <v>13</v>
      </c>
      <c r="C6104" s="61" t="s">
        <v>3325</v>
      </c>
      <c r="D6104" s="61" t="s">
        <v>3459</v>
      </c>
      <c r="E6104" s="61" t="s">
        <v>3365</v>
      </c>
      <c r="F6104" s="62" t="s">
        <v>3365</v>
      </c>
      <c r="G6104" s="61" t="s">
        <v>3366</v>
      </c>
      <c r="H6104" s="62" t="s">
        <v>17</v>
      </c>
      <c r="I6104" s="116">
        <v>9787500940999</v>
      </c>
      <c r="J6104" s="117">
        <v>33</v>
      </c>
      <c r="K6104" s="117">
        <v>33</v>
      </c>
      <c r="L6104" s="118">
        <v>60</v>
      </c>
      <c r="M6104" s="65">
        <v>0.76</v>
      </c>
      <c r="N6104" s="66">
        <f t="shared" si="260"/>
        <v>1504.8000000000002</v>
      </c>
      <c r="O6104" s="117"/>
    </row>
    <row r="6105" spans="1:15" s="67" customFormat="1" ht="33.9" customHeight="1" x14ac:dyDescent="0.25">
      <c r="A6105" s="60" t="s">
        <v>13</v>
      </c>
      <c r="B6105" s="60" t="s">
        <v>13</v>
      </c>
      <c r="C6105" s="61" t="s">
        <v>3325</v>
      </c>
      <c r="D6105" s="61" t="s">
        <v>3459</v>
      </c>
      <c r="E6105" s="61" t="s">
        <v>3450</v>
      </c>
      <c r="F6105" s="62" t="s">
        <v>3338</v>
      </c>
      <c r="G6105" s="61" t="s">
        <v>3451</v>
      </c>
      <c r="H6105" s="62" t="s">
        <v>3340</v>
      </c>
      <c r="I6105" s="116">
        <v>9787303092253</v>
      </c>
      <c r="J6105" s="117">
        <v>33</v>
      </c>
      <c r="K6105" s="117">
        <v>33</v>
      </c>
      <c r="L6105" s="118">
        <v>36</v>
      </c>
      <c r="M6105" s="65">
        <v>0.76</v>
      </c>
      <c r="N6105" s="66">
        <f t="shared" si="260"/>
        <v>902.88000000000011</v>
      </c>
      <c r="O6105" s="117"/>
    </row>
    <row r="6106" spans="1:15" s="67" customFormat="1" ht="33.9" customHeight="1" x14ac:dyDescent="0.25">
      <c r="A6106" s="60" t="s">
        <v>13</v>
      </c>
      <c r="B6106" s="60" t="s">
        <v>13</v>
      </c>
      <c r="C6106" s="61" t="s">
        <v>3325</v>
      </c>
      <c r="D6106" s="61" t="s">
        <v>3459</v>
      </c>
      <c r="E6106" s="61"/>
      <c r="F6106" s="62" t="s">
        <v>3452</v>
      </c>
      <c r="G6106" s="61" t="s">
        <v>3453</v>
      </c>
      <c r="H6106" s="62" t="s">
        <v>1020</v>
      </c>
      <c r="I6106" s="116"/>
      <c r="J6106" s="117">
        <v>33</v>
      </c>
      <c r="K6106" s="117">
        <v>33</v>
      </c>
      <c r="L6106" s="118">
        <v>9.9</v>
      </c>
      <c r="M6106" s="65">
        <v>1</v>
      </c>
      <c r="N6106" s="66">
        <f t="shared" si="260"/>
        <v>326.7</v>
      </c>
      <c r="O6106" s="117"/>
    </row>
    <row r="6107" spans="1:15" s="67" customFormat="1" ht="33.9" customHeight="1" x14ac:dyDescent="0.25">
      <c r="A6107" s="60" t="s">
        <v>13</v>
      </c>
      <c r="B6107" s="60" t="s">
        <v>13</v>
      </c>
      <c r="C6107" s="61" t="s">
        <v>3325</v>
      </c>
      <c r="D6107" s="61" t="s">
        <v>3459</v>
      </c>
      <c r="E6107" s="61" t="s">
        <v>3454</v>
      </c>
      <c r="F6107" s="62" t="s">
        <v>3455</v>
      </c>
      <c r="G6107" s="61" t="s">
        <v>3456</v>
      </c>
      <c r="H6107" s="62" t="s">
        <v>3457</v>
      </c>
      <c r="I6107" s="116" t="s">
        <v>3458</v>
      </c>
      <c r="J6107" s="117">
        <v>33</v>
      </c>
      <c r="K6107" s="117">
        <v>33</v>
      </c>
      <c r="L6107" s="118">
        <v>20</v>
      </c>
      <c r="M6107" s="65">
        <v>0.76</v>
      </c>
      <c r="N6107" s="66">
        <f t="shared" si="260"/>
        <v>501.6</v>
      </c>
      <c r="O6107" s="117"/>
    </row>
    <row r="6108" spans="1:15" s="82" customFormat="1" ht="33.9" customHeight="1" x14ac:dyDescent="0.25">
      <c r="A6108" s="75"/>
      <c r="B6108" s="75"/>
      <c r="C6108" s="76" t="s">
        <v>3325</v>
      </c>
      <c r="D6108" s="76" t="s">
        <v>3459</v>
      </c>
      <c r="E6108" s="76"/>
      <c r="F6108" s="77"/>
      <c r="G6108" s="76"/>
      <c r="H6108" s="77"/>
      <c r="I6108" s="119"/>
      <c r="J6108" s="120"/>
      <c r="K6108" s="120"/>
      <c r="L6108" s="121"/>
      <c r="M6108" s="80"/>
      <c r="N6108" s="81">
        <f>SUM(N6099:N6107)</f>
        <v>7732.8240000000014</v>
      </c>
      <c r="O6108" s="120"/>
    </row>
    <row r="6109" spans="1:15" s="67" customFormat="1" ht="33.9" customHeight="1" x14ac:dyDescent="0.25">
      <c r="A6109" s="60" t="s">
        <v>13</v>
      </c>
      <c r="B6109" s="60" t="s">
        <v>13</v>
      </c>
      <c r="C6109" s="61" t="s">
        <v>3325</v>
      </c>
      <c r="D6109" s="61" t="s">
        <v>3460</v>
      </c>
      <c r="E6109" s="61" t="s">
        <v>3440</v>
      </c>
      <c r="F6109" s="62" t="s">
        <v>3440</v>
      </c>
      <c r="G6109" s="61" t="s">
        <v>3441</v>
      </c>
      <c r="H6109" s="62" t="s">
        <v>59</v>
      </c>
      <c r="I6109" s="116">
        <v>9787040310252</v>
      </c>
      <c r="J6109" s="117">
        <v>33</v>
      </c>
      <c r="K6109" s="117">
        <v>31</v>
      </c>
      <c r="L6109" s="118">
        <v>15.8</v>
      </c>
      <c r="M6109" s="65">
        <v>0.76</v>
      </c>
      <c r="N6109" s="66">
        <f t="shared" ref="N6109:N6117" si="261">M6109*K6109*L6109</f>
        <v>372.24799999999999</v>
      </c>
      <c r="O6109" s="117"/>
    </row>
    <row r="6110" spans="1:15" s="67" customFormat="1" ht="33.9" customHeight="1" x14ac:dyDescent="0.25">
      <c r="A6110" s="60" t="s">
        <v>13</v>
      </c>
      <c r="B6110" s="60" t="s">
        <v>13</v>
      </c>
      <c r="C6110" s="61" t="s">
        <v>3325</v>
      </c>
      <c r="D6110" s="61" t="s">
        <v>3460</v>
      </c>
      <c r="E6110" s="61" t="s">
        <v>3442</v>
      </c>
      <c r="F6110" s="62" t="s">
        <v>3442</v>
      </c>
      <c r="G6110" s="61" t="s">
        <v>3443</v>
      </c>
      <c r="H6110" s="62" t="s">
        <v>59</v>
      </c>
      <c r="I6110" s="116">
        <v>9787040191523</v>
      </c>
      <c r="J6110" s="117">
        <v>33</v>
      </c>
      <c r="K6110" s="117">
        <v>31</v>
      </c>
      <c r="L6110" s="118">
        <v>45</v>
      </c>
      <c r="M6110" s="65">
        <v>0.76</v>
      </c>
      <c r="N6110" s="66">
        <f t="shared" si="261"/>
        <v>1060.2</v>
      </c>
      <c r="O6110" s="117"/>
    </row>
    <row r="6111" spans="1:15" s="67" customFormat="1" ht="33.9" customHeight="1" x14ac:dyDescent="0.25">
      <c r="A6111" s="60" t="s">
        <v>13</v>
      </c>
      <c r="B6111" s="60" t="s">
        <v>13</v>
      </c>
      <c r="C6111" s="61" t="s">
        <v>3325</v>
      </c>
      <c r="D6111" s="61" t="s">
        <v>3460</v>
      </c>
      <c r="E6111" s="61" t="s">
        <v>3444</v>
      </c>
      <c r="F6111" s="62" t="s">
        <v>3444</v>
      </c>
      <c r="G6111" s="61" t="s">
        <v>3445</v>
      </c>
      <c r="H6111" s="62" t="s">
        <v>59</v>
      </c>
      <c r="I6111" s="116" t="s">
        <v>3446</v>
      </c>
      <c r="J6111" s="117">
        <v>33</v>
      </c>
      <c r="K6111" s="117">
        <v>31</v>
      </c>
      <c r="L6111" s="118">
        <v>39.5</v>
      </c>
      <c r="M6111" s="65">
        <v>0.76</v>
      </c>
      <c r="N6111" s="66">
        <f t="shared" si="261"/>
        <v>930.62</v>
      </c>
      <c r="O6111" s="117"/>
    </row>
    <row r="6112" spans="1:15" s="67" customFormat="1" ht="33.9" customHeight="1" x14ac:dyDescent="0.25">
      <c r="A6112" s="60" t="s">
        <v>13</v>
      </c>
      <c r="B6112" s="60" t="s">
        <v>13</v>
      </c>
      <c r="C6112" s="61" t="s">
        <v>3325</v>
      </c>
      <c r="D6112" s="61" t="s">
        <v>3460</v>
      </c>
      <c r="E6112" s="61" t="s">
        <v>3362</v>
      </c>
      <c r="F6112" s="62" t="s">
        <v>3362</v>
      </c>
      <c r="G6112" s="61" t="s">
        <v>3432</v>
      </c>
      <c r="H6112" s="62" t="s">
        <v>17</v>
      </c>
      <c r="I6112" s="116">
        <v>9787500900917</v>
      </c>
      <c r="J6112" s="117">
        <v>33</v>
      </c>
      <c r="K6112" s="117">
        <v>31</v>
      </c>
      <c r="L6112" s="118">
        <v>29</v>
      </c>
      <c r="M6112" s="65">
        <v>0.76</v>
      </c>
      <c r="N6112" s="66">
        <f t="shared" si="261"/>
        <v>683.24</v>
      </c>
      <c r="O6112" s="117"/>
    </row>
    <row r="6113" spans="1:15" s="67" customFormat="1" ht="33.9" customHeight="1" x14ac:dyDescent="0.25">
      <c r="A6113" s="60" t="s">
        <v>13</v>
      </c>
      <c r="B6113" s="60" t="s">
        <v>13</v>
      </c>
      <c r="C6113" s="61" t="s">
        <v>3325</v>
      </c>
      <c r="D6113" s="61" t="s">
        <v>3460</v>
      </c>
      <c r="E6113" s="61" t="s">
        <v>3447</v>
      </c>
      <c r="F6113" s="62" t="s">
        <v>3447</v>
      </c>
      <c r="G6113" s="61" t="s">
        <v>3448</v>
      </c>
      <c r="H6113" s="62" t="s">
        <v>17</v>
      </c>
      <c r="I6113" s="116" t="s">
        <v>3449</v>
      </c>
      <c r="J6113" s="117">
        <v>33</v>
      </c>
      <c r="K6113" s="117">
        <v>31</v>
      </c>
      <c r="L6113" s="118">
        <v>50</v>
      </c>
      <c r="M6113" s="65">
        <v>0.76</v>
      </c>
      <c r="N6113" s="66">
        <f t="shared" si="261"/>
        <v>1178</v>
      </c>
      <c r="O6113" s="117"/>
    </row>
    <row r="6114" spans="1:15" s="67" customFormat="1" ht="33.9" customHeight="1" x14ac:dyDescent="0.25">
      <c r="A6114" s="60" t="s">
        <v>13</v>
      </c>
      <c r="B6114" s="60" t="s">
        <v>13</v>
      </c>
      <c r="C6114" s="61" t="s">
        <v>3325</v>
      </c>
      <c r="D6114" s="61" t="s">
        <v>3460</v>
      </c>
      <c r="E6114" s="61" t="s">
        <v>3365</v>
      </c>
      <c r="F6114" s="62" t="s">
        <v>3365</v>
      </c>
      <c r="G6114" s="61" t="s">
        <v>3366</v>
      </c>
      <c r="H6114" s="62" t="s">
        <v>17</v>
      </c>
      <c r="I6114" s="116">
        <v>9787500940999</v>
      </c>
      <c r="J6114" s="117">
        <v>33</v>
      </c>
      <c r="K6114" s="117">
        <v>31</v>
      </c>
      <c r="L6114" s="118">
        <v>60</v>
      </c>
      <c r="M6114" s="65">
        <v>0.76</v>
      </c>
      <c r="N6114" s="66">
        <f t="shared" si="261"/>
        <v>1413.6</v>
      </c>
      <c r="O6114" s="117"/>
    </row>
    <row r="6115" spans="1:15" s="67" customFormat="1" ht="33.9" customHeight="1" x14ac:dyDescent="0.25">
      <c r="A6115" s="60" t="s">
        <v>13</v>
      </c>
      <c r="B6115" s="60" t="s">
        <v>13</v>
      </c>
      <c r="C6115" s="61" t="s">
        <v>3325</v>
      </c>
      <c r="D6115" s="61" t="s">
        <v>3460</v>
      </c>
      <c r="E6115" s="61" t="s">
        <v>3450</v>
      </c>
      <c r="F6115" s="62" t="s">
        <v>3338</v>
      </c>
      <c r="G6115" s="61" t="s">
        <v>3451</v>
      </c>
      <c r="H6115" s="62" t="s">
        <v>3340</v>
      </c>
      <c r="I6115" s="116">
        <v>9787303092253</v>
      </c>
      <c r="J6115" s="117">
        <v>33</v>
      </c>
      <c r="K6115" s="117">
        <v>31</v>
      </c>
      <c r="L6115" s="118">
        <v>36</v>
      </c>
      <c r="M6115" s="65">
        <v>0.76</v>
      </c>
      <c r="N6115" s="66">
        <f t="shared" si="261"/>
        <v>848.16</v>
      </c>
      <c r="O6115" s="117"/>
    </row>
    <row r="6116" spans="1:15" s="67" customFormat="1" ht="33.9" customHeight="1" x14ac:dyDescent="0.25">
      <c r="A6116" s="60" t="s">
        <v>13</v>
      </c>
      <c r="B6116" s="60" t="s">
        <v>13</v>
      </c>
      <c r="C6116" s="61" t="s">
        <v>3325</v>
      </c>
      <c r="D6116" s="61" t="s">
        <v>3460</v>
      </c>
      <c r="E6116" s="61"/>
      <c r="F6116" s="62" t="s">
        <v>3452</v>
      </c>
      <c r="G6116" s="61" t="s">
        <v>3453</v>
      </c>
      <c r="H6116" s="62" t="s">
        <v>1020</v>
      </c>
      <c r="I6116" s="116"/>
      <c r="J6116" s="117">
        <v>33</v>
      </c>
      <c r="K6116" s="117">
        <v>32</v>
      </c>
      <c r="L6116" s="118">
        <v>9.9</v>
      </c>
      <c r="M6116" s="65">
        <v>1</v>
      </c>
      <c r="N6116" s="66">
        <f t="shared" si="261"/>
        <v>316.8</v>
      </c>
      <c r="O6116" s="117"/>
    </row>
    <row r="6117" spans="1:15" s="67" customFormat="1" ht="33.9" customHeight="1" x14ac:dyDescent="0.25">
      <c r="A6117" s="60" t="s">
        <v>13</v>
      </c>
      <c r="B6117" s="60" t="s">
        <v>13</v>
      </c>
      <c r="C6117" s="61" t="s">
        <v>3325</v>
      </c>
      <c r="D6117" s="61" t="s">
        <v>3460</v>
      </c>
      <c r="E6117" s="61" t="s">
        <v>3454</v>
      </c>
      <c r="F6117" s="62" t="s">
        <v>3455</v>
      </c>
      <c r="G6117" s="61" t="s">
        <v>3456</v>
      </c>
      <c r="H6117" s="62" t="s">
        <v>3457</v>
      </c>
      <c r="I6117" s="116" t="s">
        <v>3458</v>
      </c>
      <c r="J6117" s="117">
        <v>33</v>
      </c>
      <c r="K6117" s="117">
        <v>31</v>
      </c>
      <c r="L6117" s="118">
        <v>20</v>
      </c>
      <c r="M6117" s="65">
        <v>0.76</v>
      </c>
      <c r="N6117" s="66">
        <f t="shared" si="261"/>
        <v>471.2</v>
      </c>
      <c r="O6117" s="117"/>
    </row>
    <row r="6118" spans="1:15" s="82" customFormat="1" ht="33.9" customHeight="1" x14ac:dyDescent="0.25">
      <c r="A6118" s="75"/>
      <c r="B6118" s="75"/>
      <c r="C6118" s="76" t="s">
        <v>3325</v>
      </c>
      <c r="D6118" s="76" t="s">
        <v>3460</v>
      </c>
      <c r="E6118" s="76"/>
      <c r="F6118" s="77"/>
      <c r="G6118" s="76"/>
      <c r="H6118" s="77"/>
      <c r="I6118" s="119"/>
      <c r="J6118" s="120"/>
      <c r="K6118" s="120"/>
      <c r="L6118" s="121"/>
      <c r="M6118" s="80"/>
      <c r="N6118" s="81">
        <f>SUM(N6109:N6117)</f>
        <v>7274.0679999999993</v>
      </c>
      <c r="O6118" s="120"/>
    </row>
    <row r="6119" spans="1:15" s="67" customFormat="1" ht="33.9" customHeight="1" x14ac:dyDescent="0.25">
      <c r="A6119" s="60" t="s">
        <v>13</v>
      </c>
      <c r="B6119" s="60" t="s">
        <v>13</v>
      </c>
      <c r="C6119" s="61" t="s">
        <v>3325</v>
      </c>
      <c r="D6119" s="61" t="s">
        <v>3461</v>
      </c>
      <c r="E6119" s="61" t="s">
        <v>3440</v>
      </c>
      <c r="F6119" s="62" t="s">
        <v>3440</v>
      </c>
      <c r="G6119" s="61" t="s">
        <v>3441</v>
      </c>
      <c r="H6119" s="62" t="s">
        <v>59</v>
      </c>
      <c r="I6119" s="116">
        <v>9787040310252</v>
      </c>
      <c r="J6119" s="117">
        <v>31</v>
      </c>
      <c r="K6119" s="117">
        <v>30</v>
      </c>
      <c r="L6119" s="118">
        <v>15.8</v>
      </c>
      <c r="M6119" s="65">
        <v>0.76</v>
      </c>
      <c r="N6119" s="66">
        <f t="shared" ref="N6119:N6127" si="262">M6119*K6119*L6119</f>
        <v>360.24</v>
      </c>
      <c r="O6119" s="117"/>
    </row>
    <row r="6120" spans="1:15" s="67" customFormat="1" ht="33.9" customHeight="1" x14ac:dyDescent="0.25">
      <c r="A6120" s="60" t="s">
        <v>13</v>
      </c>
      <c r="B6120" s="60" t="s">
        <v>13</v>
      </c>
      <c r="C6120" s="61" t="s">
        <v>3325</v>
      </c>
      <c r="D6120" s="61" t="s">
        <v>3461</v>
      </c>
      <c r="E6120" s="61" t="s">
        <v>3442</v>
      </c>
      <c r="F6120" s="62" t="s">
        <v>3442</v>
      </c>
      <c r="G6120" s="61" t="s">
        <v>3443</v>
      </c>
      <c r="H6120" s="62" t="s">
        <v>59</v>
      </c>
      <c r="I6120" s="116">
        <v>9787040191523</v>
      </c>
      <c r="J6120" s="117">
        <v>31</v>
      </c>
      <c r="K6120" s="117">
        <v>30</v>
      </c>
      <c r="L6120" s="118">
        <v>45</v>
      </c>
      <c r="M6120" s="65">
        <v>0.76</v>
      </c>
      <c r="N6120" s="66">
        <f t="shared" si="262"/>
        <v>1026</v>
      </c>
      <c r="O6120" s="117"/>
    </row>
    <row r="6121" spans="1:15" s="67" customFormat="1" ht="33.9" customHeight="1" x14ac:dyDescent="0.25">
      <c r="A6121" s="60" t="s">
        <v>13</v>
      </c>
      <c r="B6121" s="60" t="s">
        <v>13</v>
      </c>
      <c r="C6121" s="61" t="s">
        <v>3325</v>
      </c>
      <c r="D6121" s="61" t="s">
        <v>3461</v>
      </c>
      <c r="E6121" s="61" t="s">
        <v>3444</v>
      </c>
      <c r="F6121" s="62" t="s">
        <v>3444</v>
      </c>
      <c r="G6121" s="61" t="s">
        <v>3445</v>
      </c>
      <c r="H6121" s="62" t="s">
        <v>59</v>
      </c>
      <c r="I6121" s="116" t="s">
        <v>3446</v>
      </c>
      <c r="J6121" s="117">
        <v>31</v>
      </c>
      <c r="K6121" s="117">
        <v>30</v>
      </c>
      <c r="L6121" s="118">
        <v>39.5</v>
      </c>
      <c r="M6121" s="65">
        <v>0.76</v>
      </c>
      <c r="N6121" s="66">
        <f t="shared" si="262"/>
        <v>900.6</v>
      </c>
      <c r="O6121" s="117"/>
    </row>
    <row r="6122" spans="1:15" s="67" customFormat="1" ht="33.9" customHeight="1" x14ac:dyDescent="0.25">
      <c r="A6122" s="60" t="s">
        <v>13</v>
      </c>
      <c r="B6122" s="60" t="s">
        <v>13</v>
      </c>
      <c r="C6122" s="61" t="s">
        <v>3325</v>
      </c>
      <c r="D6122" s="61" t="s">
        <v>3461</v>
      </c>
      <c r="E6122" s="61" t="s">
        <v>3362</v>
      </c>
      <c r="F6122" s="62" t="s">
        <v>3362</v>
      </c>
      <c r="G6122" s="61" t="s">
        <v>3432</v>
      </c>
      <c r="H6122" s="62" t="s">
        <v>17</v>
      </c>
      <c r="I6122" s="116">
        <v>9787500900917</v>
      </c>
      <c r="J6122" s="117">
        <v>31</v>
      </c>
      <c r="K6122" s="117">
        <v>30</v>
      </c>
      <c r="L6122" s="118">
        <v>29</v>
      </c>
      <c r="M6122" s="65">
        <v>0.76</v>
      </c>
      <c r="N6122" s="66">
        <f t="shared" si="262"/>
        <v>661.2</v>
      </c>
      <c r="O6122" s="117"/>
    </row>
    <row r="6123" spans="1:15" s="67" customFormat="1" ht="33.9" customHeight="1" x14ac:dyDescent="0.25">
      <c r="A6123" s="60" t="s">
        <v>13</v>
      </c>
      <c r="B6123" s="60" t="s">
        <v>13</v>
      </c>
      <c r="C6123" s="61" t="s">
        <v>3325</v>
      </c>
      <c r="D6123" s="61" t="s">
        <v>3461</v>
      </c>
      <c r="E6123" s="61" t="s">
        <v>3447</v>
      </c>
      <c r="F6123" s="62" t="s">
        <v>3447</v>
      </c>
      <c r="G6123" s="61" t="s">
        <v>3448</v>
      </c>
      <c r="H6123" s="62" t="s">
        <v>17</v>
      </c>
      <c r="I6123" s="116" t="s">
        <v>3449</v>
      </c>
      <c r="J6123" s="117">
        <v>31</v>
      </c>
      <c r="K6123" s="117">
        <v>30</v>
      </c>
      <c r="L6123" s="118">
        <v>50</v>
      </c>
      <c r="M6123" s="65">
        <v>0.76</v>
      </c>
      <c r="N6123" s="66">
        <f t="shared" si="262"/>
        <v>1140</v>
      </c>
      <c r="O6123" s="117"/>
    </row>
    <row r="6124" spans="1:15" s="67" customFormat="1" ht="33.9" customHeight="1" x14ac:dyDescent="0.25">
      <c r="A6124" s="60" t="s">
        <v>13</v>
      </c>
      <c r="B6124" s="60" t="s">
        <v>13</v>
      </c>
      <c r="C6124" s="61" t="s">
        <v>3325</v>
      </c>
      <c r="D6124" s="61" t="s">
        <v>3461</v>
      </c>
      <c r="E6124" s="61" t="s">
        <v>3365</v>
      </c>
      <c r="F6124" s="62" t="s">
        <v>3365</v>
      </c>
      <c r="G6124" s="61" t="s">
        <v>3366</v>
      </c>
      <c r="H6124" s="62" t="s">
        <v>17</v>
      </c>
      <c r="I6124" s="116">
        <v>9787500940999</v>
      </c>
      <c r="J6124" s="117">
        <v>31</v>
      </c>
      <c r="K6124" s="117">
        <v>30</v>
      </c>
      <c r="L6124" s="118">
        <v>60</v>
      </c>
      <c r="M6124" s="65">
        <v>0.76</v>
      </c>
      <c r="N6124" s="66">
        <f t="shared" si="262"/>
        <v>1368</v>
      </c>
      <c r="O6124" s="117"/>
    </row>
    <row r="6125" spans="1:15" s="67" customFormat="1" ht="33.9" customHeight="1" x14ac:dyDescent="0.25">
      <c r="A6125" s="60" t="s">
        <v>13</v>
      </c>
      <c r="B6125" s="60" t="s">
        <v>13</v>
      </c>
      <c r="C6125" s="61" t="s">
        <v>3325</v>
      </c>
      <c r="D6125" s="61" t="s">
        <v>3461</v>
      </c>
      <c r="E6125" s="61" t="s">
        <v>3450</v>
      </c>
      <c r="F6125" s="62" t="s">
        <v>3338</v>
      </c>
      <c r="G6125" s="61" t="s">
        <v>3451</v>
      </c>
      <c r="H6125" s="62" t="s">
        <v>3340</v>
      </c>
      <c r="I6125" s="116">
        <v>9787303092253</v>
      </c>
      <c r="J6125" s="117">
        <v>31</v>
      </c>
      <c r="K6125" s="117">
        <v>30</v>
      </c>
      <c r="L6125" s="118">
        <v>36</v>
      </c>
      <c r="M6125" s="65">
        <v>0.76</v>
      </c>
      <c r="N6125" s="66">
        <f t="shared" si="262"/>
        <v>820.80000000000007</v>
      </c>
      <c r="O6125" s="117"/>
    </row>
    <row r="6126" spans="1:15" s="67" customFormat="1" ht="33.9" customHeight="1" x14ac:dyDescent="0.25">
      <c r="A6126" s="60" t="s">
        <v>13</v>
      </c>
      <c r="B6126" s="60" t="s">
        <v>13</v>
      </c>
      <c r="C6126" s="61" t="s">
        <v>3325</v>
      </c>
      <c r="D6126" s="61" t="s">
        <v>3461</v>
      </c>
      <c r="E6126" s="61" t="s">
        <v>3454</v>
      </c>
      <c r="F6126" s="62" t="s">
        <v>3455</v>
      </c>
      <c r="G6126" s="61" t="s">
        <v>3456</v>
      </c>
      <c r="H6126" s="62" t="s">
        <v>3457</v>
      </c>
      <c r="I6126" s="116" t="s">
        <v>3458</v>
      </c>
      <c r="J6126" s="117">
        <v>31</v>
      </c>
      <c r="K6126" s="117">
        <v>30</v>
      </c>
      <c r="L6126" s="118">
        <v>20</v>
      </c>
      <c r="M6126" s="65">
        <v>0.76</v>
      </c>
      <c r="N6126" s="66">
        <f t="shared" si="262"/>
        <v>456</v>
      </c>
      <c r="O6126" s="117"/>
    </row>
    <row r="6127" spans="1:15" s="67" customFormat="1" ht="33.9" customHeight="1" x14ac:dyDescent="0.25">
      <c r="A6127" s="60" t="s">
        <v>13</v>
      </c>
      <c r="B6127" s="60" t="s">
        <v>13</v>
      </c>
      <c r="C6127" s="61" t="s">
        <v>3325</v>
      </c>
      <c r="D6127" s="61" t="s">
        <v>3461</v>
      </c>
      <c r="E6127" s="61"/>
      <c r="F6127" s="62" t="s">
        <v>3452</v>
      </c>
      <c r="G6127" s="61" t="s">
        <v>3453</v>
      </c>
      <c r="H6127" s="62" t="s">
        <v>1020</v>
      </c>
      <c r="I6127" s="116"/>
      <c r="J6127" s="117">
        <v>31</v>
      </c>
      <c r="K6127" s="117">
        <v>30</v>
      </c>
      <c r="L6127" s="118">
        <v>9.9</v>
      </c>
      <c r="M6127" s="65">
        <v>1</v>
      </c>
      <c r="N6127" s="66">
        <f t="shared" si="262"/>
        <v>297</v>
      </c>
      <c r="O6127" s="117"/>
    </row>
    <row r="6128" spans="1:15" s="82" customFormat="1" ht="33.9" customHeight="1" x14ac:dyDescent="0.25">
      <c r="A6128" s="75"/>
      <c r="B6128" s="75"/>
      <c r="C6128" s="76" t="s">
        <v>3325</v>
      </c>
      <c r="D6128" s="76" t="s">
        <v>3461</v>
      </c>
      <c r="E6128" s="76"/>
      <c r="F6128" s="77"/>
      <c r="G6128" s="76"/>
      <c r="H6128" s="77"/>
      <c r="I6128" s="119"/>
      <c r="J6128" s="120"/>
      <c r="K6128" s="120"/>
      <c r="L6128" s="121"/>
      <c r="M6128" s="80"/>
      <c r="N6128" s="81">
        <f>SUM(N6119:N6127)</f>
        <v>7029.84</v>
      </c>
      <c r="O6128" s="120"/>
    </row>
    <row r="6129" spans="1:15" s="67" customFormat="1" ht="33.9" customHeight="1" x14ac:dyDescent="0.25">
      <c r="A6129" s="60" t="s">
        <v>13</v>
      </c>
      <c r="B6129" s="60" t="s">
        <v>13</v>
      </c>
      <c r="C6129" s="61" t="s">
        <v>3325</v>
      </c>
      <c r="D6129" s="61" t="s">
        <v>3462</v>
      </c>
      <c r="E6129" s="61" t="s">
        <v>3442</v>
      </c>
      <c r="F6129" s="62" t="s">
        <v>3442</v>
      </c>
      <c r="G6129" s="61" t="s">
        <v>3443</v>
      </c>
      <c r="H6129" s="62" t="s">
        <v>59</v>
      </c>
      <c r="I6129" s="116">
        <v>9787040191523</v>
      </c>
      <c r="J6129" s="117">
        <v>30</v>
      </c>
      <c r="K6129" s="117">
        <v>28</v>
      </c>
      <c r="L6129" s="118">
        <v>45</v>
      </c>
      <c r="M6129" s="65">
        <v>0.76</v>
      </c>
      <c r="N6129" s="66">
        <f t="shared" ref="N6129:N6135" si="263">M6129*K6129*L6129</f>
        <v>957.6</v>
      </c>
      <c r="O6129" s="117"/>
    </row>
    <row r="6130" spans="1:15" s="67" customFormat="1" ht="33.9" customHeight="1" x14ac:dyDescent="0.25">
      <c r="A6130" s="60" t="s">
        <v>13</v>
      </c>
      <c r="B6130" s="60" t="s">
        <v>13</v>
      </c>
      <c r="C6130" s="61" t="s">
        <v>3325</v>
      </c>
      <c r="D6130" s="61" t="s">
        <v>3462</v>
      </c>
      <c r="E6130" s="61" t="s">
        <v>3447</v>
      </c>
      <c r="F6130" s="62" t="s">
        <v>3447</v>
      </c>
      <c r="G6130" s="61" t="s">
        <v>3448</v>
      </c>
      <c r="H6130" s="62" t="s">
        <v>17</v>
      </c>
      <c r="I6130" s="116" t="s">
        <v>3449</v>
      </c>
      <c r="J6130" s="117">
        <v>30</v>
      </c>
      <c r="K6130" s="117">
        <v>28</v>
      </c>
      <c r="L6130" s="118">
        <v>50</v>
      </c>
      <c r="M6130" s="65">
        <v>0.76</v>
      </c>
      <c r="N6130" s="66">
        <f t="shared" si="263"/>
        <v>1064</v>
      </c>
      <c r="O6130" s="117"/>
    </row>
    <row r="6131" spans="1:15" s="67" customFormat="1" ht="33.9" customHeight="1" x14ac:dyDescent="0.25">
      <c r="A6131" s="60" t="s">
        <v>13</v>
      </c>
      <c r="B6131" s="60" t="s">
        <v>13</v>
      </c>
      <c r="C6131" s="61" t="s">
        <v>3325</v>
      </c>
      <c r="D6131" s="61" t="s">
        <v>3462</v>
      </c>
      <c r="E6131" s="61" t="s">
        <v>3365</v>
      </c>
      <c r="F6131" s="62" t="s">
        <v>3365</v>
      </c>
      <c r="G6131" s="61" t="s">
        <v>3366</v>
      </c>
      <c r="H6131" s="62" t="s">
        <v>17</v>
      </c>
      <c r="I6131" s="116">
        <v>9787500940999</v>
      </c>
      <c r="J6131" s="117">
        <v>30</v>
      </c>
      <c r="K6131" s="117">
        <v>28</v>
      </c>
      <c r="L6131" s="118">
        <v>60</v>
      </c>
      <c r="M6131" s="65">
        <v>0.76</v>
      </c>
      <c r="N6131" s="66">
        <f t="shared" si="263"/>
        <v>1276.8000000000002</v>
      </c>
      <c r="O6131" s="117"/>
    </row>
    <row r="6132" spans="1:15" s="67" customFormat="1" ht="33.9" customHeight="1" x14ac:dyDescent="0.25">
      <c r="A6132" s="60" t="s">
        <v>13</v>
      </c>
      <c r="B6132" s="60" t="s">
        <v>13</v>
      </c>
      <c r="C6132" s="61" t="s">
        <v>3325</v>
      </c>
      <c r="D6132" s="61" t="s">
        <v>3462</v>
      </c>
      <c r="E6132" s="61" t="s">
        <v>3463</v>
      </c>
      <c r="F6132" s="62" t="s">
        <v>3464</v>
      </c>
      <c r="G6132" s="61" t="s">
        <v>3465</v>
      </c>
      <c r="H6132" s="62" t="s">
        <v>176</v>
      </c>
      <c r="I6132" s="116" t="s">
        <v>3466</v>
      </c>
      <c r="J6132" s="117">
        <v>30</v>
      </c>
      <c r="K6132" s="117">
        <v>30</v>
      </c>
      <c r="L6132" s="118">
        <v>88</v>
      </c>
      <c r="M6132" s="65">
        <v>0.76</v>
      </c>
      <c r="N6132" s="66">
        <f t="shared" si="263"/>
        <v>2006.4</v>
      </c>
      <c r="O6132" s="117"/>
    </row>
    <row r="6133" spans="1:15" s="67" customFormat="1" ht="33.9" customHeight="1" x14ac:dyDescent="0.25">
      <c r="A6133" s="60" t="s">
        <v>13</v>
      </c>
      <c r="B6133" s="60" t="s">
        <v>13</v>
      </c>
      <c r="C6133" s="61" t="s">
        <v>3325</v>
      </c>
      <c r="D6133" s="61" t="s">
        <v>3462</v>
      </c>
      <c r="E6133" s="61"/>
      <c r="F6133" s="62" t="s">
        <v>3452</v>
      </c>
      <c r="G6133" s="61" t="s">
        <v>3453</v>
      </c>
      <c r="H6133" s="62" t="s">
        <v>1020</v>
      </c>
      <c r="I6133" s="116"/>
      <c r="J6133" s="117">
        <v>30</v>
      </c>
      <c r="K6133" s="117">
        <v>30</v>
      </c>
      <c r="L6133" s="118">
        <v>9.9</v>
      </c>
      <c r="M6133" s="65">
        <v>1</v>
      </c>
      <c r="N6133" s="66">
        <f t="shared" si="263"/>
        <v>297</v>
      </c>
      <c r="O6133" s="117"/>
    </row>
    <row r="6134" spans="1:15" s="67" customFormat="1" ht="33.9" customHeight="1" x14ac:dyDescent="0.25">
      <c r="A6134" s="60" t="s">
        <v>13</v>
      </c>
      <c r="B6134" s="60" t="s">
        <v>13</v>
      </c>
      <c r="C6134" s="61" t="s">
        <v>3325</v>
      </c>
      <c r="D6134" s="61" t="s">
        <v>3462</v>
      </c>
      <c r="E6134" s="61" t="s">
        <v>3454</v>
      </c>
      <c r="F6134" s="62" t="s">
        <v>3455</v>
      </c>
      <c r="G6134" s="61" t="s">
        <v>3456</v>
      </c>
      <c r="H6134" s="62" t="s">
        <v>3457</v>
      </c>
      <c r="I6134" s="116">
        <v>9787303111176</v>
      </c>
      <c r="J6134" s="117">
        <v>30</v>
      </c>
      <c r="K6134" s="117">
        <v>28</v>
      </c>
      <c r="L6134" s="118">
        <v>20</v>
      </c>
      <c r="M6134" s="65">
        <v>0.76</v>
      </c>
      <c r="N6134" s="66">
        <f t="shared" si="263"/>
        <v>425.6</v>
      </c>
      <c r="O6134" s="117"/>
    </row>
    <row r="6135" spans="1:15" s="67" customFormat="1" ht="33.9" customHeight="1" x14ac:dyDescent="0.25">
      <c r="A6135" s="60" t="s">
        <v>13</v>
      </c>
      <c r="B6135" s="60" t="s">
        <v>13</v>
      </c>
      <c r="C6135" s="61" t="s">
        <v>3325</v>
      </c>
      <c r="D6135" s="61" t="s">
        <v>3462</v>
      </c>
      <c r="E6135" s="61" t="s">
        <v>3467</v>
      </c>
      <c r="F6135" s="62" t="s">
        <v>3468</v>
      </c>
      <c r="G6135" s="61"/>
      <c r="H6135" s="62" t="s">
        <v>3469</v>
      </c>
      <c r="I6135" s="116"/>
      <c r="J6135" s="117">
        <v>30</v>
      </c>
      <c r="K6135" s="117">
        <v>0</v>
      </c>
      <c r="L6135" s="118"/>
      <c r="M6135" s="65">
        <v>0.76</v>
      </c>
      <c r="N6135" s="66">
        <f t="shared" si="263"/>
        <v>0</v>
      </c>
      <c r="O6135" s="117"/>
    </row>
    <row r="6136" spans="1:15" s="82" customFormat="1" ht="33.9" customHeight="1" x14ac:dyDescent="0.25">
      <c r="A6136" s="75"/>
      <c r="B6136" s="75"/>
      <c r="C6136" s="76" t="s">
        <v>3325</v>
      </c>
      <c r="D6136" s="76" t="s">
        <v>3462</v>
      </c>
      <c r="E6136" s="76"/>
      <c r="F6136" s="77"/>
      <c r="G6136" s="76"/>
      <c r="H6136" s="77"/>
      <c r="I6136" s="119"/>
      <c r="J6136" s="120"/>
      <c r="K6136" s="120"/>
      <c r="L6136" s="121"/>
      <c r="M6136" s="80"/>
      <c r="N6136" s="81">
        <f>SUM(N6129:N6135)</f>
        <v>6027.4000000000005</v>
      </c>
      <c r="O6136" s="120"/>
    </row>
    <row r="6137" spans="1:15" s="67" customFormat="1" ht="33.9" customHeight="1" x14ac:dyDescent="0.25">
      <c r="A6137" s="60" t="s">
        <v>13</v>
      </c>
      <c r="B6137" s="60" t="s">
        <v>13</v>
      </c>
      <c r="C6137" s="61" t="s">
        <v>3325</v>
      </c>
      <c r="D6137" s="61" t="s">
        <v>3470</v>
      </c>
      <c r="E6137" s="61" t="s">
        <v>3433</v>
      </c>
      <c r="F6137" s="62" t="s">
        <v>3471</v>
      </c>
      <c r="G6137" s="61" t="s">
        <v>3472</v>
      </c>
      <c r="H6137" s="62" t="s">
        <v>59</v>
      </c>
      <c r="I6137" s="116">
        <v>9787040444971</v>
      </c>
      <c r="J6137" s="117">
        <v>29</v>
      </c>
      <c r="K6137" s="117">
        <v>29</v>
      </c>
      <c r="L6137" s="118">
        <v>41.5</v>
      </c>
      <c r="M6137" s="65">
        <v>0.76</v>
      </c>
      <c r="N6137" s="66">
        <f t="shared" ref="N6137:N6144" si="264">M6137*K6137*L6137</f>
        <v>914.66</v>
      </c>
      <c r="O6137" s="117"/>
    </row>
    <row r="6138" spans="1:15" s="67" customFormat="1" ht="33.9" customHeight="1" x14ac:dyDescent="0.25">
      <c r="A6138" s="60" t="s">
        <v>13</v>
      </c>
      <c r="B6138" s="60" t="s">
        <v>13</v>
      </c>
      <c r="C6138" s="61" t="s">
        <v>3325</v>
      </c>
      <c r="D6138" s="61" t="s">
        <v>3470</v>
      </c>
      <c r="E6138" s="61" t="s">
        <v>3351</v>
      </c>
      <c r="F6138" s="62" t="s">
        <v>3473</v>
      </c>
      <c r="G6138" s="61" t="s">
        <v>3474</v>
      </c>
      <c r="H6138" s="62" t="s">
        <v>17</v>
      </c>
      <c r="I6138" s="116">
        <v>9787500940050</v>
      </c>
      <c r="J6138" s="117">
        <v>29</v>
      </c>
      <c r="K6138" s="117">
        <v>29</v>
      </c>
      <c r="L6138" s="118">
        <v>45</v>
      </c>
      <c r="M6138" s="65">
        <v>0.76</v>
      </c>
      <c r="N6138" s="66">
        <f t="shared" si="264"/>
        <v>991.8</v>
      </c>
      <c r="O6138" s="117"/>
    </row>
    <row r="6139" spans="1:15" s="67" customFormat="1" ht="33.9" customHeight="1" x14ac:dyDescent="0.25">
      <c r="A6139" s="60" t="s">
        <v>13</v>
      </c>
      <c r="B6139" s="60" t="s">
        <v>13</v>
      </c>
      <c r="C6139" s="61" t="s">
        <v>3325</v>
      </c>
      <c r="D6139" s="61" t="s">
        <v>3470</v>
      </c>
      <c r="E6139" s="61" t="s">
        <v>3424</v>
      </c>
      <c r="F6139" s="62" t="s">
        <v>3424</v>
      </c>
      <c r="G6139" s="61" t="s">
        <v>3425</v>
      </c>
      <c r="H6139" s="62" t="s">
        <v>17</v>
      </c>
      <c r="I6139" s="116">
        <v>9787500933939</v>
      </c>
      <c r="J6139" s="117">
        <v>29</v>
      </c>
      <c r="K6139" s="117">
        <v>29</v>
      </c>
      <c r="L6139" s="118">
        <v>50</v>
      </c>
      <c r="M6139" s="65">
        <v>0.76</v>
      </c>
      <c r="N6139" s="66">
        <f t="shared" si="264"/>
        <v>1102</v>
      </c>
      <c r="O6139" s="117"/>
    </row>
    <row r="6140" spans="1:15" s="67" customFormat="1" ht="33.9" customHeight="1" x14ac:dyDescent="0.25">
      <c r="A6140" s="60" t="s">
        <v>13</v>
      </c>
      <c r="B6140" s="60" t="s">
        <v>13</v>
      </c>
      <c r="C6140" s="61" t="s">
        <v>3325</v>
      </c>
      <c r="D6140" s="61" t="s">
        <v>3470</v>
      </c>
      <c r="E6140" s="61" t="s">
        <v>3475</v>
      </c>
      <c r="F6140" s="62" t="s">
        <v>3475</v>
      </c>
      <c r="G6140" s="61" t="s">
        <v>3476</v>
      </c>
      <c r="H6140" s="62" t="s">
        <v>3340</v>
      </c>
      <c r="I6140" s="116">
        <v>9787303067176</v>
      </c>
      <c r="J6140" s="117">
        <v>29</v>
      </c>
      <c r="K6140" s="117">
        <v>29</v>
      </c>
      <c r="L6140" s="118">
        <v>32</v>
      </c>
      <c r="M6140" s="65">
        <v>0.76</v>
      </c>
      <c r="N6140" s="66">
        <f t="shared" si="264"/>
        <v>705.28</v>
      </c>
      <c r="O6140" s="117"/>
    </row>
    <row r="6141" spans="1:15" s="67" customFormat="1" ht="33.9" customHeight="1" x14ac:dyDescent="0.25">
      <c r="A6141" s="60" t="s">
        <v>13</v>
      </c>
      <c r="B6141" s="60" t="s">
        <v>13</v>
      </c>
      <c r="C6141" s="61" t="s">
        <v>3325</v>
      </c>
      <c r="D6141" s="61" t="s">
        <v>3470</v>
      </c>
      <c r="E6141" s="61" t="s">
        <v>2823</v>
      </c>
      <c r="F6141" s="62" t="s">
        <v>3342</v>
      </c>
      <c r="G6141" s="61" t="s">
        <v>3477</v>
      </c>
      <c r="H6141" s="62" t="s">
        <v>2209</v>
      </c>
      <c r="I6141" s="63" t="s">
        <v>3344</v>
      </c>
      <c r="J6141" s="61">
        <v>29</v>
      </c>
      <c r="K6141" s="61">
        <v>29</v>
      </c>
      <c r="L6141" s="64">
        <v>36</v>
      </c>
      <c r="M6141" s="65">
        <v>0.76</v>
      </c>
      <c r="N6141" s="66">
        <f t="shared" si="264"/>
        <v>793.43999999999994</v>
      </c>
      <c r="O6141" s="61"/>
    </row>
    <row r="6142" spans="1:15" s="67" customFormat="1" ht="33.9" customHeight="1" x14ac:dyDescent="0.25">
      <c r="A6142" s="60" t="s">
        <v>13</v>
      </c>
      <c r="B6142" s="60" t="s">
        <v>13</v>
      </c>
      <c r="C6142" s="61" t="s">
        <v>3325</v>
      </c>
      <c r="D6142" s="61" t="s">
        <v>3470</v>
      </c>
      <c r="E6142" s="61" t="s">
        <v>88</v>
      </c>
      <c r="F6142" s="62" t="s">
        <v>89</v>
      </c>
      <c r="G6142" s="61" t="s">
        <v>90</v>
      </c>
      <c r="H6142" s="62" t="s">
        <v>59</v>
      </c>
      <c r="I6142" s="83" t="s">
        <v>3367</v>
      </c>
      <c r="J6142" s="61">
        <v>29</v>
      </c>
      <c r="K6142" s="61">
        <v>29</v>
      </c>
      <c r="L6142" s="64">
        <v>23</v>
      </c>
      <c r="M6142" s="65">
        <v>1</v>
      </c>
      <c r="N6142" s="66">
        <f t="shared" si="264"/>
        <v>667</v>
      </c>
      <c r="O6142" s="61"/>
    </row>
    <row r="6143" spans="1:15" s="67" customFormat="1" ht="33.9" customHeight="1" x14ac:dyDescent="0.25">
      <c r="A6143" s="60" t="s">
        <v>13</v>
      </c>
      <c r="B6143" s="60" t="s">
        <v>13</v>
      </c>
      <c r="C6143" s="61" t="s">
        <v>3325</v>
      </c>
      <c r="D6143" s="61" t="s">
        <v>3470</v>
      </c>
      <c r="E6143" s="61" t="s">
        <v>3478</v>
      </c>
      <c r="F6143" s="62" t="s">
        <v>3478</v>
      </c>
      <c r="G6143" s="61" t="s">
        <v>3479</v>
      </c>
      <c r="H6143" s="62" t="s">
        <v>3340</v>
      </c>
      <c r="I6143" s="116" t="s">
        <v>3480</v>
      </c>
      <c r="J6143" s="117">
        <v>29</v>
      </c>
      <c r="K6143" s="117">
        <v>29</v>
      </c>
      <c r="L6143" s="118">
        <v>25</v>
      </c>
      <c r="M6143" s="65">
        <v>0.76</v>
      </c>
      <c r="N6143" s="66">
        <f t="shared" si="264"/>
        <v>551</v>
      </c>
      <c r="O6143" s="117"/>
    </row>
    <row r="6144" spans="1:15" s="67" customFormat="1" ht="33.9" customHeight="1" x14ac:dyDescent="0.25">
      <c r="A6144" s="60" t="s">
        <v>13</v>
      </c>
      <c r="B6144" s="60" t="s">
        <v>13</v>
      </c>
      <c r="C6144" s="61" t="s">
        <v>3325</v>
      </c>
      <c r="D6144" s="61" t="s">
        <v>3470</v>
      </c>
      <c r="E6144" s="61" t="s">
        <v>3481</v>
      </c>
      <c r="F6144" s="62" t="s">
        <v>3481</v>
      </c>
      <c r="G6144" s="61" t="s">
        <v>3482</v>
      </c>
      <c r="H6144" s="62" t="s">
        <v>3340</v>
      </c>
      <c r="I6144" s="116">
        <v>9787303192236</v>
      </c>
      <c r="J6144" s="117">
        <v>29</v>
      </c>
      <c r="K6144" s="117">
        <v>29</v>
      </c>
      <c r="L6144" s="118">
        <v>25</v>
      </c>
      <c r="M6144" s="65">
        <v>0.76</v>
      </c>
      <c r="N6144" s="66">
        <f t="shared" si="264"/>
        <v>551</v>
      </c>
      <c r="O6144" s="117"/>
    </row>
    <row r="6145" spans="1:15" s="82" customFormat="1" ht="33.9" customHeight="1" x14ac:dyDescent="0.25">
      <c r="A6145" s="75"/>
      <c r="B6145" s="75"/>
      <c r="C6145" s="76" t="s">
        <v>3325</v>
      </c>
      <c r="D6145" s="76" t="s">
        <v>3470</v>
      </c>
      <c r="E6145" s="76"/>
      <c r="F6145" s="77"/>
      <c r="G6145" s="76"/>
      <c r="H6145" s="77"/>
      <c r="I6145" s="119"/>
      <c r="J6145" s="120"/>
      <c r="K6145" s="120"/>
      <c r="L6145" s="121"/>
      <c r="M6145" s="80"/>
      <c r="N6145" s="81">
        <f>SUM(N6137:N6144)</f>
        <v>6276.1799999999994</v>
      </c>
      <c r="O6145" s="120"/>
    </row>
    <row r="6146" spans="1:15" s="67" customFormat="1" ht="33.9" customHeight="1" x14ac:dyDescent="0.25">
      <c r="A6146" s="60" t="s">
        <v>13</v>
      </c>
      <c r="B6146" s="60" t="s">
        <v>13</v>
      </c>
      <c r="C6146" s="61" t="s">
        <v>3325</v>
      </c>
      <c r="D6146" s="61" t="s">
        <v>3483</v>
      </c>
      <c r="E6146" s="61" t="s">
        <v>3433</v>
      </c>
      <c r="F6146" s="62" t="s">
        <v>3471</v>
      </c>
      <c r="G6146" s="61" t="s">
        <v>3472</v>
      </c>
      <c r="H6146" s="62" t="s">
        <v>59</v>
      </c>
      <c r="I6146" s="116">
        <v>9787040444971</v>
      </c>
      <c r="J6146" s="117">
        <v>38</v>
      </c>
      <c r="K6146" s="117">
        <v>35</v>
      </c>
      <c r="L6146" s="118">
        <v>41.5</v>
      </c>
      <c r="M6146" s="65">
        <v>0.76</v>
      </c>
      <c r="N6146" s="66">
        <f t="shared" ref="N6146:N6153" si="265">M6146*K6146*L6146</f>
        <v>1103.9000000000001</v>
      </c>
      <c r="O6146" s="117"/>
    </row>
    <row r="6147" spans="1:15" s="67" customFormat="1" ht="33.9" customHeight="1" x14ac:dyDescent="0.25">
      <c r="A6147" s="60" t="s">
        <v>13</v>
      </c>
      <c r="B6147" s="60" t="s">
        <v>13</v>
      </c>
      <c r="C6147" s="61" t="s">
        <v>3325</v>
      </c>
      <c r="D6147" s="61" t="s">
        <v>3483</v>
      </c>
      <c r="E6147" s="61" t="s">
        <v>3351</v>
      </c>
      <c r="F6147" s="62" t="s">
        <v>3473</v>
      </c>
      <c r="G6147" s="61" t="s">
        <v>3474</v>
      </c>
      <c r="H6147" s="62" t="s">
        <v>17</v>
      </c>
      <c r="I6147" s="116">
        <v>9787500940050</v>
      </c>
      <c r="J6147" s="117">
        <v>38</v>
      </c>
      <c r="K6147" s="117">
        <v>35</v>
      </c>
      <c r="L6147" s="118">
        <v>45</v>
      </c>
      <c r="M6147" s="65">
        <v>0.76</v>
      </c>
      <c r="N6147" s="66">
        <f t="shared" si="265"/>
        <v>1197</v>
      </c>
      <c r="O6147" s="117"/>
    </row>
    <row r="6148" spans="1:15" s="67" customFormat="1" ht="33.9" customHeight="1" x14ac:dyDescent="0.25">
      <c r="A6148" s="60" t="s">
        <v>13</v>
      </c>
      <c r="B6148" s="60" t="s">
        <v>13</v>
      </c>
      <c r="C6148" s="61" t="s">
        <v>3325</v>
      </c>
      <c r="D6148" s="61" t="s">
        <v>3483</v>
      </c>
      <c r="E6148" s="61" t="s">
        <v>3424</v>
      </c>
      <c r="F6148" s="62" t="s">
        <v>3424</v>
      </c>
      <c r="G6148" s="61" t="s">
        <v>3425</v>
      </c>
      <c r="H6148" s="62" t="s">
        <v>17</v>
      </c>
      <c r="I6148" s="116">
        <v>9787500933939</v>
      </c>
      <c r="J6148" s="117">
        <v>38</v>
      </c>
      <c r="K6148" s="117">
        <v>35</v>
      </c>
      <c r="L6148" s="118">
        <v>50</v>
      </c>
      <c r="M6148" s="65">
        <v>0.76</v>
      </c>
      <c r="N6148" s="66">
        <f t="shared" si="265"/>
        <v>1330</v>
      </c>
      <c r="O6148" s="117"/>
    </row>
    <row r="6149" spans="1:15" s="67" customFormat="1" ht="33.9" customHeight="1" x14ac:dyDescent="0.25">
      <c r="A6149" s="60" t="s">
        <v>13</v>
      </c>
      <c r="B6149" s="60" t="s">
        <v>13</v>
      </c>
      <c r="C6149" s="61" t="s">
        <v>3325</v>
      </c>
      <c r="D6149" s="61" t="s">
        <v>3483</v>
      </c>
      <c r="E6149" s="61" t="s">
        <v>3475</v>
      </c>
      <c r="F6149" s="62" t="s">
        <v>3475</v>
      </c>
      <c r="G6149" s="61" t="s">
        <v>3476</v>
      </c>
      <c r="H6149" s="62" t="s">
        <v>3340</v>
      </c>
      <c r="I6149" s="116">
        <v>9787303067176</v>
      </c>
      <c r="J6149" s="117">
        <v>38</v>
      </c>
      <c r="K6149" s="117">
        <v>35</v>
      </c>
      <c r="L6149" s="118">
        <v>32</v>
      </c>
      <c r="M6149" s="65">
        <v>0.76</v>
      </c>
      <c r="N6149" s="66">
        <f t="shared" si="265"/>
        <v>851.2</v>
      </c>
      <c r="O6149" s="117"/>
    </row>
    <row r="6150" spans="1:15" s="67" customFormat="1" ht="33.9" customHeight="1" x14ac:dyDescent="0.25">
      <c r="A6150" s="60" t="s">
        <v>13</v>
      </c>
      <c r="B6150" s="60" t="s">
        <v>13</v>
      </c>
      <c r="C6150" s="61" t="s">
        <v>3325</v>
      </c>
      <c r="D6150" s="61" t="s">
        <v>3483</v>
      </c>
      <c r="E6150" s="61" t="s">
        <v>2823</v>
      </c>
      <c r="F6150" s="62" t="s">
        <v>3342</v>
      </c>
      <c r="G6150" s="61" t="s">
        <v>3477</v>
      </c>
      <c r="H6150" s="62" t="s">
        <v>2209</v>
      </c>
      <c r="I6150" s="63" t="s">
        <v>3344</v>
      </c>
      <c r="J6150" s="61">
        <v>38</v>
      </c>
      <c r="K6150" s="117">
        <v>35</v>
      </c>
      <c r="L6150" s="64">
        <v>36</v>
      </c>
      <c r="M6150" s="65">
        <v>0.76</v>
      </c>
      <c r="N6150" s="66">
        <f t="shared" si="265"/>
        <v>957.6</v>
      </c>
      <c r="O6150" s="61"/>
    </row>
    <row r="6151" spans="1:15" s="67" customFormat="1" ht="33.9" customHeight="1" x14ac:dyDescent="0.25">
      <c r="A6151" s="60" t="s">
        <v>13</v>
      </c>
      <c r="B6151" s="60" t="s">
        <v>13</v>
      </c>
      <c r="C6151" s="61" t="s">
        <v>3325</v>
      </c>
      <c r="D6151" s="61" t="s">
        <v>3483</v>
      </c>
      <c r="E6151" s="61" t="s">
        <v>88</v>
      </c>
      <c r="F6151" s="62" t="s">
        <v>89</v>
      </c>
      <c r="G6151" s="61" t="s">
        <v>90</v>
      </c>
      <c r="H6151" s="62" t="s">
        <v>59</v>
      </c>
      <c r="I6151" s="83" t="s">
        <v>3367</v>
      </c>
      <c r="J6151" s="61">
        <v>38</v>
      </c>
      <c r="K6151" s="117">
        <v>35</v>
      </c>
      <c r="L6151" s="64">
        <v>23</v>
      </c>
      <c r="M6151" s="65">
        <v>1</v>
      </c>
      <c r="N6151" s="66">
        <f t="shared" si="265"/>
        <v>805</v>
      </c>
      <c r="O6151" s="61"/>
    </row>
    <row r="6152" spans="1:15" s="67" customFormat="1" ht="33.9" customHeight="1" x14ac:dyDescent="0.25">
      <c r="A6152" s="60" t="s">
        <v>13</v>
      </c>
      <c r="B6152" s="60" t="s">
        <v>13</v>
      </c>
      <c r="C6152" s="61" t="s">
        <v>3325</v>
      </c>
      <c r="D6152" s="61" t="s">
        <v>3483</v>
      </c>
      <c r="E6152" s="61" t="s">
        <v>3478</v>
      </c>
      <c r="F6152" s="62" t="s">
        <v>3478</v>
      </c>
      <c r="G6152" s="61" t="s">
        <v>3479</v>
      </c>
      <c r="H6152" s="62" t="s">
        <v>3340</v>
      </c>
      <c r="I6152" s="116" t="s">
        <v>3480</v>
      </c>
      <c r="J6152" s="117">
        <v>38</v>
      </c>
      <c r="K6152" s="117">
        <v>35</v>
      </c>
      <c r="L6152" s="118">
        <v>25</v>
      </c>
      <c r="M6152" s="65">
        <v>0.76</v>
      </c>
      <c r="N6152" s="66">
        <f t="shared" si="265"/>
        <v>665</v>
      </c>
      <c r="O6152" s="117"/>
    </row>
    <row r="6153" spans="1:15" s="67" customFormat="1" ht="33.9" customHeight="1" x14ac:dyDescent="0.25">
      <c r="A6153" s="60" t="s">
        <v>13</v>
      </c>
      <c r="B6153" s="60" t="s">
        <v>13</v>
      </c>
      <c r="C6153" s="61" t="s">
        <v>3325</v>
      </c>
      <c r="D6153" s="61" t="s">
        <v>3483</v>
      </c>
      <c r="E6153" s="61" t="s">
        <v>3481</v>
      </c>
      <c r="F6153" s="62" t="s">
        <v>3481</v>
      </c>
      <c r="G6153" s="61" t="s">
        <v>3482</v>
      </c>
      <c r="H6153" s="62" t="s">
        <v>3340</v>
      </c>
      <c r="I6153" s="116">
        <v>9787303192236</v>
      </c>
      <c r="J6153" s="117">
        <v>38</v>
      </c>
      <c r="K6153" s="117">
        <v>35</v>
      </c>
      <c r="L6153" s="118">
        <v>25</v>
      </c>
      <c r="M6153" s="65">
        <v>0.76</v>
      </c>
      <c r="N6153" s="66">
        <f t="shared" si="265"/>
        <v>665</v>
      </c>
      <c r="O6153" s="117"/>
    </row>
    <row r="6154" spans="1:15" s="82" customFormat="1" ht="33.9" customHeight="1" x14ac:dyDescent="0.25">
      <c r="A6154" s="75"/>
      <c r="B6154" s="75"/>
      <c r="C6154" s="76" t="s">
        <v>3325</v>
      </c>
      <c r="D6154" s="76" t="s">
        <v>3483</v>
      </c>
      <c r="E6154" s="76"/>
      <c r="F6154" s="77"/>
      <c r="G6154" s="76"/>
      <c r="H6154" s="77"/>
      <c r="I6154" s="119"/>
      <c r="J6154" s="120"/>
      <c r="K6154" s="120"/>
      <c r="L6154" s="121"/>
      <c r="M6154" s="80"/>
      <c r="N6154" s="81">
        <f>SUM(N6146:N6153)</f>
        <v>7574.7000000000007</v>
      </c>
      <c r="O6154" s="120"/>
    </row>
    <row r="6155" spans="1:15" s="67" customFormat="1" ht="33.9" customHeight="1" x14ac:dyDescent="0.25">
      <c r="A6155" s="60" t="s">
        <v>13</v>
      </c>
      <c r="B6155" s="60" t="s">
        <v>13</v>
      </c>
      <c r="C6155" s="61" t="s">
        <v>3325</v>
      </c>
      <c r="D6155" s="61" t="s">
        <v>3484</v>
      </c>
      <c r="E6155" s="61" t="s">
        <v>3433</v>
      </c>
      <c r="F6155" s="62" t="s">
        <v>3471</v>
      </c>
      <c r="G6155" s="61" t="s">
        <v>3472</v>
      </c>
      <c r="H6155" s="62" t="s">
        <v>59</v>
      </c>
      <c r="I6155" s="116">
        <v>9787040444971</v>
      </c>
      <c r="J6155" s="117">
        <v>39</v>
      </c>
      <c r="K6155" s="117">
        <v>38</v>
      </c>
      <c r="L6155" s="118">
        <v>41.5</v>
      </c>
      <c r="M6155" s="65">
        <v>0.76</v>
      </c>
      <c r="N6155" s="66">
        <f t="shared" ref="N6155:N6162" si="266">M6155*K6155*L6155</f>
        <v>1198.52</v>
      </c>
      <c r="O6155" s="117"/>
    </row>
    <row r="6156" spans="1:15" s="67" customFormat="1" ht="33.9" customHeight="1" x14ac:dyDescent="0.25">
      <c r="A6156" s="60" t="s">
        <v>13</v>
      </c>
      <c r="B6156" s="60" t="s">
        <v>13</v>
      </c>
      <c r="C6156" s="61" t="s">
        <v>3325</v>
      </c>
      <c r="D6156" s="61" t="s">
        <v>3484</v>
      </c>
      <c r="E6156" s="61" t="s">
        <v>3351</v>
      </c>
      <c r="F6156" s="62" t="s">
        <v>3473</v>
      </c>
      <c r="G6156" s="61" t="s">
        <v>3474</v>
      </c>
      <c r="H6156" s="62" t="s">
        <v>17</v>
      </c>
      <c r="I6156" s="116">
        <v>9787500940050</v>
      </c>
      <c r="J6156" s="117">
        <v>39</v>
      </c>
      <c r="K6156" s="117">
        <v>38</v>
      </c>
      <c r="L6156" s="118">
        <v>45</v>
      </c>
      <c r="M6156" s="65">
        <v>0.76</v>
      </c>
      <c r="N6156" s="66">
        <f t="shared" si="266"/>
        <v>1299.5999999999999</v>
      </c>
      <c r="O6156" s="117"/>
    </row>
    <row r="6157" spans="1:15" s="67" customFormat="1" ht="33.9" customHeight="1" x14ac:dyDescent="0.25">
      <c r="A6157" s="60" t="s">
        <v>13</v>
      </c>
      <c r="B6157" s="60" t="s">
        <v>13</v>
      </c>
      <c r="C6157" s="61" t="s">
        <v>3325</v>
      </c>
      <c r="D6157" s="61" t="s">
        <v>3484</v>
      </c>
      <c r="E6157" s="61" t="s">
        <v>3424</v>
      </c>
      <c r="F6157" s="62" t="s">
        <v>3424</v>
      </c>
      <c r="G6157" s="61" t="s">
        <v>3425</v>
      </c>
      <c r="H6157" s="62" t="s">
        <v>17</v>
      </c>
      <c r="I6157" s="116">
        <v>9787500933939</v>
      </c>
      <c r="J6157" s="117">
        <v>39</v>
      </c>
      <c r="K6157" s="117">
        <v>38</v>
      </c>
      <c r="L6157" s="118">
        <v>50</v>
      </c>
      <c r="M6157" s="65">
        <v>0.76</v>
      </c>
      <c r="N6157" s="66">
        <f t="shared" si="266"/>
        <v>1444</v>
      </c>
      <c r="O6157" s="117"/>
    </row>
    <row r="6158" spans="1:15" s="67" customFormat="1" ht="33.9" customHeight="1" x14ac:dyDescent="0.25">
      <c r="A6158" s="60" t="s">
        <v>13</v>
      </c>
      <c r="B6158" s="60" t="s">
        <v>13</v>
      </c>
      <c r="C6158" s="61" t="s">
        <v>3325</v>
      </c>
      <c r="D6158" s="61" t="s">
        <v>3484</v>
      </c>
      <c r="E6158" s="61" t="s">
        <v>3475</v>
      </c>
      <c r="F6158" s="62" t="s">
        <v>3475</v>
      </c>
      <c r="G6158" s="61" t="s">
        <v>3476</v>
      </c>
      <c r="H6158" s="62" t="s">
        <v>3340</v>
      </c>
      <c r="I6158" s="116">
        <v>9787303067176</v>
      </c>
      <c r="J6158" s="117">
        <v>39</v>
      </c>
      <c r="K6158" s="117">
        <v>38</v>
      </c>
      <c r="L6158" s="118">
        <v>32</v>
      </c>
      <c r="M6158" s="65">
        <v>0.76</v>
      </c>
      <c r="N6158" s="66">
        <f t="shared" si="266"/>
        <v>924.16</v>
      </c>
      <c r="O6158" s="117"/>
    </row>
    <row r="6159" spans="1:15" s="67" customFormat="1" ht="33.9" customHeight="1" x14ac:dyDescent="0.25">
      <c r="A6159" s="60" t="s">
        <v>13</v>
      </c>
      <c r="B6159" s="60" t="s">
        <v>13</v>
      </c>
      <c r="C6159" s="61" t="s">
        <v>3325</v>
      </c>
      <c r="D6159" s="61" t="s">
        <v>3484</v>
      </c>
      <c r="E6159" s="61" t="s">
        <v>2823</v>
      </c>
      <c r="F6159" s="62" t="s">
        <v>3342</v>
      </c>
      <c r="G6159" s="61" t="s">
        <v>3477</v>
      </c>
      <c r="H6159" s="62" t="s">
        <v>2209</v>
      </c>
      <c r="I6159" s="63" t="s">
        <v>3344</v>
      </c>
      <c r="J6159" s="61">
        <v>39</v>
      </c>
      <c r="K6159" s="117">
        <v>38</v>
      </c>
      <c r="L6159" s="64">
        <v>36</v>
      </c>
      <c r="M6159" s="65">
        <v>0.76</v>
      </c>
      <c r="N6159" s="66">
        <f t="shared" si="266"/>
        <v>1039.68</v>
      </c>
      <c r="O6159" s="61"/>
    </row>
    <row r="6160" spans="1:15" s="67" customFormat="1" ht="33.9" customHeight="1" x14ac:dyDescent="0.25">
      <c r="A6160" s="60" t="s">
        <v>13</v>
      </c>
      <c r="B6160" s="60" t="s">
        <v>13</v>
      </c>
      <c r="C6160" s="61" t="s">
        <v>3325</v>
      </c>
      <c r="D6160" s="61" t="s">
        <v>3484</v>
      </c>
      <c r="E6160" s="61" t="s">
        <v>88</v>
      </c>
      <c r="F6160" s="62" t="s">
        <v>89</v>
      </c>
      <c r="G6160" s="61" t="s">
        <v>90</v>
      </c>
      <c r="H6160" s="62" t="s">
        <v>59</v>
      </c>
      <c r="I6160" s="83" t="s">
        <v>3367</v>
      </c>
      <c r="J6160" s="61">
        <v>39</v>
      </c>
      <c r="K6160" s="117">
        <v>38</v>
      </c>
      <c r="L6160" s="64">
        <v>23</v>
      </c>
      <c r="M6160" s="65">
        <v>1</v>
      </c>
      <c r="N6160" s="66">
        <f t="shared" si="266"/>
        <v>874</v>
      </c>
      <c r="O6160" s="61"/>
    </row>
    <row r="6161" spans="1:15" s="67" customFormat="1" ht="33.9" customHeight="1" x14ac:dyDescent="0.25">
      <c r="A6161" s="60" t="s">
        <v>13</v>
      </c>
      <c r="B6161" s="60" t="s">
        <v>13</v>
      </c>
      <c r="C6161" s="61" t="s">
        <v>3325</v>
      </c>
      <c r="D6161" s="61" t="s">
        <v>3484</v>
      </c>
      <c r="E6161" s="61" t="s">
        <v>3478</v>
      </c>
      <c r="F6161" s="62" t="s">
        <v>3478</v>
      </c>
      <c r="G6161" s="61" t="s">
        <v>3479</v>
      </c>
      <c r="H6161" s="62" t="s">
        <v>3340</v>
      </c>
      <c r="I6161" s="116" t="s">
        <v>3480</v>
      </c>
      <c r="J6161" s="117">
        <v>39</v>
      </c>
      <c r="K6161" s="117">
        <v>38</v>
      </c>
      <c r="L6161" s="118">
        <v>25</v>
      </c>
      <c r="M6161" s="65">
        <v>0.76</v>
      </c>
      <c r="N6161" s="66">
        <f t="shared" si="266"/>
        <v>722</v>
      </c>
      <c r="O6161" s="117"/>
    </row>
    <row r="6162" spans="1:15" s="67" customFormat="1" ht="33.9" customHeight="1" x14ac:dyDescent="0.25">
      <c r="A6162" s="60" t="s">
        <v>13</v>
      </c>
      <c r="B6162" s="60" t="s">
        <v>13</v>
      </c>
      <c r="C6162" s="61" t="s">
        <v>3325</v>
      </c>
      <c r="D6162" s="61" t="s">
        <v>3484</v>
      </c>
      <c r="E6162" s="61" t="s">
        <v>3481</v>
      </c>
      <c r="F6162" s="62" t="s">
        <v>3481</v>
      </c>
      <c r="G6162" s="61" t="s">
        <v>3482</v>
      </c>
      <c r="H6162" s="62" t="s">
        <v>3340</v>
      </c>
      <c r="I6162" s="116">
        <v>9787303192236</v>
      </c>
      <c r="J6162" s="117">
        <v>39</v>
      </c>
      <c r="K6162" s="117">
        <v>38</v>
      </c>
      <c r="L6162" s="118">
        <v>25</v>
      </c>
      <c r="M6162" s="65">
        <v>0.76</v>
      </c>
      <c r="N6162" s="66">
        <f t="shared" si="266"/>
        <v>722</v>
      </c>
      <c r="O6162" s="117"/>
    </row>
    <row r="6163" spans="1:15" s="82" customFormat="1" ht="33.9" customHeight="1" x14ac:dyDescent="0.25">
      <c r="A6163" s="75"/>
      <c r="B6163" s="75"/>
      <c r="C6163" s="76" t="s">
        <v>3325</v>
      </c>
      <c r="D6163" s="76" t="s">
        <v>3484</v>
      </c>
      <c r="E6163" s="76"/>
      <c r="F6163" s="77"/>
      <c r="G6163" s="76"/>
      <c r="H6163" s="77"/>
      <c r="I6163" s="119"/>
      <c r="J6163" s="120"/>
      <c r="K6163" s="120"/>
      <c r="L6163" s="121"/>
      <c r="M6163" s="80"/>
      <c r="N6163" s="81">
        <f>SUM(N6155:N6162)</f>
        <v>8223.9599999999991</v>
      </c>
      <c r="O6163" s="120"/>
    </row>
    <row r="6164" spans="1:15" s="110" customFormat="1" ht="33.9" customHeight="1" x14ac:dyDescent="0.25">
      <c r="A6164" s="84" t="s">
        <v>13</v>
      </c>
      <c r="B6164" s="60" t="s">
        <v>13</v>
      </c>
      <c r="C6164" s="61" t="s">
        <v>3325</v>
      </c>
      <c r="D6164" s="61" t="s">
        <v>3485</v>
      </c>
      <c r="E6164" s="61" t="s">
        <v>3433</v>
      </c>
      <c r="F6164" s="62" t="s">
        <v>3486</v>
      </c>
      <c r="G6164" s="61" t="s">
        <v>3472</v>
      </c>
      <c r="H6164" s="62" t="s">
        <v>59</v>
      </c>
      <c r="I6164" s="63">
        <v>9787040444971</v>
      </c>
      <c r="J6164" s="61">
        <v>25</v>
      </c>
      <c r="K6164" s="61">
        <v>9</v>
      </c>
      <c r="L6164" s="64">
        <v>41.5</v>
      </c>
      <c r="M6164" s="65">
        <v>0.76</v>
      </c>
      <c r="N6164" s="66">
        <f t="shared" ref="N6164:N6171" si="267">M6164*K6164*L6164</f>
        <v>283.86</v>
      </c>
      <c r="O6164" s="61"/>
    </row>
    <row r="6165" spans="1:15" s="110" customFormat="1" ht="33.9" customHeight="1" x14ac:dyDescent="0.25">
      <c r="A6165" s="84" t="s">
        <v>13</v>
      </c>
      <c r="B6165" s="60" t="s">
        <v>13</v>
      </c>
      <c r="C6165" s="61" t="s">
        <v>3325</v>
      </c>
      <c r="D6165" s="61" t="s">
        <v>3485</v>
      </c>
      <c r="E6165" s="61" t="s">
        <v>3351</v>
      </c>
      <c r="F6165" s="62" t="s">
        <v>3473</v>
      </c>
      <c r="G6165" s="61" t="s">
        <v>3487</v>
      </c>
      <c r="H6165" s="62" t="s">
        <v>17</v>
      </c>
      <c r="I6165" s="63">
        <v>9787500940050</v>
      </c>
      <c r="J6165" s="61">
        <v>25</v>
      </c>
      <c r="K6165" s="61">
        <v>13</v>
      </c>
      <c r="L6165" s="64">
        <v>45</v>
      </c>
      <c r="M6165" s="65">
        <v>0.76</v>
      </c>
      <c r="N6165" s="66">
        <f t="shared" si="267"/>
        <v>444.6</v>
      </c>
      <c r="O6165" s="61"/>
    </row>
    <row r="6166" spans="1:15" s="110" customFormat="1" ht="33.9" customHeight="1" x14ac:dyDescent="0.25">
      <c r="A6166" s="84" t="s">
        <v>13</v>
      </c>
      <c r="B6166" s="60" t="s">
        <v>13</v>
      </c>
      <c r="C6166" s="61" t="s">
        <v>3325</v>
      </c>
      <c r="D6166" s="61" t="s">
        <v>3485</v>
      </c>
      <c r="E6166" s="61" t="s">
        <v>3424</v>
      </c>
      <c r="F6166" s="62" t="s">
        <v>3424</v>
      </c>
      <c r="G6166" s="61" t="s">
        <v>3488</v>
      </c>
      <c r="H6166" s="62" t="s">
        <v>17</v>
      </c>
      <c r="I6166" s="63">
        <v>9787500933939</v>
      </c>
      <c r="J6166" s="61">
        <v>25</v>
      </c>
      <c r="K6166" s="61">
        <v>8</v>
      </c>
      <c r="L6166" s="64">
        <v>50</v>
      </c>
      <c r="M6166" s="65">
        <v>0.76</v>
      </c>
      <c r="N6166" s="66">
        <f t="shared" si="267"/>
        <v>304</v>
      </c>
      <c r="O6166" s="61"/>
    </row>
    <row r="6167" spans="1:15" s="110" customFormat="1" ht="33.9" customHeight="1" x14ac:dyDescent="0.25">
      <c r="A6167" s="84" t="s">
        <v>13</v>
      </c>
      <c r="B6167" s="60" t="s">
        <v>13</v>
      </c>
      <c r="C6167" s="61" t="s">
        <v>3325</v>
      </c>
      <c r="D6167" s="61" t="s">
        <v>3485</v>
      </c>
      <c r="E6167" s="61" t="s">
        <v>3489</v>
      </c>
      <c r="F6167" s="62" t="s">
        <v>3490</v>
      </c>
      <c r="G6167" s="61" t="s">
        <v>3491</v>
      </c>
      <c r="H6167" s="62" t="s">
        <v>17</v>
      </c>
      <c r="I6167" s="63" t="s">
        <v>3492</v>
      </c>
      <c r="J6167" s="61">
        <v>25</v>
      </c>
      <c r="K6167" s="61">
        <v>5</v>
      </c>
      <c r="L6167" s="64">
        <v>78</v>
      </c>
      <c r="M6167" s="65">
        <v>0.76</v>
      </c>
      <c r="N6167" s="66">
        <f t="shared" si="267"/>
        <v>296.39999999999998</v>
      </c>
      <c r="O6167" s="61"/>
    </row>
    <row r="6168" spans="1:15" s="110" customFormat="1" ht="33.9" customHeight="1" x14ac:dyDescent="0.25">
      <c r="A6168" s="84" t="s">
        <v>13</v>
      </c>
      <c r="B6168" s="60" t="s">
        <v>13</v>
      </c>
      <c r="C6168" s="61" t="s">
        <v>3325</v>
      </c>
      <c r="D6168" s="61" t="s">
        <v>3485</v>
      </c>
      <c r="E6168" s="61" t="s">
        <v>3475</v>
      </c>
      <c r="F6168" s="62" t="s">
        <v>3475</v>
      </c>
      <c r="G6168" s="61" t="s">
        <v>3476</v>
      </c>
      <c r="H6168" s="62" t="s">
        <v>3340</v>
      </c>
      <c r="I6168" s="63">
        <v>9787303067176</v>
      </c>
      <c r="J6168" s="61">
        <v>25</v>
      </c>
      <c r="K6168" s="61">
        <v>18</v>
      </c>
      <c r="L6168" s="64">
        <v>32</v>
      </c>
      <c r="M6168" s="65">
        <v>0.76</v>
      </c>
      <c r="N6168" s="66">
        <f t="shared" si="267"/>
        <v>437.76</v>
      </c>
      <c r="O6168" s="61"/>
    </row>
    <row r="6169" spans="1:15" s="110" customFormat="1" ht="33.9" customHeight="1" x14ac:dyDescent="0.25">
      <c r="A6169" s="84" t="s">
        <v>13</v>
      </c>
      <c r="B6169" s="60" t="s">
        <v>13</v>
      </c>
      <c r="C6169" s="61" t="s">
        <v>3325</v>
      </c>
      <c r="D6169" s="61" t="s">
        <v>3485</v>
      </c>
      <c r="E6169" s="61" t="s">
        <v>2823</v>
      </c>
      <c r="F6169" s="62" t="s">
        <v>3342</v>
      </c>
      <c r="G6169" s="61" t="s">
        <v>3477</v>
      </c>
      <c r="H6169" s="62" t="s">
        <v>2209</v>
      </c>
      <c r="I6169" s="63" t="s">
        <v>3344</v>
      </c>
      <c r="J6169" s="61">
        <v>25</v>
      </c>
      <c r="K6169" s="61">
        <v>21</v>
      </c>
      <c r="L6169" s="64">
        <v>36</v>
      </c>
      <c r="M6169" s="65">
        <v>0.76</v>
      </c>
      <c r="N6169" s="66">
        <f t="shared" si="267"/>
        <v>574.56000000000006</v>
      </c>
      <c r="O6169" s="61"/>
    </row>
    <row r="6170" spans="1:15" s="110" customFormat="1" ht="33.9" customHeight="1" x14ac:dyDescent="0.25">
      <c r="A6170" s="84" t="s">
        <v>13</v>
      </c>
      <c r="B6170" s="60" t="s">
        <v>13</v>
      </c>
      <c r="C6170" s="61" t="s">
        <v>3325</v>
      </c>
      <c r="D6170" s="61" t="s">
        <v>3485</v>
      </c>
      <c r="E6170" s="61" t="s">
        <v>88</v>
      </c>
      <c r="F6170" s="62" t="s">
        <v>89</v>
      </c>
      <c r="G6170" s="61" t="s">
        <v>90</v>
      </c>
      <c r="H6170" s="62" t="s">
        <v>59</v>
      </c>
      <c r="I6170" s="83" t="s">
        <v>3367</v>
      </c>
      <c r="J6170" s="61">
        <v>25</v>
      </c>
      <c r="K6170" s="61">
        <v>18</v>
      </c>
      <c r="L6170" s="64">
        <v>23</v>
      </c>
      <c r="M6170" s="65">
        <v>1</v>
      </c>
      <c r="N6170" s="66">
        <f t="shared" si="267"/>
        <v>414</v>
      </c>
      <c r="O6170" s="61"/>
    </row>
    <row r="6171" spans="1:15" s="110" customFormat="1" ht="33.9" customHeight="1" x14ac:dyDescent="0.25">
      <c r="A6171" s="84" t="s">
        <v>13</v>
      </c>
      <c r="B6171" s="60" t="s">
        <v>13</v>
      </c>
      <c r="C6171" s="61" t="s">
        <v>3325</v>
      </c>
      <c r="D6171" s="61" t="s">
        <v>3485</v>
      </c>
      <c r="E6171" s="61" t="s">
        <v>3478</v>
      </c>
      <c r="F6171" s="62" t="s">
        <v>3478</v>
      </c>
      <c r="G6171" s="61" t="s">
        <v>3493</v>
      </c>
      <c r="H6171" s="62" t="s">
        <v>3340</v>
      </c>
      <c r="I6171" s="63" t="s">
        <v>3480</v>
      </c>
      <c r="J6171" s="61">
        <v>25</v>
      </c>
      <c r="K6171" s="61">
        <v>19</v>
      </c>
      <c r="L6171" s="64">
        <v>25</v>
      </c>
      <c r="M6171" s="65">
        <v>0.76</v>
      </c>
      <c r="N6171" s="66">
        <f t="shared" si="267"/>
        <v>361</v>
      </c>
      <c r="O6171" s="61"/>
    </row>
    <row r="6172" spans="1:15" s="111" customFormat="1" ht="33.9" customHeight="1" x14ac:dyDescent="0.25">
      <c r="A6172" s="97"/>
      <c r="B6172" s="75"/>
      <c r="C6172" s="76" t="s">
        <v>3325</v>
      </c>
      <c r="D6172" s="76" t="s">
        <v>3485</v>
      </c>
      <c r="E6172" s="76"/>
      <c r="F6172" s="77"/>
      <c r="G6172" s="76"/>
      <c r="H6172" s="77"/>
      <c r="I6172" s="78"/>
      <c r="J6172" s="76"/>
      <c r="K6172" s="76"/>
      <c r="L6172" s="79"/>
      <c r="M6172" s="80"/>
      <c r="N6172" s="81">
        <f>SUM(N6164:N6171)</f>
        <v>3116.1800000000003</v>
      </c>
      <c r="O6172" s="76"/>
    </row>
    <row r="6173" spans="1:15" s="110" customFormat="1" ht="33.9" customHeight="1" x14ac:dyDescent="0.25">
      <c r="A6173" s="84" t="s">
        <v>13</v>
      </c>
      <c r="B6173" s="60" t="s">
        <v>13</v>
      </c>
      <c r="C6173" s="61" t="s">
        <v>3325</v>
      </c>
      <c r="D6173" s="61" t="s">
        <v>3494</v>
      </c>
      <c r="E6173" s="61" t="s">
        <v>3495</v>
      </c>
      <c r="F6173" s="62" t="s">
        <v>3495</v>
      </c>
      <c r="G6173" s="61" t="s">
        <v>3496</v>
      </c>
      <c r="H6173" s="62" t="s">
        <v>59</v>
      </c>
      <c r="I6173" s="63">
        <v>9787040273908</v>
      </c>
      <c r="J6173" s="61">
        <v>26</v>
      </c>
      <c r="K6173" s="61">
        <v>19</v>
      </c>
      <c r="L6173" s="64">
        <v>36.799999999999997</v>
      </c>
      <c r="M6173" s="65">
        <v>0.76</v>
      </c>
      <c r="N6173" s="66">
        <f t="shared" ref="N6173:N6191" si="268">M6173*K6173*L6173</f>
        <v>531.39199999999994</v>
      </c>
      <c r="O6173" s="61"/>
    </row>
    <row r="6174" spans="1:15" s="110" customFormat="1" ht="33.9" customHeight="1" x14ac:dyDescent="0.25">
      <c r="A6174" s="84" t="s">
        <v>13</v>
      </c>
      <c r="B6174" s="60" t="s">
        <v>13</v>
      </c>
      <c r="C6174" s="61" t="s">
        <v>3325</v>
      </c>
      <c r="D6174" s="61" t="s">
        <v>3494</v>
      </c>
      <c r="E6174" s="61" t="s">
        <v>3497</v>
      </c>
      <c r="F6174" s="62" t="s">
        <v>3498</v>
      </c>
      <c r="G6174" s="61" t="s">
        <v>3499</v>
      </c>
      <c r="H6174" s="62" t="s">
        <v>59</v>
      </c>
      <c r="I6174" s="63">
        <v>9787040422290</v>
      </c>
      <c r="J6174" s="61">
        <v>26</v>
      </c>
      <c r="K6174" s="61">
        <v>20</v>
      </c>
      <c r="L6174" s="64">
        <v>29.5</v>
      </c>
      <c r="M6174" s="65">
        <v>0.76</v>
      </c>
      <c r="N6174" s="66">
        <f t="shared" si="268"/>
        <v>448.4</v>
      </c>
      <c r="O6174" s="61"/>
    </row>
    <row r="6175" spans="1:15" s="110" customFormat="1" ht="33.9" customHeight="1" x14ac:dyDescent="0.25">
      <c r="A6175" s="84" t="s">
        <v>13</v>
      </c>
      <c r="B6175" s="60" t="s">
        <v>13</v>
      </c>
      <c r="C6175" s="61" t="s">
        <v>3325</v>
      </c>
      <c r="D6175" s="61" t="s">
        <v>3494</v>
      </c>
      <c r="E6175" s="61" t="s">
        <v>3500</v>
      </c>
      <c r="F6175" s="62" t="s">
        <v>3501</v>
      </c>
      <c r="G6175" s="61" t="s">
        <v>3502</v>
      </c>
      <c r="H6175" s="62" t="s">
        <v>59</v>
      </c>
      <c r="I6175" s="63">
        <v>97870169577</v>
      </c>
      <c r="J6175" s="61">
        <v>26</v>
      </c>
      <c r="K6175" s="61">
        <v>19</v>
      </c>
      <c r="L6175" s="64">
        <v>46.5</v>
      </c>
      <c r="M6175" s="65">
        <v>0.76</v>
      </c>
      <c r="N6175" s="66">
        <f t="shared" si="268"/>
        <v>671.45999999999992</v>
      </c>
      <c r="O6175" s="61"/>
    </row>
    <row r="6176" spans="1:15" s="110" customFormat="1" ht="33.9" customHeight="1" x14ac:dyDescent="0.25">
      <c r="A6176" s="84" t="s">
        <v>13</v>
      </c>
      <c r="B6176" s="60" t="s">
        <v>13</v>
      </c>
      <c r="C6176" s="61" t="s">
        <v>3325</v>
      </c>
      <c r="D6176" s="61" t="s">
        <v>3494</v>
      </c>
      <c r="E6176" s="61" t="s">
        <v>3503</v>
      </c>
      <c r="F6176" s="62" t="s">
        <v>3378</v>
      </c>
      <c r="G6176" s="61" t="s">
        <v>3504</v>
      </c>
      <c r="H6176" s="62" t="s">
        <v>59</v>
      </c>
      <c r="I6176" s="63">
        <v>9787040329759</v>
      </c>
      <c r="J6176" s="61">
        <v>26</v>
      </c>
      <c r="K6176" s="61">
        <v>21</v>
      </c>
      <c r="L6176" s="64">
        <v>39.799999999999997</v>
      </c>
      <c r="M6176" s="65">
        <v>0.76</v>
      </c>
      <c r="N6176" s="66">
        <f t="shared" si="268"/>
        <v>635.20799999999997</v>
      </c>
      <c r="O6176" s="61"/>
    </row>
    <row r="6177" spans="1:15" s="110" customFormat="1" ht="33.9" customHeight="1" x14ac:dyDescent="0.25">
      <c r="A6177" s="84" t="s">
        <v>13</v>
      </c>
      <c r="B6177" s="60" t="s">
        <v>13</v>
      </c>
      <c r="C6177" s="61" t="s">
        <v>3325</v>
      </c>
      <c r="D6177" s="61" t="s">
        <v>3494</v>
      </c>
      <c r="E6177" s="61" t="s">
        <v>3505</v>
      </c>
      <c r="F6177" s="62" t="s">
        <v>3505</v>
      </c>
      <c r="G6177" s="61" t="s">
        <v>3506</v>
      </c>
      <c r="H6177" s="62" t="s">
        <v>59</v>
      </c>
      <c r="I6177" s="63">
        <v>9787040110869</v>
      </c>
      <c r="J6177" s="61">
        <v>26</v>
      </c>
      <c r="K6177" s="61">
        <v>19</v>
      </c>
      <c r="L6177" s="64">
        <v>29.6</v>
      </c>
      <c r="M6177" s="65">
        <v>0.76</v>
      </c>
      <c r="N6177" s="66">
        <f t="shared" si="268"/>
        <v>427.42399999999998</v>
      </c>
      <c r="O6177" s="61"/>
    </row>
    <row r="6178" spans="1:15" s="110" customFormat="1" ht="33.9" customHeight="1" x14ac:dyDescent="0.25">
      <c r="A6178" s="84" t="s">
        <v>13</v>
      </c>
      <c r="B6178" s="60" t="s">
        <v>13</v>
      </c>
      <c r="C6178" s="61" t="s">
        <v>3325</v>
      </c>
      <c r="D6178" s="61" t="s">
        <v>3494</v>
      </c>
      <c r="E6178" s="61" t="s">
        <v>1940</v>
      </c>
      <c r="F6178" s="62" t="s">
        <v>1941</v>
      </c>
      <c r="G6178" s="61" t="s">
        <v>118</v>
      </c>
      <c r="H6178" s="62" t="s">
        <v>119</v>
      </c>
      <c r="I6178" s="63" t="s">
        <v>1942</v>
      </c>
      <c r="J6178" s="61">
        <v>26</v>
      </c>
      <c r="K6178" s="61">
        <v>22</v>
      </c>
      <c r="L6178" s="64">
        <v>43.9</v>
      </c>
      <c r="M6178" s="65">
        <v>0.76</v>
      </c>
      <c r="N6178" s="66">
        <f t="shared" si="268"/>
        <v>734.00799999999992</v>
      </c>
      <c r="O6178" s="61"/>
    </row>
    <row r="6179" spans="1:15" s="110" customFormat="1" ht="33.9" customHeight="1" x14ac:dyDescent="0.25">
      <c r="A6179" s="84" t="s">
        <v>13</v>
      </c>
      <c r="B6179" s="60" t="s">
        <v>13</v>
      </c>
      <c r="C6179" s="61" t="s">
        <v>3325</v>
      </c>
      <c r="D6179" s="61" t="s">
        <v>3494</v>
      </c>
      <c r="E6179" s="61" t="s">
        <v>1940</v>
      </c>
      <c r="F6179" s="62" t="s">
        <v>1943</v>
      </c>
      <c r="G6179" s="61" t="s">
        <v>118</v>
      </c>
      <c r="H6179" s="62" t="s">
        <v>119</v>
      </c>
      <c r="I6179" s="63" t="s">
        <v>1942</v>
      </c>
      <c r="J6179" s="61">
        <v>26</v>
      </c>
      <c r="K6179" s="61">
        <v>22</v>
      </c>
      <c r="L6179" s="64">
        <v>43.9</v>
      </c>
      <c r="M6179" s="65">
        <v>0.76</v>
      </c>
      <c r="N6179" s="66">
        <f t="shared" si="268"/>
        <v>734.00799999999992</v>
      </c>
      <c r="O6179" s="61"/>
    </row>
    <row r="6180" spans="1:15" s="110" customFormat="1" ht="33.9" customHeight="1" x14ac:dyDescent="0.25">
      <c r="A6180" s="84" t="s">
        <v>13</v>
      </c>
      <c r="B6180" s="60" t="s">
        <v>13</v>
      </c>
      <c r="C6180" s="61" t="s">
        <v>3325</v>
      </c>
      <c r="D6180" s="61" t="s">
        <v>3494</v>
      </c>
      <c r="E6180" s="61" t="s">
        <v>3500</v>
      </c>
      <c r="F6180" s="62" t="s">
        <v>3507</v>
      </c>
      <c r="G6180" s="61" t="s">
        <v>3502</v>
      </c>
      <c r="H6180" s="85" t="s">
        <v>17</v>
      </c>
      <c r="I6180" s="94">
        <v>9787500919537</v>
      </c>
      <c r="J6180" s="61">
        <v>26</v>
      </c>
      <c r="K6180" s="61">
        <v>26</v>
      </c>
      <c r="L6180" s="64">
        <v>45</v>
      </c>
      <c r="M6180" s="65">
        <v>0.76</v>
      </c>
      <c r="N6180" s="66">
        <f t="shared" si="268"/>
        <v>889.2</v>
      </c>
      <c r="O6180" s="61"/>
    </row>
    <row r="6181" spans="1:15" s="110" customFormat="1" ht="33.9" customHeight="1" x14ac:dyDescent="0.25">
      <c r="A6181" s="84" t="s">
        <v>13</v>
      </c>
      <c r="B6181" s="60" t="s">
        <v>13</v>
      </c>
      <c r="C6181" s="61" t="s">
        <v>3325</v>
      </c>
      <c r="D6181" s="61" t="s">
        <v>3494</v>
      </c>
      <c r="E6181" s="61" t="s">
        <v>3382</v>
      </c>
      <c r="F6181" s="62" t="s">
        <v>3508</v>
      </c>
      <c r="G6181" s="61" t="s">
        <v>3509</v>
      </c>
      <c r="H6181" s="62" t="s">
        <v>17</v>
      </c>
      <c r="I6181" s="63" t="s">
        <v>3385</v>
      </c>
      <c r="J6181" s="61">
        <v>26</v>
      </c>
      <c r="K6181" s="61">
        <v>20</v>
      </c>
      <c r="L6181" s="64">
        <v>50</v>
      </c>
      <c r="M6181" s="65">
        <v>0.76</v>
      </c>
      <c r="N6181" s="66">
        <f t="shared" si="268"/>
        <v>760</v>
      </c>
      <c r="O6181" s="61"/>
    </row>
    <row r="6182" spans="1:15" s="110" customFormat="1" ht="33.9" customHeight="1" x14ac:dyDescent="0.25">
      <c r="A6182" s="84" t="s">
        <v>13</v>
      </c>
      <c r="B6182" s="60" t="s">
        <v>13</v>
      </c>
      <c r="C6182" s="61" t="s">
        <v>3325</v>
      </c>
      <c r="D6182" s="61" t="s">
        <v>3494</v>
      </c>
      <c r="E6182" s="61" t="s">
        <v>1940</v>
      </c>
      <c r="F6182" s="62" t="s">
        <v>1949</v>
      </c>
      <c r="G6182" s="61" t="s">
        <v>1950</v>
      </c>
      <c r="H6182" s="62" t="s">
        <v>59</v>
      </c>
      <c r="I6182" s="63">
        <v>9787040398892</v>
      </c>
      <c r="J6182" s="61">
        <v>26</v>
      </c>
      <c r="K6182" s="61">
        <v>20</v>
      </c>
      <c r="L6182" s="64">
        <v>33</v>
      </c>
      <c r="M6182" s="65">
        <v>0.76</v>
      </c>
      <c r="N6182" s="66">
        <f t="shared" si="268"/>
        <v>501.59999999999997</v>
      </c>
      <c r="O6182" s="61"/>
    </row>
    <row r="6183" spans="1:15" s="110" customFormat="1" ht="33.9" customHeight="1" x14ac:dyDescent="0.25">
      <c r="A6183" s="84" t="s">
        <v>13</v>
      </c>
      <c r="B6183" s="60" t="s">
        <v>13</v>
      </c>
      <c r="C6183" s="61" t="s">
        <v>3325</v>
      </c>
      <c r="D6183" s="61" t="s">
        <v>3494</v>
      </c>
      <c r="E6183" s="61" t="s">
        <v>3370</v>
      </c>
      <c r="F6183" s="62" t="s">
        <v>3510</v>
      </c>
      <c r="G6183" s="61" t="s">
        <v>3511</v>
      </c>
      <c r="H6183" s="62" t="s">
        <v>17</v>
      </c>
      <c r="I6183" s="63">
        <v>9787500926634</v>
      </c>
      <c r="J6183" s="61">
        <v>26</v>
      </c>
      <c r="K6183" s="61">
        <v>19</v>
      </c>
      <c r="L6183" s="64">
        <v>55</v>
      </c>
      <c r="M6183" s="65">
        <v>0.76</v>
      </c>
      <c r="N6183" s="66">
        <f t="shared" si="268"/>
        <v>794.19999999999993</v>
      </c>
      <c r="O6183" s="61"/>
    </row>
    <row r="6184" spans="1:15" s="110" customFormat="1" ht="33.9" customHeight="1" x14ac:dyDescent="0.25">
      <c r="A6184" s="84" t="s">
        <v>13</v>
      </c>
      <c r="B6184" s="60" t="s">
        <v>13</v>
      </c>
      <c r="C6184" s="61" t="s">
        <v>3325</v>
      </c>
      <c r="D6184" s="61" t="s">
        <v>3494</v>
      </c>
      <c r="E6184" s="61" t="s">
        <v>1940</v>
      </c>
      <c r="F6184" s="62" t="s">
        <v>1951</v>
      </c>
      <c r="G6184" s="61" t="s">
        <v>1952</v>
      </c>
      <c r="H6184" s="62" t="s">
        <v>59</v>
      </c>
      <c r="I6184" s="63">
        <v>9787040393989</v>
      </c>
      <c r="J6184" s="61">
        <v>26</v>
      </c>
      <c r="K6184" s="61">
        <v>20</v>
      </c>
      <c r="L6184" s="64">
        <v>27</v>
      </c>
      <c r="M6184" s="65">
        <v>0.76</v>
      </c>
      <c r="N6184" s="66">
        <f t="shared" si="268"/>
        <v>410.4</v>
      </c>
      <c r="O6184" s="61"/>
    </row>
    <row r="6185" spans="1:15" s="110" customFormat="1" ht="33.9" customHeight="1" x14ac:dyDescent="0.25">
      <c r="A6185" s="84" t="s">
        <v>13</v>
      </c>
      <c r="B6185" s="60" t="s">
        <v>13</v>
      </c>
      <c r="C6185" s="61" t="s">
        <v>3325</v>
      </c>
      <c r="D6185" s="61" t="s">
        <v>3494</v>
      </c>
      <c r="E6185" s="61" t="s">
        <v>1940</v>
      </c>
      <c r="F6185" s="62" t="s">
        <v>1953</v>
      </c>
      <c r="G6185" s="61" t="s">
        <v>1950</v>
      </c>
      <c r="H6185" s="62" t="s">
        <v>59</v>
      </c>
      <c r="I6185" s="63">
        <v>9787040399011</v>
      </c>
      <c r="J6185" s="61">
        <v>26</v>
      </c>
      <c r="K6185" s="61">
        <v>24</v>
      </c>
      <c r="L6185" s="64">
        <v>33</v>
      </c>
      <c r="M6185" s="65">
        <v>0.76</v>
      </c>
      <c r="N6185" s="66">
        <f t="shared" si="268"/>
        <v>601.92000000000007</v>
      </c>
      <c r="O6185" s="61"/>
    </row>
    <row r="6186" spans="1:15" s="110" customFormat="1" ht="33.9" customHeight="1" x14ac:dyDescent="0.25">
      <c r="A6186" s="84" t="s">
        <v>13</v>
      </c>
      <c r="B6186" s="60" t="s">
        <v>13</v>
      </c>
      <c r="C6186" s="61" t="s">
        <v>3325</v>
      </c>
      <c r="D6186" s="61" t="s">
        <v>3494</v>
      </c>
      <c r="E6186" s="61" t="s">
        <v>1940</v>
      </c>
      <c r="F6186" s="62" t="s">
        <v>1954</v>
      </c>
      <c r="G6186" s="61" t="s">
        <v>1952</v>
      </c>
      <c r="H6186" s="62" t="s">
        <v>59</v>
      </c>
      <c r="I6186" s="63">
        <v>9787040393958</v>
      </c>
      <c r="J6186" s="61">
        <v>26</v>
      </c>
      <c r="K6186" s="61">
        <v>20</v>
      </c>
      <c r="L6186" s="64">
        <v>27</v>
      </c>
      <c r="M6186" s="65">
        <v>0.76</v>
      </c>
      <c r="N6186" s="66">
        <f t="shared" si="268"/>
        <v>410.4</v>
      </c>
      <c r="O6186" s="61"/>
    </row>
    <row r="6187" spans="1:15" s="110" customFormat="1" ht="33.9" customHeight="1" x14ac:dyDescent="0.25">
      <c r="A6187" s="84" t="s">
        <v>13</v>
      </c>
      <c r="B6187" s="60" t="s">
        <v>13</v>
      </c>
      <c r="C6187" s="61" t="s">
        <v>3325</v>
      </c>
      <c r="D6187" s="61" t="s">
        <v>3494</v>
      </c>
      <c r="E6187" s="61" t="s">
        <v>126</v>
      </c>
      <c r="F6187" s="62" t="s">
        <v>126</v>
      </c>
      <c r="G6187" s="61" t="s">
        <v>90</v>
      </c>
      <c r="H6187" s="62" t="s">
        <v>59</v>
      </c>
      <c r="I6187" s="83" t="s">
        <v>2506</v>
      </c>
      <c r="J6187" s="61">
        <v>26</v>
      </c>
      <c r="K6187" s="61">
        <v>19</v>
      </c>
      <c r="L6187" s="64">
        <v>18</v>
      </c>
      <c r="M6187" s="65">
        <v>1</v>
      </c>
      <c r="N6187" s="66">
        <f t="shared" si="268"/>
        <v>342</v>
      </c>
      <c r="O6187" s="61"/>
    </row>
    <row r="6188" spans="1:15" s="110" customFormat="1" ht="33.9" customHeight="1" x14ac:dyDescent="0.25">
      <c r="A6188" s="84" t="s">
        <v>13</v>
      </c>
      <c r="B6188" s="60" t="s">
        <v>13</v>
      </c>
      <c r="C6188" s="61" t="s">
        <v>3325</v>
      </c>
      <c r="D6188" s="61" t="s">
        <v>3494</v>
      </c>
      <c r="E6188" s="61" t="s">
        <v>810</v>
      </c>
      <c r="F6188" s="62" t="s">
        <v>810</v>
      </c>
      <c r="G6188" s="61" t="s">
        <v>811</v>
      </c>
      <c r="H6188" s="62" t="s">
        <v>812</v>
      </c>
      <c r="I6188" s="63">
        <v>9787010086941</v>
      </c>
      <c r="J6188" s="61">
        <v>26</v>
      </c>
      <c r="K6188" s="61">
        <v>22</v>
      </c>
      <c r="L6188" s="64">
        <v>35</v>
      </c>
      <c r="M6188" s="65">
        <v>0.76</v>
      </c>
      <c r="N6188" s="66">
        <f t="shared" si="268"/>
        <v>585.19999999999993</v>
      </c>
      <c r="O6188" s="61"/>
    </row>
    <row r="6189" spans="1:15" s="110" customFormat="1" ht="33.9" customHeight="1" x14ac:dyDescent="0.25">
      <c r="A6189" s="84" t="s">
        <v>14</v>
      </c>
      <c r="B6189" s="60" t="s">
        <v>13</v>
      </c>
      <c r="C6189" s="61" t="s">
        <v>3325</v>
      </c>
      <c r="D6189" s="61" t="s">
        <v>3494</v>
      </c>
      <c r="E6189" s="61" t="s">
        <v>101</v>
      </c>
      <c r="F6189" s="62" t="s">
        <v>102</v>
      </c>
      <c r="G6189" s="61" t="s">
        <v>103</v>
      </c>
      <c r="H6189" s="62" t="s">
        <v>104</v>
      </c>
      <c r="I6189" s="63">
        <v>9787569028621</v>
      </c>
      <c r="J6189" s="61">
        <v>26</v>
      </c>
      <c r="K6189" s="61">
        <v>19</v>
      </c>
      <c r="L6189" s="64">
        <v>42</v>
      </c>
      <c r="M6189" s="65">
        <v>0.76</v>
      </c>
      <c r="N6189" s="66">
        <f t="shared" si="268"/>
        <v>606.48</v>
      </c>
      <c r="O6189" s="61"/>
    </row>
    <row r="6190" spans="1:15" s="114" customFormat="1" ht="33.9" customHeight="1" x14ac:dyDescent="0.25">
      <c r="A6190" s="84" t="s">
        <v>14</v>
      </c>
      <c r="B6190" s="60" t="s">
        <v>13</v>
      </c>
      <c r="C6190" s="61" t="s">
        <v>3325</v>
      </c>
      <c r="D6190" s="61" t="s">
        <v>3494</v>
      </c>
      <c r="E6190" s="61" t="s">
        <v>375</v>
      </c>
      <c r="F6190" s="62" t="s">
        <v>1957</v>
      </c>
      <c r="G6190" s="61" t="s">
        <v>1958</v>
      </c>
      <c r="H6190" s="62" t="s">
        <v>1959</v>
      </c>
      <c r="I6190" s="63" t="s">
        <v>1960</v>
      </c>
      <c r="J6190" s="61">
        <v>26</v>
      </c>
      <c r="K6190" s="63">
        <v>19</v>
      </c>
      <c r="L6190" s="64">
        <v>50</v>
      </c>
      <c r="M6190" s="65">
        <v>0.76</v>
      </c>
      <c r="N6190" s="66">
        <f t="shared" si="268"/>
        <v>722</v>
      </c>
      <c r="O6190" s="64"/>
    </row>
    <row r="6191" spans="1:15" s="114" customFormat="1" ht="33.9" customHeight="1" x14ac:dyDescent="0.25">
      <c r="A6191" s="84" t="s">
        <v>14</v>
      </c>
      <c r="B6191" s="60" t="s">
        <v>13</v>
      </c>
      <c r="C6191" s="61" t="s">
        <v>3325</v>
      </c>
      <c r="D6191" s="61" t="s">
        <v>3494</v>
      </c>
      <c r="E6191" s="61" t="s">
        <v>375</v>
      </c>
      <c r="F6191" s="62" t="s">
        <v>376</v>
      </c>
      <c r="G6191" s="61" t="s">
        <v>377</v>
      </c>
      <c r="H6191" s="62" t="s">
        <v>97</v>
      </c>
      <c r="I6191" s="63">
        <v>7030532411</v>
      </c>
      <c r="J6191" s="61">
        <v>26</v>
      </c>
      <c r="K6191" s="64">
        <v>19</v>
      </c>
      <c r="L6191" s="64">
        <v>30</v>
      </c>
      <c r="M6191" s="65">
        <v>0.76</v>
      </c>
      <c r="N6191" s="66">
        <f t="shared" si="268"/>
        <v>433.2</v>
      </c>
      <c r="O6191" s="64"/>
    </row>
    <row r="6192" spans="1:15" s="115" customFormat="1" ht="33.9" customHeight="1" x14ac:dyDescent="0.25">
      <c r="A6192" s="97"/>
      <c r="B6192" s="75"/>
      <c r="C6192" s="76" t="s">
        <v>3325</v>
      </c>
      <c r="D6192" s="76" t="s">
        <v>3494</v>
      </c>
      <c r="E6192" s="76"/>
      <c r="F6192" s="77"/>
      <c r="G6192" s="76"/>
      <c r="H6192" s="77"/>
      <c r="I6192" s="78"/>
      <c r="J6192" s="76"/>
      <c r="K6192" s="79"/>
      <c r="L6192" s="79"/>
      <c r="M6192" s="80"/>
      <c r="N6192" s="81">
        <f>SUM(N6173:N6191)</f>
        <v>11238.5</v>
      </c>
      <c r="O6192" s="79"/>
    </row>
    <row r="6193" spans="1:15" s="67" customFormat="1" ht="33.9" customHeight="1" x14ac:dyDescent="0.25">
      <c r="A6193" s="60" t="s">
        <v>13</v>
      </c>
      <c r="B6193" s="60" t="s">
        <v>13</v>
      </c>
      <c r="C6193" s="61" t="s">
        <v>3325</v>
      </c>
      <c r="D6193" s="61" t="s">
        <v>3512</v>
      </c>
      <c r="E6193" s="61" t="s">
        <v>3495</v>
      </c>
      <c r="F6193" s="62" t="s">
        <v>3495</v>
      </c>
      <c r="G6193" s="61" t="s">
        <v>3513</v>
      </c>
      <c r="H6193" s="62" t="s">
        <v>59</v>
      </c>
      <c r="I6193" s="116">
        <v>9787040273908</v>
      </c>
      <c r="J6193" s="117">
        <v>27</v>
      </c>
      <c r="K6193" s="117">
        <v>30</v>
      </c>
      <c r="L6193" s="118">
        <v>36.799999999999997</v>
      </c>
      <c r="M6193" s="65">
        <v>0.76</v>
      </c>
      <c r="N6193" s="66">
        <f t="shared" ref="N6193:N6210" si="269">M6193*K6193*L6193</f>
        <v>839.04</v>
      </c>
      <c r="O6193" s="117"/>
    </row>
    <row r="6194" spans="1:15" s="67" customFormat="1" ht="33.9" customHeight="1" x14ac:dyDescent="0.25">
      <c r="A6194" s="60" t="s">
        <v>13</v>
      </c>
      <c r="B6194" s="60" t="s">
        <v>13</v>
      </c>
      <c r="C6194" s="61" t="s">
        <v>3325</v>
      </c>
      <c r="D6194" s="61" t="s">
        <v>3512</v>
      </c>
      <c r="E6194" s="61" t="s">
        <v>3514</v>
      </c>
      <c r="F6194" s="62" t="s">
        <v>3498</v>
      </c>
      <c r="G6194" s="61" t="s">
        <v>3499</v>
      </c>
      <c r="H6194" s="62" t="s">
        <v>59</v>
      </c>
      <c r="I6194" s="116">
        <v>9787040422290</v>
      </c>
      <c r="J6194" s="117">
        <v>27</v>
      </c>
      <c r="K6194" s="117">
        <v>30</v>
      </c>
      <c r="L6194" s="118">
        <v>29.5</v>
      </c>
      <c r="M6194" s="65">
        <v>0.76</v>
      </c>
      <c r="N6194" s="66">
        <f t="shared" si="269"/>
        <v>672.6</v>
      </c>
      <c r="O6194" s="117"/>
    </row>
    <row r="6195" spans="1:15" s="67" customFormat="1" ht="33.9" customHeight="1" x14ac:dyDescent="0.25">
      <c r="A6195" s="60" t="s">
        <v>13</v>
      </c>
      <c r="B6195" s="60" t="s">
        <v>13</v>
      </c>
      <c r="C6195" s="61" t="s">
        <v>3325</v>
      </c>
      <c r="D6195" s="61" t="s">
        <v>3512</v>
      </c>
      <c r="E6195" s="61" t="s">
        <v>3515</v>
      </c>
      <c r="F6195" s="62" t="s">
        <v>3375</v>
      </c>
      <c r="G6195" s="61" t="s">
        <v>3376</v>
      </c>
      <c r="H6195" s="62" t="s">
        <v>59</v>
      </c>
      <c r="I6195" s="116">
        <v>97870169577</v>
      </c>
      <c r="J6195" s="117">
        <v>27</v>
      </c>
      <c r="K6195" s="117">
        <v>30</v>
      </c>
      <c r="L6195" s="118">
        <v>46.5</v>
      </c>
      <c r="M6195" s="65">
        <v>0.76</v>
      </c>
      <c r="N6195" s="66">
        <f t="shared" si="269"/>
        <v>1060.2</v>
      </c>
      <c r="O6195" s="117"/>
    </row>
    <row r="6196" spans="1:15" s="67" customFormat="1" ht="33.9" customHeight="1" x14ac:dyDescent="0.25">
      <c r="A6196" s="60" t="s">
        <v>13</v>
      </c>
      <c r="B6196" s="60" t="s">
        <v>13</v>
      </c>
      <c r="C6196" s="61" t="s">
        <v>3325</v>
      </c>
      <c r="D6196" s="61" t="s">
        <v>3512</v>
      </c>
      <c r="E6196" s="61" t="s">
        <v>3516</v>
      </c>
      <c r="F6196" s="62" t="s">
        <v>3378</v>
      </c>
      <c r="G6196" s="61" t="s">
        <v>3379</v>
      </c>
      <c r="H6196" s="62" t="s">
        <v>59</v>
      </c>
      <c r="I6196" s="116">
        <v>9787040329759</v>
      </c>
      <c r="J6196" s="117">
        <v>27</v>
      </c>
      <c r="K6196" s="117">
        <v>30</v>
      </c>
      <c r="L6196" s="118">
        <v>39.799999999999997</v>
      </c>
      <c r="M6196" s="65">
        <v>0.76</v>
      </c>
      <c r="N6196" s="66">
        <f t="shared" si="269"/>
        <v>907.43999999999994</v>
      </c>
      <c r="O6196" s="117"/>
    </row>
    <row r="6197" spans="1:15" s="67" customFormat="1" ht="33.9" customHeight="1" x14ac:dyDescent="0.25">
      <c r="A6197" s="60" t="s">
        <v>13</v>
      </c>
      <c r="B6197" s="60" t="s">
        <v>13</v>
      </c>
      <c r="C6197" s="61" t="s">
        <v>3325</v>
      </c>
      <c r="D6197" s="61" t="s">
        <v>3512</v>
      </c>
      <c r="E6197" s="61" t="s">
        <v>3505</v>
      </c>
      <c r="F6197" s="62" t="s">
        <v>3505</v>
      </c>
      <c r="G6197" s="61" t="s">
        <v>3506</v>
      </c>
      <c r="H6197" s="62" t="s">
        <v>59</v>
      </c>
      <c r="I6197" s="116">
        <v>9787040110869</v>
      </c>
      <c r="J6197" s="117">
        <v>27</v>
      </c>
      <c r="K6197" s="117">
        <v>30</v>
      </c>
      <c r="L6197" s="118">
        <v>29.6</v>
      </c>
      <c r="M6197" s="65">
        <v>0.76</v>
      </c>
      <c r="N6197" s="66">
        <f t="shared" si="269"/>
        <v>674.88000000000011</v>
      </c>
      <c r="O6197" s="117"/>
    </row>
    <row r="6198" spans="1:15" s="67" customFormat="1" ht="33.9" customHeight="1" x14ac:dyDescent="0.25">
      <c r="A6198" s="60" t="s">
        <v>13</v>
      </c>
      <c r="B6198" s="60" t="s">
        <v>13</v>
      </c>
      <c r="C6198" s="61" t="s">
        <v>3325</v>
      </c>
      <c r="D6198" s="61" t="s">
        <v>3512</v>
      </c>
      <c r="E6198" s="61" t="s">
        <v>3382</v>
      </c>
      <c r="F6198" s="62" t="s">
        <v>3508</v>
      </c>
      <c r="G6198" s="61" t="s">
        <v>3517</v>
      </c>
      <c r="H6198" s="62" t="s">
        <v>17</v>
      </c>
      <c r="I6198" s="116" t="s">
        <v>3385</v>
      </c>
      <c r="J6198" s="117">
        <v>27</v>
      </c>
      <c r="K6198" s="117">
        <v>30</v>
      </c>
      <c r="L6198" s="118">
        <v>50</v>
      </c>
      <c r="M6198" s="65">
        <v>0.76</v>
      </c>
      <c r="N6198" s="66">
        <f t="shared" si="269"/>
        <v>1140</v>
      </c>
      <c r="O6198" s="117"/>
    </row>
    <row r="6199" spans="1:15" s="67" customFormat="1" ht="33.9" customHeight="1" x14ac:dyDescent="0.25">
      <c r="A6199" s="60" t="s">
        <v>13</v>
      </c>
      <c r="B6199" s="60" t="s">
        <v>13</v>
      </c>
      <c r="C6199" s="61" t="s">
        <v>3325</v>
      </c>
      <c r="D6199" s="61" t="s">
        <v>3512</v>
      </c>
      <c r="E6199" s="61" t="s">
        <v>3370</v>
      </c>
      <c r="F6199" s="62" t="s">
        <v>3510</v>
      </c>
      <c r="G6199" s="61" t="s">
        <v>3511</v>
      </c>
      <c r="H6199" s="62" t="s">
        <v>17</v>
      </c>
      <c r="I6199" s="116">
        <v>9787500926634</v>
      </c>
      <c r="J6199" s="117">
        <v>27</v>
      </c>
      <c r="K6199" s="117">
        <v>30</v>
      </c>
      <c r="L6199" s="118">
        <v>55</v>
      </c>
      <c r="M6199" s="65">
        <v>0.76</v>
      </c>
      <c r="N6199" s="66">
        <f t="shared" si="269"/>
        <v>1254</v>
      </c>
      <c r="O6199" s="117"/>
    </row>
    <row r="6200" spans="1:15" s="67" customFormat="1" ht="33.9" customHeight="1" x14ac:dyDescent="0.25">
      <c r="A6200" s="60" t="s">
        <v>13</v>
      </c>
      <c r="B6200" s="60" t="s">
        <v>13</v>
      </c>
      <c r="C6200" s="61" t="s">
        <v>3325</v>
      </c>
      <c r="D6200" s="61" t="s">
        <v>3512</v>
      </c>
      <c r="E6200" s="61" t="s">
        <v>126</v>
      </c>
      <c r="F6200" s="62" t="s">
        <v>126</v>
      </c>
      <c r="G6200" s="61" t="s">
        <v>90</v>
      </c>
      <c r="H6200" s="62" t="s">
        <v>59</v>
      </c>
      <c r="I6200" s="83" t="s">
        <v>2506</v>
      </c>
      <c r="J6200" s="61">
        <v>27</v>
      </c>
      <c r="K6200" s="117">
        <v>30</v>
      </c>
      <c r="L6200" s="64">
        <v>18</v>
      </c>
      <c r="M6200" s="65">
        <v>1</v>
      </c>
      <c r="N6200" s="66">
        <f t="shared" si="269"/>
        <v>540</v>
      </c>
      <c r="O6200" s="61"/>
    </row>
    <row r="6201" spans="1:15" s="67" customFormat="1" ht="33.9" customHeight="1" x14ac:dyDescent="0.25">
      <c r="A6201" s="60" t="s">
        <v>13</v>
      </c>
      <c r="B6201" s="60" t="s">
        <v>13</v>
      </c>
      <c r="C6201" s="61" t="s">
        <v>3325</v>
      </c>
      <c r="D6201" s="61" t="s">
        <v>3512</v>
      </c>
      <c r="E6201" s="61" t="s">
        <v>810</v>
      </c>
      <c r="F6201" s="62" t="s">
        <v>810</v>
      </c>
      <c r="G6201" s="61" t="s">
        <v>811</v>
      </c>
      <c r="H6201" s="62" t="s">
        <v>812</v>
      </c>
      <c r="I6201" s="63">
        <v>9787010086941</v>
      </c>
      <c r="J6201" s="61">
        <v>27</v>
      </c>
      <c r="K6201" s="117">
        <v>30</v>
      </c>
      <c r="L6201" s="64">
        <v>35</v>
      </c>
      <c r="M6201" s="65">
        <v>0.76</v>
      </c>
      <c r="N6201" s="66">
        <f t="shared" si="269"/>
        <v>798</v>
      </c>
      <c r="O6201" s="61"/>
    </row>
    <row r="6202" spans="1:15" s="67" customFormat="1" ht="33.9" customHeight="1" x14ac:dyDescent="0.25">
      <c r="A6202" s="60" t="s">
        <v>14</v>
      </c>
      <c r="B6202" s="60" t="s">
        <v>13</v>
      </c>
      <c r="C6202" s="61" t="s">
        <v>3325</v>
      </c>
      <c r="D6202" s="61" t="s">
        <v>3512</v>
      </c>
      <c r="E6202" s="61" t="s">
        <v>101</v>
      </c>
      <c r="F6202" s="62" t="s">
        <v>102</v>
      </c>
      <c r="G6202" s="61" t="s">
        <v>103</v>
      </c>
      <c r="H6202" s="62" t="s">
        <v>104</v>
      </c>
      <c r="I6202" s="63">
        <v>9787569028621</v>
      </c>
      <c r="J6202" s="61">
        <v>27</v>
      </c>
      <c r="K6202" s="117">
        <v>30</v>
      </c>
      <c r="L6202" s="64">
        <v>42</v>
      </c>
      <c r="M6202" s="65">
        <v>0.76</v>
      </c>
      <c r="N6202" s="66">
        <f t="shared" si="269"/>
        <v>957.6</v>
      </c>
      <c r="O6202" s="61"/>
    </row>
    <row r="6203" spans="1:15" s="88" customFormat="1" ht="33.9" customHeight="1" x14ac:dyDescent="0.25">
      <c r="A6203" s="60" t="s">
        <v>14</v>
      </c>
      <c r="B6203" s="60" t="s">
        <v>13</v>
      </c>
      <c r="C6203" s="61" t="s">
        <v>3325</v>
      </c>
      <c r="D6203" s="61" t="s">
        <v>3512</v>
      </c>
      <c r="E6203" s="61" t="s">
        <v>375</v>
      </c>
      <c r="F6203" s="62" t="s">
        <v>1957</v>
      </c>
      <c r="G6203" s="61" t="s">
        <v>1958</v>
      </c>
      <c r="H6203" s="62" t="s">
        <v>1959</v>
      </c>
      <c r="I6203" s="63" t="s">
        <v>1960</v>
      </c>
      <c r="J6203" s="61">
        <v>27</v>
      </c>
      <c r="K6203" s="117">
        <v>30</v>
      </c>
      <c r="L6203" s="64">
        <v>50</v>
      </c>
      <c r="M6203" s="65">
        <v>0.76</v>
      </c>
      <c r="N6203" s="66">
        <f t="shared" si="269"/>
        <v>1140</v>
      </c>
      <c r="O6203" s="64"/>
    </row>
    <row r="6204" spans="1:15" s="88" customFormat="1" ht="33.9" customHeight="1" x14ac:dyDescent="0.25">
      <c r="A6204" s="60" t="s">
        <v>14</v>
      </c>
      <c r="B6204" s="60" t="s">
        <v>13</v>
      </c>
      <c r="C6204" s="61" t="s">
        <v>3325</v>
      </c>
      <c r="D6204" s="61" t="s">
        <v>3512</v>
      </c>
      <c r="E6204" s="61" t="s">
        <v>375</v>
      </c>
      <c r="F6204" s="62" t="s">
        <v>376</v>
      </c>
      <c r="G6204" s="61" t="s">
        <v>377</v>
      </c>
      <c r="H6204" s="62" t="s">
        <v>97</v>
      </c>
      <c r="I6204" s="63">
        <v>7030532411</v>
      </c>
      <c r="J6204" s="61">
        <v>27</v>
      </c>
      <c r="K6204" s="117">
        <v>0</v>
      </c>
      <c r="L6204" s="64">
        <v>30</v>
      </c>
      <c r="M6204" s="65">
        <v>0.76</v>
      </c>
      <c r="N6204" s="66">
        <f t="shared" si="269"/>
        <v>0</v>
      </c>
      <c r="O6204" s="64"/>
    </row>
    <row r="6205" spans="1:15" s="67" customFormat="1" ht="33.9" customHeight="1" x14ac:dyDescent="0.25">
      <c r="A6205" s="84" t="s">
        <v>13</v>
      </c>
      <c r="B6205" s="60" t="s">
        <v>13</v>
      </c>
      <c r="C6205" s="61" t="s">
        <v>3325</v>
      </c>
      <c r="D6205" s="61" t="s">
        <v>3512</v>
      </c>
      <c r="E6205" s="61" t="s">
        <v>1940</v>
      </c>
      <c r="F6205" s="62" t="s">
        <v>1941</v>
      </c>
      <c r="G6205" s="61" t="s">
        <v>118</v>
      </c>
      <c r="H6205" s="62" t="s">
        <v>119</v>
      </c>
      <c r="I6205" s="63" t="s">
        <v>1942</v>
      </c>
      <c r="J6205" s="61">
        <v>27</v>
      </c>
      <c r="K6205" s="117">
        <v>30</v>
      </c>
      <c r="L6205" s="64">
        <v>43.9</v>
      </c>
      <c r="M6205" s="65">
        <v>0.76</v>
      </c>
      <c r="N6205" s="66">
        <f t="shared" si="269"/>
        <v>1000.92</v>
      </c>
      <c r="O6205" s="61"/>
    </row>
    <row r="6206" spans="1:15" s="67" customFormat="1" ht="33.9" customHeight="1" x14ac:dyDescent="0.25">
      <c r="A6206" s="84" t="s">
        <v>13</v>
      </c>
      <c r="B6206" s="60" t="s">
        <v>13</v>
      </c>
      <c r="C6206" s="61" t="s">
        <v>3325</v>
      </c>
      <c r="D6206" s="61" t="s">
        <v>3512</v>
      </c>
      <c r="E6206" s="61" t="s">
        <v>1940</v>
      </c>
      <c r="F6206" s="62" t="s">
        <v>1943</v>
      </c>
      <c r="G6206" s="61" t="s">
        <v>118</v>
      </c>
      <c r="H6206" s="62" t="s">
        <v>119</v>
      </c>
      <c r="I6206" s="63" t="s">
        <v>1942</v>
      </c>
      <c r="J6206" s="61">
        <v>27</v>
      </c>
      <c r="K6206" s="117">
        <v>30</v>
      </c>
      <c r="L6206" s="64">
        <v>43.9</v>
      </c>
      <c r="M6206" s="65">
        <v>0.76</v>
      </c>
      <c r="N6206" s="66">
        <f t="shared" si="269"/>
        <v>1000.92</v>
      </c>
      <c r="O6206" s="61"/>
    </row>
    <row r="6207" spans="1:15" s="67" customFormat="1" ht="33.9" customHeight="1" x14ac:dyDescent="0.25">
      <c r="A6207" s="84" t="s">
        <v>13</v>
      </c>
      <c r="B6207" s="60" t="s">
        <v>13</v>
      </c>
      <c r="C6207" s="61" t="s">
        <v>3325</v>
      </c>
      <c r="D6207" s="61" t="s">
        <v>3512</v>
      </c>
      <c r="E6207" s="61" t="s">
        <v>1940</v>
      </c>
      <c r="F6207" s="62" t="s">
        <v>1949</v>
      </c>
      <c r="G6207" s="61" t="s">
        <v>1950</v>
      </c>
      <c r="H6207" s="62" t="s">
        <v>59</v>
      </c>
      <c r="I6207" s="63">
        <v>9787040398892</v>
      </c>
      <c r="J6207" s="61">
        <v>27</v>
      </c>
      <c r="K6207" s="117">
        <v>30</v>
      </c>
      <c r="L6207" s="64">
        <v>33</v>
      </c>
      <c r="M6207" s="65">
        <v>0.76</v>
      </c>
      <c r="N6207" s="66">
        <f t="shared" si="269"/>
        <v>752.4</v>
      </c>
      <c r="O6207" s="61"/>
    </row>
    <row r="6208" spans="1:15" s="67" customFormat="1" ht="33.9" customHeight="1" x14ac:dyDescent="0.25">
      <c r="A6208" s="84" t="s">
        <v>13</v>
      </c>
      <c r="B6208" s="60" t="s">
        <v>13</v>
      </c>
      <c r="C6208" s="61" t="s">
        <v>3325</v>
      </c>
      <c r="D6208" s="61" t="s">
        <v>3512</v>
      </c>
      <c r="E6208" s="61" t="s">
        <v>1940</v>
      </c>
      <c r="F6208" s="62" t="s">
        <v>1951</v>
      </c>
      <c r="G6208" s="61" t="s">
        <v>1952</v>
      </c>
      <c r="H6208" s="62" t="s">
        <v>59</v>
      </c>
      <c r="I6208" s="63">
        <v>9787040393989</v>
      </c>
      <c r="J6208" s="61">
        <v>27</v>
      </c>
      <c r="K6208" s="117">
        <v>30</v>
      </c>
      <c r="L6208" s="64">
        <v>27</v>
      </c>
      <c r="M6208" s="65">
        <v>0.76</v>
      </c>
      <c r="N6208" s="66">
        <f t="shared" si="269"/>
        <v>615.6</v>
      </c>
      <c r="O6208" s="61"/>
    </row>
    <row r="6209" spans="1:15" s="67" customFormat="1" ht="33.9" customHeight="1" x14ac:dyDescent="0.25">
      <c r="A6209" s="84" t="s">
        <v>13</v>
      </c>
      <c r="B6209" s="60" t="s">
        <v>13</v>
      </c>
      <c r="C6209" s="61" t="s">
        <v>3325</v>
      </c>
      <c r="D6209" s="61" t="s">
        <v>3512</v>
      </c>
      <c r="E6209" s="61" t="s">
        <v>1940</v>
      </c>
      <c r="F6209" s="62" t="s">
        <v>1953</v>
      </c>
      <c r="G6209" s="61" t="s">
        <v>1950</v>
      </c>
      <c r="H6209" s="62" t="s">
        <v>59</v>
      </c>
      <c r="I6209" s="63">
        <v>9787040399011</v>
      </c>
      <c r="J6209" s="61">
        <v>27</v>
      </c>
      <c r="K6209" s="117">
        <v>30</v>
      </c>
      <c r="L6209" s="64">
        <v>33</v>
      </c>
      <c r="M6209" s="65">
        <v>0.76</v>
      </c>
      <c r="N6209" s="66">
        <f t="shared" si="269"/>
        <v>752.4</v>
      </c>
      <c r="O6209" s="61"/>
    </row>
    <row r="6210" spans="1:15" s="67" customFormat="1" ht="33.9" customHeight="1" x14ac:dyDescent="0.25">
      <c r="A6210" s="84" t="s">
        <v>13</v>
      </c>
      <c r="B6210" s="60" t="s">
        <v>13</v>
      </c>
      <c r="C6210" s="61" t="s">
        <v>3325</v>
      </c>
      <c r="D6210" s="61" t="s">
        <v>3512</v>
      </c>
      <c r="E6210" s="61" t="s">
        <v>1940</v>
      </c>
      <c r="F6210" s="62" t="s">
        <v>1954</v>
      </c>
      <c r="G6210" s="61" t="s">
        <v>1952</v>
      </c>
      <c r="H6210" s="62" t="s">
        <v>59</v>
      </c>
      <c r="I6210" s="63">
        <v>9787040393958</v>
      </c>
      <c r="J6210" s="61">
        <v>27</v>
      </c>
      <c r="K6210" s="117">
        <v>30</v>
      </c>
      <c r="L6210" s="64">
        <v>27</v>
      </c>
      <c r="M6210" s="65">
        <v>0.76</v>
      </c>
      <c r="N6210" s="66">
        <f t="shared" si="269"/>
        <v>615.6</v>
      </c>
      <c r="O6210" s="61"/>
    </row>
    <row r="6211" spans="1:15" s="82" customFormat="1" ht="33.9" customHeight="1" x14ac:dyDescent="0.25">
      <c r="A6211" s="97"/>
      <c r="B6211" s="75"/>
      <c r="C6211" s="76" t="s">
        <v>3325</v>
      </c>
      <c r="D6211" s="76" t="s">
        <v>3512</v>
      </c>
      <c r="E6211" s="76"/>
      <c r="F6211" s="77"/>
      <c r="G6211" s="76"/>
      <c r="H6211" s="77"/>
      <c r="I6211" s="78"/>
      <c r="J6211" s="76"/>
      <c r="K6211" s="120"/>
      <c r="L6211" s="79"/>
      <c r="M6211" s="80"/>
      <c r="N6211" s="81">
        <f>SUM(N6193:N6210)</f>
        <v>14721.6</v>
      </c>
      <c r="O6211" s="76"/>
    </row>
    <row r="6212" spans="1:15" s="67" customFormat="1" ht="33.9" customHeight="1" x14ac:dyDescent="0.25">
      <c r="A6212" s="84" t="s">
        <v>13</v>
      </c>
      <c r="B6212" s="60" t="s">
        <v>13</v>
      </c>
      <c r="C6212" s="61" t="s">
        <v>3325</v>
      </c>
      <c r="D6212" s="61" t="s">
        <v>3518</v>
      </c>
      <c r="E6212" s="61" t="s">
        <v>3495</v>
      </c>
      <c r="F6212" s="62" t="s">
        <v>3495</v>
      </c>
      <c r="G6212" s="61" t="s">
        <v>3496</v>
      </c>
      <c r="H6212" s="62" t="s">
        <v>59</v>
      </c>
      <c r="I6212" s="63">
        <v>9787040273908</v>
      </c>
      <c r="J6212" s="61">
        <v>27</v>
      </c>
      <c r="K6212" s="61">
        <v>29</v>
      </c>
      <c r="L6212" s="64">
        <v>36.799999999999997</v>
      </c>
      <c r="M6212" s="65">
        <v>0.76</v>
      </c>
      <c r="N6212" s="66">
        <f t="shared" ref="N6212:N6229" si="270">M6212*K6212*L6212</f>
        <v>811.07199999999989</v>
      </c>
      <c r="O6212" s="61"/>
    </row>
    <row r="6213" spans="1:15" s="67" customFormat="1" ht="33.9" customHeight="1" x14ac:dyDescent="0.25">
      <c r="A6213" s="84" t="s">
        <v>13</v>
      </c>
      <c r="B6213" s="60" t="s">
        <v>13</v>
      </c>
      <c r="C6213" s="61" t="s">
        <v>3325</v>
      </c>
      <c r="D6213" s="61" t="s">
        <v>3518</v>
      </c>
      <c r="E6213" s="61" t="s">
        <v>3497</v>
      </c>
      <c r="F6213" s="62" t="s">
        <v>3498</v>
      </c>
      <c r="G6213" s="61" t="s">
        <v>3499</v>
      </c>
      <c r="H6213" s="62" t="s">
        <v>59</v>
      </c>
      <c r="I6213" s="63">
        <v>9787040422290</v>
      </c>
      <c r="J6213" s="61">
        <v>27</v>
      </c>
      <c r="K6213" s="61">
        <v>29</v>
      </c>
      <c r="L6213" s="64">
        <v>29.5</v>
      </c>
      <c r="M6213" s="65">
        <v>0.76</v>
      </c>
      <c r="N6213" s="66">
        <f t="shared" si="270"/>
        <v>650.17999999999995</v>
      </c>
      <c r="O6213" s="61"/>
    </row>
    <row r="6214" spans="1:15" s="67" customFormat="1" ht="33.9" customHeight="1" x14ac:dyDescent="0.25">
      <c r="A6214" s="84" t="s">
        <v>13</v>
      </c>
      <c r="B6214" s="60" t="s">
        <v>13</v>
      </c>
      <c r="C6214" s="61" t="s">
        <v>3325</v>
      </c>
      <c r="D6214" s="61" t="s">
        <v>3518</v>
      </c>
      <c r="E6214" s="61" t="s">
        <v>3500</v>
      </c>
      <c r="F6214" s="62" t="s">
        <v>3501</v>
      </c>
      <c r="G6214" s="61" t="s">
        <v>3376</v>
      </c>
      <c r="H6214" s="62" t="s">
        <v>59</v>
      </c>
      <c r="I6214" s="63">
        <v>97870169577</v>
      </c>
      <c r="J6214" s="61">
        <v>27</v>
      </c>
      <c r="K6214" s="61">
        <v>29</v>
      </c>
      <c r="L6214" s="64">
        <v>46.5</v>
      </c>
      <c r="M6214" s="65">
        <v>0.76</v>
      </c>
      <c r="N6214" s="66">
        <f t="shared" si="270"/>
        <v>1024.8599999999999</v>
      </c>
      <c r="O6214" s="61"/>
    </row>
    <row r="6215" spans="1:15" s="67" customFormat="1" ht="33.9" customHeight="1" x14ac:dyDescent="0.25">
      <c r="A6215" s="84" t="s">
        <v>13</v>
      </c>
      <c r="B6215" s="60" t="s">
        <v>13</v>
      </c>
      <c r="C6215" s="61" t="s">
        <v>3325</v>
      </c>
      <c r="D6215" s="61" t="s">
        <v>3518</v>
      </c>
      <c r="E6215" s="61" t="s">
        <v>3503</v>
      </c>
      <c r="F6215" s="62" t="s">
        <v>3378</v>
      </c>
      <c r="G6215" s="61" t="s">
        <v>3504</v>
      </c>
      <c r="H6215" s="62" t="s">
        <v>59</v>
      </c>
      <c r="I6215" s="63">
        <v>9787040329759</v>
      </c>
      <c r="J6215" s="61">
        <v>27</v>
      </c>
      <c r="K6215" s="61">
        <v>29</v>
      </c>
      <c r="L6215" s="64">
        <v>39.799999999999997</v>
      </c>
      <c r="M6215" s="65">
        <v>0.76</v>
      </c>
      <c r="N6215" s="66">
        <f t="shared" si="270"/>
        <v>877.19199999999989</v>
      </c>
      <c r="O6215" s="61"/>
    </row>
    <row r="6216" spans="1:15" s="67" customFormat="1" ht="33.9" customHeight="1" x14ac:dyDescent="0.25">
      <c r="A6216" s="84" t="s">
        <v>13</v>
      </c>
      <c r="B6216" s="60" t="s">
        <v>13</v>
      </c>
      <c r="C6216" s="61" t="s">
        <v>3325</v>
      </c>
      <c r="D6216" s="61" t="s">
        <v>3518</v>
      </c>
      <c r="E6216" s="61" t="s">
        <v>1940</v>
      </c>
      <c r="F6216" s="62" t="s">
        <v>1941</v>
      </c>
      <c r="G6216" s="61" t="s">
        <v>118</v>
      </c>
      <c r="H6216" s="62" t="s">
        <v>119</v>
      </c>
      <c r="I6216" s="63" t="s">
        <v>1942</v>
      </c>
      <c r="J6216" s="61">
        <v>27</v>
      </c>
      <c r="K6216" s="61">
        <v>29</v>
      </c>
      <c r="L6216" s="64">
        <v>43.9</v>
      </c>
      <c r="M6216" s="65">
        <v>0.76</v>
      </c>
      <c r="N6216" s="66">
        <f t="shared" si="270"/>
        <v>967.55599999999993</v>
      </c>
      <c r="O6216" s="61"/>
    </row>
    <row r="6217" spans="1:15" s="67" customFormat="1" ht="33.9" customHeight="1" x14ac:dyDescent="0.25">
      <c r="A6217" s="84" t="s">
        <v>13</v>
      </c>
      <c r="B6217" s="60" t="s">
        <v>13</v>
      </c>
      <c r="C6217" s="61" t="s">
        <v>3325</v>
      </c>
      <c r="D6217" s="61" t="s">
        <v>3518</v>
      </c>
      <c r="E6217" s="61" t="s">
        <v>1940</v>
      </c>
      <c r="F6217" s="62" t="s">
        <v>1943</v>
      </c>
      <c r="G6217" s="61" t="s">
        <v>118</v>
      </c>
      <c r="H6217" s="62" t="s">
        <v>119</v>
      </c>
      <c r="I6217" s="63" t="s">
        <v>1942</v>
      </c>
      <c r="J6217" s="61">
        <v>27</v>
      </c>
      <c r="K6217" s="61">
        <v>29</v>
      </c>
      <c r="L6217" s="64">
        <v>43.9</v>
      </c>
      <c r="M6217" s="65">
        <v>0.76</v>
      </c>
      <c r="N6217" s="66">
        <f t="shared" si="270"/>
        <v>967.55599999999993</v>
      </c>
      <c r="O6217" s="61"/>
    </row>
    <row r="6218" spans="1:15" s="67" customFormat="1" ht="33.9" customHeight="1" x14ac:dyDescent="0.25">
      <c r="A6218" s="84" t="s">
        <v>13</v>
      </c>
      <c r="B6218" s="60" t="s">
        <v>13</v>
      </c>
      <c r="C6218" s="61" t="s">
        <v>3325</v>
      </c>
      <c r="D6218" s="61" t="s">
        <v>3518</v>
      </c>
      <c r="E6218" s="61" t="s">
        <v>3382</v>
      </c>
      <c r="F6218" s="62" t="s">
        <v>3508</v>
      </c>
      <c r="G6218" s="61" t="s">
        <v>3509</v>
      </c>
      <c r="H6218" s="62" t="s">
        <v>17</v>
      </c>
      <c r="I6218" s="63" t="s">
        <v>3385</v>
      </c>
      <c r="J6218" s="61">
        <v>27</v>
      </c>
      <c r="K6218" s="61">
        <v>29</v>
      </c>
      <c r="L6218" s="64">
        <v>50</v>
      </c>
      <c r="M6218" s="65">
        <v>0.76</v>
      </c>
      <c r="N6218" s="66">
        <f t="shared" si="270"/>
        <v>1102</v>
      </c>
      <c r="O6218" s="61"/>
    </row>
    <row r="6219" spans="1:15" s="67" customFormat="1" ht="33.9" customHeight="1" x14ac:dyDescent="0.25">
      <c r="A6219" s="84" t="s">
        <v>13</v>
      </c>
      <c r="B6219" s="60" t="s">
        <v>13</v>
      </c>
      <c r="C6219" s="61" t="s">
        <v>3325</v>
      </c>
      <c r="D6219" s="61" t="s">
        <v>3518</v>
      </c>
      <c r="E6219" s="61" t="s">
        <v>1940</v>
      </c>
      <c r="F6219" s="62" t="s">
        <v>1949</v>
      </c>
      <c r="G6219" s="61" t="s">
        <v>1950</v>
      </c>
      <c r="H6219" s="62" t="s">
        <v>59</v>
      </c>
      <c r="I6219" s="63">
        <v>9787040398892</v>
      </c>
      <c r="J6219" s="61">
        <v>27</v>
      </c>
      <c r="K6219" s="61">
        <v>29</v>
      </c>
      <c r="L6219" s="64">
        <v>33</v>
      </c>
      <c r="M6219" s="65">
        <v>0.76</v>
      </c>
      <c r="N6219" s="66">
        <f t="shared" si="270"/>
        <v>727.31999999999994</v>
      </c>
      <c r="O6219" s="61"/>
    </row>
    <row r="6220" spans="1:15" s="67" customFormat="1" ht="33.9" customHeight="1" x14ac:dyDescent="0.25">
      <c r="A6220" s="84" t="s">
        <v>13</v>
      </c>
      <c r="B6220" s="60" t="s">
        <v>13</v>
      </c>
      <c r="C6220" s="61" t="s">
        <v>3325</v>
      </c>
      <c r="D6220" s="61" t="s">
        <v>3518</v>
      </c>
      <c r="E6220" s="61" t="s">
        <v>3370</v>
      </c>
      <c r="F6220" s="62" t="s">
        <v>3510</v>
      </c>
      <c r="G6220" s="61" t="s">
        <v>3511</v>
      </c>
      <c r="H6220" s="62" t="s">
        <v>17</v>
      </c>
      <c r="I6220" s="63">
        <v>9787500926634</v>
      </c>
      <c r="J6220" s="61">
        <v>27</v>
      </c>
      <c r="K6220" s="61">
        <v>29</v>
      </c>
      <c r="L6220" s="64">
        <v>55</v>
      </c>
      <c r="M6220" s="65">
        <v>0.76</v>
      </c>
      <c r="N6220" s="66">
        <f t="shared" si="270"/>
        <v>1212.2</v>
      </c>
      <c r="O6220" s="61"/>
    </row>
    <row r="6221" spans="1:15" s="67" customFormat="1" ht="33.9" customHeight="1" x14ac:dyDescent="0.25">
      <c r="A6221" s="84" t="s">
        <v>13</v>
      </c>
      <c r="B6221" s="60" t="s">
        <v>13</v>
      </c>
      <c r="C6221" s="61" t="s">
        <v>3325</v>
      </c>
      <c r="D6221" s="61" t="s">
        <v>3518</v>
      </c>
      <c r="E6221" s="61" t="s">
        <v>1940</v>
      </c>
      <c r="F6221" s="62" t="s">
        <v>1951</v>
      </c>
      <c r="G6221" s="61" t="s">
        <v>1952</v>
      </c>
      <c r="H6221" s="62" t="s">
        <v>59</v>
      </c>
      <c r="I6221" s="63">
        <v>9787040393989</v>
      </c>
      <c r="J6221" s="61">
        <v>27</v>
      </c>
      <c r="K6221" s="61">
        <v>29</v>
      </c>
      <c r="L6221" s="64">
        <v>27</v>
      </c>
      <c r="M6221" s="65">
        <v>0.76</v>
      </c>
      <c r="N6221" s="66">
        <f t="shared" si="270"/>
        <v>595.07999999999993</v>
      </c>
      <c r="O6221" s="61"/>
    </row>
    <row r="6222" spans="1:15" s="67" customFormat="1" ht="33.9" customHeight="1" x14ac:dyDescent="0.25">
      <c r="A6222" s="84" t="s">
        <v>13</v>
      </c>
      <c r="B6222" s="60" t="s">
        <v>13</v>
      </c>
      <c r="C6222" s="61" t="s">
        <v>3325</v>
      </c>
      <c r="D6222" s="61" t="s">
        <v>3518</v>
      </c>
      <c r="E6222" s="61" t="s">
        <v>3519</v>
      </c>
      <c r="F6222" s="62" t="s">
        <v>3490</v>
      </c>
      <c r="G6222" s="61" t="s">
        <v>3520</v>
      </c>
      <c r="H6222" s="62" t="s">
        <v>17</v>
      </c>
      <c r="I6222" s="63" t="s">
        <v>3492</v>
      </c>
      <c r="J6222" s="61">
        <v>27</v>
      </c>
      <c r="K6222" s="61">
        <v>29</v>
      </c>
      <c r="L6222" s="64">
        <v>78</v>
      </c>
      <c r="M6222" s="65">
        <v>0.76</v>
      </c>
      <c r="N6222" s="66">
        <f t="shared" si="270"/>
        <v>1719.12</v>
      </c>
      <c r="O6222" s="61"/>
    </row>
    <row r="6223" spans="1:15" s="67" customFormat="1" ht="33.9" customHeight="1" x14ac:dyDescent="0.25">
      <c r="A6223" s="84" t="s">
        <v>13</v>
      </c>
      <c r="B6223" s="60" t="s">
        <v>13</v>
      </c>
      <c r="C6223" s="61" t="s">
        <v>3325</v>
      </c>
      <c r="D6223" s="61" t="s">
        <v>3518</v>
      </c>
      <c r="E6223" s="61" t="s">
        <v>1940</v>
      </c>
      <c r="F6223" s="62" t="s">
        <v>1953</v>
      </c>
      <c r="G6223" s="61" t="s">
        <v>1950</v>
      </c>
      <c r="H6223" s="62" t="s">
        <v>59</v>
      </c>
      <c r="I6223" s="63">
        <v>9787040399011</v>
      </c>
      <c r="J6223" s="61">
        <v>27</v>
      </c>
      <c r="K6223" s="61">
        <v>29</v>
      </c>
      <c r="L6223" s="64">
        <v>33</v>
      </c>
      <c r="M6223" s="65">
        <v>0.76</v>
      </c>
      <c r="N6223" s="66">
        <f t="shared" si="270"/>
        <v>727.31999999999994</v>
      </c>
      <c r="O6223" s="61"/>
    </row>
    <row r="6224" spans="1:15" s="67" customFormat="1" ht="33.9" customHeight="1" x14ac:dyDescent="0.25">
      <c r="A6224" s="84" t="s">
        <v>13</v>
      </c>
      <c r="B6224" s="60" t="s">
        <v>13</v>
      </c>
      <c r="C6224" s="61" t="s">
        <v>3325</v>
      </c>
      <c r="D6224" s="61" t="s">
        <v>3518</v>
      </c>
      <c r="E6224" s="61" t="s">
        <v>1940</v>
      </c>
      <c r="F6224" s="62" t="s">
        <v>1954</v>
      </c>
      <c r="G6224" s="61" t="s">
        <v>1952</v>
      </c>
      <c r="H6224" s="62" t="s">
        <v>59</v>
      </c>
      <c r="I6224" s="63">
        <v>9787040393958</v>
      </c>
      <c r="J6224" s="61">
        <v>27</v>
      </c>
      <c r="K6224" s="61">
        <v>29</v>
      </c>
      <c r="L6224" s="64">
        <v>27</v>
      </c>
      <c r="M6224" s="65">
        <v>0.76</v>
      </c>
      <c r="N6224" s="66">
        <f t="shared" si="270"/>
        <v>595.07999999999993</v>
      </c>
      <c r="O6224" s="61"/>
    </row>
    <row r="6225" spans="1:15" s="67" customFormat="1" ht="33.9" customHeight="1" x14ac:dyDescent="0.25">
      <c r="A6225" s="84" t="s">
        <v>13</v>
      </c>
      <c r="B6225" s="60" t="s">
        <v>13</v>
      </c>
      <c r="C6225" s="61" t="s">
        <v>3325</v>
      </c>
      <c r="D6225" s="61" t="s">
        <v>3518</v>
      </c>
      <c r="E6225" s="61" t="s">
        <v>126</v>
      </c>
      <c r="F6225" s="62" t="s">
        <v>126</v>
      </c>
      <c r="G6225" s="61" t="s">
        <v>90</v>
      </c>
      <c r="H6225" s="62" t="s">
        <v>59</v>
      </c>
      <c r="I6225" s="83" t="s">
        <v>2506</v>
      </c>
      <c r="J6225" s="61">
        <v>27</v>
      </c>
      <c r="K6225" s="61">
        <v>29</v>
      </c>
      <c r="L6225" s="64">
        <v>18</v>
      </c>
      <c r="M6225" s="65">
        <v>1</v>
      </c>
      <c r="N6225" s="66">
        <f t="shared" si="270"/>
        <v>522</v>
      </c>
      <c r="O6225" s="61"/>
    </row>
    <row r="6226" spans="1:15" s="67" customFormat="1" ht="33.9" customHeight="1" x14ac:dyDescent="0.25">
      <c r="A6226" s="84" t="s">
        <v>13</v>
      </c>
      <c r="B6226" s="60" t="s">
        <v>13</v>
      </c>
      <c r="C6226" s="61" t="s">
        <v>3325</v>
      </c>
      <c r="D6226" s="61" t="s">
        <v>3518</v>
      </c>
      <c r="E6226" s="61" t="s">
        <v>810</v>
      </c>
      <c r="F6226" s="62" t="s">
        <v>810</v>
      </c>
      <c r="G6226" s="61" t="s">
        <v>811</v>
      </c>
      <c r="H6226" s="62" t="s">
        <v>812</v>
      </c>
      <c r="I6226" s="63">
        <v>9787010086941</v>
      </c>
      <c r="J6226" s="61">
        <v>27</v>
      </c>
      <c r="K6226" s="61">
        <v>29</v>
      </c>
      <c r="L6226" s="64">
        <v>35</v>
      </c>
      <c r="M6226" s="65">
        <v>0.76</v>
      </c>
      <c r="N6226" s="66">
        <f t="shared" si="270"/>
        <v>771.4</v>
      </c>
      <c r="O6226" s="61"/>
    </row>
    <row r="6227" spans="1:15" s="67" customFormat="1" ht="33.9" customHeight="1" x14ac:dyDescent="0.25">
      <c r="A6227" s="84" t="s">
        <v>14</v>
      </c>
      <c r="B6227" s="60" t="s">
        <v>13</v>
      </c>
      <c r="C6227" s="61" t="s">
        <v>3325</v>
      </c>
      <c r="D6227" s="61" t="s">
        <v>3518</v>
      </c>
      <c r="E6227" s="61" t="s">
        <v>101</v>
      </c>
      <c r="F6227" s="62" t="s">
        <v>102</v>
      </c>
      <c r="G6227" s="61" t="s">
        <v>103</v>
      </c>
      <c r="H6227" s="62" t="s">
        <v>104</v>
      </c>
      <c r="I6227" s="63">
        <v>9787569028621</v>
      </c>
      <c r="J6227" s="61">
        <v>27</v>
      </c>
      <c r="K6227" s="61">
        <v>29</v>
      </c>
      <c r="L6227" s="64">
        <v>42</v>
      </c>
      <c r="M6227" s="65">
        <v>0.76</v>
      </c>
      <c r="N6227" s="66">
        <f t="shared" si="270"/>
        <v>925.68</v>
      </c>
      <c r="O6227" s="61"/>
    </row>
    <row r="6228" spans="1:15" s="88" customFormat="1" ht="33.9" customHeight="1" x14ac:dyDescent="0.25">
      <c r="A6228" s="84" t="s">
        <v>14</v>
      </c>
      <c r="B6228" s="60" t="s">
        <v>13</v>
      </c>
      <c r="C6228" s="61" t="s">
        <v>3325</v>
      </c>
      <c r="D6228" s="61" t="s">
        <v>3518</v>
      </c>
      <c r="E6228" s="61" t="s">
        <v>375</v>
      </c>
      <c r="F6228" s="62" t="s">
        <v>1957</v>
      </c>
      <c r="G6228" s="61" t="s">
        <v>1958</v>
      </c>
      <c r="H6228" s="62" t="s">
        <v>1959</v>
      </c>
      <c r="I6228" s="63" t="s">
        <v>1960</v>
      </c>
      <c r="J6228" s="61">
        <v>27</v>
      </c>
      <c r="K6228" s="61">
        <v>29</v>
      </c>
      <c r="L6228" s="64">
        <v>50</v>
      </c>
      <c r="M6228" s="65">
        <v>0.76</v>
      </c>
      <c r="N6228" s="66">
        <f t="shared" si="270"/>
        <v>1102</v>
      </c>
      <c r="O6228" s="64"/>
    </row>
    <row r="6229" spans="1:15" s="88" customFormat="1" ht="33.9" customHeight="1" x14ac:dyDescent="0.25">
      <c r="A6229" s="84" t="s">
        <v>14</v>
      </c>
      <c r="B6229" s="60" t="s">
        <v>13</v>
      </c>
      <c r="C6229" s="61" t="s">
        <v>3325</v>
      </c>
      <c r="D6229" s="61" t="s">
        <v>3518</v>
      </c>
      <c r="E6229" s="61" t="s">
        <v>375</v>
      </c>
      <c r="F6229" s="62" t="s">
        <v>376</v>
      </c>
      <c r="G6229" s="61" t="s">
        <v>377</v>
      </c>
      <c r="H6229" s="62" t="s">
        <v>97</v>
      </c>
      <c r="I6229" s="63">
        <v>7030532411</v>
      </c>
      <c r="J6229" s="61">
        <v>27</v>
      </c>
      <c r="K6229" s="61">
        <v>29</v>
      </c>
      <c r="L6229" s="64">
        <v>30</v>
      </c>
      <c r="M6229" s="65">
        <v>0.76</v>
      </c>
      <c r="N6229" s="66">
        <f t="shared" si="270"/>
        <v>661.19999999999993</v>
      </c>
      <c r="O6229" s="64"/>
    </row>
    <row r="6230" spans="1:15" s="89" customFormat="1" ht="33.9" customHeight="1" x14ac:dyDescent="0.25">
      <c r="A6230" s="97"/>
      <c r="B6230" s="75"/>
      <c r="C6230" s="76" t="s">
        <v>3325</v>
      </c>
      <c r="D6230" s="76" t="s">
        <v>3518</v>
      </c>
      <c r="E6230" s="76"/>
      <c r="F6230" s="77"/>
      <c r="G6230" s="76"/>
      <c r="H6230" s="77"/>
      <c r="I6230" s="78"/>
      <c r="J6230" s="76"/>
      <c r="K6230" s="76"/>
      <c r="L6230" s="79"/>
      <c r="M6230" s="80"/>
      <c r="N6230" s="81">
        <f>SUM(N6212:N6229)</f>
        <v>15958.815999999999</v>
      </c>
      <c r="O6230" s="79"/>
    </row>
    <row r="6231" spans="1:15" s="67" customFormat="1" ht="33.9" customHeight="1" x14ac:dyDescent="0.25">
      <c r="A6231" s="60" t="s">
        <v>13</v>
      </c>
      <c r="B6231" s="60" t="s">
        <v>13</v>
      </c>
      <c r="C6231" s="61" t="s">
        <v>3521</v>
      </c>
      <c r="D6231" s="61" t="s">
        <v>3522</v>
      </c>
      <c r="E6231" s="61" t="s">
        <v>3523</v>
      </c>
      <c r="F6231" s="62" t="s">
        <v>3524</v>
      </c>
      <c r="G6231" s="61" t="s">
        <v>3525</v>
      </c>
      <c r="H6231" s="62" t="s">
        <v>109</v>
      </c>
      <c r="I6231" s="63" t="s">
        <v>3526</v>
      </c>
      <c r="J6231" s="61">
        <v>27</v>
      </c>
      <c r="K6231" s="61">
        <v>27</v>
      </c>
      <c r="L6231" s="64">
        <v>48</v>
      </c>
      <c r="M6231" s="65">
        <v>0.76</v>
      </c>
      <c r="N6231" s="66">
        <f t="shared" ref="N6231:N6241" si="271">M6231*K6231*L6231</f>
        <v>984.96</v>
      </c>
      <c r="O6231" s="61"/>
    </row>
    <row r="6232" spans="1:15" s="67" customFormat="1" ht="33.9" customHeight="1" x14ac:dyDescent="0.25">
      <c r="A6232" s="60" t="s">
        <v>13</v>
      </c>
      <c r="B6232" s="60" t="s">
        <v>13</v>
      </c>
      <c r="C6232" s="61" t="s">
        <v>3521</v>
      </c>
      <c r="D6232" s="61" t="s">
        <v>3522</v>
      </c>
      <c r="E6232" s="61" t="s">
        <v>3527</v>
      </c>
      <c r="F6232" s="62" t="s">
        <v>3528</v>
      </c>
      <c r="G6232" s="61" t="s">
        <v>3529</v>
      </c>
      <c r="H6232" s="62" t="s">
        <v>3530</v>
      </c>
      <c r="I6232" s="63"/>
      <c r="J6232" s="61">
        <v>27</v>
      </c>
      <c r="K6232" s="61">
        <v>0</v>
      </c>
      <c r="L6232" s="64"/>
      <c r="M6232" s="65">
        <v>0.76</v>
      </c>
      <c r="N6232" s="66">
        <f t="shared" si="271"/>
        <v>0</v>
      </c>
      <c r="O6232" s="61"/>
    </row>
    <row r="6233" spans="1:15" s="82" customFormat="1" ht="33.9" customHeight="1" x14ac:dyDescent="0.25">
      <c r="A6233" s="75"/>
      <c r="B6233" s="75"/>
      <c r="C6233" s="76" t="s">
        <v>3521</v>
      </c>
      <c r="D6233" s="76" t="s">
        <v>3522</v>
      </c>
      <c r="E6233" s="76"/>
      <c r="F6233" s="77"/>
      <c r="G6233" s="76"/>
      <c r="H6233" s="77"/>
      <c r="I6233" s="78"/>
      <c r="J6233" s="76"/>
      <c r="K6233" s="76"/>
      <c r="L6233" s="79"/>
      <c r="M6233" s="80"/>
      <c r="N6233" s="81">
        <f>SUM(N6231:N6232)</f>
        <v>984.96</v>
      </c>
      <c r="O6233" s="76"/>
    </row>
    <row r="6234" spans="1:15" s="67" customFormat="1" ht="33.9" customHeight="1" x14ac:dyDescent="0.25">
      <c r="A6234" s="60" t="s">
        <v>13</v>
      </c>
      <c r="B6234" s="60" t="s">
        <v>13</v>
      </c>
      <c r="C6234" s="61" t="s">
        <v>3521</v>
      </c>
      <c r="D6234" s="61" t="s">
        <v>3531</v>
      </c>
      <c r="E6234" s="61" t="s">
        <v>3532</v>
      </c>
      <c r="F6234" s="62" t="s">
        <v>3533</v>
      </c>
      <c r="G6234" s="61" t="s">
        <v>3534</v>
      </c>
      <c r="H6234" s="62" t="s">
        <v>3535</v>
      </c>
      <c r="I6234" s="63" t="s">
        <v>3536</v>
      </c>
      <c r="J6234" s="61">
        <v>24</v>
      </c>
      <c r="K6234" s="61">
        <v>3</v>
      </c>
      <c r="L6234" s="64">
        <v>43</v>
      </c>
      <c r="M6234" s="65">
        <v>0.76</v>
      </c>
      <c r="N6234" s="66">
        <f t="shared" si="271"/>
        <v>98.04</v>
      </c>
      <c r="O6234" s="61"/>
    </row>
    <row r="6235" spans="1:15" s="67" customFormat="1" ht="33.9" customHeight="1" x14ac:dyDescent="0.25">
      <c r="A6235" s="60" t="s">
        <v>13</v>
      </c>
      <c r="B6235" s="60" t="s">
        <v>13</v>
      </c>
      <c r="C6235" s="61" t="s">
        <v>3521</v>
      </c>
      <c r="D6235" s="61" t="s">
        <v>3531</v>
      </c>
      <c r="E6235" s="61" t="s">
        <v>3537</v>
      </c>
      <c r="F6235" s="62" t="s">
        <v>3538</v>
      </c>
      <c r="G6235" s="61" t="s">
        <v>3539</v>
      </c>
      <c r="H6235" s="62" t="s">
        <v>59</v>
      </c>
      <c r="I6235" s="63" t="s">
        <v>3540</v>
      </c>
      <c r="J6235" s="61">
        <v>24</v>
      </c>
      <c r="K6235" s="61">
        <v>9</v>
      </c>
      <c r="L6235" s="64">
        <v>38</v>
      </c>
      <c r="M6235" s="65">
        <v>0.76</v>
      </c>
      <c r="N6235" s="66">
        <f t="shared" si="271"/>
        <v>259.92</v>
      </c>
      <c r="O6235" s="61"/>
    </row>
    <row r="6236" spans="1:15" s="67" customFormat="1" ht="33.9" customHeight="1" x14ac:dyDescent="0.25">
      <c r="A6236" s="60" t="s">
        <v>13</v>
      </c>
      <c r="B6236" s="60" t="s">
        <v>13</v>
      </c>
      <c r="C6236" s="61" t="s">
        <v>3521</v>
      </c>
      <c r="D6236" s="61" t="s">
        <v>3531</v>
      </c>
      <c r="E6236" s="61" t="s">
        <v>3541</v>
      </c>
      <c r="F6236" s="62" t="s">
        <v>3541</v>
      </c>
      <c r="G6236" s="61" t="s">
        <v>3542</v>
      </c>
      <c r="H6236" s="62" t="s">
        <v>3423</v>
      </c>
      <c r="I6236" s="63" t="s">
        <v>3543</v>
      </c>
      <c r="J6236" s="61">
        <v>24</v>
      </c>
      <c r="K6236" s="61">
        <v>7</v>
      </c>
      <c r="L6236" s="64">
        <v>36.299999999999997</v>
      </c>
      <c r="M6236" s="65">
        <v>0.76</v>
      </c>
      <c r="N6236" s="66">
        <f t="shared" si="271"/>
        <v>193.11599999999999</v>
      </c>
      <c r="O6236" s="61"/>
    </row>
    <row r="6237" spans="1:15" s="67" customFormat="1" ht="33.9" customHeight="1" x14ac:dyDescent="0.25">
      <c r="A6237" s="60" t="s">
        <v>13</v>
      </c>
      <c r="B6237" s="60" t="s">
        <v>13</v>
      </c>
      <c r="C6237" s="61" t="s">
        <v>3521</v>
      </c>
      <c r="D6237" s="61" t="s">
        <v>3531</v>
      </c>
      <c r="E6237" s="61" t="s">
        <v>3544</v>
      </c>
      <c r="F6237" s="62" t="s">
        <v>3544</v>
      </c>
      <c r="G6237" s="61" t="s">
        <v>3545</v>
      </c>
      <c r="H6237" s="62" t="s">
        <v>3423</v>
      </c>
      <c r="I6237" s="63" t="s">
        <v>3546</v>
      </c>
      <c r="J6237" s="61">
        <v>24</v>
      </c>
      <c r="K6237" s="61">
        <v>1</v>
      </c>
      <c r="L6237" s="64">
        <v>58</v>
      </c>
      <c r="M6237" s="65">
        <v>0.76</v>
      </c>
      <c r="N6237" s="66">
        <f t="shared" si="271"/>
        <v>44.08</v>
      </c>
      <c r="O6237" s="61"/>
    </row>
    <row r="6238" spans="1:15" s="67" customFormat="1" ht="33.9" customHeight="1" x14ac:dyDescent="0.25">
      <c r="A6238" s="60" t="s">
        <v>13</v>
      </c>
      <c r="B6238" s="60" t="s">
        <v>13</v>
      </c>
      <c r="C6238" s="61" t="s">
        <v>3521</v>
      </c>
      <c r="D6238" s="61" t="s">
        <v>3531</v>
      </c>
      <c r="E6238" s="61" t="s">
        <v>3547</v>
      </c>
      <c r="F6238" s="62" t="s">
        <v>3548</v>
      </c>
      <c r="G6238" s="61" t="s">
        <v>3549</v>
      </c>
      <c r="H6238" s="62" t="s">
        <v>22</v>
      </c>
      <c r="I6238" s="63">
        <v>9787301267325</v>
      </c>
      <c r="J6238" s="61">
        <v>24</v>
      </c>
      <c r="K6238" s="61">
        <v>12</v>
      </c>
      <c r="L6238" s="64">
        <v>39</v>
      </c>
      <c r="M6238" s="65">
        <v>0.76</v>
      </c>
      <c r="N6238" s="66">
        <f t="shared" si="271"/>
        <v>355.68000000000006</v>
      </c>
      <c r="O6238" s="61"/>
    </row>
    <row r="6239" spans="1:15" s="67" customFormat="1" ht="33.9" customHeight="1" x14ac:dyDescent="0.25">
      <c r="A6239" s="60" t="s">
        <v>13</v>
      </c>
      <c r="B6239" s="60" t="s">
        <v>13</v>
      </c>
      <c r="C6239" s="61" t="s">
        <v>3521</v>
      </c>
      <c r="D6239" s="61" t="s">
        <v>3531</v>
      </c>
      <c r="E6239" s="61" t="s">
        <v>3550</v>
      </c>
      <c r="F6239" s="62" t="s">
        <v>3551</v>
      </c>
      <c r="G6239" s="61" t="s">
        <v>3552</v>
      </c>
      <c r="H6239" s="62" t="s">
        <v>22</v>
      </c>
      <c r="I6239" s="63" t="s">
        <v>3553</v>
      </c>
      <c r="J6239" s="61">
        <v>24</v>
      </c>
      <c r="K6239" s="61">
        <v>16</v>
      </c>
      <c r="L6239" s="64">
        <v>49</v>
      </c>
      <c r="M6239" s="65">
        <v>0.76</v>
      </c>
      <c r="N6239" s="66">
        <f t="shared" si="271"/>
        <v>595.84</v>
      </c>
      <c r="O6239" s="61"/>
    </row>
    <row r="6240" spans="1:15" s="67" customFormat="1" ht="33.9" customHeight="1" x14ac:dyDescent="0.25">
      <c r="A6240" s="60" t="s">
        <v>13</v>
      </c>
      <c r="B6240" s="60" t="s">
        <v>13</v>
      </c>
      <c r="C6240" s="61" t="s">
        <v>3521</v>
      </c>
      <c r="D6240" s="61" t="s">
        <v>3531</v>
      </c>
      <c r="E6240" s="61" t="s">
        <v>3554</v>
      </c>
      <c r="F6240" s="62" t="s">
        <v>3555</v>
      </c>
      <c r="G6240" s="61" t="s">
        <v>3556</v>
      </c>
      <c r="H6240" s="62" t="s">
        <v>22</v>
      </c>
      <c r="I6240" s="63" t="s">
        <v>3557</v>
      </c>
      <c r="J6240" s="61">
        <v>24</v>
      </c>
      <c r="K6240" s="61">
        <v>1</v>
      </c>
      <c r="L6240" s="64">
        <v>32</v>
      </c>
      <c r="M6240" s="65">
        <v>0.76</v>
      </c>
      <c r="N6240" s="66">
        <f t="shared" si="271"/>
        <v>24.32</v>
      </c>
      <c r="O6240" s="61"/>
    </row>
    <row r="6241" spans="1:15" s="67" customFormat="1" ht="33.9" customHeight="1" x14ac:dyDescent="0.25">
      <c r="A6241" s="60" t="s">
        <v>13</v>
      </c>
      <c r="B6241" s="60" t="s">
        <v>13</v>
      </c>
      <c r="C6241" s="61" t="s">
        <v>3521</v>
      </c>
      <c r="D6241" s="61" t="s">
        <v>3531</v>
      </c>
      <c r="E6241" s="61" t="s">
        <v>3558</v>
      </c>
      <c r="F6241" s="62" t="s">
        <v>3559</v>
      </c>
      <c r="G6241" s="61" t="s">
        <v>3560</v>
      </c>
      <c r="H6241" s="62" t="s">
        <v>109</v>
      </c>
      <c r="I6241" s="63" t="s">
        <v>3561</v>
      </c>
      <c r="J6241" s="61">
        <v>24</v>
      </c>
      <c r="K6241" s="61">
        <v>5</v>
      </c>
      <c r="L6241" s="64">
        <v>56</v>
      </c>
      <c r="M6241" s="65">
        <v>0.76</v>
      </c>
      <c r="N6241" s="66">
        <f t="shared" si="271"/>
        <v>212.79999999999998</v>
      </c>
      <c r="O6241" s="61"/>
    </row>
    <row r="6242" spans="1:15" s="82" customFormat="1" ht="33.9" customHeight="1" x14ac:dyDescent="0.25">
      <c r="A6242" s="75"/>
      <c r="B6242" s="75"/>
      <c r="C6242" s="76" t="s">
        <v>3521</v>
      </c>
      <c r="D6242" s="76" t="s">
        <v>3531</v>
      </c>
      <c r="E6242" s="76"/>
      <c r="F6242" s="77"/>
      <c r="G6242" s="76"/>
      <c r="H6242" s="77"/>
      <c r="I6242" s="78"/>
      <c r="J6242" s="76"/>
      <c r="K6242" s="76"/>
      <c r="L6242" s="79"/>
      <c r="M6242" s="80"/>
      <c r="N6242" s="81">
        <f>SUM(N6234:N6241)</f>
        <v>1783.796</v>
      </c>
      <c r="O6242" s="76"/>
    </row>
    <row r="6243" spans="1:15" s="67" customFormat="1" ht="33.9" customHeight="1" x14ac:dyDescent="0.25">
      <c r="A6243" s="60" t="s">
        <v>13</v>
      </c>
      <c r="B6243" s="60" t="s">
        <v>13</v>
      </c>
      <c r="C6243" s="61" t="s">
        <v>3521</v>
      </c>
      <c r="D6243" s="61" t="s">
        <v>3562</v>
      </c>
      <c r="E6243" s="61" t="s">
        <v>3563</v>
      </c>
      <c r="F6243" s="62" t="s">
        <v>3564</v>
      </c>
      <c r="G6243" s="61" t="s">
        <v>3565</v>
      </c>
      <c r="H6243" s="62" t="s">
        <v>86</v>
      </c>
      <c r="I6243" s="63">
        <v>9787564347840</v>
      </c>
      <c r="J6243" s="61">
        <v>24</v>
      </c>
      <c r="K6243" s="61">
        <v>24</v>
      </c>
      <c r="L6243" s="64">
        <v>39.799999999999997</v>
      </c>
      <c r="M6243" s="65">
        <v>0.76</v>
      </c>
      <c r="N6243" s="66">
        <f t="shared" ref="N6243:N6248" si="272">M6243*K6243*L6243</f>
        <v>725.952</v>
      </c>
      <c r="O6243" s="61"/>
    </row>
    <row r="6244" spans="1:15" s="67" customFormat="1" ht="33.9" customHeight="1" x14ac:dyDescent="0.25">
      <c r="A6244" s="60" t="s">
        <v>13</v>
      </c>
      <c r="B6244" s="60" t="s">
        <v>13</v>
      </c>
      <c r="C6244" s="61" t="s">
        <v>3521</v>
      </c>
      <c r="D6244" s="61" t="s">
        <v>3562</v>
      </c>
      <c r="E6244" s="61" t="s">
        <v>3566</v>
      </c>
      <c r="F6244" s="62" t="s">
        <v>3567</v>
      </c>
      <c r="G6244" s="61" t="s">
        <v>3568</v>
      </c>
      <c r="H6244" s="62" t="s">
        <v>2348</v>
      </c>
      <c r="I6244" s="83" t="s">
        <v>3569</v>
      </c>
      <c r="J6244" s="61">
        <v>24</v>
      </c>
      <c r="K6244" s="61">
        <v>24</v>
      </c>
      <c r="L6244" s="64">
        <v>39</v>
      </c>
      <c r="M6244" s="65">
        <v>0.76</v>
      </c>
      <c r="N6244" s="66">
        <f t="shared" si="272"/>
        <v>711.36000000000013</v>
      </c>
      <c r="O6244" s="61"/>
    </row>
    <row r="6245" spans="1:15" s="67" customFormat="1" ht="33.9" customHeight="1" x14ac:dyDescent="0.25">
      <c r="A6245" s="60" t="s">
        <v>13</v>
      </c>
      <c r="B6245" s="60" t="s">
        <v>13</v>
      </c>
      <c r="C6245" s="61" t="s">
        <v>3521</v>
      </c>
      <c r="D6245" s="61" t="s">
        <v>3562</v>
      </c>
      <c r="E6245" s="61" t="s">
        <v>3570</v>
      </c>
      <c r="F6245" s="62" t="s">
        <v>3571</v>
      </c>
      <c r="G6245" s="61" t="s">
        <v>3572</v>
      </c>
      <c r="H6245" s="62" t="s">
        <v>1994</v>
      </c>
      <c r="I6245" s="83" t="s">
        <v>3573</v>
      </c>
      <c r="J6245" s="61">
        <v>24</v>
      </c>
      <c r="K6245" s="61">
        <v>24</v>
      </c>
      <c r="L6245" s="64">
        <v>31</v>
      </c>
      <c r="M6245" s="65">
        <v>0.76</v>
      </c>
      <c r="N6245" s="66">
        <f t="shared" si="272"/>
        <v>565.44000000000005</v>
      </c>
      <c r="O6245" s="61"/>
    </row>
    <row r="6246" spans="1:15" s="67" customFormat="1" ht="33.9" customHeight="1" x14ac:dyDescent="0.25">
      <c r="A6246" s="60" t="s">
        <v>13</v>
      </c>
      <c r="B6246" s="60" t="s">
        <v>13</v>
      </c>
      <c r="C6246" s="61" t="s">
        <v>3521</v>
      </c>
      <c r="D6246" s="61" t="s">
        <v>3562</v>
      </c>
      <c r="E6246" s="61" t="s">
        <v>3574</v>
      </c>
      <c r="F6246" s="62" t="s">
        <v>3575</v>
      </c>
      <c r="G6246" s="61" t="s">
        <v>3576</v>
      </c>
      <c r="H6246" s="62" t="s">
        <v>3577</v>
      </c>
      <c r="I6246" s="63" t="s">
        <v>3578</v>
      </c>
      <c r="J6246" s="61">
        <v>24</v>
      </c>
      <c r="K6246" s="61">
        <v>24</v>
      </c>
      <c r="L6246" s="64">
        <v>58</v>
      </c>
      <c r="M6246" s="65">
        <v>0.76</v>
      </c>
      <c r="N6246" s="66">
        <f t="shared" si="272"/>
        <v>1057.92</v>
      </c>
      <c r="O6246" s="61"/>
    </row>
    <row r="6247" spans="1:15" s="67" customFormat="1" ht="33.9" customHeight="1" x14ac:dyDescent="0.25">
      <c r="A6247" s="60" t="s">
        <v>13</v>
      </c>
      <c r="B6247" s="60" t="s">
        <v>13</v>
      </c>
      <c r="C6247" s="61" t="s">
        <v>3521</v>
      </c>
      <c r="D6247" s="61" t="s">
        <v>3562</v>
      </c>
      <c r="E6247" s="61" t="s">
        <v>3579</v>
      </c>
      <c r="F6247" s="62" t="s">
        <v>3580</v>
      </c>
      <c r="G6247" s="61" t="s">
        <v>3581</v>
      </c>
      <c r="H6247" s="62" t="s">
        <v>3582</v>
      </c>
      <c r="I6247" s="63">
        <v>9787518705818</v>
      </c>
      <c r="J6247" s="61">
        <v>24</v>
      </c>
      <c r="K6247" s="61">
        <v>24</v>
      </c>
      <c r="L6247" s="64">
        <v>39.799999999999997</v>
      </c>
      <c r="M6247" s="65">
        <v>0.76</v>
      </c>
      <c r="N6247" s="66">
        <f t="shared" si="272"/>
        <v>725.952</v>
      </c>
      <c r="O6247" s="61"/>
    </row>
    <row r="6248" spans="1:15" s="67" customFormat="1" ht="33.9" customHeight="1" x14ac:dyDescent="0.25">
      <c r="A6248" s="60" t="s">
        <v>13</v>
      </c>
      <c r="B6248" s="60" t="s">
        <v>13</v>
      </c>
      <c r="C6248" s="61" t="s">
        <v>3521</v>
      </c>
      <c r="D6248" s="61" t="s">
        <v>3583</v>
      </c>
      <c r="E6248" s="61" t="s">
        <v>800</v>
      </c>
      <c r="F6248" s="62" t="s">
        <v>800</v>
      </c>
      <c r="G6248" s="61" t="s">
        <v>90</v>
      </c>
      <c r="H6248" s="62" t="s">
        <v>59</v>
      </c>
      <c r="I6248" s="83" t="s">
        <v>1930</v>
      </c>
      <c r="J6248" s="61">
        <v>24</v>
      </c>
      <c r="K6248" s="61">
        <v>24</v>
      </c>
      <c r="L6248" s="64">
        <v>25</v>
      </c>
      <c r="M6248" s="65">
        <v>1</v>
      </c>
      <c r="N6248" s="66">
        <f t="shared" si="272"/>
        <v>600</v>
      </c>
      <c r="O6248" s="61"/>
    </row>
    <row r="6249" spans="1:15" s="82" customFormat="1" ht="33.9" customHeight="1" x14ac:dyDescent="0.25">
      <c r="A6249" s="75"/>
      <c r="B6249" s="75"/>
      <c r="C6249" s="76" t="s">
        <v>3521</v>
      </c>
      <c r="D6249" s="76" t="s">
        <v>3562</v>
      </c>
      <c r="E6249" s="76"/>
      <c r="F6249" s="77"/>
      <c r="G6249" s="76"/>
      <c r="H6249" s="77"/>
      <c r="I6249" s="78"/>
      <c r="J6249" s="76"/>
      <c r="K6249" s="76"/>
      <c r="L6249" s="79"/>
      <c r="M6249" s="80"/>
      <c r="N6249" s="81">
        <f>SUM(N6243:N6248)</f>
        <v>4386.6240000000007</v>
      </c>
      <c r="O6249" s="76"/>
    </row>
    <row r="6250" spans="1:15" s="67" customFormat="1" ht="33.9" customHeight="1" x14ac:dyDescent="0.25">
      <c r="A6250" s="60" t="s">
        <v>13</v>
      </c>
      <c r="B6250" s="60" t="s">
        <v>13</v>
      </c>
      <c r="C6250" s="61" t="s">
        <v>3521</v>
      </c>
      <c r="D6250" s="61" t="s">
        <v>3584</v>
      </c>
      <c r="E6250" s="61" t="s">
        <v>3585</v>
      </c>
      <c r="F6250" s="62" t="s">
        <v>3586</v>
      </c>
      <c r="G6250" s="61" t="s">
        <v>2707</v>
      </c>
      <c r="H6250" s="62" t="s">
        <v>86</v>
      </c>
      <c r="I6250" s="63" t="s">
        <v>3587</v>
      </c>
      <c r="J6250" s="61">
        <v>30</v>
      </c>
      <c r="K6250" s="61">
        <v>31</v>
      </c>
      <c r="L6250" s="64">
        <v>39.5</v>
      </c>
      <c r="M6250" s="65">
        <v>0.76</v>
      </c>
      <c r="N6250" s="66">
        <f t="shared" ref="N6250:N6267" si="273">M6250*K6250*L6250</f>
        <v>930.62</v>
      </c>
      <c r="O6250" s="61"/>
    </row>
    <row r="6251" spans="1:15" s="67" customFormat="1" ht="33.9" customHeight="1" x14ac:dyDescent="0.25">
      <c r="A6251" s="60" t="s">
        <v>13</v>
      </c>
      <c r="B6251" s="60" t="s">
        <v>13</v>
      </c>
      <c r="C6251" s="61" t="s">
        <v>3521</v>
      </c>
      <c r="D6251" s="61" t="s">
        <v>3584</v>
      </c>
      <c r="E6251" s="61" t="s">
        <v>3588</v>
      </c>
      <c r="F6251" s="62" t="s">
        <v>3588</v>
      </c>
      <c r="G6251" s="61" t="s">
        <v>3589</v>
      </c>
      <c r="H6251" s="62" t="s">
        <v>59</v>
      </c>
      <c r="I6251" s="63">
        <v>9787040407181</v>
      </c>
      <c r="J6251" s="61">
        <v>30</v>
      </c>
      <c r="K6251" s="61">
        <v>30</v>
      </c>
      <c r="L6251" s="64">
        <v>30</v>
      </c>
      <c r="M6251" s="65">
        <v>0.76</v>
      </c>
      <c r="N6251" s="66">
        <f t="shared" si="273"/>
        <v>684</v>
      </c>
      <c r="O6251" s="61"/>
    </row>
    <row r="6252" spans="1:15" s="67" customFormat="1" ht="33.9" customHeight="1" x14ac:dyDescent="0.25">
      <c r="A6252" s="60" t="s">
        <v>13</v>
      </c>
      <c r="B6252" s="60" t="s">
        <v>13</v>
      </c>
      <c r="C6252" s="61" t="s">
        <v>3521</v>
      </c>
      <c r="D6252" s="61" t="s">
        <v>3584</v>
      </c>
      <c r="E6252" s="61" t="s">
        <v>3590</v>
      </c>
      <c r="F6252" s="62" t="s">
        <v>3591</v>
      </c>
      <c r="G6252" s="61" t="s">
        <v>3592</v>
      </c>
      <c r="H6252" s="62" t="s">
        <v>3593</v>
      </c>
      <c r="I6252" s="63" t="s">
        <v>3594</v>
      </c>
      <c r="J6252" s="61">
        <v>30</v>
      </c>
      <c r="K6252" s="61">
        <v>31</v>
      </c>
      <c r="L6252" s="64">
        <v>25</v>
      </c>
      <c r="M6252" s="65">
        <v>0.76</v>
      </c>
      <c r="N6252" s="66">
        <f t="shared" si="273"/>
        <v>589</v>
      </c>
      <c r="O6252" s="61"/>
    </row>
    <row r="6253" spans="1:15" s="67" customFormat="1" ht="33.9" customHeight="1" x14ac:dyDescent="0.25">
      <c r="A6253" s="60" t="s">
        <v>13</v>
      </c>
      <c r="B6253" s="60" t="s">
        <v>13</v>
      </c>
      <c r="C6253" s="61" t="s">
        <v>3521</v>
      </c>
      <c r="D6253" s="61" t="s">
        <v>3584</v>
      </c>
      <c r="E6253" s="61" t="s">
        <v>2705</v>
      </c>
      <c r="F6253" s="62" t="s">
        <v>3595</v>
      </c>
      <c r="G6253" s="61" t="s">
        <v>3596</v>
      </c>
      <c r="H6253" s="62" t="s">
        <v>2209</v>
      </c>
      <c r="I6253" s="63" t="s">
        <v>3597</v>
      </c>
      <c r="J6253" s="61">
        <v>30</v>
      </c>
      <c r="K6253" s="61">
        <v>31</v>
      </c>
      <c r="L6253" s="64">
        <v>37</v>
      </c>
      <c r="M6253" s="65">
        <v>0.76</v>
      </c>
      <c r="N6253" s="66">
        <f t="shared" si="273"/>
        <v>871.71999999999991</v>
      </c>
      <c r="O6253" s="61"/>
    </row>
    <row r="6254" spans="1:15" s="67" customFormat="1" ht="33.9" customHeight="1" x14ac:dyDescent="0.25">
      <c r="A6254" s="60" t="s">
        <v>13</v>
      </c>
      <c r="B6254" s="60" t="s">
        <v>13</v>
      </c>
      <c r="C6254" s="61" t="s">
        <v>3521</v>
      </c>
      <c r="D6254" s="61" t="s">
        <v>3584</v>
      </c>
      <c r="E6254" s="61" t="s">
        <v>814</v>
      </c>
      <c r="F6254" s="62" t="s">
        <v>814</v>
      </c>
      <c r="G6254" s="61" t="s">
        <v>90</v>
      </c>
      <c r="H6254" s="62" t="s">
        <v>59</v>
      </c>
      <c r="I6254" s="83" t="s">
        <v>1955</v>
      </c>
      <c r="J6254" s="61">
        <v>30</v>
      </c>
      <c r="K6254" s="61">
        <v>31</v>
      </c>
      <c r="L6254" s="64">
        <v>26</v>
      </c>
      <c r="M6254" s="65">
        <v>1</v>
      </c>
      <c r="N6254" s="66">
        <f t="shared" si="273"/>
        <v>806</v>
      </c>
      <c r="O6254" s="61"/>
    </row>
    <row r="6255" spans="1:15" s="67" customFormat="1" ht="33.9" customHeight="1" x14ac:dyDescent="0.25">
      <c r="A6255" s="60" t="s">
        <v>13</v>
      </c>
      <c r="B6255" s="60" t="s">
        <v>13</v>
      </c>
      <c r="C6255" s="61" t="s">
        <v>3521</v>
      </c>
      <c r="D6255" s="61" t="s">
        <v>3584</v>
      </c>
      <c r="E6255" s="61" t="s">
        <v>111</v>
      </c>
      <c r="F6255" s="62" t="s">
        <v>120</v>
      </c>
      <c r="G6255" s="61" t="s">
        <v>118</v>
      </c>
      <c r="H6255" s="62" t="s">
        <v>119</v>
      </c>
      <c r="I6255" s="83" t="s">
        <v>2434</v>
      </c>
      <c r="J6255" s="61">
        <v>30</v>
      </c>
      <c r="K6255" s="61">
        <v>30</v>
      </c>
      <c r="L6255" s="64">
        <v>55.9</v>
      </c>
      <c r="M6255" s="65">
        <v>0.76</v>
      </c>
      <c r="N6255" s="66">
        <f t="shared" si="273"/>
        <v>1274.52</v>
      </c>
      <c r="O6255" s="61"/>
    </row>
    <row r="6256" spans="1:15" s="67" customFormat="1" ht="33.9" customHeight="1" x14ac:dyDescent="0.25">
      <c r="A6256" s="60" t="s">
        <v>13</v>
      </c>
      <c r="B6256" s="60" t="s">
        <v>13</v>
      </c>
      <c r="C6256" s="61" t="s">
        <v>3521</v>
      </c>
      <c r="D6256" s="61" t="s">
        <v>3584</v>
      </c>
      <c r="E6256" s="61" t="s">
        <v>3598</v>
      </c>
      <c r="F6256" s="62" t="s">
        <v>3599</v>
      </c>
      <c r="G6256" s="61" t="s">
        <v>3600</v>
      </c>
      <c r="H6256" s="62" t="s">
        <v>104</v>
      </c>
      <c r="I6256" s="63" t="s">
        <v>3601</v>
      </c>
      <c r="J6256" s="61">
        <v>30</v>
      </c>
      <c r="K6256" s="61">
        <v>31</v>
      </c>
      <c r="L6256" s="64">
        <v>35</v>
      </c>
      <c r="M6256" s="65">
        <v>0.76</v>
      </c>
      <c r="N6256" s="66">
        <f t="shared" si="273"/>
        <v>824.59999999999991</v>
      </c>
      <c r="O6256" s="61"/>
    </row>
    <row r="6257" spans="1:15" s="67" customFormat="1" ht="33.9" customHeight="1" x14ac:dyDescent="0.25">
      <c r="A6257" s="60" t="s">
        <v>13</v>
      </c>
      <c r="B6257" s="60" t="s">
        <v>13</v>
      </c>
      <c r="C6257" s="61" t="s">
        <v>3521</v>
      </c>
      <c r="D6257" s="61" t="s">
        <v>3584</v>
      </c>
      <c r="E6257" s="61" t="s">
        <v>111</v>
      </c>
      <c r="F6257" s="62" t="s">
        <v>123</v>
      </c>
      <c r="G6257" s="61" t="s">
        <v>122</v>
      </c>
      <c r="H6257" s="62" t="s">
        <v>114</v>
      </c>
      <c r="I6257" s="83" t="s">
        <v>2435</v>
      </c>
      <c r="J6257" s="61">
        <v>30</v>
      </c>
      <c r="K6257" s="61">
        <v>31</v>
      </c>
      <c r="L6257" s="64">
        <v>30</v>
      </c>
      <c r="M6257" s="65">
        <v>0.76</v>
      </c>
      <c r="N6257" s="66">
        <f t="shared" si="273"/>
        <v>706.8</v>
      </c>
      <c r="O6257" s="61"/>
    </row>
    <row r="6258" spans="1:15" s="67" customFormat="1" ht="33.9" customHeight="1" x14ac:dyDescent="0.25">
      <c r="A6258" s="60" t="s">
        <v>13</v>
      </c>
      <c r="B6258" s="60" t="s">
        <v>13</v>
      </c>
      <c r="C6258" s="61" t="s">
        <v>3521</v>
      </c>
      <c r="D6258" s="61" t="s">
        <v>3584</v>
      </c>
      <c r="E6258" s="61" t="s">
        <v>810</v>
      </c>
      <c r="F6258" s="62" t="s">
        <v>810</v>
      </c>
      <c r="G6258" s="61" t="s">
        <v>811</v>
      </c>
      <c r="H6258" s="62" t="s">
        <v>812</v>
      </c>
      <c r="I6258" s="63">
        <v>9787010086941</v>
      </c>
      <c r="J6258" s="61">
        <v>30</v>
      </c>
      <c r="K6258" s="61">
        <v>31</v>
      </c>
      <c r="L6258" s="64">
        <v>35</v>
      </c>
      <c r="M6258" s="65">
        <v>0.76</v>
      </c>
      <c r="N6258" s="66">
        <f t="shared" si="273"/>
        <v>824.59999999999991</v>
      </c>
      <c r="O6258" s="61"/>
    </row>
    <row r="6259" spans="1:15" s="67" customFormat="1" ht="33.9" customHeight="1" x14ac:dyDescent="0.25">
      <c r="A6259" s="60" t="s">
        <v>13</v>
      </c>
      <c r="B6259" s="60" t="s">
        <v>13</v>
      </c>
      <c r="C6259" s="61" t="s">
        <v>3521</v>
      </c>
      <c r="D6259" s="61" t="s">
        <v>3584</v>
      </c>
      <c r="E6259" s="61" t="s">
        <v>111</v>
      </c>
      <c r="F6259" s="62" t="s">
        <v>112</v>
      </c>
      <c r="G6259" s="61" t="s">
        <v>113</v>
      </c>
      <c r="H6259" s="62" t="s">
        <v>114</v>
      </c>
      <c r="I6259" s="83" t="s">
        <v>2436</v>
      </c>
      <c r="J6259" s="61">
        <v>30</v>
      </c>
      <c r="K6259" s="61">
        <v>31</v>
      </c>
      <c r="L6259" s="64">
        <v>47</v>
      </c>
      <c r="M6259" s="65">
        <v>0.76</v>
      </c>
      <c r="N6259" s="66">
        <f t="shared" si="273"/>
        <v>1107.32</v>
      </c>
      <c r="O6259" s="61"/>
    </row>
    <row r="6260" spans="1:15" s="67" customFormat="1" ht="33.9" customHeight="1" x14ac:dyDescent="0.25">
      <c r="A6260" s="60" t="s">
        <v>13</v>
      </c>
      <c r="B6260" s="60" t="s">
        <v>13</v>
      </c>
      <c r="C6260" s="61" t="s">
        <v>3521</v>
      </c>
      <c r="D6260" s="61" t="s">
        <v>3584</v>
      </c>
      <c r="E6260" s="61" t="s">
        <v>111</v>
      </c>
      <c r="F6260" s="62" t="s">
        <v>115</v>
      </c>
      <c r="G6260" s="61" t="s">
        <v>113</v>
      </c>
      <c r="H6260" s="62" t="s">
        <v>114</v>
      </c>
      <c r="I6260" s="83" t="s">
        <v>2437</v>
      </c>
      <c r="J6260" s="61">
        <v>30</v>
      </c>
      <c r="K6260" s="61">
        <v>31</v>
      </c>
      <c r="L6260" s="64">
        <v>47</v>
      </c>
      <c r="M6260" s="65">
        <v>0.76</v>
      </c>
      <c r="N6260" s="66">
        <f t="shared" si="273"/>
        <v>1107.32</v>
      </c>
      <c r="O6260" s="61"/>
    </row>
    <row r="6261" spans="1:15" s="67" customFormat="1" ht="33.9" customHeight="1" x14ac:dyDescent="0.25">
      <c r="A6261" s="60" t="s">
        <v>13</v>
      </c>
      <c r="B6261" s="60" t="s">
        <v>13</v>
      </c>
      <c r="C6261" s="61" t="s">
        <v>3521</v>
      </c>
      <c r="D6261" s="61" t="s">
        <v>3584</v>
      </c>
      <c r="E6261" s="61" t="s">
        <v>111</v>
      </c>
      <c r="F6261" s="62" t="s">
        <v>116</v>
      </c>
      <c r="G6261" s="61" t="s">
        <v>113</v>
      </c>
      <c r="H6261" s="62" t="s">
        <v>114</v>
      </c>
      <c r="I6261" s="83" t="s">
        <v>2438</v>
      </c>
      <c r="J6261" s="61">
        <v>30</v>
      </c>
      <c r="K6261" s="61">
        <v>31</v>
      </c>
      <c r="L6261" s="64">
        <v>47</v>
      </c>
      <c r="M6261" s="65">
        <v>0.76</v>
      </c>
      <c r="N6261" s="66">
        <f t="shared" si="273"/>
        <v>1107.32</v>
      </c>
      <c r="O6261" s="61"/>
    </row>
    <row r="6262" spans="1:15" s="67" customFormat="1" ht="33.9" customHeight="1" x14ac:dyDescent="0.25">
      <c r="A6262" s="60" t="s">
        <v>13</v>
      </c>
      <c r="B6262" s="60" t="s">
        <v>13</v>
      </c>
      <c r="C6262" s="61" t="s">
        <v>3521</v>
      </c>
      <c r="D6262" s="61" t="s">
        <v>3584</v>
      </c>
      <c r="E6262" s="61" t="s">
        <v>111</v>
      </c>
      <c r="F6262" s="62" t="s">
        <v>121</v>
      </c>
      <c r="G6262" s="61" t="s">
        <v>122</v>
      </c>
      <c r="H6262" s="62" t="s">
        <v>114</v>
      </c>
      <c r="I6262" s="83" t="s">
        <v>2439</v>
      </c>
      <c r="J6262" s="61">
        <v>30</v>
      </c>
      <c r="K6262" s="61">
        <v>31</v>
      </c>
      <c r="L6262" s="64">
        <v>30</v>
      </c>
      <c r="M6262" s="65">
        <v>0.76</v>
      </c>
      <c r="N6262" s="66">
        <f t="shared" si="273"/>
        <v>706.8</v>
      </c>
      <c r="O6262" s="61"/>
    </row>
    <row r="6263" spans="1:15" s="67" customFormat="1" ht="33.9" customHeight="1" x14ac:dyDescent="0.25">
      <c r="A6263" s="60" t="s">
        <v>13</v>
      </c>
      <c r="B6263" s="60" t="s">
        <v>13</v>
      </c>
      <c r="C6263" s="61" t="s">
        <v>3521</v>
      </c>
      <c r="D6263" s="61" t="s">
        <v>3584</v>
      </c>
      <c r="E6263" s="61" t="s">
        <v>111</v>
      </c>
      <c r="F6263" s="62" t="s">
        <v>124</v>
      </c>
      <c r="G6263" s="61" t="s">
        <v>122</v>
      </c>
      <c r="H6263" s="62" t="s">
        <v>114</v>
      </c>
      <c r="I6263" s="83" t="s">
        <v>2440</v>
      </c>
      <c r="J6263" s="61">
        <v>30</v>
      </c>
      <c r="K6263" s="61">
        <v>31</v>
      </c>
      <c r="L6263" s="64">
        <v>30</v>
      </c>
      <c r="M6263" s="65">
        <v>0.76</v>
      </c>
      <c r="N6263" s="66">
        <f t="shared" si="273"/>
        <v>706.8</v>
      </c>
      <c r="O6263" s="61"/>
    </row>
    <row r="6264" spans="1:15" s="67" customFormat="1" ht="33.9" customHeight="1" x14ac:dyDescent="0.25">
      <c r="A6264" s="60" t="s">
        <v>13</v>
      </c>
      <c r="B6264" s="60" t="s">
        <v>13</v>
      </c>
      <c r="C6264" s="61" t="s">
        <v>3521</v>
      </c>
      <c r="D6264" s="61" t="s">
        <v>3584</v>
      </c>
      <c r="E6264" s="61" t="s">
        <v>111</v>
      </c>
      <c r="F6264" s="62" t="s">
        <v>125</v>
      </c>
      <c r="G6264" s="61" t="s">
        <v>122</v>
      </c>
      <c r="H6264" s="62" t="s">
        <v>114</v>
      </c>
      <c r="I6264" s="83" t="s">
        <v>2441</v>
      </c>
      <c r="J6264" s="61">
        <v>30</v>
      </c>
      <c r="K6264" s="61">
        <v>31</v>
      </c>
      <c r="L6264" s="64">
        <v>30</v>
      </c>
      <c r="M6264" s="65">
        <v>0.76</v>
      </c>
      <c r="N6264" s="66">
        <f t="shared" si="273"/>
        <v>706.8</v>
      </c>
      <c r="O6264" s="61"/>
    </row>
    <row r="6265" spans="1:15" s="67" customFormat="1" ht="33.9" customHeight="1" x14ac:dyDescent="0.25">
      <c r="A6265" s="60" t="s">
        <v>13</v>
      </c>
      <c r="B6265" s="60" t="s">
        <v>13</v>
      </c>
      <c r="C6265" s="61" t="s">
        <v>3521</v>
      </c>
      <c r="D6265" s="61" t="s">
        <v>3584</v>
      </c>
      <c r="E6265" s="61" t="s">
        <v>111</v>
      </c>
      <c r="F6265" s="62" t="s">
        <v>117</v>
      </c>
      <c r="G6265" s="61" t="s">
        <v>118</v>
      </c>
      <c r="H6265" s="62" t="s">
        <v>119</v>
      </c>
      <c r="I6265" s="83" t="s">
        <v>2442</v>
      </c>
      <c r="J6265" s="61">
        <v>30</v>
      </c>
      <c r="K6265" s="61">
        <v>31</v>
      </c>
      <c r="L6265" s="64">
        <v>55.9</v>
      </c>
      <c r="M6265" s="65">
        <v>0.76</v>
      </c>
      <c r="N6265" s="66">
        <f t="shared" si="273"/>
        <v>1317.0039999999999</v>
      </c>
      <c r="O6265" s="61"/>
    </row>
    <row r="6266" spans="1:15" s="67" customFormat="1" ht="33.9" customHeight="1" x14ac:dyDescent="0.25">
      <c r="A6266" s="60" t="s">
        <v>14</v>
      </c>
      <c r="B6266" s="60" t="s">
        <v>13</v>
      </c>
      <c r="C6266" s="61" t="s">
        <v>3521</v>
      </c>
      <c r="D6266" s="61" t="s">
        <v>3584</v>
      </c>
      <c r="E6266" s="61" t="s">
        <v>101</v>
      </c>
      <c r="F6266" s="62" t="s">
        <v>102</v>
      </c>
      <c r="G6266" s="61" t="s">
        <v>103</v>
      </c>
      <c r="H6266" s="62" t="s">
        <v>104</v>
      </c>
      <c r="I6266" s="63">
        <v>9787569028621</v>
      </c>
      <c r="J6266" s="61">
        <v>30</v>
      </c>
      <c r="K6266" s="61">
        <v>31</v>
      </c>
      <c r="L6266" s="64">
        <v>42</v>
      </c>
      <c r="M6266" s="65">
        <v>0.76</v>
      </c>
      <c r="N6266" s="66">
        <f t="shared" si="273"/>
        <v>989.52</v>
      </c>
      <c r="O6266" s="61"/>
    </row>
    <row r="6267" spans="1:15" s="67" customFormat="1" ht="33.9" customHeight="1" x14ac:dyDescent="0.25">
      <c r="A6267" s="60" t="s">
        <v>13</v>
      </c>
      <c r="B6267" s="60" t="s">
        <v>13</v>
      </c>
      <c r="C6267" s="61" t="s">
        <v>3521</v>
      </c>
      <c r="D6267" s="61" t="s">
        <v>3584</v>
      </c>
      <c r="E6267" s="84"/>
      <c r="F6267" s="85" t="s">
        <v>15</v>
      </c>
      <c r="G6267" s="61" t="s">
        <v>16</v>
      </c>
      <c r="H6267" s="85" t="s">
        <v>17</v>
      </c>
      <c r="I6267" s="86" t="s">
        <v>1956</v>
      </c>
      <c r="J6267" s="84">
        <v>50</v>
      </c>
      <c r="K6267" s="84">
        <v>31</v>
      </c>
      <c r="L6267" s="87">
        <v>35.799999999999997</v>
      </c>
      <c r="M6267" s="65">
        <v>0.76</v>
      </c>
      <c r="N6267" s="66">
        <f t="shared" si="273"/>
        <v>843.44799999999987</v>
      </c>
      <c r="O6267" s="84"/>
    </row>
    <row r="6268" spans="1:15" s="82" customFormat="1" ht="33.9" customHeight="1" x14ac:dyDescent="0.25">
      <c r="A6268" s="75"/>
      <c r="B6268" s="75"/>
      <c r="C6268" s="76" t="s">
        <v>3521</v>
      </c>
      <c r="D6268" s="76" t="s">
        <v>3584</v>
      </c>
      <c r="E6268" s="97"/>
      <c r="F6268" s="105"/>
      <c r="G6268" s="76"/>
      <c r="H6268" s="105"/>
      <c r="I6268" s="106"/>
      <c r="J6268" s="97"/>
      <c r="K6268" s="97"/>
      <c r="L6268" s="107"/>
      <c r="M6268" s="80"/>
      <c r="N6268" s="81">
        <f>SUM(N6250:N6267)</f>
        <v>16104.191999999995</v>
      </c>
      <c r="O6268" s="97"/>
    </row>
    <row r="6269" spans="1:15" s="67" customFormat="1" ht="33.9" customHeight="1" x14ac:dyDescent="0.25">
      <c r="A6269" s="60" t="s">
        <v>13</v>
      </c>
      <c r="B6269" s="60" t="s">
        <v>13</v>
      </c>
      <c r="C6269" s="61" t="s">
        <v>3521</v>
      </c>
      <c r="D6269" s="61" t="s">
        <v>3602</v>
      </c>
      <c r="E6269" s="61" t="s">
        <v>3585</v>
      </c>
      <c r="F6269" s="62" t="s">
        <v>3586</v>
      </c>
      <c r="G6269" s="61" t="s">
        <v>2707</v>
      </c>
      <c r="H6269" s="62" t="s">
        <v>86</v>
      </c>
      <c r="I6269" s="63" t="s">
        <v>3587</v>
      </c>
      <c r="J6269" s="61">
        <v>30</v>
      </c>
      <c r="K6269" s="61">
        <v>10</v>
      </c>
      <c r="L6269" s="64">
        <v>39.5</v>
      </c>
      <c r="M6269" s="65">
        <v>0.76</v>
      </c>
      <c r="N6269" s="66">
        <f t="shared" ref="N6269:N6286" si="274">M6269*K6269*L6269</f>
        <v>300.2</v>
      </c>
      <c r="O6269" s="61"/>
    </row>
    <row r="6270" spans="1:15" s="67" customFormat="1" ht="33.9" customHeight="1" x14ac:dyDescent="0.25">
      <c r="A6270" s="60" t="s">
        <v>13</v>
      </c>
      <c r="B6270" s="60" t="s">
        <v>13</v>
      </c>
      <c r="C6270" s="61" t="s">
        <v>3521</v>
      </c>
      <c r="D6270" s="61" t="s">
        <v>3602</v>
      </c>
      <c r="E6270" s="61" t="s">
        <v>3588</v>
      </c>
      <c r="F6270" s="62" t="s">
        <v>3588</v>
      </c>
      <c r="G6270" s="61" t="s">
        <v>3589</v>
      </c>
      <c r="H6270" s="62" t="s">
        <v>59</v>
      </c>
      <c r="I6270" s="63">
        <v>9787040407181</v>
      </c>
      <c r="J6270" s="61">
        <v>30</v>
      </c>
      <c r="K6270" s="61">
        <v>6</v>
      </c>
      <c r="L6270" s="64">
        <v>30</v>
      </c>
      <c r="M6270" s="65">
        <v>0.76</v>
      </c>
      <c r="N6270" s="66">
        <f t="shared" si="274"/>
        <v>136.80000000000001</v>
      </c>
      <c r="O6270" s="61"/>
    </row>
    <row r="6271" spans="1:15" s="67" customFormat="1" ht="33.9" customHeight="1" x14ac:dyDescent="0.25">
      <c r="A6271" s="60" t="s">
        <v>13</v>
      </c>
      <c r="B6271" s="60" t="s">
        <v>13</v>
      </c>
      <c r="C6271" s="61" t="s">
        <v>3521</v>
      </c>
      <c r="D6271" s="61" t="s">
        <v>3602</v>
      </c>
      <c r="E6271" s="61" t="s">
        <v>3590</v>
      </c>
      <c r="F6271" s="62" t="s">
        <v>3591</v>
      </c>
      <c r="G6271" s="61" t="s">
        <v>3592</v>
      </c>
      <c r="H6271" s="62" t="s">
        <v>3593</v>
      </c>
      <c r="I6271" s="63" t="s">
        <v>3594</v>
      </c>
      <c r="J6271" s="61">
        <v>30</v>
      </c>
      <c r="K6271" s="61">
        <v>5</v>
      </c>
      <c r="L6271" s="64">
        <v>25</v>
      </c>
      <c r="M6271" s="65">
        <v>0.76</v>
      </c>
      <c r="N6271" s="66">
        <f t="shared" si="274"/>
        <v>95</v>
      </c>
      <c r="O6271" s="61"/>
    </row>
    <row r="6272" spans="1:15" s="67" customFormat="1" ht="33.9" customHeight="1" x14ac:dyDescent="0.25">
      <c r="A6272" s="60" t="s">
        <v>13</v>
      </c>
      <c r="B6272" s="60" t="s">
        <v>13</v>
      </c>
      <c r="C6272" s="61" t="s">
        <v>3521</v>
      </c>
      <c r="D6272" s="61" t="s">
        <v>3602</v>
      </c>
      <c r="E6272" s="61" t="s">
        <v>2705</v>
      </c>
      <c r="F6272" s="62" t="s">
        <v>3595</v>
      </c>
      <c r="G6272" s="61" t="s">
        <v>3596</v>
      </c>
      <c r="H6272" s="62" t="s">
        <v>2209</v>
      </c>
      <c r="I6272" s="63" t="s">
        <v>3597</v>
      </c>
      <c r="J6272" s="61">
        <v>30</v>
      </c>
      <c r="K6272" s="61">
        <v>30</v>
      </c>
      <c r="L6272" s="64">
        <v>37</v>
      </c>
      <c r="M6272" s="65">
        <v>0.76</v>
      </c>
      <c r="N6272" s="66">
        <f t="shared" si="274"/>
        <v>843.6</v>
      </c>
      <c r="O6272" s="61"/>
    </row>
    <row r="6273" spans="1:15" s="67" customFormat="1" ht="33.9" customHeight="1" x14ac:dyDescent="0.25">
      <c r="A6273" s="60" t="s">
        <v>13</v>
      </c>
      <c r="B6273" s="60" t="s">
        <v>13</v>
      </c>
      <c r="C6273" s="61" t="s">
        <v>3521</v>
      </c>
      <c r="D6273" s="61" t="s">
        <v>3602</v>
      </c>
      <c r="E6273" s="61" t="s">
        <v>814</v>
      </c>
      <c r="F6273" s="62" t="s">
        <v>814</v>
      </c>
      <c r="G6273" s="61" t="s">
        <v>90</v>
      </c>
      <c r="H6273" s="62" t="s">
        <v>59</v>
      </c>
      <c r="I6273" s="83" t="s">
        <v>1955</v>
      </c>
      <c r="J6273" s="61">
        <v>30</v>
      </c>
      <c r="K6273" s="61">
        <v>7</v>
      </c>
      <c r="L6273" s="64">
        <v>26</v>
      </c>
      <c r="M6273" s="65">
        <v>1</v>
      </c>
      <c r="N6273" s="66">
        <f t="shared" si="274"/>
        <v>182</v>
      </c>
      <c r="O6273" s="61"/>
    </row>
    <row r="6274" spans="1:15" s="67" customFormat="1" ht="33.9" customHeight="1" x14ac:dyDescent="0.25">
      <c r="A6274" s="60" t="s">
        <v>13</v>
      </c>
      <c r="B6274" s="60" t="s">
        <v>13</v>
      </c>
      <c r="C6274" s="61" t="s">
        <v>3521</v>
      </c>
      <c r="D6274" s="61" t="s">
        <v>3602</v>
      </c>
      <c r="E6274" s="61" t="s">
        <v>111</v>
      </c>
      <c r="F6274" s="62" t="s">
        <v>120</v>
      </c>
      <c r="G6274" s="61" t="s">
        <v>118</v>
      </c>
      <c r="H6274" s="62" t="s">
        <v>119</v>
      </c>
      <c r="I6274" s="83" t="s">
        <v>2434</v>
      </c>
      <c r="J6274" s="61">
        <v>30</v>
      </c>
      <c r="K6274" s="61">
        <v>6</v>
      </c>
      <c r="L6274" s="64">
        <v>55.9</v>
      </c>
      <c r="M6274" s="65">
        <v>0.76</v>
      </c>
      <c r="N6274" s="66">
        <f t="shared" si="274"/>
        <v>254.90400000000002</v>
      </c>
      <c r="O6274" s="61"/>
    </row>
    <row r="6275" spans="1:15" s="67" customFormat="1" ht="33.9" customHeight="1" x14ac:dyDescent="0.25">
      <c r="A6275" s="60" t="s">
        <v>13</v>
      </c>
      <c r="B6275" s="60" t="s">
        <v>13</v>
      </c>
      <c r="C6275" s="61" t="s">
        <v>3521</v>
      </c>
      <c r="D6275" s="61" t="s">
        <v>3602</v>
      </c>
      <c r="E6275" s="61" t="s">
        <v>3598</v>
      </c>
      <c r="F6275" s="62" t="s">
        <v>3599</v>
      </c>
      <c r="G6275" s="61" t="s">
        <v>3600</v>
      </c>
      <c r="H6275" s="62" t="s">
        <v>104</v>
      </c>
      <c r="I6275" s="63" t="s">
        <v>3601</v>
      </c>
      <c r="J6275" s="61">
        <v>30</v>
      </c>
      <c r="K6275" s="61">
        <v>9</v>
      </c>
      <c r="L6275" s="64">
        <v>35</v>
      </c>
      <c r="M6275" s="65">
        <v>0.76</v>
      </c>
      <c r="N6275" s="66">
        <f t="shared" si="274"/>
        <v>239.4</v>
      </c>
      <c r="O6275" s="61"/>
    </row>
    <row r="6276" spans="1:15" s="67" customFormat="1" ht="33.9" customHeight="1" x14ac:dyDescent="0.25">
      <c r="A6276" s="60" t="s">
        <v>13</v>
      </c>
      <c r="B6276" s="60" t="s">
        <v>13</v>
      </c>
      <c r="C6276" s="61" t="s">
        <v>3521</v>
      </c>
      <c r="D6276" s="61" t="s">
        <v>3602</v>
      </c>
      <c r="E6276" s="61" t="s">
        <v>111</v>
      </c>
      <c r="F6276" s="62" t="s">
        <v>123</v>
      </c>
      <c r="G6276" s="61" t="s">
        <v>122</v>
      </c>
      <c r="H6276" s="62" t="s">
        <v>114</v>
      </c>
      <c r="I6276" s="83" t="s">
        <v>2435</v>
      </c>
      <c r="J6276" s="61">
        <v>30</v>
      </c>
      <c r="K6276" s="61">
        <v>5</v>
      </c>
      <c r="L6276" s="64">
        <v>30</v>
      </c>
      <c r="M6276" s="65">
        <v>0.76</v>
      </c>
      <c r="N6276" s="66">
        <f t="shared" si="274"/>
        <v>114</v>
      </c>
      <c r="O6276" s="61"/>
    </row>
    <row r="6277" spans="1:15" s="67" customFormat="1" ht="33.9" customHeight="1" x14ac:dyDescent="0.25">
      <c r="A6277" s="60" t="s">
        <v>13</v>
      </c>
      <c r="B6277" s="60" t="s">
        <v>13</v>
      </c>
      <c r="C6277" s="61" t="s">
        <v>3521</v>
      </c>
      <c r="D6277" s="61" t="s">
        <v>3602</v>
      </c>
      <c r="E6277" s="61" t="s">
        <v>810</v>
      </c>
      <c r="F6277" s="62" t="s">
        <v>810</v>
      </c>
      <c r="G6277" s="61" t="s">
        <v>811</v>
      </c>
      <c r="H6277" s="62" t="s">
        <v>812</v>
      </c>
      <c r="I6277" s="63">
        <v>9787010086941</v>
      </c>
      <c r="J6277" s="61">
        <v>30</v>
      </c>
      <c r="K6277" s="61">
        <v>0</v>
      </c>
      <c r="L6277" s="64">
        <v>35</v>
      </c>
      <c r="M6277" s="65">
        <v>0.76</v>
      </c>
      <c r="N6277" s="66">
        <f t="shared" si="274"/>
        <v>0</v>
      </c>
      <c r="O6277" s="61"/>
    </row>
    <row r="6278" spans="1:15" s="67" customFormat="1" ht="33.9" customHeight="1" x14ac:dyDescent="0.25">
      <c r="A6278" s="60" t="s">
        <v>13</v>
      </c>
      <c r="B6278" s="60" t="s">
        <v>13</v>
      </c>
      <c r="C6278" s="61" t="s">
        <v>3521</v>
      </c>
      <c r="D6278" s="61" t="s">
        <v>3602</v>
      </c>
      <c r="E6278" s="61" t="s">
        <v>111</v>
      </c>
      <c r="F6278" s="62" t="s">
        <v>112</v>
      </c>
      <c r="G6278" s="61" t="s">
        <v>113</v>
      </c>
      <c r="H6278" s="62" t="s">
        <v>114</v>
      </c>
      <c r="I6278" s="83" t="s">
        <v>2436</v>
      </c>
      <c r="J6278" s="61">
        <v>30</v>
      </c>
      <c r="K6278" s="61">
        <v>6</v>
      </c>
      <c r="L6278" s="64">
        <v>47</v>
      </c>
      <c r="M6278" s="65">
        <v>0.76</v>
      </c>
      <c r="N6278" s="66">
        <f t="shared" si="274"/>
        <v>214.32000000000002</v>
      </c>
      <c r="O6278" s="61"/>
    </row>
    <row r="6279" spans="1:15" s="67" customFormat="1" ht="33.9" customHeight="1" x14ac:dyDescent="0.25">
      <c r="A6279" s="60" t="s">
        <v>13</v>
      </c>
      <c r="B6279" s="60" t="s">
        <v>13</v>
      </c>
      <c r="C6279" s="61" t="s">
        <v>3521</v>
      </c>
      <c r="D6279" s="61" t="s">
        <v>3602</v>
      </c>
      <c r="E6279" s="61" t="s">
        <v>111</v>
      </c>
      <c r="F6279" s="62" t="s">
        <v>115</v>
      </c>
      <c r="G6279" s="61" t="s">
        <v>113</v>
      </c>
      <c r="H6279" s="62" t="s">
        <v>114</v>
      </c>
      <c r="I6279" s="83" t="s">
        <v>2437</v>
      </c>
      <c r="J6279" s="61">
        <v>30</v>
      </c>
      <c r="K6279" s="61">
        <v>6</v>
      </c>
      <c r="L6279" s="64">
        <v>47</v>
      </c>
      <c r="M6279" s="65">
        <v>0.76</v>
      </c>
      <c r="N6279" s="66">
        <f t="shared" si="274"/>
        <v>214.32000000000002</v>
      </c>
      <c r="O6279" s="61"/>
    </row>
    <row r="6280" spans="1:15" s="67" customFormat="1" ht="33.9" customHeight="1" x14ac:dyDescent="0.25">
      <c r="A6280" s="60" t="s">
        <v>13</v>
      </c>
      <c r="B6280" s="60" t="s">
        <v>13</v>
      </c>
      <c r="C6280" s="61" t="s">
        <v>3521</v>
      </c>
      <c r="D6280" s="61" t="s">
        <v>3602</v>
      </c>
      <c r="E6280" s="61" t="s">
        <v>111</v>
      </c>
      <c r="F6280" s="62" t="s">
        <v>116</v>
      </c>
      <c r="G6280" s="61" t="s">
        <v>113</v>
      </c>
      <c r="H6280" s="62" t="s">
        <v>114</v>
      </c>
      <c r="I6280" s="83" t="s">
        <v>2438</v>
      </c>
      <c r="J6280" s="61">
        <v>30</v>
      </c>
      <c r="K6280" s="61">
        <v>6</v>
      </c>
      <c r="L6280" s="64">
        <v>47</v>
      </c>
      <c r="M6280" s="65">
        <v>0.76</v>
      </c>
      <c r="N6280" s="66">
        <f t="shared" si="274"/>
        <v>214.32000000000002</v>
      </c>
      <c r="O6280" s="61"/>
    </row>
    <row r="6281" spans="1:15" s="67" customFormat="1" ht="33.9" customHeight="1" x14ac:dyDescent="0.25">
      <c r="A6281" s="60" t="s">
        <v>13</v>
      </c>
      <c r="B6281" s="60" t="s">
        <v>13</v>
      </c>
      <c r="C6281" s="61" t="s">
        <v>3521</v>
      </c>
      <c r="D6281" s="61" t="s">
        <v>3602</v>
      </c>
      <c r="E6281" s="61" t="s">
        <v>111</v>
      </c>
      <c r="F6281" s="62" t="s">
        <v>121</v>
      </c>
      <c r="G6281" s="61" t="s">
        <v>122</v>
      </c>
      <c r="H6281" s="62" t="s">
        <v>114</v>
      </c>
      <c r="I6281" s="83" t="s">
        <v>2439</v>
      </c>
      <c r="J6281" s="61">
        <v>30</v>
      </c>
      <c r="K6281" s="61">
        <v>5</v>
      </c>
      <c r="L6281" s="64">
        <v>30</v>
      </c>
      <c r="M6281" s="65">
        <v>0.76</v>
      </c>
      <c r="N6281" s="66">
        <f t="shared" si="274"/>
        <v>114</v>
      </c>
      <c r="O6281" s="61"/>
    </row>
    <row r="6282" spans="1:15" s="67" customFormat="1" ht="33.9" customHeight="1" x14ac:dyDescent="0.25">
      <c r="A6282" s="60" t="s">
        <v>13</v>
      </c>
      <c r="B6282" s="60" t="s">
        <v>13</v>
      </c>
      <c r="C6282" s="61" t="s">
        <v>3521</v>
      </c>
      <c r="D6282" s="61" t="s">
        <v>3602</v>
      </c>
      <c r="E6282" s="61" t="s">
        <v>111</v>
      </c>
      <c r="F6282" s="62" t="s">
        <v>124</v>
      </c>
      <c r="G6282" s="61" t="s">
        <v>122</v>
      </c>
      <c r="H6282" s="62" t="s">
        <v>114</v>
      </c>
      <c r="I6282" s="83" t="s">
        <v>2440</v>
      </c>
      <c r="J6282" s="61">
        <v>30</v>
      </c>
      <c r="K6282" s="61">
        <v>5</v>
      </c>
      <c r="L6282" s="64">
        <v>30</v>
      </c>
      <c r="M6282" s="65">
        <v>0.76</v>
      </c>
      <c r="N6282" s="66">
        <f t="shared" si="274"/>
        <v>114</v>
      </c>
      <c r="O6282" s="61"/>
    </row>
    <row r="6283" spans="1:15" s="67" customFormat="1" ht="33.9" customHeight="1" x14ac:dyDescent="0.25">
      <c r="A6283" s="60" t="s">
        <v>13</v>
      </c>
      <c r="B6283" s="60" t="s">
        <v>13</v>
      </c>
      <c r="C6283" s="61" t="s">
        <v>3521</v>
      </c>
      <c r="D6283" s="61" t="s">
        <v>3602</v>
      </c>
      <c r="E6283" s="61" t="s">
        <v>111</v>
      </c>
      <c r="F6283" s="62" t="s">
        <v>125</v>
      </c>
      <c r="G6283" s="61" t="s">
        <v>122</v>
      </c>
      <c r="H6283" s="62" t="s">
        <v>114</v>
      </c>
      <c r="I6283" s="83" t="s">
        <v>2441</v>
      </c>
      <c r="J6283" s="61">
        <v>30</v>
      </c>
      <c r="K6283" s="61">
        <v>5</v>
      </c>
      <c r="L6283" s="64">
        <v>30</v>
      </c>
      <c r="M6283" s="65">
        <v>0.76</v>
      </c>
      <c r="N6283" s="66">
        <f t="shared" si="274"/>
        <v>114</v>
      </c>
      <c r="O6283" s="61"/>
    </row>
    <row r="6284" spans="1:15" s="67" customFormat="1" ht="33.9" customHeight="1" x14ac:dyDescent="0.25">
      <c r="A6284" s="60" t="s">
        <v>13</v>
      </c>
      <c r="B6284" s="60" t="s">
        <v>13</v>
      </c>
      <c r="C6284" s="61" t="s">
        <v>3521</v>
      </c>
      <c r="D6284" s="61" t="s">
        <v>3602</v>
      </c>
      <c r="E6284" s="61" t="s">
        <v>111</v>
      </c>
      <c r="F6284" s="62" t="s">
        <v>117</v>
      </c>
      <c r="G6284" s="61" t="s">
        <v>118</v>
      </c>
      <c r="H6284" s="62" t="s">
        <v>119</v>
      </c>
      <c r="I6284" s="83" t="s">
        <v>2442</v>
      </c>
      <c r="J6284" s="61">
        <v>30</v>
      </c>
      <c r="K6284" s="61">
        <v>5</v>
      </c>
      <c r="L6284" s="64">
        <v>55.9</v>
      </c>
      <c r="M6284" s="65">
        <v>0.76</v>
      </c>
      <c r="N6284" s="66">
        <f t="shared" si="274"/>
        <v>212.42</v>
      </c>
      <c r="O6284" s="61"/>
    </row>
    <row r="6285" spans="1:15" s="67" customFormat="1" ht="33.9" customHeight="1" x14ac:dyDescent="0.25">
      <c r="A6285" s="60" t="s">
        <v>14</v>
      </c>
      <c r="B6285" s="60" t="s">
        <v>13</v>
      </c>
      <c r="C6285" s="61" t="s">
        <v>3521</v>
      </c>
      <c r="D6285" s="61" t="s">
        <v>3602</v>
      </c>
      <c r="E6285" s="61" t="s">
        <v>101</v>
      </c>
      <c r="F6285" s="62" t="s">
        <v>102</v>
      </c>
      <c r="G6285" s="61" t="s">
        <v>103</v>
      </c>
      <c r="H6285" s="62" t="s">
        <v>104</v>
      </c>
      <c r="I6285" s="63">
        <v>9787569028621</v>
      </c>
      <c r="J6285" s="61">
        <v>30</v>
      </c>
      <c r="K6285" s="61">
        <v>9</v>
      </c>
      <c r="L6285" s="64">
        <v>42</v>
      </c>
      <c r="M6285" s="65">
        <v>0.76</v>
      </c>
      <c r="N6285" s="66">
        <f t="shared" si="274"/>
        <v>287.27999999999997</v>
      </c>
      <c r="O6285" s="61"/>
    </row>
    <row r="6286" spans="1:15" s="67" customFormat="1" ht="33.9" customHeight="1" x14ac:dyDescent="0.25">
      <c r="A6286" s="60" t="s">
        <v>13</v>
      </c>
      <c r="B6286" s="60" t="s">
        <v>13</v>
      </c>
      <c r="C6286" s="61" t="s">
        <v>3521</v>
      </c>
      <c r="D6286" s="61" t="s">
        <v>3602</v>
      </c>
      <c r="E6286" s="84"/>
      <c r="F6286" s="85" t="s">
        <v>15</v>
      </c>
      <c r="G6286" s="61" t="s">
        <v>16</v>
      </c>
      <c r="H6286" s="85" t="s">
        <v>17</v>
      </c>
      <c r="I6286" s="86" t="s">
        <v>1956</v>
      </c>
      <c r="J6286" s="84">
        <v>50</v>
      </c>
      <c r="K6286" s="84">
        <v>3</v>
      </c>
      <c r="L6286" s="87">
        <v>35.799999999999997</v>
      </c>
      <c r="M6286" s="65">
        <v>0.76</v>
      </c>
      <c r="N6286" s="66">
        <f t="shared" si="274"/>
        <v>81.624000000000009</v>
      </c>
      <c r="O6286" s="84"/>
    </row>
    <row r="6287" spans="1:15" s="82" customFormat="1" ht="33.9" customHeight="1" x14ac:dyDescent="0.25">
      <c r="A6287" s="75"/>
      <c r="B6287" s="75"/>
      <c r="C6287" s="76" t="s">
        <v>3521</v>
      </c>
      <c r="D6287" s="76" t="s">
        <v>3602</v>
      </c>
      <c r="E6287" s="97"/>
      <c r="F6287" s="105"/>
      <c r="G6287" s="76"/>
      <c r="H6287" s="105"/>
      <c r="I6287" s="106"/>
      <c r="J6287" s="97"/>
      <c r="K6287" s="97"/>
      <c r="L6287" s="107"/>
      <c r="M6287" s="80"/>
      <c r="N6287" s="81">
        <f>SUM(N6269:N6286)</f>
        <v>3732.1880000000001</v>
      </c>
      <c r="O6287" s="97"/>
    </row>
    <row r="6288" spans="1:15" s="67" customFormat="1" ht="33.9" customHeight="1" x14ac:dyDescent="0.25">
      <c r="A6288" s="60" t="s">
        <v>13</v>
      </c>
      <c r="B6288" s="60" t="s">
        <v>13</v>
      </c>
      <c r="C6288" s="61" t="s">
        <v>3521</v>
      </c>
      <c r="D6288" s="61" t="s">
        <v>3603</v>
      </c>
      <c r="E6288" s="61" t="s">
        <v>3604</v>
      </c>
      <c r="F6288" s="62" t="s">
        <v>3604</v>
      </c>
      <c r="G6288" s="61" t="s">
        <v>3605</v>
      </c>
      <c r="H6288" s="62" t="s">
        <v>3535</v>
      </c>
      <c r="I6288" s="63" t="s">
        <v>3606</v>
      </c>
      <c r="J6288" s="61">
        <v>30</v>
      </c>
      <c r="K6288" s="61">
        <v>11</v>
      </c>
      <c r="L6288" s="64">
        <v>39</v>
      </c>
      <c r="M6288" s="65">
        <v>0.76</v>
      </c>
      <c r="N6288" s="66">
        <f t="shared" ref="N6288:N6294" si="275">M6288*K6288*L6288</f>
        <v>326.03999999999996</v>
      </c>
      <c r="O6288" s="61"/>
    </row>
    <row r="6289" spans="1:15" s="67" customFormat="1" ht="33.9" customHeight="1" x14ac:dyDescent="0.25">
      <c r="A6289" s="60" t="s">
        <v>13</v>
      </c>
      <c r="B6289" s="60" t="s">
        <v>13</v>
      </c>
      <c r="C6289" s="61" t="s">
        <v>3521</v>
      </c>
      <c r="D6289" s="61" t="s">
        <v>3603</v>
      </c>
      <c r="E6289" s="61" t="s">
        <v>3607</v>
      </c>
      <c r="F6289" s="113" t="s">
        <v>2738</v>
      </c>
      <c r="G6289" s="122" t="s">
        <v>3608</v>
      </c>
      <c r="H6289" s="123" t="s">
        <v>59</v>
      </c>
      <c r="I6289" s="112">
        <v>9787040421071</v>
      </c>
      <c r="J6289" s="61">
        <v>16</v>
      </c>
      <c r="K6289" s="61">
        <v>6</v>
      </c>
      <c r="L6289" s="64">
        <v>38.799999999999997</v>
      </c>
      <c r="M6289" s="65">
        <v>0.76</v>
      </c>
      <c r="N6289" s="66">
        <f t="shared" si="275"/>
        <v>176.928</v>
      </c>
      <c r="O6289" s="61"/>
    </row>
    <row r="6290" spans="1:15" s="67" customFormat="1" ht="33.9" customHeight="1" x14ac:dyDescent="0.25">
      <c r="A6290" s="60" t="s">
        <v>13</v>
      </c>
      <c r="B6290" s="60" t="s">
        <v>13</v>
      </c>
      <c r="C6290" s="61" t="s">
        <v>3521</v>
      </c>
      <c r="D6290" s="61" t="s">
        <v>3603</v>
      </c>
      <c r="E6290" s="61" t="s">
        <v>3607</v>
      </c>
      <c r="F6290" s="113" t="s">
        <v>2739</v>
      </c>
      <c r="G6290" s="122" t="s">
        <v>3608</v>
      </c>
      <c r="H6290" s="123" t="s">
        <v>59</v>
      </c>
      <c r="I6290" s="112">
        <v>9787040421088</v>
      </c>
      <c r="J6290" s="61">
        <v>16</v>
      </c>
      <c r="K6290" s="61">
        <v>6</v>
      </c>
      <c r="L6290" s="64">
        <v>32.200000000000003</v>
      </c>
      <c r="M6290" s="65">
        <v>0.76</v>
      </c>
      <c r="N6290" s="66">
        <f t="shared" si="275"/>
        <v>146.83200000000002</v>
      </c>
      <c r="O6290" s="61"/>
    </row>
    <row r="6291" spans="1:15" s="67" customFormat="1" ht="33.9" customHeight="1" x14ac:dyDescent="0.25">
      <c r="A6291" s="60" t="s">
        <v>13</v>
      </c>
      <c r="B6291" s="60" t="s">
        <v>13</v>
      </c>
      <c r="C6291" s="61" t="s">
        <v>3521</v>
      </c>
      <c r="D6291" s="61" t="s">
        <v>3603</v>
      </c>
      <c r="E6291" s="61" t="s">
        <v>3609</v>
      </c>
      <c r="F6291" s="62" t="s">
        <v>3610</v>
      </c>
      <c r="G6291" s="61" t="s">
        <v>3611</v>
      </c>
      <c r="H6291" s="62" t="s">
        <v>59</v>
      </c>
      <c r="I6291" s="63">
        <v>9787040447514</v>
      </c>
      <c r="J6291" s="61">
        <v>30</v>
      </c>
      <c r="K6291" s="61">
        <v>12</v>
      </c>
      <c r="L6291" s="64">
        <v>35</v>
      </c>
      <c r="M6291" s="65">
        <v>0.76</v>
      </c>
      <c r="N6291" s="66">
        <f t="shared" si="275"/>
        <v>319.20000000000005</v>
      </c>
      <c r="O6291" s="61"/>
    </row>
    <row r="6292" spans="1:15" s="67" customFormat="1" ht="33.9" customHeight="1" x14ac:dyDescent="0.25">
      <c r="A6292" s="60" t="s">
        <v>13</v>
      </c>
      <c r="B6292" s="60" t="s">
        <v>13</v>
      </c>
      <c r="C6292" s="61" t="s">
        <v>3521</v>
      </c>
      <c r="D6292" s="61" t="s">
        <v>3603</v>
      </c>
      <c r="E6292" s="61" t="s">
        <v>3612</v>
      </c>
      <c r="F6292" s="62" t="s">
        <v>3613</v>
      </c>
      <c r="G6292" s="61" t="s">
        <v>3614</v>
      </c>
      <c r="H6292" s="62" t="s">
        <v>3423</v>
      </c>
      <c r="I6292" s="63" t="s">
        <v>3615</v>
      </c>
      <c r="J6292" s="61">
        <v>14</v>
      </c>
      <c r="K6292" s="61">
        <v>4</v>
      </c>
      <c r="L6292" s="64">
        <v>14.5</v>
      </c>
      <c r="M6292" s="65">
        <v>0.76</v>
      </c>
      <c r="N6292" s="66">
        <f t="shared" si="275"/>
        <v>44.08</v>
      </c>
      <c r="O6292" s="61"/>
    </row>
    <row r="6293" spans="1:15" s="67" customFormat="1" ht="33.9" customHeight="1" x14ac:dyDescent="0.25">
      <c r="A6293" s="60" t="s">
        <v>13</v>
      </c>
      <c r="B6293" s="60" t="s">
        <v>13</v>
      </c>
      <c r="C6293" s="61" t="s">
        <v>3521</v>
      </c>
      <c r="D6293" s="61" t="s">
        <v>3603</v>
      </c>
      <c r="E6293" s="61" t="s">
        <v>3616</v>
      </c>
      <c r="F6293" s="62" t="s">
        <v>3617</v>
      </c>
      <c r="G6293" s="61" t="s">
        <v>3618</v>
      </c>
      <c r="H6293" s="62" t="s">
        <v>22</v>
      </c>
      <c r="I6293" s="63">
        <v>9787301127926</v>
      </c>
      <c r="J6293" s="61">
        <v>30</v>
      </c>
      <c r="K6293" s="61">
        <v>10</v>
      </c>
      <c r="L6293" s="64">
        <v>39</v>
      </c>
      <c r="M6293" s="65">
        <v>0.76</v>
      </c>
      <c r="N6293" s="66">
        <f t="shared" si="275"/>
        <v>296.39999999999998</v>
      </c>
      <c r="O6293" s="61"/>
    </row>
    <row r="6294" spans="1:15" s="67" customFormat="1" ht="33.9" customHeight="1" x14ac:dyDescent="0.25">
      <c r="A6294" s="60" t="s">
        <v>13</v>
      </c>
      <c r="B6294" s="60" t="s">
        <v>13</v>
      </c>
      <c r="C6294" s="61" t="s">
        <v>3521</v>
      </c>
      <c r="D6294" s="61" t="s">
        <v>3603</v>
      </c>
      <c r="E6294" s="61" t="s">
        <v>3619</v>
      </c>
      <c r="F6294" s="62" t="s">
        <v>3619</v>
      </c>
      <c r="G6294" s="61" t="s">
        <v>3620</v>
      </c>
      <c r="H6294" s="62" t="s">
        <v>312</v>
      </c>
      <c r="I6294" s="63" t="s">
        <v>3621</v>
      </c>
      <c r="J6294" s="61">
        <v>30</v>
      </c>
      <c r="K6294" s="61">
        <v>17</v>
      </c>
      <c r="L6294" s="64">
        <v>49.8</v>
      </c>
      <c r="M6294" s="65">
        <v>0.76</v>
      </c>
      <c r="N6294" s="66">
        <f t="shared" si="275"/>
        <v>643.41599999999994</v>
      </c>
      <c r="O6294" s="61"/>
    </row>
    <row r="6295" spans="1:15" s="82" customFormat="1" ht="33.9" customHeight="1" x14ac:dyDescent="0.25">
      <c r="A6295" s="75"/>
      <c r="B6295" s="75"/>
      <c r="C6295" s="76" t="s">
        <v>3521</v>
      </c>
      <c r="D6295" s="76" t="s">
        <v>3603</v>
      </c>
      <c r="E6295" s="76"/>
      <c r="F6295" s="77"/>
      <c r="G6295" s="76"/>
      <c r="H6295" s="77"/>
      <c r="I6295" s="78"/>
      <c r="J6295" s="76"/>
      <c r="K6295" s="76"/>
      <c r="L6295" s="79"/>
      <c r="M6295" s="80"/>
      <c r="N6295" s="81">
        <f>SUM(N6288:N6294)</f>
        <v>1952.896</v>
      </c>
      <c r="O6295" s="76"/>
    </row>
    <row r="6296" spans="1:15" s="67" customFormat="1" ht="33.9" customHeight="1" x14ac:dyDescent="0.25">
      <c r="A6296" s="60" t="s">
        <v>13</v>
      </c>
      <c r="B6296" s="60" t="s">
        <v>13</v>
      </c>
      <c r="C6296" s="61" t="s">
        <v>3521</v>
      </c>
      <c r="D6296" s="61" t="s">
        <v>3622</v>
      </c>
      <c r="E6296" s="61" t="s">
        <v>3604</v>
      </c>
      <c r="F6296" s="62" t="s">
        <v>3604</v>
      </c>
      <c r="G6296" s="61" t="s">
        <v>3605</v>
      </c>
      <c r="H6296" s="62" t="s">
        <v>3535</v>
      </c>
      <c r="I6296" s="63" t="s">
        <v>3606</v>
      </c>
      <c r="J6296" s="61">
        <v>30</v>
      </c>
      <c r="K6296" s="61">
        <v>17</v>
      </c>
      <c r="L6296" s="64">
        <v>39</v>
      </c>
      <c r="M6296" s="65">
        <v>0.76</v>
      </c>
      <c r="N6296" s="66">
        <f t="shared" ref="N6296:N6302" si="276">M6296*K6296*L6296</f>
        <v>503.88</v>
      </c>
      <c r="O6296" s="61"/>
    </row>
    <row r="6297" spans="1:15" s="67" customFormat="1" ht="33.9" customHeight="1" x14ac:dyDescent="0.25">
      <c r="A6297" s="60" t="s">
        <v>13</v>
      </c>
      <c r="B6297" s="60" t="s">
        <v>13</v>
      </c>
      <c r="C6297" s="61" t="s">
        <v>3521</v>
      </c>
      <c r="D6297" s="61" t="s">
        <v>3622</v>
      </c>
      <c r="E6297" s="61" t="s">
        <v>3607</v>
      </c>
      <c r="F6297" s="113" t="s">
        <v>2738</v>
      </c>
      <c r="G6297" s="122" t="s">
        <v>3608</v>
      </c>
      <c r="H6297" s="123" t="s">
        <v>59</v>
      </c>
      <c r="I6297" s="112">
        <v>9787040421071</v>
      </c>
      <c r="J6297" s="61">
        <v>12</v>
      </c>
      <c r="K6297" s="61">
        <v>8</v>
      </c>
      <c r="L6297" s="64">
        <v>38.799999999999997</v>
      </c>
      <c r="M6297" s="65">
        <v>0.76</v>
      </c>
      <c r="N6297" s="66">
        <f t="shared" si="276"/>
        <v>235.904</v>
      </c>
      <c r="O6297" s="61"/>
    </row>
    <row r="6298" spans="1:15" s="67" customFormat="1" ht="33.9" customHeight="1" x14ac:dyDescent="0.25">
      <c r="A6298" s="60" t="s">
        <v>13</v>
      </c>
      <c r="B6298" s="60" t="s">
        <v>13</v>
      </c>
      <c r="C6298" s="61" t="s">
        <v>3521</v>
      </c>
      <c r="D6298" s="61" t="s">
        <v>3622</v>
      </c>
      <c r="E6298" s="61" t="s">
        <v>3607</v>
      </c>
      <c r="F6298" s="113" t="s">
        <v>2739</v>
      </c>
      <c r="G6298" s="122" t="s">
        <v>3608</v>
      </c>
      <c r="H6298" s="123" t="s">
        <v>59</v>
      </c>
      <c r="I6298" s="112">
        <v>9787040421088</v>
      </c>
      <c r="J6298" s="61">
        <v>12</v>
      </c>
      <c r="K6298" s="61">
        <v>8</v>
      </c>
      <c r="L6298" s="64">
        <v>32.200000000000003</v>
      </c>
      <c r="M6298" s="65">
        <v>0.76</v>
      </c>
      <c r="N6298" s="66">
        <f t="shared" si="276"/>
        <v>195.77600000000001</v>
      </c>
      <c r="O6298" s="61"/>
    </row>
    <row r="6299" spans="1:15" s="67" customFormat="1" ht="33.9" customHeight="1" x14ac:dyDescent="0.25">
      <c r="A6299" s="60" t="s">
        <v>13</v>
      </c>
      <c r="B6299" s="60" t="s">
        <v>13</v>
      </c>
      <c r="C6299" s="61" t="s">
        <v>3521</v>
      </c>
      <c r="D6299" s="61" t="s">
        <v>3622</v>
      </c>
      <c r="E6299" s="61" t="s">
        <v>3609</v>
      </c>
      <c r="F6299" s="62" t="s">
        <v>3610</v>
      </c>
      <c r="G6299" s="61" t="s">
        <v>3611</v>
      </c>
      <c r="H6299" s="62" t="s">
        <v>59</v>
      </c>
      <c r="I6299" s="63">
        <v>9787040447514</v>
      </c>
      <c r="J6299" s="61">
        <v>30</v>
      </c>
      <c r="K6299" s="61">
        <v>16</v>
      </c>
      <c r="L6299" s="64">
        <v>35</v>
      </c>
      <c r="M6299" s="65">
        <v>0.76</v>
      </c>
      <c r="N6299" s="66">
        <f t="shared" si="276"/>
        <v>425.6</v>
      </c>
      <c r="O6299" s="61"/>
    </row>
    <row r="6300" spans="1:15" s="67" customFormat="1" ht="33.9" customHeight="1" x14ac:dyDescent="0.25">
      <c r="A6300" s="60" t="s">
        <v>13</v>
      </c>
      <c r="B6300" s="60" t="s">
        <v>13</v>
      </c>
      <c r="C6300" s="61" t="s">
        <v>3521</v>
      </c>
      <c r="D6300" s="61" t="s">
        <v>3622</v>
      </c>
      <c r="E6300" s="61" t="s">
        <v>3612</v>
      </c>
      <c r="F6300" s="62" t="s">
        <v>3613</v>
      </c>
      <c r="G6300" s="61" t="s">
        <v>3614</v>
      </c>
      <c r="H6300" s="62" t="s">
        <v>3423</v>
      </c>
      <c r="I6300" s="63" t="s">
        <v>3615</v>
      </c>
      <c r="J6300" s="61">
        <v>17</v>
      </c>
      <c r="K6300" s="61">
        <v>9</v>
      </c>
      <c r="L6300" s="64">
        <v>14.5</v>
      </c>
      <c r="M6300" s="65">
        <v>0.76</v>
      </c>
      <c r="N6300" s="66">
        <f t="shared" si="276"/>
        <v>99.179999999999993</v>
      </c>
      <c r="O6300" s="61"/>
    </row>
    <row r="6301" spans="1:15" s="67" customFormat="1" ht="33.9" customHeight="1" x14ac:dyDescent="0.25">
      <c r="A6301" s="60" t="s">
        <v>13</v>
      </c>
      <c r="B6301" s="60" t="s">
        <v>13</v>
      </c>
      <c r="C6301" s="61" t="s">
        <v>3521</v>
      </c>
      <c r="D6301" s="61" t="s">
        <v>3622</v>
      </c>
      <c r="E6301" s="61" t="s">
        <v>3616</v>
      </c>
      <c r="F6301" s="62" t="s">
        <v>3617</v>
      </c>
      <c r="G6301" s="61" t="s">
        <v>3618</v>
      </c>
      <c r="H6301" s="62" t="s">
        <v>22</v>
      </c>
      <c r="I6301" s="63">
        <v>9787301127926</v>
      </c>
      <c r="J6301" s="61">
        <v>30</v>
      </c>
      <c r="K6301" s="61">
        <v>17</v>
      </c>
      <c r="L6301" s="64">
        <v>39</v>
      </c>
      <c r="M6301" s="65">
        <v>0.76</v>
      </c>
      <c r="N6301" s="66">
        <f t="shared" si="276"/>
        <v>503.88</v>
      </c>
      <c r="O6301" s="61"/>
    </row>
    <row r="6302" spans="1:15" s="67" customFormat="1" ht="33.9" customHeight="1" x14ac:dyDescent="0.25">
      <c r="A6302" s="60" t="s">
        <v>13</v>
      </c>
      <c r="B6302" s="60" t="s">
        <v>13</v>
      </c>
      <c r="C6302" s="61" t="s">
        <v>3521</v>
      </c>
      <c r="D6302" s="61" t="s">
        <v>3622</v>
      </c>
      <c r="E6302" s="61" t="s">
        <v>3619</v>
      </c>
      <c r="F6302" s="62" t="s">
        <v>3619</v>
      </c>
      <c r="G6302" s="61" t="s">
        <v>3620</v>
      </c>
      <c r="H6302" s="62" t="s">
        <v>312</v>
      </c>
      <c r="I6302" s="63" t="s">
        <v>3621</v>
      </c>
      <c r="J6302" s="61">
        <v>30</v>
      </c>
      <c r="K6302" s="61">
        <v>16</v>
      </c>
      <c r="L6302" s="64">
        <v>49.8</v>
      </c>
      <c r="M6302" s="65">
        <v>0.76</v>
      </c>
      <c r="N6302" s="66">
        <f t="shared" si="276"/>
        <v>605.56799999999998</v>
      </c>
      <c r="O6302" s="61"/>
    </row>
    <row r="6303" spans="1:15" s="82" customFormat="1" ht="33.9" customHeight="1" x14ac:dyDescent="0.25">
      <c r="A6303" s="75"/>
      <c r="B6303" s="75"/>
      <c r="C6303" s="76" t="s">
        <v>3521</v>
      </c>
      <c r="D6303" s="76" t="s">
        <v>3622</v>
      </c>
      <c r="E6303" s="76"/>
      <c r="F6303" s="77"/>
      <c r="G6303" s="76"/>
      <c r="H6303" s="77"/>
      <c r="I6303" s="78"/>
      <c r="J6303" s="76"/>
      <c r="K6303" s="76"/>
      <c r="L6303" s="79"/>
      <c r="M6303" s="80"/>
      <c r="N6303" s="81">
        <f>SUM(N6296:N6302)</f>
        <v>2569.7879999999996</v>
      </c>
      <c r="O6303" s="76"/>
    </row>
    <row r="6304" spans="1:15" s="67" customFormat="1" ht="33.9" customHeight="1" x14ac:dyDescent="0.25">
      <c r="A6304" s="60" t="s">
        <v>13</v>
      </c>
      <c r="B6304" s="60" t="s">
        <v>13</v>
      </c>
      <c r="C6304" s="61" t="s">
        <v>3521</v>
      </c>
      <c r="D6304" s="61" t="s">
        <v>3623</v>
      </c>
      <c r="E6304" s="61" t="s">
        <v>3604</v>
      </c>
      <c r="F6304" s="62" t="s">
        <v>3604</v>
      </c>
      <c r="G6304" s="61" t="s">
        <v>3605</v>
      </c>
      <c r="H6304" s="62" t="s">
        <v>3535</v>
      </c>
      <c r="I6304" s="63" t="s">
        <v>3606</v>
      </c>
      <c r="J6304" s="61">
        <v>31</v>
      </c>
      <c r="K6304" s="61">
        <v>18</v>
      </c>
      <c r="L6304" s="64">
        <v>39</v>
      </c>
      <c r="M6304" s="65">
        <v>0.76</v>
      </c>
      <c r="N6304" s="66">
        <f t="shared" ref="N6304:N6310" si="277">M6304*K6304*L6304</f>
        <v>533.52</v>
      </c>
      <c r="O6304" s="61"/>
    </row>
    <row r="6305" spans="1:15" s="67" customFormat="1" ht="33.9" customHeight="1" x14ac:dyDescent="0.25">
      <c r="A6305" s="60" t="s">
        <v>13</v>
      </c>
      <c r="B6305" s="60" t="s">
        <v>13</v>
      </c>
      <c r="C6305" s="61" t="s">
        <v>3521</v>
      </c>
      <c r="D6305" s="61" t="s">
        <v>3623</v>
      </c>
      <c r="E6305" s="61" t="s">
        <v>3607</v>
      </c>
      <c r="F6305" s="113" t="s">
        <v>2738</v>
      </c>
      <c r="G6305" s="122" t="s">
        <v>3608</v>
      </c>
      <c r="H6305" s="123" t="s">
        <v>59</v>
      </c>
      <c r="I6305" s="112">
        <v>9787040421071</v>
      </c>
      <c r="J6305" s="61">
        <v>14</v>
      </c>
      <c r="K6305" s="61">
        <v>7</v>
      </c>
      <c r="L6305" s="64">
        <v>38.799999999999997</v>
      </c>
      <c r="M6305" s="65">
        <v>0.76</v>
      </c>
      <c r="N6305" s="66">
        <f t="shared" si="277"/>
        <v>206.416</v>
      </c>
      <c r="O6305" s="61"/>
    </row>
    <row r="6306" spans="1:15" s="67" customFormat="1" ht="33.9" customHeight="1" x14ac:dyDescent="0.25">
      <c r="A6306" s="60" t="s">
        <v>13</v>
      </c>
      <c r="B6306" s="60" t="s">
        <v>13</v>
      </c>
      <c r="C6306" s="61" t="s">
        <v>3521</v>
      </c>
      <c r="D6306" s="61" t="s">
        <v>3623</v>
      </c>
      <c r="E6306" s="61" t="s">
        <v>3607</v>
      </c>
      <c r="F6306" s="113" t="s">
        <v>2739</v>
      </c>
      <c r="G6306" s="122" t="s">
        <v>3608</v>
      </c>
      <c r="H6306" s="123" t="s">
        <v>59</v>
      </c>
      <c r="I6306" s="112">
        <v>9787040421088</v>
      </c>
      <c r="J6306" s="61">
        <v>14</v>
      </c>
      <c r="K6306" s="61">
        <v>7</v>
      </c>
      <c r="L6306" s="64">
        <v>32.200000000000003</v>
      </c>
      <c r="M6306" s="65">
        <v>0.76</v>
      </c>
      <c r="N6306" s="66">
        <f t="shared" si="277"/>
        <v>171.30400000000003</v>
      </c>
      <c r="O6306" s="61"/>
    </row>
    <row r="6307" spans="1:15" s="67" customFormat="1" ht="33.9" customHeight="1" x14ac:dyDescent="0.25">
      <c r="A6307" s="60" t="s">
        <v>13</v>
      </c>
      <c r="B6307" s="60" t="s">
        <v>13</v>
      </c>
      <c r="C6307" s="61" t="s">
        <v>3521</v>
      </c>
      <c r="D6307" s="61" t="s">
        <v>3623</v>
      </c>
      <c r="E6307" s="61" t="s">
        <v>3609</v>
      </c>
      <c r="F6307" s="62" t="s">
        <v>3610</v>
      </c>
      <c r="G6307" s="61" t="s">
        <v>3611</v>
      </c>
      <c r="H6307" s="62" t="s">
        <v>59</v>
      </c>
      <c r="I6307" s="63">
        <v>9787040447514</v>
      </c>
      <c r="J6307" s="61">
        <v>31</v>
      </c>
      <c r="K6307" s="61">
        <v>19</v>
      </c>
      <c r="L6307" s="64">
        <v>35</v>
      </c>
      <c r="M6307" s="65">
        <v>0.76</v>
      </c>
      <c r="N6307" s="66">
        <f t="shared" si="277"/>
        <v>505.4</v>
      </c>
      <c r="O6307" s="61"/>
    </row>
    <row r="6308" spans="1:15" s="67" customFormat="1" ht="33.9" customHeight="1" x14ac:dyDescent="0.25">
      <c r="A6308" s="60" t="s">
        <v>13</v>
      </c>
      <c r="B6308" s="60" t="s">
        <v>13</v>
      </c>
      <c r="C6308" s="61" t="s">
        <v>3521</v>
      </c>
      <c r="D6308" s="61" t="s">
        <v>3623</v>
      </c>
      <c r="E6308" s="61" t="s">
        <v>3612</v>
      </c>
      <c r="F6308" s="62" t="s">
        <v>3613</v>
      </c>
      <c r="G6308" s="61" t="s">
        <v>3614</v>
      </c>
      <c r="H6308" s="62" t="s">
        <v>3423</v>
      </c>
      <c r="I6308" s="63" t="s">
        <v>3615</v>
      </c>
      <c r="J6308" s="61">
        <v>17</v>
      </c>
      <c r="K6308" s="61">
        <v>13</v>
      </c>
      <c r="L6308" s="64">
        <v>14.5</v>
      </c>
      <c r="M6308" s="65">
        <v>0.76</v>
      </c>
      <c r="N6308" s="66">
        <f t="shared" si="277"/>
        <v>143.26000000000002</v>
      </c>
      <c r="O6308" s="61"/>
    </row>
    <row r="6309" spans="1:15" s="67" customFormat="1" ht="33.9" customHeight="1" x14ac:dyDescent="0.25">
      <c r="A6309" s="60" t="s">
        <v>13</v>
      </c>
      <c r="B6309" s="60" t="s">
        <v>13</v>
      </c>
      <c r="C6309" s="61" t="s">
        <v>3521</v>
      </c>
      <c r="D6309" s="61" t="s">
        <v>3623</v>
      </c>
      <c r="E6309" s="61" t="s">
        <v>3616</v>
      </c>
      <c r="F6309" s="62" t="s">
        <v>3617</v>
      </c>
      <c r="G6309" s="61" t="s">
        <v>3618</v>
      </c>
      <c r="H6309" s="62" t="s">
        <v>22</v>
      </c>
      <c r="I6309" s="63">
        <v>9787301127926</v>
      </c>
      <c r="J6309" s="61">
        <v>31</v>
      </c>
      <c r="K6309" s="61">
        <v>19</v>
      </c>
      <c r="L6309" s="64">
        <v>39</v>
      </c>
      <c r="M6309" s="65">
        <v>0.76</v>
      </c>
      <c r="N6309" s="66">
        <f t="shared" si="277"/>
        <v>563.16</v>
      </c>
      <c r="O6309" s="61"/>
    </row>
    <row r="6310" spans="1:15" s="67" customFormat="1" ht="33.9" customHeight="1" x14ac:dyDescent="0.25">
      <c r="A6310" s="60" t="s">
        <v>13</v>
      </c>
      <c r="B6310" s="60" t="s">
        <v>13</v>
      </c>
      <c r="C6310" s="61" t="s">
        <v>3521</v>
      </c>
      <c r="D6310" s="61" t="s">
        <v>3623</v>
      </c>
      <c r="E6310" s="61" t="s">
        <v>3619</v>
      </c>
      <c r="F6310" s="62" t="s">
        <v>3619</v>
      </c>
      <c r="G6310" s="61" t="s">
        <v>3620</v>
      </c>
      <c r="H6310" s="62" t="s">
        <v>312</v>
      </c>
      <c r="I6310" s="63" t="s">
        <v>3621</v>
      </c>
      <c r="J6310" s="61">
        <v>31</v>
      </c>
      <c r="K6310" s="61">
        <v>19</v>
      </c>
      <c r="L6310" s="64">
        <v>49.8</v>
      </c>
      <c r="M6310" s="65">
        <v>0.76</v>
      </c>
      <c r="N6310" s="66">
        <f t="shared" si="277"/>
        <v>719.11199999999997</v>
      </c>
      <c r="O6310" s="61"/>
    </row>
    <row r="6311" spans="1:15" s="82" customFormat="1" ht="33.9" customHeight="1" x14ac:dyDescent="0.25">
      <c r="A6311" s="75"/>
      <c r="B6311" s="75"/>
      <c r="C6311" s="76" t="s">
        <v>3521</v>
      </c>
      <c r="D6311" s="76" t="s">
        <v>3623</v>
      </c>
      <c r="E6311" s="76"/>
      <c r="F6311" s="77"/>
      <c r="G6311" s="76"/>
      <c r="H6311" s="77"/>
      <c r="I6311" s="78"/>
      <c r="J6311" s="76"/>
      <c r="K6311" s="76"/>
      <c r="L6311" s="79"/>
      <c r="M6311" s="80"/>
      <c r="N6311" s="81">
        <f>SUM(N6304:N6310)</f>
        <v>2842.172</v>
      </c>
      <c r="O6311" s="76"/>
    </row>
    <row r="6312" spans="1:15" s="67" customFormat="1" ht="33.9" customHeight="1" x14ac:dyDescent="0.25">
      <c r="A6312" s="60" t="s">
        <v>13</v>
      </c>
      <c r="B6312" s="60" t="s">
        <v>13</v>
      </c>
      <c r="C6312" s="61" t="s">
        <v>3521</v>
      </c>
      <c r="D6312" s="61" t="s">
        <v>3624</v>
      </c>
      <c r="E6312" s="61" t="s">
        <v>3604</v>
      </c>
      <c r="F6312" s="62" t="s">
        <v>3604</v>
      </c>
      <c r="G6312" s="61" t="s">
        <v>3605</v>
      </c>
      <c r="H6312" s="62" t="s">
        <v>3535</v>
      </c>
      <c r="I6312" s="63" t="s">
        <v>3606</v>
      </c>
      <c r="J6312" s="61">
        <v>30</v>
      </c>
      <c r="K6312" s="61">
        <v>23</v>
      </c>
      <c r="L6312" s="64">
        <v>39</v>
      </c>
      <c r="M6312" s="65">
        <v>0.76</v>
      </c>
      <c r="N6312" s="66">
        <f t="shared" ref="N6312:N6318" si="278">M6312*K6312*L6312</f>
        <v>681.72</v>
      </c>
      <c r="O6312" s="61"/>
    </row>
    <row r="6313" spans="1:15" s="67" customFormat="1" ht="33.9" customHeight="1" x14ac:dyDescent="0.25">
      <c r="A6313" s="60" t="s">
        <v>13</v>
      </c>
      <c r="B6313" s="60" t="s">
        <v>13</v>
      </c>
      <c r="C6313" s="61" t="s">
        <v>3521</v>
      </c>
      <c r="D6313" s="61" t="s">
        <v>3624</v>
      </c>
      <c r="E6313" s="61" t="s">
        <v>3607</v>
      </c>
      <c r="F6313" s="113" t="s">
        <v>2738</v>
      </c>
      <c r="G6313" s="122" t="s">
        <v>3608</v>
      </c>
      <c r="H6313" s="123" t="s">
        <v>59</v>
      </c>
      <c r="I6313" s="112">
        <v>9787040421071</v>
      </c>
      <c r="J6313" s="61">
        <v>12</v>
      </c>
      <c r="K6313" s="61">
        <v>8</v>
      </c>
      <c r="L6313" s="64">
        <v>38.799999999999997</v>
      </c>
      <c r="M6313" s="65">
        <v>0.76</v>
      </c>
      <c r="N6313" s="66">
        <f t="shared" si="278"/>
        <v>235.904</v>
      </c>
      <c r="O6313" s="61"/>
    </row>
    <row r="6314" spans="1:15" s="67" customFormat="1" ht="33.9" customHeight="1" x14ac:dyDescent="0.25">
      <c r="A6314" s="60" t="s">
        <v>13</v>
      </c>
      <c r="B6314" s="60" t="s">
        <v>13</v>
      </c>
      <c r="C6314" s="61" t="s">
        <v>3521</v>
      </c>
      <c r="D6314" s="61" t="s">
        <v>3624</v>
      </c>
      <c r="E6314" s="61" t="s">
        <v>3607</v>
      </c>
      <c r="F6314" s="113" t="s">
        <v>2739</v>
      </c>
      <c r="G6314" s="122" t="s">
        <v>3608</v>
      </c>
      <c r="H6314" s="123" t="s">
        <v>59</v>
      </c>
      <c r="I6314" s="112">
        <v>9787040421088</v>
      </c>
      <c r="J6314" s="61">
        <v>12</v>
      </c>
      <c r="K6314" s="61">
        <v>8</v>
      </c>
      <c r="L6314" s="64">
        <v>32.200000000000003</v>
      </c>
      <c r="M6314" s="65">
        <v>0.76</v>
      </c>
      <c r="N6314" s="66">
        <f t="shared" si="278"/>
        <v>195.77600000000001</v>
      </c>
      <c r="O6314" s="61"/>
    </row>
    <row r="6315" spans="1:15" s="67" customFormat="1" ht="33.9" customHeight="1" x14ac:dyDescent="0.25">
      <c r="A6315" s="60" t="s">
        <v>13</v>
      </c>
      <c r="B6315" s="60" t="s">
        <v>13</v>
      </c>
      <c r="C6315" s="61" t="s">
        <v>3521</v>
      </c>
      <c r="D6315" s="61" t="s">
        <v>3624</v>
      </c>
      <c r="E6315" s="61" t="s">
        <v>3609</v>
      </c>
      <c r="F6315" s="62" t="s">
        <v>3610</v>
      </c>
      <c r="G6315" s="61" t="s">
        <v>3611</v>
      </c>
      <c r="H6315" s="62" t="s">
        <v>59</v>
      </c>
      <c r="I6315" s="63">
        <v>9787040447514</v>
      </c>
      <c r="J6315" s="61">
        <v>30</v>
      </c>
      <c r="K6315" s="61">
        <v>21</v>
      </c>
      <c r="L6315" s="64">
        <v>35</v>
      </c>
      <c r="M6315" s="65">
        <v>0.76</v>
      </c>
      <c r="N6315" s="66">
        <f t="shared" si="278"/>
        <v>558.6</v>
      </c>
      <c r="O6315" s="61"/>
    </row>
    <row r="6316" spans="1:15" s="67" customFormat="1" ht="33.9" customHeight="1" x14ac:dyDescent="0.25">
      <c r="A6316" s="60" t="s">
        <v>13</v>
      </c>
      <c r="B6316" s="60" t="s">
        <v>13</v>
      </c>
      <c r="C6316" s="61" t="s">
        <v>3521</v>
      </c>
      <c r="D6316" s="61" t="s">
        <v>3624</v>
      </c>
      <c r="E6316" s="61" t="s">
        <v>3612</v>
      </c>
      <c r="F6316" s="62" t="s">
        <v>3613</v>
      </c>
      <c r="G6316" s="61" t="s">
        <v>3614</v>
      </c>
      <c r="H6316" s="62" t="s">
        <v>3423</v>
      </c>
      <c r="I6316" s="63" t="s">
        <v>3615</v>
      </c>
      <c r="J6316" s="61">
        <v>18</v>
      </c>
      <c r="K6316" s="61">
        <v>16</v>
      </c>
      <c r="L6316" s="64">
        <v>14.5</v>
      </c>
      <c r="M6316" s="65">
        <v>0.76</v>
      </c>
      <c r="N6316" s="66">
        <f t="shared" si="278"/>
        <v>176.32</v>
      </c>
      <c r="O6316" s="61"/>
    </row>
    <row r="6317" spans="1:15" s="67" customFormat="1" ht="33.9" customHeight="1" x14ac:dyDescent="0.25">
      <c r="A6317" s="60" t="s">
        <v>13</v>
      </c>
      <c r="B6317" s="60" t="s">
        <v>13</v>
      </c>
      <c r="C6317" s="61" t="s">
        <v>3521</v>
      </c>
      <c r="D6317" s="61" t="s">
        <v>3624</v>
      </c>
      <c r="E6317" s="61" t="s">
        <v>3616</v>
      </c>
      <c r="F6317" s="62" t="s">
        <v>3617</v>
      </c>
      <c r="G6317" s="61" t="s">
        <v>3618</v>
      </c>
      <c r="H6317" s="62" t="s">
        <v>22</v>
      </c>
      <c r="I6317" s="63">
        <v>9787301127926</v>
      </c>
      <c r="J6317" s="61">
        <v>30</v>
      </c>
      <c r="K6317" s="61">
        <v>21</v>
      </c>
      <c r="L6317" s="64">
        <v>39</v>
      </c>
      <c r="M6317" s="65">
        <v>0.76</v>
      </c>
      <c r="N6317" s="66">
        <f t="shared" si="278"/>
        <v>622.44000000000005</v>
      </c>
      <c r="O6317" s="61"/>
    </row>
    <row r="6318" spans="1:15" s="67" customFormat="1" ht="33.9" customHeight="1" x14ac:dyDescent="0.25">
      <c r="A6318" s="60" t="s">
        <v>13</v>
      </c>
      <c r="B6318" s="60" t="s">
        <v>13</v>
      </c>
      <c r="C6318" s="61" t="s">
        <v>3521</v>
      </c>
      <c r="D6318" s="61" t="s">
        <v>3624</v>
      </c>
      <c r="E6318" s="61" t="s">
        <v>3619</v>
      </c>
      <c r="F6318" s="62" t="s">
        <v>3619</v>
      </c>
      <c r="G6318" s="61" t="s">
        <v>3620</v>
      </c>
      <c r="H6318" s="62" t="s">
        <v>312</v>
      </c>
      <c r="I6318" s="63" t="s">
        <v>3621</v>
      </c>
      <c r="J6318" s="61">
        <v>30</v>
      </c>
      <c r="K6318" s="61">
        <v>23</v>
      </c>
      <c r="L6318" s="64">
        <v>49.8</v>
      </c>
      <c r="M6318" s="65">
        <v>0.76</v>
      </c>
      <c r="N6318" s="66">
        <f t="shared" si="278"/>
        <v>870.50400000000002</v>
      </c>
      <c r="O6318" s="61"/>
    </row>
    <row r="6319" spans="1:15" s="82" customFormat="1" ht="33.9" customHeight="1" x14ac:dyDescent="0.25">
      <c r="A6319" s="75"/>
      <c r="B6319" s="75"/>
      <c r="C6319" s="76" t="s">
        <v>3521</v>
      </c>
      <c r="D6319" s="76" t="s">
        <v>3624</v>
      </c>
      <c r="E6319" s="76"/>
      <c r="F6319" s="77"/>
      <c r="G6319" s="76"/>
      <c r="H6319" s="77"/>
      <c r="I6319" s="78"/>
      <c r="J6319" s="76"/>
      <c r="K6319" s="76"/>
      <c r="L6319" s="79"/>
      <c r="M6319" s="80"/>
      <c r="N6319" s="81">
        <f>SUM(N6312:N6318)</f>
        <v>3341.2640000000001</v>
      </c>
      <c r="O6319" s="76"/>
    </row>
    <row r="6320" spans="1:15" s="67" customFormat="1" ht="33.9" customHeight="1" x14ac:dyDescent="0.25">
      <c r="A6320" s="60" t="s">
        <v>13</v>
      </c>
      <c r="B6320" s="60" t="s">
        <v>13</v>
      </c>
      <c r="C6320" s="61" t="s">
        <v>3521</v>
      </c>
      <c r="D6320" s="61" t="s">
        <v>3625</v>
      </c>
      <c r="E6320" s="61" t="s">
        <v>3604</v>
      </c>
      <c r="F6320" s="62" t="s">
        <v>3604</v>
      </c>
      <c r="G6320" s="61" t="s">
        <v>3605</v>
      </c>
      <c r="H6320" s="62" t="s">
        <v>3535</v>
      </c>
      <c r="I6320" s="63" t="s">
        <v>3606</v>
      </c>
      <c r="J6320" s="61">
        <v>31</v>
      </c>
      <c r="K6320" s="61">
        <v>11</v>
      </c>
      <c r="L6320" s="64">
        <v>39</v>
      </c>
      <c r="M6320" s="65">
        <v>0.76</v>
      </c>
      <c r="N6320" s="66">
        <f t="shared" ref="N6320:N6326" si="279">M6320*K6320*L6320</f>
        <v>326.03999999999996</v>
      </c>
      <c r="O6320" s="61"/>
    </row>
    <row r="6321" spans="1:15" s="67" customFormat="1" ht="33.9" customHeight="1" x14ac:dyDescent="0.25">
      <c r="A6321" s="60" t="s">
        <v>13</v>
      </c>
      <c r="B6321" s="60" t="s">
        <v>13</v>
      </c>
      <c r="C6321" s="61" t="s">
        <v>3521</v>
      </c>
      <c r="D6321" s="61" t="s">
        <v>3625</v>
      </c>
      <c r="E6321" s="61" t="s">
        <v>3607</v>
      </c>
      <c r="F6321" s="113" t="s">
        <v>2738</v>
      </c>
      <c r="G6321" s="122" t="s">
        <v>3608</v>
      </c>
      <c r="H6321" s="123" t="s">
        <v>59</v>
      </c>
      <c r="I6321" s="112">
        <v>9787040421071</v>
      </c>
      <c r="J6321" s="61">
        <v>13</v>
      </c>
      <c r="K6321" s="61">
        <v>5</v>
      </c>
      <c r="L6321" s="64">
        <v>38.799999999999997</v>
      </c>
      <c r="M6321" s="65">
        <v>0.76</v>
      </c>
      <c r="N6321" s="66">
        <f t="shared" si="279"/>
        <v>147.43999999999997</v>
      </c>
      <c r="O6321" s="61"/>
    </row>
    <row r="6322" spans="1:15" s="67" customFormat="1" ht="33.9" customHeight="1" x14ac:dyDescent="0.25">
      <c r="A6322" s="60" t="s">
        <v>13</v>
      </c>
      <c r="B6322" s="60" t="s">
        <v>13</v>
      </c>
      <c r="C6322" s="61" t="s">
        <v>3521</v>
      </c>
      <c r="D6322" s="61" t="s">
        <v>3625</v>
      </c>
      <c r="E6322" s="61" t="s">
        <v>3607</v>
      </c>
      <c r="F6322" s="113" t="s">
        <v>2739</v>
      </c>
      <c r="G6322" s="122" t="s">
        <v>3608</v>
      </c>
      <c r="H6322" s="123" t="s">
        <v>59</v>
      </c>
      <c r="I6322" s="112">
        <v>9787040421088</v>
      </c>
      <c r="J6322" s="61">
        <v>13</v>
      </c>
      <c r="K6322" s="61">
        <v>6</v>
      </c>
      <c r="L6322" s="64">
        <v>32.200000000000003</v>
      </c>
      <c r="M6322" s="65">
        <v>0.76</v>
      </c>
      <c r="N6322" s="66">
        <f t="shared" si="279"/>
        <v>146.83200000000002</v>
      </c>
      <c r="O6322" s="61"/>
    </row>
    <row r="6323" spans="1:15" s="67" customFormat="1" ht="33.9" customHeight="1" x14ac:dyDescent="0.25">
      <c r="A6323" s="60" t="s">
        <v>13</v>
      </c>
      <c r="B6323" s="60" t="s">
        <v>13</v>
      </c>
      <c r="C6323" s="61" t="s">
        <v>3521</v>
      </c>
      <c r="D6323" s="61" t="s">
        <v>3625</v>
      </c>
      <c r="E6323" s="61" t="s">
        <v>3609</v>
      </c>
      <c r="F6323" s="62" t="s">
        <v>3610</v>
      </c>
      <c r="G6323" s="61" t="s">
        <v>3611</v>
      </c>
      <c r="H6323" s="62" t="s">
        <v>59</v>
      </c>
      <c r="I6323" s="63">
        <v>9787040447514</v>
      </c>
      <c r="J6323" s="61">
        <v>31</v>
      </c>
      <c r="K6323" s="61">
        <v>10</v>
      </c>
      <c r="L6323" s="64">
        <v>35</v>
      </c>
      <c r="M6323" s="65">
        <v>0.76</v>
      </c>
      <c r="N6323" s="66">
        <f t="shared" si="279"/>
        <v>266</v>
      </c>
      <c r="O6323" s="61"/>
    </row>
    <row r="6324" spans="1:15" s="67" customFormat="1" ht="33.9" customHeight="1" x14ac:dyDescent="0.25">
      <c r="A6324" s="60" t="s">
        <v>13</v>
      </c>
      <c r="B6324" s="60" t="s">
        <v>13</v>
      </c>
      <c r="C6324" s="61" t="s">
        <v>3521</v>
      </c>
      <c r="D6324" s="61" t="s">
        <v>3625</v>
      </c>
      <c r="E6324" s="61" t="s">
        <v>3612</v>
      </c>
      <c r="F6324" s="62" t="s">
        <v>3613</v>
      </c>
      <c r="G6324" s="61" t="s">
        <v>3614</v>
      </c>
      <c r="H6324" s="62" t="s">
        <v>3423</v>
      </c>
      <c r="I6324" s="63" t="s">
        <v>3615</v>
      </c>
      <c r="J6324" s="61">
        <v>18</v>
      </c>
      <c r="K6324" s="61">
        <v>10</v>
      </c>
      <c r="L6324" s="64">
        <v>14.5</v>
      </c>
      <c r="M6324" s="65">
        <v>0.76</v>
      </c>
      <c r="N6324" s="66">
        <f t="shared" si="279"/>
        <v>110.19999999999999</v>
      </c>
      <c r="O6324" s="61"/>
    </row>
    <row r="6325" spans="1:15" s="67" customFormat="1" ht="33.9" customHeight="1" x14ac:dyDescent="0.25">
      <c r="A6325" s="60" t="s">
        <v>13</v>
      </c>
      <c r="B6325" s="60" t="s">
        <v>13</v>
      </c>
      <c r="C6325" s="61" t="s">
        <v>3521</v>
      </c>
      <c r="D6325" s="61" t="s">
        <v>3625</v>
      </c>
      <c r="E6325" s="61" t="s">
        <v>3616</v>
      </c>
      <c r="F6325" s="62" t="s">
        <v>3617</v>
      </c>
      <c r="G6325" s="61" t="s">
        <v>3618</v>
      </c>
      <c r="H6325" s="62" t="s">
        <v>22</v>
      </c>
      <c r="I6325" s="63">
        <v>9787301127926</v>
      </c>
      <c r="J6325" s="61">
        <v>31</v>
      </c>
      <c r="K6325" s="61">
        <v>10</v>
      </c>
      <c r="L6325" s="64">
        <v>39</v>
      </c>
      <c r="M6325" s="65">
        <v>0.76</v>
      </c>
      <c r="N6325" s="66">
        <f t="shared" si="279"/>
        <v>296.39999999999998</v>
      </c>
      <c r="O6325" s="61"/>
    </row>
    <row r="6326" spans="1:15" s="67" customFormat="1" ht="33.9" customHeight="1" x14ac:dyDescent="0.25">
      <c r="A6326" s="60" t="s">
        <v>13</v>
      </c>
      <c r="B6326" s="60" t="s">
        <v>13</v>
      </c>
      <c r="C6326" s="61" t="s">
        <v>3521</v>
      </c>
      <c r="D6326" s="61" t="s">
        <v>3625</v>
      </c>
      <c r="E6326" s="61" t="s">
        <v>3619</v>
      </c>
      <c r="F6326" s="62" t="s">
        <v>3619</v>
      </c>
      <c r="G6326" s="61" t="s">
        <v>3620</v>
      </c>
      <c r="H6326" s="62" t="s">
        <v>312</v>
      </c>
      <c r="I6326" s="63" t="s">
        <v>3621</v>
      </c>
      <c r="J6326" s="61">
        <v>31</v>
      </c>
      <c r="K6326" s="61">
        <v>10</v>
      </c>
      <c r="L6326" s="64">
        <v>49.8</v>
      </c>
      <c r="M6326" s="65">
        <v>0.76</v>
      </c>
      <c r="N6326" s="66">
        <f t="shared" si="279"/>
        <v>378.47999999999996</v>
      </c>
      <c r="O6326" s="61"/>
    </row>
    <row r="6327" spans="1:15" s="82" customFormat="1" ht="33.9" customHeight="1" x14ac:dyDescent="0.25">
      <c r="A6327" s="75"/>
      <c r="B6327" s="75"/>
      <c r="C6327" s="76" t="s">
        <v>3521</v>
      </c>
      <c r="D6327" s="76" t="s">
        <v>3625</v>
      </c>
      <c r="E6327" s="76"/>
      <c r="F6327" s="77"/>
      <c r="G6327" s="76"/>
      <c r="H6327" s="77"/>
      <c r="I6327" s="78"/>
      <c r="J6327" s="76"/>
      <c r="K6327" s="76"/>
      <c r="L6327" s="79"/>
      <c r="M6327" s="80"/>
      <c r="N6327" s="81">
        <f>SUM(N6320:N6326)</f>
        <v>1671.3919999999998</v>
      </c>
      <c r="O6327" s="76"/>
    </row>
    <row r="6328" spans="1:15" s="67" customFormat="1" ht="33.9" customHeight="1" x14ac:dyDescent="0.25">
      <c r="A6328" s="60" t="s">
        <v>13</v>
      </c>
      <c r="B6328" s="60" t="s">
        <v>13</v>
      </c>
      <c r="C6328" s="61" t="s">
        <v>3521</v>
      </c>
      <c r="D6328" s="61" t="s">
        <v>3626</v>
      </c>
      <c r="E6328" s="61" t="s">
        <v>3604</v>
      </c>
      <c r="F6328" s="62" t="s">
        <v>3604</v>
      </c>
      <c r="G6328" s="61" t="s">
        <v>3605</v>
      </c>
      <c r="H6328" s="62" t="s">
        <v>3535</v>
      </c>
      <c r="I6328" s="63" t="s">
        <v>3606</v>
      </c>
      <c r="J6328" s="61">
        <v>30</v>
      </c>
      <c r="K6328" s="61">
        <v>21</v>
      </c>
      <c r="L6328" s="64">
        <v>39</v>
      </c>
      <c r="M6328" s="65">
        <v>0.76</v>
      </c>
      <c r="N6328" s="66">
        <f t="shared" ref="N6328:N6334" si="280">M6328*K6328*L6328</f>
        <v>622.44000000000005</v>
      </c>
      <c r="O6328" s="61"/>
    </row>
    <row r="6329" spans="1:15" s="67" customFormat="1" ht="33.9" customHeight="1" x14ac:dyDescent="0.25">
      <c r="A6329" s="60" t="s">
        <v>13</v>
      </c>
      <c r="B6329" s="60" t="s">
        <v>13</v>
      </c>
      <c r="C6329" s="61" t="s">
        <v>3521</v>
      </c>
      <c r="D6329" s="61" t="s">
        <v>3626</v>
      </c>
      <c r="E6329" s="61" t="s">
        <v>3607</v>
      </c>
      <c r="F6329" s="113" t="s">
        <v>2738</v>
      </c>
      <c r="G6329" s="122" t="s">
        <v>3608</v>
      </c>
      <c r="H6329" s="123" t="s">
        <v>59</v>
      </c>
      <c r="I6329" s="112">
        <v>9787040421071</v>
      </c>
      <c r="J6329" s="61">
        <v>7</v>
      </c>
      <c r="K6329" s="61">
        <v>5</v>
      </c>
      <c r="L6329" s="64">
        <v>38.799999999999997</v>
      </c>
      <c r="M6329" s="65">
        <v>0.76</v>
      </c>
      <c r="N6329" s="66">
        <f t="shared" si="280"/>
        <v>147.43999999999997</v>
      </c>
      <c r="O6329" s="61"/>
    </row>
    <row r="6330" spans="1:15" s="67" customFormat="1" ht="33.9" customHeight="1" x14ac:dyDescent="0.25">
      <c r="A6330" s="60" t="s">
        <v>13</v>
      </c>
      <c r="B6330" s="60" t="s">
        <v>13</v>
      </c>
      <c r="C6330" s="61" t="s">
        <v>3521</v>
      </c>
      <c r="D6330" s="61" t="s">
        <v>3626</v>
      </c>
      <c r="E6330" s="61" t="s">
        <v>3607</v>
      </c>
      <c r="F6330" s="113" t="s">
        <v>2739</v>
      </c>
      <c r="G6330" s="122" t="s">
        <v>3608</v>
      </c>
      <c r="H6330" s="123" t="s">
        <v>59</v>
      </c>
      <c r="I6330" s="112">
        <v>9787040421088</v>
      </c>
      <c r="J6330" s="61">
        <v>7</v>
      </c>
      <c r="K6330" s="61">
        <v>5</v>
      </c>
      <c r="L6330" s="64">
        <v>32.200000000000003</v>
      </c>
      <c r="M6330" s="65">
        <v>0.76</v>
      </c>
      <c r="N6330" s="66">
        <f t="shared" si="280"/>
        <v>122.36</v>
      </c>
      <c r="O6330" s="61"/>
    </row>
    <row r="6331" spans="1:15" s="67" customFormat="1" ht="33.9" customHeight="1" x14ac:dyDescent="0.25">
      <c r="A6331" s="60" t="s">
        <v>13</v>
      </c>
      <c r="B6331" s="60" t="s">
        <v>13</v>
      </c>
      <c r="C6331" s="61" t="s">
        <v>3521</v>
      </c>
      <c r="D6331" s="61" t="s">
        <v>3626</v>
      </c>
      <c r="E6331" s="61" t="s">
        <v>3609</v>
      </c>
      <c r="F6331" s="62" t="s">
        <v>3610</v>
      </c>
      <c r="G6331" s="61" t="s">
        <v>3611</v>
      </c>
      <c r="H6331" s="62" t="s">
        <v>59</v>
      </c>
      <c r="I6331" s="63">
        <v>9787040447514</v>
      </c>
      <c r="J6331" s="61">
        <v>30</v>
      </c>
      <c r="K6331" s="61">
        <v>21</v>
      </c>
      <c r="L6331" s="64">
        <v>35</v>
      </c>
      <c r="M6331" s="65">
        <v>0.76</v>
      </c>
      <c r="N6331" s="66">
        <f t="shared" si="280"/>
        <v>558.6</v>
      </c>
      <c r="O6331" s="61"/>
    </row>
    <row r="6332" spans="1:15" s="67" customFormat="1" ht="33.9" customHeight="1" x14ac:dyDescent="0.25">
      <c r="A6332" s="60" t="s">
        <v>13</v>
      </c>
      <c r="B6332" s="60" t="s">
        <v>13</v>
      </c>
      <c r="C6332" s="61" t="s">
        <v>3521</v>
      </c>
      <c r="D6332" s="61" t="s">
        <v>3626</v>
      </c>
      <c r="E6332" s="61" t="s">
        <v>3612</v>
      </c>
      <c r="F6332" s="62" t="s">
        <v>3613</v>
      </c>
      <c r="G6332" s="61" t="s">
        <v>3614</v>
      </c>
      <c r="H6332" s="62" t="s">
        <v>3423</v>
      </c>
      <c r="I6332" s="63" t="s">
        <v>3615</v>
      </c>
      <c r="J6332" s="61">
        <v>23</v>
      </c>
      <c r="K6332" s="61">
        <v>18</v>
      </c>
      <c r="L6332" s="64">
        <v>14.5</v>
      </c>
      <c r="M6332" s="65">
        <v>0.76</v>
      </c>
      <c r="N6332" s="66">
        <f t="shared" si="280"/>
        <v>198.35999999999999</v>
      </c>
      <c r="O6332" s="61"/>
    </row>
    <row r="6333" spans="1:15" s="67" customFormat="1" ht="33.9" customHeight="1" x14ac:dyDescent="0.25">
      <c r="A6333" s="60" t="s">
        <v>13</v>
      </c>
      <c r="B6333" s="60" t="s">
        <v>13</v>
      </c>
      <c r="C6333" s="61" t="s">
        <v>3521</v>
      </c>
      <c r="D6333" s="61" t="s">
        <v>3626</v>
      </c>
      <c r="E6333" s="61" t="s">
        <v>3616</v>
      </c>
      <c r="F6333" s="62" t="s">
        <v>3617</v>
      </c>
      <c r="G6333" s="61" t="s">
        <v>3618</v>
      </c>
      <c r="H6333" s="62" t="s">
        <v>22</v>
      </c>
      <c r="I6333" s="63">
        <v>9787301127926</v>
      </c>
      <c r="J6333" s="61">
        <v>30</v>
      </c>
      <c r="K6333" s="61">
        <v>21</v>
      </c>
      <c r="L6333" s="64">
        <v>39</v>
      </c>
      <c r="M6333" s="65">
        <v>0.76</v>
      </c>
      <c r="N6333" s="66">
        <f t="shared" si="280"/>
        <v>622.44000000000005</v>
      </c>
      <c r="O6333" s="61"/>
    </row>
    <row r="6334" spans="1:15" s="67" customFormat="1" ht="33.9" customHeight="1" x14ac:dyDescent="0.25">
      <c r="A6334" s="60" t="s">
        <v>13</v>
      </c>
      <c r="B6334" s="60" t="s">
        <v>13</v>
      </c>
      <c r="C6334" s="61" t="s">
        <v>3521</v>
      </c>
      <c r="D6334" s="61" t="s">
        <v>3626</v>
      </c>
      <c r="E6334" s="61" t="s">
        <v>3619</v>
      </c>
      <c r="F6334" s="62" t="s">
        <v>3619</v>
      </c>
      <c r="G6334" s="61" t="s">
        <v>3620</v>
      </c>
      <c r="H6334" s="62" t="s">
        <v>312</v>
      </c>
      <c r="I6334" s="63" t="s">
        <v>3621</v>
      </c>
      <c r="J6334" s="61">
        <v>30</v>
      </c>
      <c r="K6334" s="61">
        <v>25</v>
      </c>
      <c r="L6334" s="64">
        <v>49.8</v>
      </c>
      <c r="M6334" s="65">
        <v>0.76</v>
      </c>
      <c r="N6334" s="66">
        <f t="shared" si="280"/>
        <v>946.19999999999993</v>
      </c>
      <c r="O6334" s="61"/>
    </row>
    <row r="6335" spans="1:15" s="82" customFormat="1" ht="33.9" customHeight="1" x14ac:dyDescent="0.25">
      <c r="A6335" s="75"/>
      <c r="B6335" s="75"/>
      <c r="C6335" s="76" t="s">
        <v>3521</v>
      </c>
      <c r="D6335" s="76" t="s">
        <v>3626</v>
      </c>
      <c r="E6335" s="76"/>
      <c r="F6335" s="77"/>
      <c r="G6335" s="76"/>
      <c r="H6335" s="77"/>
      <c r="I6335" s="78"/>
      <c r="J6335" s="76"/>
      <c r="K6335" s="76"/>
      <c r="L6335" s="79"/>
      <c r="M6335" s="80"/>
      <c r="N6335" s="81">
        <f>SUM(N6328:N6334)</f>
        <v>3217.84</v>
      </c>
      <c r="O6335" s="76"/>
    </row>
    <row r="6336" spans="1:15" s="67" customFormat="1" ht="33.9" customHeight="1" x14ac:dyDescent="0.25">
      <c r="A6336" s="60" t="s">
        <v>13</v>
      </c>
      <c r="B6336" s="60" t="s">
        <v>13</v>
      </c>
      <c r="C6336" s="61" t="s">
        <v>3521</v>
      </c>
      <c r="D6336" s="61" t="s">
        <v>3627</v>
      </c>
      <c r="E6336" s="61" t="s">
        <v>3604</v>
      </c>
      <c r="F6336" s="62" t="s">
        <v>3604</v>
      </c>
      <c r="G6336" s="61" t="s">
        <v>3605</v>
      </c>
      <c r="H6336" s="62" t="s">
        <v>3535</v>
      </c>
      <c r="I6336" s="63" t="s">
        <v>3606</v>
      </c>
      <c r="J6336" s="61">
        <v>31</v>
      </c>
      <c r="K6336" s="61">
        <v>16</v>
      </c>
      <c r="L6336" s="64">
        <v>39</v>
      </c>
      <c r="M6336" s="65">
        <v>0.76</v>
      </c>
      <c r="N6336" s="66">
        <f t="shared" ref="N6336:N6342" si="281">M6336*K6336*L6336</f>
        <v>474.24</v>
      </c>
      <c r="O6336" s="61"/>
    </row>
    <row r="6337" spans="1:15" s="67" customFormat="1" ht="33.9" customHeight="1" x14ac:dyDescent="0.25">
      <c r="A6337" s="60" t="s">
        <v>13</v>
      </c>
      <c r="B6337" s="60" t="s">
        <v>13</v>
      </c>
      <c r="C6337" s="61" t="s">
        <v>3521</v>
      </c>
      <c r="D6337" s="61" t="s">
        <v>3627</v>
      </c>
      <c r="E6337" s="61" t="s">
        <v>3607</v>
      </c>
      <c r="F6337" s="113" t="s">
        <v>2738</v>
      </c>
      <c r="G6337" s="122" t="s">
        <v>3608</v>
      </c>
      <c r="H6337" s="123" t="s">
        <v>59</v>
      </c>
      <c r="I6337" s="112">
        <v>9787040421071</v>
      </c>
      <c r="J6337" s="61">
        <v>13</v>
      </c>
      <c r="K6337" s="61">
        <v>4</v>
      </c>
      <c r="L6337" s="64">
        <v>38.799999999999997</v>
      </c>
      <c r="M6337" s="65">
        <v>0.76</v>
      </c>
      <c r="N6337" s="66">
        <f t="shared" si="281"/>
        <v>117.952</v>
      </c>
      <c r="O6337" s="61"/>
    </row>
    <row r="6338" spans="1:15" s="67" customFormat="1" ht="33.9" customHeight="1" x14ac:dyDescent="0.25">
      <c r="A6338" s="60" t="s">
        <v>13</v>
      </c>
      <c r="B6338" s="60" t="s">
        <v>13</v>
      </c>
      <c r="C6338" s="61" t="s">
        <v>3521</v>
      </c>
      <c r="D6338" s="61" t="s">
        <v>3627</v>
      </c>
      <c r="E6338" s="61" t="s">
        <v>3607</v>
      </c>
      <c r="F6338" s="113" t="s">
        <v>2739</v>
      </c>
      <c r="G6338" s="122" t="s">
        <v>3608</v>
      </c>
      <c r="H6338" s="123" t="s">
        <v>59</v>
      </c>
      <c r="I6338" s="112">
        <v>9787040421088</v>
      </c>
      <c r="J6338" s="61">
        <v>13</v>
      </c>
      <c r="K6338" s="61">
        <v>4</v>
      </c>
      <c r="L6338" s="64">
        <v>32.200000000000003</v>
      </c>
      <c r="M6338" s="65">
        <v>0.76</v>
      </c>
      <c r="N6338" s="66">
        <f t="shared" si="281"/>
        <v>97.888000000000005</v>
      </c>
      <c r="O6338" s="61"/>
    </row>
    <row r="6339" spans="1:15" s="67" customFormat="1" ht="33.9" customHeight="1" x14ac:dyDescent="0.25">
      <c r="A6339" s="60" t="s">
        <v>13</v>
      </c>
      <c r="B6339" s="60" t="s">
        <v>13</v>
      </c>
      <c r="C6339" s="61" t="s">
        <v>3521</v>
      </c>
      <c r="D6339" s="61" t="s">
        <v>3627</v>
      </c>
      <c r="E6339" s="61" t="s">
        <v>3609</v>
      </c>
      <c r="F6339" s="62" t="s">
        <v>3610</v>
      </c>
      <c r="G6339" s="61" t="s">
        <v>3611</v>
      </c>
      <c r="H6339" s="62" t="s">
        <v>59</v>
      </c>
      <c r="I6339" s="63">
        <v>9787040447514</v>
      </c>
      <c r="J6339" s="61">
        <v>31</v>
      </c>
      <c r="K6339" s="61">
        <v>16</v>
      </c>
      <c r="L6339" s="64">
        <v>35</v>
      </c>
      <c r="M6339" s="65">
        <v>0.76</v>
      </c>
      <c r="N6339" s="66">
        <f t="shared" si="281"/>
        <v>425.6</v>
      </c>
      <c r="O6339" s="61"/>
    </row>
    <row r="6340" spans="1:15" s="67" customFormat="1" ht="33.9" customHeight="1" x14ac:dyDescent="0.25">
      <c r="A6340" s="60" t="s">
        <v>13</v>
      </c>
      <c r="B6340" s="60" t="s">
        <v>13</v>
      </c>
      <c r="C6340" s="61" t="s">
        <v>3521</v>
      </c>
      <c r="D6340" s="61" t="s">
        <v>3627</v>
      </c>
      <c r="E6340" s="61" t="s">
        <v>3612</v>
      </c>
      <c r="F6340" s="62" t="s">
        <v>3613</v>
      </c>
      <c r="G6340" s="61" t="s">
        <v>3614</v>
      </c>
      <c r="H6340" s="62" t="s">
        <v>3423</v>
      </c>
      <c r="I6340" s="63" t="s">
        <v>3615</v>
      </c>
      <c r="J6340" s="61">
        <v>26</v>
      </c>
      <c r="K6340" s="61">
        <v>12</v>
      </c>
      <c r="L6340" s="64">
        <v>14.5</v>
      </c>
      <c r="M6340" s="65">
        <v>0.76</v>
      </c>
      <c r="N6340" s="66">
        <f t="shared" si="281"/>
        <v>132.24</v>
      </c>
      <c r="O6340" s="61"/>
    </row>
    <row r="6341" spans="1:15" s="67" customFormat="1" ht="33.9" customHeight="1" x14ac:dyDescent="0.25">
      <c r="A6341" s="60" t="s">
        <v>13</v>
      </c>
      <c r="B6341" s="60" t="s">
        <v>13</v>
      </c>
      <c r="C6341" s="61" t="s">
        <v>3521</v>
      </c>
      <c r="D6341" s="61" t="s">
        <v>3627</v>
      </c>
      <c r="E6341" s="61" t="s">
        <v>3616</v>
      </c>
      <c r="F6341" s="62" t="s">
        <v>3617</v>
      </c>
      <c r="G6341" s="61" t="s">
        <v>3618</v>
      </c>
      <c r="H6341" s="62" t="s">
        <v>22</v>
      </c>
      <c r="I6341" s="63">
        <v>9787301127926</v>
      </c>
      <c r="J6341" s="61">
        <v>31</v>
      </c>
      <c r="K6341" s="61">
        <v>17</v>
      </c>
      <c r="L6341" s="64">
        <v>39</v>
      </c>
      <c r="M6341" s="65">
        <v>0.76</v>
      </c>
      <c r="N6341" s="66">
        <f t="shared" si="281"/>
        <v>503.88</v>
      </c>
      <c r="O6341" s="61"/>
    </row>
    <row r="6342" spans="1:15" s="67" customFormat="1" ht="33.9" customHeight="1" x14ac:dyDescent="0.25">
      <c r="A6342" s="60" t="s">
        <v>13</v>
      </c>
      <c r="B6342" s="60" t="s">
        <v>13</v>
      </c>
      <c r="C6342" s="61" t="s">
        <v>3521</v>
      </c>
      <c r="D6342" s="61" t="s">
        <v>3627</v>
      </c>
      <c r="E6342" s="61" t="s">
        <v>3619</v>
      </c>
      <c r="F6342" s="62" t="s">
        <v>3619</v>
      </c>
      <c r="G6342" s="61" t="s">
        <v>3620</v>
      </c>
      <c r="H6342" s="62" t="s">
        <v>312</v>
      </c>
      <c r="I6342" s="63" t="s">
        <v>3621</v>
      </c>
      <c r="J6342" s="61">
        <v>31</v>
      </c>
      <c r="K6342" s="61">
        <v>20</v>
      </c>
      <c r="L6342" s="64">
        <v>49.8</v>
      </c>
      <c r="M6342" s="65">
        <v>0.76</v>
      </c>
      <c r="N6342" s="66">
        <f t="shared" si="281"/>
        <v>756.95999999999992</v>
      </c>
      <c r="O6342" s="61"/>
    </row>
    <row r="6343" spans="1:15" s="82" customFormat="1" ht="33.9" customHeight="1" x14ac:dyDescent="0.25">
      <c r="A6343" s="75"/>
      <c r="B6343" s="75"/>
      <c r="C6343" s="76" t="s">
        <v>3521</v>
      </c>
      <c r="D6343" s="76" t="s">
        <v>3627</v>
      </c>
      <c r="E6343" s="76"/>
      <c r="F6343" s="77"/>
      <c r="G6343" s="76"/>
      <c r="H6343" s="77"/>
      <c r="I6343" s="78"/>
      <c r="J6343" s="76"/>
      <c r="K6343" s="76"/>
      <c r="L6343" s="79"/>
      <c r="M6343" s="80"/>
      <c r="N6343" s="81">
        <f>SUM(N6336:N6342)</f>
        <v>2508.7600000000002</v>
      </c>
      <c r="O6343" s="76"/>
    </row>
    <row r="6344" spans="1:15" s="67" customFormat="1" ht="33.9" customHeight="1" x14ac:dyDescent="0.25">
      <c r="A6344" s="60" t="s">
        <v>13</v>
      </c>
      <c r="B6344" s="60" t="s">
        <v>13</v>
      </c>
      <c r="C6344" s="61" t="s">
        <v>3521</v>
      </c>
      <c r="D6344" s="61" t="s">
        <v>3628</v>
      </c>
      <c r="E6344" s="61" t="s">
        <v>3604</v>
      </c>
      <c r="F6344" s="62" t="s">
        <v>3604</v>
      </c>
      <c r="G6344" s="61" t="s">
        <v>3605</v>
      </c>
      <c r="H6344" s="62" t="s">
        <v>3535</v>
      </c>
      <c r="I6344" s="63" t="s">
        <v>3606</v>
      </c>
      <c r="J6344" s="61">
        <v>31</v>
      </c>
      <c r="K6344" s="61">
        <v>19</v>
      </c>
      <c r="L6344" s="64">
        <v>39</v>
      </c>
      <c r="M6344" s="65">
        <v>0.76</v>
      </c>
      <c r="N6344" s="66">
        <f t="shared" ref="N6344:N6350" si="282">M6344*K6344*L6344</f>
        <v>563.16</v>
      </c>
      <c r="O6344" s="61"/>
    </row>
    <row r="6345" spans="1:15" s="67" customFormat="1" ht="33.9" customHeight="1" x14ac:dyDescent="0.25">
      <c r="A6345" s="60" t="s">
        <v>13</v>
      </c>
      <c r="B6345" s="60" t="s">
        <v>13</v>
      </c>
      <c r="C6345" s="61" t="s">
        <v>3521</v>
      </c>
      <c r="D6345" s="61" t="s">
        <v>3628</v>
      </c>
      <c r="E6345" s="61" t="s">
        <v>3607</v>
      </c>
      <c r="F6345" s="113" t="s">
        <v>2738</v>
      </c>
      <c r="G6345" s="122" t="s">
        <v>3608</v>
      </c>
      <c r="H6345" s="123" t="s">
        <v>59</v>
      </c>
      <c r="I6345" s="112">
        <v>9787040421071</v>
      </c>
      <c r="J6345" s="61">
        <v>12</v>
      </c>
      <c r="K6345" s="61">
        <v>8</v>
      </c>
      <c r="L6345" s="64">
        <v>38.799999999999997</v>
      </c>
      <c r="M6345" s="65">
        <v>0.76</v>
      </c>
      <c r="N6345" s="66">
        <f t="shared" si="282"/>
        <v>235.904</v>
      </c>
      <c r="O6345" s="61"/>
    </row>
    <row r="6346" spans="1:15" s="67" customFormat="1" ht="33.9" customHeight="1" x14ac:dyDescent="0.25">
      <c r="A6346" s="60" t="s">
        <v>13</v>
      </c>
      <c r="B6346" s="60" t="s">
        <v>13</v>
      </c>
      <c r="C6346" s="61" t="s">
        <v>3521</v>
      </c>
      <c r="D6346" s="61" t="s">
        <v>3628</v>
      </c>
      <c r="E6346" s="61" t="s">
        <v>3607</v>
      </c>
      <c r="F6346" s="113" t="s">
        <v>2739</v>
      </c>
      <c r="G6346" s="122" t="s">
        <v>3608</v>
      </c>
      <c r="H6346" s="123" t="s">
        <v>59</v>
      </c>
      <c r="I6346" s="112">
        <v>9787040421088</v>
      </c>
      <c r="J6346" s="61">
        <v>12</v>
      </c>
      <c r="K6346" s="61">
        <v>8</v>
      </c>
      <c r="L6346" s="64">
        <v>32.200000000000003</v>
      </c>
      <c r="M6346" s="65">
        <v>0.76</v>
      </c>
      <c r="N6346" s="66">
        <f t="shared" si="282"/>
        <v>195.77600000000001</v>
      </c>
      <c r="O6346" s="61"/>
    </row>
    <row r="6347" spans="1:15" s="67" customFormat="1" ht="33.9" customHeight="1" x14ac:dyDescent="0.25">
      <c r="A6347" s="60" t="s">
        <v>13</v>
      </c>
      <c r="B6347" s="60" t="s">
        <v>13</v>
      </c>
      <c r="C6347" s="61" t="s">
        <v>3521</v>
      </c>
      <c r="D6347" s="61" t="s">
        <v>3628</v>
      </c>
      <c r="E6347" s="61" t="s">
        <v>3609</v>
      </c>
      <c r="F6347" s="62" t="s">
        <v>3610</v>
      </c>
      <c r="G6347" s="61" t="s">
        <v>3611</v>
      </c>
      <c r="H6347" s="62" t="s">
        <v>59</v>
      </c>
      <c r="I6347" s="63">
        <v>9787040447514</v>
      </c>
      <c r="J6347" s="61">
        <v>31</v>
      </c>
      <c r="K6347" s="61">
        <v>20</v>
      </c>
      <c r="L6347" s="64">
        <v>35</v>
      </c>
      <c r="M6347" s="65">
        <v>0.76</v>
      </c>
      <c r="N6347" s="66">
        <f t="shared" si="282"/>
        <v>532</v>
      </c>
      <c r="O6347" s="61"/>
    </row>
    <row r="6348" spans="1:15" s="67" customFormat="1" ht="33.9" customHeight="1" x14ac:dyDescent="0.25">
      <c r="A6348" s="60" t="s">
        <v>13</v>
      </c>
      <c r="B6348" s="60" t="s">
        <v>13</v>
      </c>
      <c r="C6348" s="61" t="s">
        <v>3521</v>
      </c>
      <c r="D6348" s="61" t="s">
        <v>3628</v>
      </c>
      <c r="E6348" s="61" t="s">
        <v>3612</v>
      </c>
      <c r="F6348" s="62" t="s">
        <v>3613</v>
      </c>
      <c r="G6348" s="61" t="s">
        <v>3614</v>
      </c>
      <c r="H6348" s="62" t="s">
        <v>3423</v>
      </c>
      <c r="I6348" s="63" t="s">
        <v>3615</v>
      </c>
      <c r="J6348" s="61">
        <v>19</v>
      </c>
      <c r="K6348" s="61">
        <v>12</v>
      </c>
      <c r="L6348" s="64">
        <v>14.5</v>
      </c>
      <c r="M6348" s="65">
        <v>0.76</v>
      </c>
      <c r="N6348" s="66">
        <f t="shared" si="282"/>
        <v>132.24</v>
      </c>
      <c r="O6348" s="61"/>
    </row>
    <row r="6349" spans="1:15" s="67" customFormat="1" ht="33.9" customHeight="1" x14ac:dyDescent="0.25">
      <c r="A6349" s="60" t="s">
        <v>13</v>
      </c>
      <c r="B6349" s="60" t="s">
        <v>13</v>
      </c>
      <c r="C6349" s="61" t="s">
        <v>3521</v>
      </c>
      <c r="D6349" s="61" t="s">
        <v>3628</v>
      </c>
      <c r="E6349" s="61" t="s">
        <v>3616</v>
      </c>
      <c r="F6349" s="62" t="s">
        <v>3617</v>
      </c>
      <c r="G6349" s="61" t="s">
        <v>3618</v>
      </c>
      <c r="H6349" s="62" t="s">
        <v>22</v>
      </c>
      <c r="I6349" s="63">
        <v>9787301127926</v>
      </c>
      <c r="J6349" s="61">
        <v>31</v>
      </c>
      <c r="K6349" s="61">
        <v>20</v>
      </c>
      <c r="L6349" s="64">
        <v>39</v>
      </c>
      <c r="M6349" s="65">
        <v>0.76</v>
      </c>
      <c r="N6349" s="66">
        <f t="shared" si="282"/>
        <v>592.79999999999995</v>
      </c>
      <c r="O6349" s="61"/>
    </row>
    <row r="6350" spans="1:15" s="67" customFormat="1" ht="33.9" customHeight="1" x14ac:dyDescent="0.25">
      <c r="A6350" s="60" t="s">
        <v>13</v>
      </c>
      <c r="B6350" s="60" t="s">
        <v>13</v>
      </c>
      <c r="C6350" s="61" t="s">
        <v>3521</v>
      </c>
      <c r="D6350" s="61" t="s">
        <v>3628</v>
      </c>
      <c r="E6350" s="61" t="s">
        <v>3619</v>
      </c>
      <c r="F6350" s="62" t="s">
        <v>3619</v>
      </c>
      <c r="G6350" s="61" t="s">
        <v>3620</v>
      </c>
      <c r="H6350" s="62" t="s">
        <v>312</v>
      </c>
      <c r="I6350" s="63" t="s">
        <v>3621</v>
      </c>
      <c r="J6350" s="61">
        <v>31</v>
      </c>
      <c r="K6350" s="61">
        <v>27</v>
      </c>
      <c r="L6350" s="64">
        <v>49.8</v>
      </c>
      <c r="M6350" s="65">
        <v>0.76</v>
      </c>
      <c r="N6350" s="66">
        <f t="shared" si="282"/>
        <v>1021.896</v>
      </c>
      <c r="O6350" s="61"/>
    </row>
    <row r="6351" spans="1:15" s="82" customFormat="1" ht="33.9" customHeight="1" x14ac:dyDescent="0.25">
      <c r="A6351" s="75"/>
      <c r="B6351" s="75"/>
      <c r="C6351" s="76" t="s">
        <v>3521</v>
      </c>
      <c r="D6351" s="76" t="s">
        <v>3628</v>
      </c>
      <c r="E6351" s="76"/>
      <c r="F6351" s="77"/>
      <c r="G6351" s="76"/>
      <c r="H6351" s="77"/>
      <c r="I6351" s="78"/>
      <c r="J6351" s="76"/>
      <c r="K6351" s="76"/>
      <c r="L6351" s="79"/>
      <c r="M6351" s="80"/>
      <c r="N6351" s="81">
        <f>SUM(N6344:N6350)</f>
        <v>3273.7759999999998</v>
      </c>
      <c r="O6351" s="76"/>
    </row>
    <row r="6352" spans="1:15" s="67" customFormat="1" ht="33.9" customHeight="1" x14ac:dyDescent="0.25">
      <c r="A6352" s="60" t="s">
        <v>13</v>
      </c>
      <c r="B6352" s="60" t="s">
        <v>13</v>
      </c>
      <c r="C6352" s="61" t="s">
        <v>3521</v>
      </c>
      <c r="D6352" s="61" t="s">
        <v>3629</v>
      </c>
      <c r="E6352" s="61" t="s">
        <v>3630</v>
      </c>
      <c r="F6352" s="62" t="s">
        <v>1294</v>
      </c>
      <c r="G6352" s="61" t="s">
        <v>3631</v>
      </c>
      <c r="H6352" s="62" t="s">
        <v>1549</v>
      </c>
      <c r="I6352" s="63" t="s">
        <v>3632</v>
      </c>
      <c r="J6352" s="61">
        <v>14</v>
      </c>
      <c r="K6352" s="61">
        <v>5</v>
      </c>
      <c r="L6352" s="64">
        <v>18</v>
      </c>
      <c r="M6352" s="65">
        <v>0.76</v>
      </c>
      <c r="N6352" s="66">
        <f t="shared" ref="N6352:N6369" si="283">M6352*K6352*L6352</f>
        <v>68.399999999999991</v>
      </c>
      <c r="O6352" s="61"/>
    </row>
    <row r="6353" spans="1:15" s="67" customFormat="1" ht="33.9" customHeight="1" x14ac:dyDescent="0.25">
      <c r="A6353" s="60" t="s">
        <v>13</v>
      </c>
      <c r="B6353" s="60" t="s">
        <v>13</v>
      </c>
      <c r="C6353" s="61" t="s">
        <v>3521</v>
      </c>
      <c r="D6353" s="61" t="s">
        <v>3629</v>
      </c>
      <c r="E6353" s="61" t="s">
        <v>3633</v>
      </c>
      <c r="F6353" s="62" t="s">
        <v>3634</v>
      </c>
      <c r="G6353" s="61" t="s">
        <v>3635</v>
      </c>
      <c r="H6353" s="62" t="s">
        <v>119</v>
      </c>
      <c r="I6353" s="63" t="s">
        <v>3636</v>
      </c>
      <c r="J6353" s="61">
        <v>30</v>
      </c>
      <c r="K6353" s="61">
        <v>20</v>
      </c>
      <c r="L6353" s="64">
        <v>39.9</v>
      </c>
      <c r="M6353" s="65">
        <v>0.76</v>
      </c>
      <c r="N6353" s="66">
        <f t="shared" si="283"/>
        <v>606.4799999999999</v>
      </c>
      <c r="O6353" s="61"/>
    </row>
    <row r="6354" spans="1:15" s="67" customFormat="1" ht="33.9" customHeight="1" x14ac:dyDescent="0.25">
      <c r="A6354" s="60" t="s">
        <v>13</v>
      </c>
      <c r="B6354" s="60" t="s">
        <v>13</v>
      </c>
      <c r="C6354" s="61" t="s">
        <v>3521</v>
      </c>
      <c r="D6354" s="61" t="s">
        <v>3629</v>
      </c>
      <c r="E6354" s="61" t="s">
        <v>3637</v>
      </c>
      <c r="F6354" s="62" t="s">
        <v>3638</v>
      </c>
      <c r="G6354" s="61" t="s">
        <v>3639</v>
      </c>
      <c r="H6354" s="62" t="s">
        <v>367</v>
      </c>
      <c r="I6354" s="63" t="s">
        <v>3640</v>
      </c>
      <c r="J6354" s="61">
        <v>30</v>
      </c>
      <c r="K6354" s="61">
        <v>22</v>
      </c>
      <c r="L6354" s="64">
        <v>35</v>
      </c>
      <c r="M6354" s="65">
        <v>0.76</v>
      </c>
      <c r="N6354" s="66">
        <f t="shared" si="283"/>
        <v>585.19999999999993</v>
      </c>
      <c r="O6354" s="61"/>
    </row>
    <row r="6355" spans="1:15" s="67" customFormat="1" ht="33.9" customHeight="1" x14ac:dyDescent="0.25">
      <c r="A6355" s="60" t="s">
        <v>13</v>
      </c>
      <c r="B6355" s="60" t="s">
        <v>13</v>
      </c>
      <c r="C6355" s="61" t="s">
        <v>3521</v>
      </c>
      <c r="D6355" s="61" t="s">
        <v>3629</v>
      </c>
      <c r="E6355" s="61" t="s">
        <v>3641</v>
      </c>
      <c r="F6355" s="62" t="s">
        <v>370</v>
      </c>
      <c r="G6355" s="61" t="s">
        <v>3642</v>
      </c>
      <c r="H6355" s="62" t="s">
        <v>3042</v>
      </c>
      <c r="I6355" s="63" t="s">
        <v>3643</v>
      </c>
      <c r="J6355" s="61">
        <v>14</v>
      </c>
      <c r="K6355" s="61">
        <v>5</v>
      </c>
      <c r="L6355" s="64">
        <v>24</v>
      </c>
      <c r="M6355" s="65">
        <v>0.76</v>
      </c>
      <c r="N6355" s="66">
        <f t="shared" si="283"/>
        <v>91.199999999999989</v>
      </c>
      <c r="O6355" s="61"/>
    </row>
    <row r="6356" spans="1:15" s="67" customFormat="1" ht="33.9" customHeight="1" x14ac:dyDescent="0.25">
      <c r="A6356" s="60" t="s">
        <v>13</v>
      </c>
      <c r="B6356" s="60" t="s">
        <v>13</v>
      </c>
      <c r="C6356" s="61" t="s">
        <v>3521</v>
      </c>
      <c r="D6356" s="61" t="s">
        <v>3629</v>
      </c>
      <c r="E6356" s="61" t="s">
        <v>3644</v>
      </c>
      <c r="F6356" s="62" t="s">
        <v>3645</v>
      </c>
      <c r="G6356" s="61" t="s">
        <v>3646</v>
      </c>
      <c r="H6356" s="62" t="s">
        <v>59</v>
      </c>
      <c r="I6356" s="63" t="s">
        <v>3647</v>
      </c>
      <c r="J6356" s="61">
        <v>16</v>
      </c>
      <c r="K6356" s="61">
        <v>6</v>
      </c>
      <c r="L6356" s="64">
        <v>36.799999999999997</v>
      </c>
      <c r="M6356" s="65">
        <v>0.76</v>
      </c>
      <c r="N6356" s="66">
        <f t="shared" si="283"/>
        <v>167.80799999999999</v>
      </c>
      <c r="O6356" s="61"/>
    </row>
    <row r="6357" spans="1:15" s="67" customFormat="1" ht="33.9" customHeight="1" x14ac:dyDescent="0.25">
      <c r="A6357" s="60" t="s">
        <v>13</v>
      </c>
      <c r="B6357" s="60" t="s">
        <v>13</v>
      </c>
      <c r="C6357" s="61" t="s">
        <v>3521</v>
      </c>
      <c r="D6357" s="61" t="s">
        <v>3629</v>
      </c>
      <c r="E6357" s="61" t="s">
        <v>3648</v>
      </c>
      <c r="F6357" s="113" t="s">
        <v>3649</v>
      </c>
      <c r="G6357" s="61" t="s">
        <v>3650</v>
      </c>
      <c r="H6357" s="123" t="s">
        <v>59</v>
      </c>
      <c r="I6357" s="112">
        <v>9787040319750</v>
      </c>
      <c r="J6357" s="61">
        <v>30</v>
      </c>
      <c r="K6357" s="61">
        <v>8</v>
      </c>
      <c r="L6357" s="64">
        <v>36</v>
      </c>
      <c r="M6357" s="65">
        <v>0.76</v>
      </c>
      <c r="N6357" s="66">
        <f t="shared" si="283"/>
        <v>218.88</v>
      </c>
      <c r="O6357" s="61"/>
    </row>
    <row r="6358" spans="1:15" s="67" customFormat="1" ht="33.9" customHeight="1" x14ac:dyDescent="0.25">
      <c r="A6358" s="60" t="s">
        <v>13</v>
      </c>
      <c r="B6358" s="60" t="s">
        <v>13</v>
      </c>
      <c r="C6358" s="61" t="s">
        <v>3521</v>
      </c>
      <c r="D6358" s="61" t="s">
        <v>3629</v>
      </c>
      <c r="E6358" s="61" t="s">
        <v>3648</v>
      </c>
      <c r="F6358" s="113" t="s">
        <v>3651</v>
      </c>
      <c r="G6358" s="61" t="s">
        <v>3650</v>
      </c>
      <c r="H6358" s="123" t="s">
        <v>59</v>
      </c>
      <c r="I6358" s="112">
        <v>9787040275025</v>
      </c>
      <c r="J6358" s="61">
        <v>30</v>
      </c>
      <c r="K6358" s="61">
        <v>8</v>
      </c>
      <c r="L6358" s="64">
        <v>39.799999999999997</v>
      </c>
      <c r="M6358" s="65">
        <v>0.76</v>
      </c>
      <c r="N6358" s="66">
        <f t="shared" si="283"/>
        <v>241.98399999999998</v>
      </c>
      <c r="O6358" s="61"/>
    </row>
    <row r="6359" spans="1:15" s="67" customFormat="1" ht="33.9" customHeight="1" x14ac:dyDescent="0.25">
      <c r="A6359" s="60" t="s">
        <v>13</v>
      </c>
      <c r="B6359" s="60" t="s">
        <v>13</v>
      </c>
      <c r="C6359" s="61" t="s">
        <v>3521</v>
      </c>
      <c r="D6359" s="61" t="s">
        <v>3629</v>
      </c>
      <c r="E6359" s="61" t="s">
        <v>1298</v>
      </c>
      <c r="F6359" s="62" t="s">
        <v>3652</v>
      </c>
      <c r="G6359" s="61" t="s">
        <v>3653</v>
      </c>
      <c r="H6359" s="62" t="s">
        <v>59</v>
      </c>
      <c r="I6359" s="63" t="s">
        <v>3654</v>
      </c>
      <c r="J6359" s="61">
        <v>14</v>
      </c>
      <c r="K6359" s="61">
        <v>5</v>
      </c>
      <c r="L6359" s="64">
        <v>15.9</v>
      </c>
      <c r="M6359" s="65">
        <v>0.76</v>
      </c>
      <c r="N6359" s="66">
        <f t="shared" si="283"/>
        <v>60.42</v>
      </c>
      <c r="O6359" s="61"/>
    </row>
    <row r="6360" spans="1:15" s="67" customFormat="1" ht="33.9" customHeight="1" x14ac:dyDescent="0.25">
      <c r="A6360" s="60" t="s">
        <v>13</v>
      </c>
      <c r="B6360" s="60" t="s">
        <v>13</v>
      </c>
      <c r="C6360" s="61" t="s">
        <v>3521</v>
      </c>
      <c r="D6360" s="61" t="s">
        <v>3629</v>
      </c>
      <c r="E6360" s="61" t="s">
        <v>1298</v>
      </c>
      <c r="F6360" s="62" t="s">
        <v>3655</v>
      </c>
      <c r="G6360" s="61" t="s">
        <v>3653</v>
      </c>
      <c r="H6360" s="62" t="s">
        <v>59</v>
      </c>
      <c r="I6360" s="63" t="s">
        <v>3654</v>
      </c>
      <c r="J6360" s="61">
        <v>14</v>
      </c>
      <c r="K6360" s="61">
        <v>5</v>
      </c>
      <c r="L6360" s="64">
        <v>17</v>
      </c>
      <c r="M6360" s="65">
        <v>0.76</v>
      </c>
      <c r="N6360" s="66">
        <f t="shared" si="283"/>
        <v>64.599999999999994</v>
      </c>
      <c r="O6360" s="61"/>
    </row>
    <row r="6361" spans="1:15" s="67" customFormat="1" ht="33.9" customHeight="1" x14ac:dyDescent="0.25">
      <c r="A6361" s="60" t="s">
        <v>13</v>
      </c>
      <c r="B6361" s="60" t="s">
        <v>13</v>
      </c>
      <c r="C6361" s="61" t="s">
        <v>3521</v>
      </c>
      <c r="D6361" s="61" t="s">
        <v>3629</v>
      </c>
      <c r="E6361" s="61" t="s">
        <v>3205</v>
      </c>
      <c r="F6361" s="62" t="s">
        <v>2746</v>
      </c>
      <c r="G6361" s="61" t="s">
        <v>3656</v>
      </c>
      <c r="H6361" s="123" t="s">
        <v>59</v>
      </c>
      <c r="I6361" s="112">
        <v>9787041316216</v>
      </c>
      <c r="J6361" s="61">
        <v>16</v>
      </c>
      <c r="K6361" s="61">
        <v>5</v>
      </c>
      <c r="L6361" s="64">
        <v>36.799999999999997</v>
      </c>
      <c r="M6361" s="65">
        <v>0.76</v>
      </c>
      <c r="N6361" s="66">
        <f t="shared" si="283"/>
        <v>139.83999999999997</v>
      </c>
      <c r="O6361" s="61"/>
    </row>
    <row r="6362" spans="1:15" s="67" customFormat="1" ht="33.9" customHeight="1" x14ac:dyDescent="0.25">
      <c r="A6362" s="60" t="s">
        <v>13</v>
      </c>
      <c r="B6362" s="60" t="s">
        <v>13</v>
      </c>
      <c r="C6362" s="61" t="s">
        <v>3521</v>
      </c>
      <c r="D6362" s="61" t="s">
        <v>3629</v>
      </c>
      <c r="E6362" s="61" t="s">
        <v>3205</v>
      </c>
      <c r="F6362" s="62" t="s">
        <v>2743</v>
      </c>
      <c r="G6362" s="61" t="s">
        <v>3656</v>
      </c>
      <c r="H6362" s="123" t="s">
        <v>59</v>
      </c>
      <c r="I6362" s="112">
        <v>9787040315579</v>
      </c>
      <c r="J6362" s="61">
        <v>16</v>
      </c>
      <c r="K6362" s="61">
        <v>5</v>
      </c>
      <c r="L6362" s="64">
        <v>31.8</v>
      </c>
      <c r="M6362" s="65">
        <v>0.76</v>
      </c>
      <c r="N6362" s="66">
        <f t="shared" si="283"/>
        <v>120.84</v>
      </c>
      <c r="O6362" s="61"/>
    </row>
    <row r="6363" spans="1:15" s="67" customFormat="1" ht="33.9" customHeight="1" x14ac:dyDescent="0.25">
      <c r="A6363" s="60" t="s">
        <v>13</v>
      </c>
      <c r="B6363" s="60" t="s">
        <v>13</v>
      </c>
      <c r="C6363" s="61" t="s">
        <v>3521</v>
      </c>
      <c r="D6363" s="61" t="s">
        <v>3629</v>
      </c>
      <c r="E6363" s="61" t="s">
        <v>3657</v>
      </c>
      <c r="F6363" s="113" t="s">
        <v>3658</v>
      </c>
      <c r="G6363" s="122" t="s">
        <v>3659</v>
      </c>
      <c r="H6363" s="123" t="s">
        <v>59</v>
      </c>
      <c r="I6363" s="83" t="s">
        <v>3660</v>
      </c>
      <c r="J6363" s="61">
        <v>16</v>
      </c>
      <c r="K6363" s="61">
        <v>6</v>
      </c>
      <c r="L6363" s="64">
        <v>37.5</v>
      </c>
      <c r="M6363" s="65">
        <v>0.76</v>
      </c>
      <c r="N6363" s="66">
        <f t="shared" si="283"/>
        <v>171.00000000000003</v>
      </c>
      <c r="O6363" s="61"/>
    </row>
    <row r="6364" spans="1:15" s="67" customFormat="1" ht="33.9" customHeight="1" x14ac:dyDescent="0.25">
      <c r="A6364" s="60" t="s">
        <v>13</v>
      </c>
      <c r="B6364" s="60" t="s">
        <v>13</v>
      </c>
      <c r="C6364" s="61" t="s">
        <v>3521</v>
      </c>
      <c r="D6364" s="61" t="s">
        <v>3629</v>
      </c>
      <c r="E6364" s="61" t="s">
        <v>3657</v>
      </c>
      <c r="F6364" s="113" t="s">
        <v>3661</v>
      </c>
      <c r="G6364" s="122" t="s">
        <v>3659</v>
      </c>
      <c r="H6364" s="123" t="s">
        <v>59</v>
      </c>
      <c r="I6364" s="112">
        <v>9787040339925</v>
      </c>
      <c r="J6364" s="61">
        <v>16</v>
      </c>
      <c r="K6364" s="61">
        <v>6</v>
      </c>
      <c r="L6364" s="64">
        <v>30.2</v>
      </c>
      <c r="M6364" s="65">
        <v>0.76</v>
      </c>
      <c r="N6364" s="66">
        <f t="shared" si="283"/>
        <v>137.71200000000002</v>
      </c>
      <c r="O6364" s="61"/>
    </row>
    <row r="6365" spans="1:15" s="67" customFormat="1" ht="33.9" customHeight="1" x14ac:dyDescent="0.25">
      <c r="A6365" s="60" t="s">
        <v>13</v>
      </c>
      <c r="B6365" s="60" t="s">
        <v>13</v>
      </c>
      <c r="C6365" s="61" t="s">
        <v>3521</v>
      </c>
      <c r="D6365" s="61" t="s">
        <v>3629</v>
      </c>
      <c r="E6365" s="61" t="s">
        <v>3657</v>
      </c>
      <c r="F6365" s="113" t="s">
        <v>3662</v>
      </c>
      <c r="G6365" s="122" t="s">
        <v>3659</v>
      </c>
      <c r="H6365" s="123" t="s">
        <v>59</v>
      </c>
      <c r="I6365" s="112">
        <v>9787040101041</v>
      </c>
      <c r="J6365" s="61">
        <v>16</v>
      </c>
      <c r="K6365" s="61">
        <v>5</v>
      </c>
      <c r="L6365" s="64">
        <v>41.4</v>
      </c>
      <c r="M6365" s="65">
        <v>0.76</v>
      </c>
      <c r="N6365" s="66">
        <f t="shared" si="283"/>
        <v>157.32</v>
      </c>
      <c r="O6365" s="61"/>
    </row>
    <row r="6366" spans="1:15" s="67" customFormat="1" ht="33.9" customHeight="1" x14ac:dyDescent="0.25">
      <c r="A6366" s="60" t="s">
        <v>13</v>
      </c>
      <c r="B6366" s="60" t="s">
        <v>13</v>
      </c>
      <c r="C6366" s="61" t="s">
        <v>3521</v>
      </c>
      <c r="D6366" s="61" t="s">
        <v>3629</v>
      </c>
      <c r="E6366" s="61" t="s">
        <v>3657</v>
      </c>
      <c r="F6366" s="113" t="s">
        <v>3663</v>
      </c>
      <c r="G6366" s="122" t="s">
        <v>3659</v>
      </c>
      <c r="H6366" s="123" t="s">
        <v>59</v>
      </c>
      <c r="I6366" s="112">
        <v>9787040098280</v>
      </c>
      <c r="J6366" s="61">
        <v>16</v>
      </c>
      <c r="K6366" s="61">
        <v>5</v>
      </c>
      <c r="L6366" s="64">
        <v>41</v>
      </c>
      <c r="M6366" s="65">
        <v>0.76</v>
      </c>
      <c r="N6366" s="66">
        <f t="shared" si="283"/>
        <v>155.79999999999998</v>
      </c>
      <c r="O6366" s="61"/>
    </row>
    <row r="6367" spans="1:15" s="67" customFormat="1" ht="33.9" customHeight="1" x14ac:dyDescent="0.25">
      <c r="A6367" s="60" t="s">
        <v>13</v>
      </c>
      <c r="B6367" s="60" t="s">
        <v>13</v>
      </c>
      <c r="C6367" s="61" t="s">
        <v>3521</v>
      </c>
      <c r="D6367" s="61" t="s">
        <v>3629</v>
      </c>
      <c r="E6367" s="61" t="s">
        <v>3657</v>
      </c>
      <c r="F6367" s="113" t="s">
        <v>3664</v>
      </c>
      <c r="G6367" s="122" t="s">
        <v>3659</v>
      </c>
      <c r="H6367" s="123" t="s">
        <v>59</v>
      </c>
      <c r="I6367" s="112">
        <v>9787040101089</v>
      </c>
      <c r="J6367" s="61">
        <v>16</v>
      </c>
      <c r="K6367" s="61">
        <v>5</v>
      </c>
      <c r="L6367" s="64">
        <v>45</v>
      </c>
      <c r="M6367" s="65">
        <v>0.76</v>
      </c>
      <c r="N6367" s="66">
        <f t="shared" si="283"/>
        <v>171</v>
      </c>
      <c r="O6367" s="61"/>
    </row>
    <row r="6368" spans="1:15" s="67" customFormat="1" ht="33.9" customHeight="1" x14ac:dyDescent="0.25">
      <c r="A6368" s="60" t="s">
        <v>13</v>
      </c>
      <c r="B6368" s="60" t="s">
        <v>13</v>
      </c>
      <c r="C6368" s="61" t="s">
        <v>3521</v>
      </c>
      <c r="D6368" s="61" t="s">
        <v>3629</v>
      </c>
      <c r="E6368" s="61" t="s">
        <v>3657</v>
      </c>
      <c r="F6368" s="113" t="s">
        <v>3665</v>
      </c>
      <c r="G6368" s="122" t="s">
        <v>3659</v>
      </c>
      <c r="H6368" s="123" t="s">
        <v>59</v>
      </c>
      <c r="I6368" s="112">
        <v>9787040101096</v>
      </c>
      <c r="J6368" s="61">
        <v>16</v>
      </c>
      <c r="K6368" s="61">
        <v>5</v>
      </c>
      <c r="L6368" s="64">
        <v>36.9</v>
      </c>
      <c r="M6368" s="65">
        <v>0.76</v>
      </c>
      <c r="N6368" s="66">
        <f t="shared" si="283"/>
        <v>140.22</v>
      </c>
      <c r="O6368" s="61"/>
    </row>
    <row r="6369" spans="1:15" s="67" customFormat="1" ht="33.9" customHeight="1" x14ac:dyDescent="0.25">
      <c r="A6369" s="60" t="s">
        <v>13</v>
      </c>
      <c r="B6369" s="60" t="s">
        <v>13</v>
      </c>
      <c r="C6369" s="61" t="s">
        <v>3521</v>
      </c>
      <c r="D6369" s="61" t="s">
        <v>3629</v>
      </c>
      <c r="E6369" s="61" t="s">
        <v>800</v>
      </c>
      <c r="F6369" s="62" t="s">
        <v>800</v>
      </c>
      <c r="G6369" s="61" t="s">
        <v>90</v>
      </c>
      <c r="H6369" s="62" t="s">
        <v>59</v>
      </c>
      <c r="I6369" s="83" t="s">
        <v>1930</v>
      </c>
      <c r="J6369" s="61">
        <v>30</v>
      </c>
      <c r="K6369" s="61">
        <v>5</v>
      </c>
      <c r="L6369" s="64">
        <v>25</v>
      </c>
      <c r="M6369" s="65">
        <v>1</v>
      </c>
      <c r="N6369" s="66">
        <f t="shared" si="283"/>
        <v>125</v>
      </c>
      <c r="O6369" s="61"/>
    </row>
    <row r="6370" spans="1:15" s="82" customFormat="1" ht="33.9" customHeight="1" x14ac:dyDescent="0.25">
      <c r="A6370" s="75"/>
      <c r="B6370" s="75"/>
      <c r="C6370" s="76" t="s">
        <v>3521</v>
      </c>
      <c r="D6370" s="76" t="s">
        <v>3629</v>
      </c>
      <c r="E6370" s="76"/>
      <c r="F6370" s="77"/>
      <c r="G6370" s="76"/>
      <c r="H6370" s="77"/>
      <c r="I6370" s="78"/>
      <c r="J6370" s="76"/>
      <c r="K6370" s="76"/>
      <c r="L6370" s="79"/>
      <c r="M6370" s="80"/>
      <c r="N6370" s="81">
        <f>SUM(N6352:N6369)</f>
        <v>3423.7040000000002</v>
      </c>
      <c r="O6370" s="76"/>
    </row>
    <row r="6371" spans="1:15" s="67" customFormat="1" ht="33.9" customHeight="1" x14ac:dyDescent="0.25">
      <c r="A6371" s="60" t="s">
        <v>13</v>
      </c>
      <c r="B6371" s="60" t="s">
        <v>13</v>
      </c>
      <c r="C6371" s="61" t="s">
        <v>3521</v>
      </c>
      <c r="D6371" s="61" t="s">
        <v>3666</v>
      </c>
      <c r="E6371" s="61" t="s">
        <v>3630</v>
      </c>
      <c r="F6371" s="62" t="s">
        <v>1294</v>
      </c>
      <c r="G6371" s="61" t="s">
        <v>3631</v>
      </c>
      <c r="H6371" s="62" t="s">
        <v>1549</v>
      </c>
      <c r="I6371" s="63" t="s">
        <v>3632</v>
      </c>
      <c r="J6371" s="61">
        <v>22</v>
      </c>
      <c r="K6371" s="61">
        <v>18</v>
      </c>
      <c r="L6371" s="64">
        <v>18</v>
      </c>
      <c r="M6371" s="65">
        <v>0.76</v>
      </c>
      <c r="N6371" s="66">
        <f t="shared" ref="N6371:N6388" si="284">M6371*K6371*L6371</f>
        <v>246.24</v>
      </c>
      <c r="O6371" s="61"/>
    </row>
    <row r="6372" spans="1:15" s="67" customFormat="1" ht="33.9" customHeight="1" x14ac:dyDescent="0.25">
      <c r="A6372" s="60" t="s">
        <v>13</v>
      </c>
      <c r="B6372" s="60" t="s">
        <v>13</v>
      </c>
      <c r="C6372" s="61" t="s">
        <v>3521</v>
      </c>
      <c r="D6372" s="61" t="s">
        <v>3666</v>
      </c>
      <c r="E6372" s="61" t="s">
        <v>3633</v>
      </c>
      <c r="F6372" s="62" t="s">
        <v>3634</v>
      </c>
      <c r="G6372" s="61" t="s">
        <v>3635</v>
      </c>
      <c r="H6372" s="62" t="s">
        <v>119</v>
      </c>
      <c r="I6372" s="63" t="s">
        <v>3636</v>
      </c>
      <c r="J6372" s="61">
        <v>32</v>
      </c>
      <c r="K6372" s="61">
        <v>30</v>
      </c>
      <c r="L6372" s="64">
        <v>39.9</v>
      </c>
      <c r="M6372" s="65">
        <v>0.76</v>
      </c>
      <c r="N6372" s="66">
        <f t="shared" si="284"/>
        <v>909.72</v>
      </c>
      <c r="O6372" s="61"/>
    </row>
    <row r="6373" spans="1:15" s="67" customFormat="1" ht="33.9" customHeight="1" x14ac:dyDescent="0.25">
      <c r="A6373" s="60" t="s">
        <v>13</v>
      </c>
      <c r="B6373" s="60" t="s">
        <v>13</v>
      </c>
      <c r="C6373" s="61" t="s">
        <v>3521</v>
      </c>
      <c r="D6373" s="61" t="s">
        <v>3666</v>
      </c>
      <c r="E6373" s="61" t="s">
        <v>3637</v>
      </c>
      <c r="F6373" s="62" t="s">
        <v>3638</v>
      </c>
      <c r="G6373" s="61" t="s">
        <v>3639</v>
      </c>
      <c r="H6373" s="62" t="s">
        <v>367</v>
      </c>
      <c r="I6373" s="63" t="s">
        <v>3640</v>
      </c>
      <c r="J6373" s="61">
        <v>32</v>
      </c>
      <c r="K6373" s="61">
        <v>32</v>
      </c>
      <c r="L6373" s="64">
        <v>35</v>
      </c>
      <c r="M6373" s="65">
        <v>0.76</v>
      </c>
      <c r="N6373" s="66">
        <f t="shared" si="284"/>
        <v>851.2</v>
      </c>
      <c r="O6373" s="61"/>
    </row>
    <row r="6374" spans="1:15" s="67" customFormat="1" ht="33.9" customHeight="1" x14ac:dyDescent="0.25">
      <c r="A6374" s="60" t="s">
        <v>13</v>
      </c>
      <c r="B6374" s="60" t="s">
        <v>13</v>
      </c>
      <c r="C6374" s="61" t="s">
        <v>3521</v>
      </c>
      <c r="D6374" s="61" t="s">
        <v>3666</v>
      </c>
      <c r="E6374" s="61" t="s">
        <v>3641</v>
      </c>
      <c r="F6374" s="62" t="s">
        <v>370</v>
      </c>
      <c r="G6374" s="61" t="s">
        <v>3642</v>
      </c>
      <c r="H6374" s="62" t="s">
        <v>3042</v>
      </c>
      <c r="I6374" s="63" t="s">
        <v>3643</v>
      </c>
      <c r="J6374" s="61">
        <v>22</v>
      </c>
      <c r="K6374" s="61">
        <v>18</v>
      </c>
      <c r="L6374" s="64">
        <v>24</v>
      </c>
      <c r="M6374" s="65">
        <v>0.76</v>
      </c>
      <c r="N6374" s="66">
        <f t="shared" si="284"/>
        <v>328.32</v>
      </c>
      <c r="O6374" s="61"/>
    </row>
    <row r="6375" spans="1:15" s="67" customFormat="1" ht="33.9" customHeight="1" x14ac:dyDescent="0.25">
      <c r="A6375" s="60" t="s">
        <v>13</v>
      </c>
      <c r="B6375" s="60" t="s">
        <v>13</v>
      </c>
      <c r="C6375" s="61" t="s">
        <v>3521</v>
      </c>
      <c r="D6375" s="61" t="s">
        <v>3666</v>
      </c>
      <c r="E6375" s="61" t="s">
        <v>3644</v>
      </c>
      <c r="F6375" s="62" t="s">
        <v>3645</v>
      </c>
      <c r="G6375" s="61" t="s">
        <v>3646</v>
      </c>
      <c r="H6375" s="62" t="s">
        <v>59</v>
      </c>
      <c r="I6375" s="63" t="s">
        <v>3647</v>
      </c>
      <c r="J6375" s="61">
        <v>10</v>
      </c>
      <c r="K6375" s="61">
        <v>9</v>
      </c>
      <c r="L6375" s="64">
        <v>36.799999999999997</v>
      </c>
      <c r="M6375" s="65">
        <v>0.76</v>
      </c>
      <c r="N6375" s="66">
        <f t="shared" si="284"/>
        <v>251.71199999999999</v>
      </c>
      <c r="O6375" s="61"/>
    </row>
    <row r="6376" spans="1:15" s="67" customFormat="1" ht="33.9" customHeight="1" x14ac:dyDescent="0.25">
      <c r="A6376" s="60" t="s">
        <v>13</v>
      </c>
      <c r="B6376" s="60" t="s">
        <v>13</v>
      </c>
      <c r="C6376" s="61" t="s">
        <v>3521</v>
      </c>
      <c r="D6376" s="61" t="s">
        <v>3666</v>
      </c>
      <c r="E6376" s="61" t="s">
        <v>3648</v>
      </c>
      <c r="F6376" s="113" t="s">
        <v>3649</v>
      </c>
      <c r="G6376" s="61" t="s">
        <v>3650</v>
      </c>
      <c r="H6376" s="123" t="s">
        <v>59</v>
      </c>
      <c r="I6376" s="112">
        <v>9787040319750</v>
      </c>
      <c r="J6376" s="61">
        <v>32</v>
      </c>
      <c r="K6376" s="61">
        <v>27</v>
      </c>
      <c r="L6376" s="64">
        <v>36</v>
      </c>
      <c r="M6376" s="65">
        <v>0.76</v>
      </c>
      <c r="N6376" s="66">
        <f t="shared" si="284"/>
        <v>738.72</v>
      </c>
      <c r="O6376" s="61"/>
    </row>
    <row r="6377" spans="1:15" s="67" customFormat="1" ht="33.9" customHeight="1" x14ac:dyDescent="0.25">
      <c r="A6377" s="60" t="s">
        <v>13</v>
      </c>
      <c r="B6377" s="60" t="s">
        <v>13</v>
      </c>
      <c r="C6377" s="61" t="s">
        <v>3521</v>
      </c>
      <c r="D6377" s="61" t="s">
        <v>3666</v>
      </c>
      <c r="E6377" s="61" t="s">
        <v>3648</v>
      </c>
      <c r="F6377" s="113" t="s">
        <v>3651</v>
      </c>
      <c r="G6377" s="61" t="s">
        <v>3650</v>
      </c>
      <c r="H6377" s="123" t="s">
        <v>59</v>
      </c>
      <c r="I6377" s="112">
        <v>9787040275025</v>
      </c>
      <c r="J6377" s="61">
        <v>32</v>
      </c>
      <c r="K6377" s="61">
        <v>27</v>
      </c>
      <c r="L6377" s="64">
        <v>39.799999999999997</v>
      </c>
      <c r="M6377" s="65">
        <v>0.76</v>
      </c>
      <c r="N6377" s="66">
        <f t="shared" si="284"/>
        <v>816.69599999999991</v>
      </c>
      <c r="O6377" s="61"/>
    </row>
    <row r="6378" spans="1:15" s="67" customFormat="1" ht="33.9" customHeight="1" x14ac:dyDescent="0.25">
      <c r="A6378" s="60" t="s">
        <v>13</v>
      </c>
      <c r="B6378" s="60" t="s">
        <v>13</v>
      </c>
      <c r="C6378" s="61" t="s">
        <v>3521</v>
      </c>
      <c r="D6378" s="61" t="s">
        <v>3666</v>
      </c>
      <c r="E6378" s="61" t="s">
        <v>1298</v>
      </c>
      <c r="F6378" s="62" t="s">
        <v>3652</v>
      </c>
      <c r="G6378" s="61" t="s">
        <v>3653</v>
      </c>
      <c r="H6378" s="62" t="s">
        <v>59</v>
      </c>
      <c r="I6378" s="63" t="s">
        <v>3654</v>
      </c>
      <c r="J6378" s="61">
        <v>22</v>
      </c>
      <c r="K6378" s="61">
        <v>18</v>
      </c>
      <c r="L6378" s="64">
        <v>15.9</v>
      </c>
      <c r="M6378" s="65">
        <v>0.76</v>
      </c>
      <c r="N6378" s="66">
        <f t="shared" si="284"/>
        <v>217.512</v>
      </c>
      <c r="O6378" s="61"/>
    </row>
    <row r="6379" spans="1:15" s="67" customFormat="1" ht="33.9" customHeight="1" x14ac:dyDescent="0.25">
      <c r="A6379" s="60" t="s">
        <v>13</v>
      </c>
      <c r="B6379" s="60" t="s">
        <v>13</v>
      </c>
      <c r="C6379" s="61" t="s">
        <v>3521</v>
      </c>
      <c r="D6379" s="61" t="s">
        <v>3666</v>
      </c>
      <c r="E6379" s="61" t="s">
        <v>1298</v>
      </c>
      <c r="F6379" s="62" t="s">
        <v>3655</v>
      </c>
      <c r="G6379" s="61" t="s">
        <v>3653</v>
      </c>
      <c r="H6379" s="62" t="s">
        <v>59</v>
      </c>
      <c r="I6379" s="63" t="s">
        <v>3654</v>
      </c>
      <c r="J6379" s="61">
        <v>22</v>
      </c>
      <c r="K6379" s="61">
        <v>19</v>
      </c>
      <c r="L6379" s="64">
        <v>17</v>
      </c>
      <c r="M6379" s="65">
        <v>0.76</v>
      </c>
      <c r="N6379" s="66">
        <f t="shared" si="284"/>
        <v>245.48</v>
      </c>
      <c r="O6379" s="61"/>
    </row>
    <row r="6380" spans="1:15" s="67" customFormat="1" ht="33.9" customHeight="1" x14ac:dyDescent="0.25">
      <c r="A6380" s="60" t="s">
        <v>13</v>
      </c>
      <c r="B6380" s="60" t="s">
        <v>13</v>
      </c>
      <c r="C6380" s="61" t="s">
        <v>3521</v>
      </c>
      <c r="D6380" s="61" t="s">
        <v>3666</v>
      </c>
      <c r="E6380" s="61" t="s">
        <v>3205</v>
      </c>
      <c r="F6380" s="62" t="s">
        <v>2746</v>
      </c>
      <c r="G6380" s="61" t="s">
        <v>3656</v>
      </c>
      <c r="H6380" s="123" t="s">
        <v>59</v>
      </c>
      <c r="I6380" s="112">
        <v>9787041316216</v>
      </c>
      <c r="J6380" s="61">
        <v>10</v>
      </c>
      <c r="K6380" s="61">
        <v>9</v>
      </c>
      <c r="L6380" s="64">
        <v>36.799999999999997</v>
      </c>
      <c r="M6380" s="65">
        <v>0.76</v>
      </c>
      <c r="N6380" s="66">
        <f t="shared" si="284"/>
        <v>251.71199999999999</v>
      </c>
      <c r="O6380" s="61"/>
    </row>
    <row r="6381" spans="1:15" s="67" customFormat="1" ht="33.9" customHeight="1" x14ac:dyDescent="0.25">
      <c r="A6381" s="60" t="s">
        <v>13</v>
      </c>
      <c r="B6381" s="60" t="s">
        <v>13</v>
      </c>
      <c r="C6381" s="61" t="s">
        <v>3521</v>
      </c>
      <c r="D6381" s="61" t="s">
        <v>3666</v>
      </c>
      <c r="E6381" s="61" t="s">
        <v>3205</v>
      </c>
      <c r="F6381" s="62" t="s">
        <v>2743</v>
      </c>
      <c r="G6381" s="61" t="s">
        <v>3656</v>
      </c>
      <c r="H6381" s="123" t="s">
        <v>59</v>
      </c>
      <c r="I6381" s="112">
        <v>9787040315579</v>
      </c>
      <c r="J6381" s="61">
        <v>10</v>
      </c>
      <c r="K6381" s="61">
        <v>9</v>
      </c>
      <c r="L6381" s="64">
        <v>31.8</v>
      </c>
      <c r="M6381" s="65">
        <v>0.76</v>
      </c>
      <c r="N6381" s="66">
        <f t="shared" si="284"/>
        <v>217.512</v>
      </c>
      <c r="O6381" s="61"/>
    </row>
    <row r="6382" spans="1:15" s="67" customFormat="1" ht="33.9" customHeight="1" x14ac:dyDescent="0.25">
      <c r="A6382" s="60" t="s">
        <v>13</v>
      </c>
      <c r="B6382" s="60" t="s">
        <v>13</v>
      </c>
      <c r="C6382" s="61" t="s">
        <v>3521</v>
      </c>
      <c r="D6382" s="61" t="s">
        <v>3666</v>
      </c>
      <c r="E6382" s="61" t="s">
        <v>3657</v>
      </c>
      <c r="F6382" s="113" t="s">
        <v>3658</v>
      </c>
      <c r="G6382" s="122" t="s">
        <v>3659</v>
      </c>
      <c r="H6382" s="123" t="s">
        <v>59</v>
      </c>
      <c r="I6382" s="83" t="s">
        <v>3660</v>
      </c>
      <c r="J6382" s="61">
        <v>10</v>
      </c>
      <c r="K6382" s="61">
        <v>9</v>
      </c>
      <c r="L6382" s="64">
        <v>37.5</v>
      </c>
      <c r="M6382" s="65">
        <v>0.76</v>
      </c>
      <c r="N6382" s="66">
        <f t="shared" si="284"/>
        <v>256.5</v>
      </c>
      <c r="O6382" s="61"/>
    </row>
    <row r="6383" spans="1:15" s="67" customFormat="1" ht="33.9" customHeight="1" x14ac:dyDescent="0.25">
      <c r="A6383" s="60" t="s">
        <v>13</v>
      </c>
      <c r="B6383" s="60" t="s">
        <v>13</v>
      </c>
      <c r="C6383" s="61" t="s">
        <v>3521</v>
      </c>
      <c r="D6383" s="61" t="s">
        <v>3666</v>
      </c>
      <c r="E6383" s="61" t="s">
        <v>3657</v>
      </c>
      <c r="F6383" s="113" t="s">
        <v>3661</v>
      </c>
      <c r="G6383" s="122" t="s">
        <v>3659</v>
      </c>
      <c r="H6383" s="123" t="s">
        <v>59</v>
      </c>
      <c r="I6383" s="112">
        <v>9787040339925</v>
      </c>
      <c r="J6383" s="61">
        <v>10</v>
      </c>
      <c r="K6383" s="61">
        <v>9</v>
      </c>
      <c r="L6383" s="64">
        <v>30.2</v>
      </c>
      <c r="M6383" s="65">
        <v>0.76</v>
      </c>
      <c r="N6383" s="66">
        <f t="shared" si="284"/>
        <v>206.56799999999998</v>
      </c>
      <c r="O6383" s="61"/>
    </row>
    <row r="6384" spans="1:15" s="67" customFormat="1" ht="33.9" customHeight="1" x14ac:dyDescent="0.25">
      <c r="A6384" s="60" t="s">
        <v>13</v>
      </c>
      <c r="B6384" s="60" t="s">
        <v>13</v>
      </c>
      <c r="C6384" s="61" t="s">
        <v>3521</v>
      </c>
      <c r="D6384" s="61" t="s">
        <v>3666</v>
      </c>
      <c r="E6384" s="61" t="s">
        <v>3657</v>
      </c>
      <c r="F6384" s="113" t="s">
        <v>3662</v>
      </c>
      <c r="G6384" s="122" t="s">
        <v>3659</v>
      </c>
      <c r="H6384" s="123" t="s">
        <v>59</v>
      </c>
      <c r="I6384" s="112">
        <v>9787040101041</v>
      </c>
      <c r="J6384" s="61">
        <v>10</v>
      </c>
      <c r="K6384" s="61">
        <v>9</v>
      </c>
      <c r="L6384" s="64">
        <v>41.4</v>
      </c>
      <c r="M6384" s="65">
        <v>0.76</v>
      </c>
      <c r="N6384" s="66">
        <f t="shared" si="284"/>
        <v>283.17599999999999</v>
      </c>
      <c r="O6384" s="61"/>
    </row>
    <row r="6385" spans="1:15" s="67" customFormat="1" ht="33.9" customHeight="1" x14ac:dyDescent="0.25">
      <c r="A6385" s="60" t="s">
        <v>13</v>
      </c>
      <c r="B6385" s="60" t="s">
        <v>13</v>
      </c>
      <c r="C6385" s="61" t="s">
        <v>3521</v>
      </c>
      <c r="D6385" s="61" t="s">
        <v>3666</v>
      </c>
      <c r="E6385" s="61" t="s">
        <v>3657</v>
      </c>
      <c r="F6385" s="113" t="s">
        <v>3663</v>
      </c>
      <c r="G6385" s="122" t="s">
        <v>3659</v>
      </c>
      <c r="H6385" s="123" t="s">
        <v>59</v>
      </c>
      <c r="I6385" s="112">
        <v>9787040098280</v>
      </c>
      <c r="J6385" s="61">
        <v>10</v>
      </c>
      <c r="K6385" s="61">
        <v>9</v>
      </c>
      <c r="L6385" s="64">
        <v>41</v>
      </c>
      <c r="M6385" s="65">
        <v>0.76</v>
      </c>
      <c r="N6385" s="66">
        <f t="shared" si="284"/>
        <v>280.44</v>
      </c>
      <c r="O6385" s="61"/>
    </row>
    <row r="6386" spans="1:15" s="67" customFormat="1" ht="33.9" customHeight="1" x14ac:dyDescent="0.25">
      <c r="A6386" s="60" t="s">
        <v>13</v>
      </c>
      <c r="B6386" s="60" t="s">
        <v>13</v>
      </c>
      <c r="C6386" s="61" t="s">
        <v>3521</v>
      </c>
      <c r="D6386" s="61" t="s">
        <v>3666</v>
      </c>
      <c r="E6386" s="61" t="s">
        <v>3657</v>
      </c>
      <c r="F6386" s="113" t="s">
        <v>3664</v>
      </c>
      <c r="G6386" s="122" t="s">
        <v>3659</v>
      </c>
      <c r="H6386" s="123" t="s">
        <v>59</v>
      </c>
      <c r="I6386" s="112">
        <v>9787040101089</v>
      </c>
      <c r="J6386" s="61">
        <v>10</v>
      </c>
      <c r="K6386" s="61">
        <v>9</v>
      </c>
      <c r="L6386" s="64">
        <v>45</v>
      </c>
      <c r="M6386" s="65">
        <v>0.76</v>
      </c>
      <c r="N6386" s="66">
        <f t="shared" si="284"/>
        <v>307.8</v>
      </c>
      <c r="O6386" s="61"/>
    </row>
    <row r="6387" spans="1:15" s="67" customFormat="1" ht="33.9" customHeight="1" x14ac:dyDescent="0.25">
      <c r="A6387" s="60" t="s">
        <v>13</v>
      </c>
      <c r="B6387" s="60" t="s">
        <v>13</v>
      </c>
      <c r="C6387" s="61" t="s">
        <v>3521</v>
      </c>
      <c r="D6387" s="61" t="s">
        <v>3666</v>
      </c>
      <c r="E6387" s="61" t="s">
        <v>3657</v>
      </c>
      <c r="F6387" s="113" t="s">
        <v>3665</v>
      </c>
      <c r="G6387" s="122" t="s">
        <v>3659</v>
      </c>
      <c r="H6387" s="123" t="s">
        <v>59</v>
      </c>
      <c r="I6387" s="112">
        <v>9787040101096</v>
      </c>
      <c r="J6387" s="61">
        <v>10</v>
      </c>
      <c r="K6387" s="61">
        <v>9</v>
      </c>
      <c r="L6387" s="64">
        <v>36.9</v>
      </c>
      <c r="M6387" s="65">
        <v>0.76</v>
      </c>
      <c r="N6387" s="66">
        <f t="shared" si="284"/>
        <v>252.39599999999999</v>
      </c>
      <c r="O6387" s="61"/>
    </row>
    <row r="6388" spans="1:15" s="67" customFormat="1" ht="33.9" customHeight="1" x14ac:dyDescent="0.25">
      <c r="A6388" s="60" t="s">
        <v>13</v>
      </c>
      <c r="B6388" s="60" t="s">
        <v>13</v>
      </c>
      <c r="C6388" s="61" t="s">
        <v>3521</v>
      </c>
      <c r="D6388" s="61" t="s">
        <v>3666</v>
      </c>
      <c r="E6388" s="61" t="s">
        <v>800</v>
      </c>
      <c r="F6388" s="62" t="s">
        <v>800</v>
      </c>
      <c r="G6388" s="61" t="s">
        <v>90</v>
      </c>
      <c r="H6388" s="62" t="s">
        <v>59</v>
      </c>
      <c r="I6388" s="83" t="s">
        <v>1930</v>
      </c>
      <c r="J6388" s="61">
        <v>32</v>
      </c>
      <c r="K6388" s="61">
        <v>27</v>
      </c>
      <c r="L6388" s="64">
        <v>25</v>
      </c>
      <c r="M6388" s="65">
        <v>1</v>
      </c>
      <c r="N6388" s="66">
        <f t="shared" si="284"/>
        <v>675</v>
      </c>
      <c r="O6388" s="61"/>
    </row>
    <row r="6389" spans="1:15" s="82" customFormat="1" ht="33.9" customHeight="1" x14ac:dyDescent="0.25">
      <c r="A6389" s="75"/>
      <c r="B6389" s="75"/>
      <c r="C6389" s="76" t="s">
        <v>3521</v>
      </c>
      <c r="D6389" s="76" t="s">
        <v>3666</v>
      </c>
      <c r="E6389" s="76"/>
      <c r="F6389" s="77"/>
      <c r="G6389" s="76"/>
      <c r="H6389" s="77"/>
      <c r="I6389" s="78"/>
      <c r="J6389" s="76"/>
      <c r="K6389" s="76"/>
      <c r="L6389" s="79"/>
      <c r="M6389" s="80"/>
      <c r="N6389" s="81">
        <f>SUM(N6371:N6388)</f>
        <v>7336.7039999999997</v>
      </c>
      <c r="O6389" s="76"/>
    </row>
    <row r="6390" spans="1:15" s="67" customFormat="1" ht="33.9" customHeight="1" x14ac:dyDescent="0.25">
      <c r="A6390" s="60" t="s">
        <v>13</v>
      </c>
      <c r="B6390" s="60" t="s">
        <v>13</v>
      </c>
      <c r="C6390" s="61" t="s">
        <v>3521</v>
      </c>
      <c r="D6390" s="61" t="s">
        <v>3667</v>
      </c>
      <c r="E6390" s="61" t="s">
        <v>3630</v>
      </c>
      <c r="F6390" s="62" t="s">
        <v>1294</v>
      </c>
      <c r="G6390" s="61" t="s">
        <v>3631</v>
      </c>
      <c r="H6390" s="62" t="s">
        <v>1549</v>
      </c>
      <c r="I6390" s="63" t="s">
        <v>3632</v>
      </c>
      <c r="J6390" s="61">
        <v>17</v>
      </c>
      <c r="K6390" s="61">
        <v>12</v>
      </c>
      <c r="L6390" s="64">
        <v>18</v>
      </c>
      <c r="M6390" s="65">
        <v>0.76</v>
      </c>
      <c r="N6390" s="66">
        <f t="shared" ref="N6390:N6407" si="285">M6390*K6390*L6390</f>
        <v>164.16000000000003</v>
      </c>
      <c r="O6390" s="61"/>
    </row>
    <row r="6391" spans="1:15" s="67" customFormat="1" ht="33.9" customHeight="1" x14ac:dyDescent="0.25">
      <c r="A6391" s="60" t="s">
        <v>13</v>
      </c>
      <c r="B6391" s="60" t="s">
        <v>13</v>
      </c>
      <c r="C6391" s="61" t="s">
        <v>3521</v>
      </c>
      <c r="D6391" s="61" t="s">
        <v>3667</v>
      </c>
      <c r="E6391" s="61" t="s">
        <v>3633</v>
      </c>
      <c r="F6391" s="62" t="s">
        <v>3634</v>
      </c>
      <c r="G6391" s="61" t="s">
        <v>3635</v>
      </c>
      <c r="H6391" s="62" t="s">
        <v>119</v>
      </c>
      <c r="I6391" s="63" t="s">
        <v>3636</v>
      </c>
      <c r="J6391" s="61">
        <v>32</v>
      </c>
      <c r="K6391" s="61">
        <v>32</v>
      </c>
      <c r="L6391" s="64">
        <v>39.9</v>
      </c>
      <c r="M6391" s="65">
        <v>0.76</v>
      </c>
      <c r="N6391" s="66">
        <f t="shared" si="285"/>
        <v>970.36799999999994</v>
      </c>
      <c r="O6391" s="61"/>
    </row>
    <row r="6392" spans="1:15" s="67" customFormat="1" ht="33.9" customHeight="1" x14ac:dyDescent="0.25">
      <c r="A6392" s="60" t="s">
        <v>13</v>
      </c>
      <c r="B6392" s="60" t="s">
        <v>13</v>
      </c>
      <c r="C6392" s="61" t="s">
        <v>3521</v>
      </c>
      <c r="D6392" s="61" t="s">
        <v>3667</v>
      </c>
      <c r="E6392" s="61" t="s">
        <v>3637</v>
      </c>
      <c r="F6392" s="62" t="s">
        <v>3638</v>
      </c>
      <c r="G6392" s="61" t="s">
        <v>3639</v>
      </c>
      <c r="H6392" s="62" t="s">
        <v>367</v>
      </c>
      <c r="I6392" s="63" t="s">
        <v>3640</v>
      </c>
      <c r="J6392" s="61">
        <v>32</v>
      </c>
      <c r="K6392" s="61">
        <v>27</v>
      </c>
      <c r="L6392" s="64">
        <v>35</v>
      </c>
      <c r="M6392" s="65">
        <v>0.76</v>
      </c>
      <c r="N6392" s="66">
        <f t="shared" si="285"/>
        <v>718.19999999999993</v>
      </c>
      <c r="O6392" s="61"/>
    </row>
    <row r="6393" spans="1:15" s="67" customFormat="1" ht="33.9" customHeight="1" x14ac:dyDescent="0.25">
      <c r="A6393" s="60" t="s">
        <v>13</v>
      </c>
      <c r="B6393" s="60" t="s">
        <v>13</v>
      </c>
      <c r="C6393" s="61" t="s">
        <v>3521</v>
      </c>
      <c r="D6393" s="61" t="s">
        <v>3667</v>
      </c>
      <c r="E6393" s="61" t="s">
        <v>3641</v>
      </c>
      <c r="F6393" s="62" t="s">
        <v>370</v>
      </c>
      <c r="G6393" s="61" t="s">
        <v>3642</v>
      </c>
      <c r="H6393" s="62" t="s">
        <v>3042</v>
      </c>
      <c r="I6393" s="63" t="s">
        <v>3643</v>
      </c>
      <c r="J6393" s="61">
        <v>17</v>
      </c>
      <c r="K6393" s="61">
        <v>12</v>
      </c>
      <c r="L6393" s="64">
        <v>24</v>
      </c>
      <c r="M6393" s="65">
        <v>0.76</v>
      </c>
      <c r="N6393" s="66">
        <f t="shared" si="285"/>
        <v>218.88000000000002</v>
      </c>
      <c r="O6393" s="61"/>
    </row>
    <row r="6394" spans="1:15" s="67" customFormat="1" ht="33.9" customHeight="1" x14ac:dyDescent="0.25">
      <c r="A6394" s="60" t="s">
        <v>13</v>
      </c>
      <c r="B6394" s="60" t="s">
        <v>13</v>
      </c>
      <c r="C6394" s="61" t="s">
        <v>3521</v>
      </c>
      <c r="D6394" s="61" t="s">
        <v>3667</v>
      </c>
      <c r="E6394" s="61" t="s">
        <v>3644</v>
      </c>
      <c r="F6394" s="62" t="s">
        <v>3645</v>
      </c>
      <c r="G6394" s="61" t="s">
        <v>3646</v>
      </c>
      <c r="H6394" s="62" t="s">
        <v>59</v>
      </c>
      <c r="I6394" s="63" t="s">
        <v>3647</v>
      </c>
      <c r="J6394" s="61">
        <v>15</v>
      </c>
      <c r="K6394" s="61">
        <v>6</v>
      </c>
      <c r="L6394" s="64">
        <v>36.799999999999997</v>
      </c>
      <c r="M6394" s="65">
        <v>0.76</v>
      </c>
      <c r="N6394" s="66">
        <f t="shared" si="285"/>
        <v>167.80799999999999</v>
      </c>
      <c r="O6394" s="61"/>
    </row>
    <row r="6395" spans="1:15" s="67" customFormat="1" ht="33.9" customHeight="1" x14ac:dyDescent="0.25">
      <c r="A6395" s="60" t="s">
        <v>13</v>
      </c>
      <c r="B6395" s="60" t="s">
        <v>13</v>
      </c>
      <c r="C6395" s="61" t="s">
        <v>3521</v>
      </c>
      <c r="D6395" s="61" t="s">
        <v>3667</v>
      </c>
      <c r="E6395" s="61" t="s">
        <v>3648</v>
      </c>
      <c r="F6395" s="113" t="s">
        <v>3649</v>
      </c>
      <c r="G6395" s="61" t="s">
        <v>3650</v>
      </c>
      <c r="H6395" s="123" t="s">
        <v>59</v>
      </c>
      <c r="I6395" s="112">
        <v>9787040319750</v>
      </c>
      <c r="J6395" s="61">
        <v>32</v>
      </c>
      <c r="K6395" s="61">
        <v>19</v>
      </c>
      <c r="L6395" s="64">
        <v>36</v>
      </c>
      <c r="M6395" s="65">
        <v>0.76</v>
      </c>
      <c r="N6395" s="66">
        <f t="shared" si="285"/>
        <v>519.84</v>
      </c>
      <c r="O6395" s="61"/>
    </row>
    <row r="6396" spans="1:15" s="67" customFormat="1" ht="33.9" customHeight="1" x14ac:dyDescent="0.25">
      <c r="A6396" s="60" t="s">
        <v>13</v>
      </c>
      <c r="B6396" s="60" t="s">
        <v>13</v>
      </c>
      <c r="C6396" s="61" t="s">
        <v>3521</v>
      </c>
      <c r="D6396" s="61" t="s">
        <v>3667</v>
      </c>
      <c r="E6396" s="61" t="s">
        <v>3648</v>
      </c>
      <c r="F6396" s="113" t="s">
        <v>3651</v>
      </c>
      <c r="G6396" s="61" t="s">
        <v>3650</v>
      </c>
      <c r="H6396" s="123" t="s">
        <v>59</v>
      </c>
      <c r="I6396" s="112">
        <v>9787040275025</v>
      </c>
      <c r="J6396" s="61">
        <v>32</v>
      </c>
      <c r="K6396" s="61">
        <v>19</v>
      </c>
      <c r="L6396" s="64">
        <v>39.799999999999997</v>
      </c>
      <c r="M6396" s="65">
        <v>0.76</v>
      </c>
      <c r="N6396" s="66">
        <f t="shared" si="285"/>
        <v>574.71199999999999</v>
      </c>
      <c r="O6396" s="61"/>
    </row>
    <row r="6397" spans="1:15" s="67" customFormat="1" ht="33.9" customHeight="1" x14ac:dyDescent="0.25">
      <c r="A6397" s="60" t="s">
        <v>13</v>
      </c>
      <c r="B6397" s="60" t="s">
        <v>13</v>
      </c>
      <c r="C6397" s="61" t="s">
        <v>3521</v>
      </c>
      <c r="D6397" s="61" t="s">
        <v>3667</v>
      </c>
      <c r="E6397" s="61" t="s">
        <v>1298</v>
      </c>
      <c r="F6397" s="62" t="s">
        <v>3652</v>
      </c>
      <c r="G6397" s="61" t="s">
        <v>3653</v>
      </c>
      <c r="H6397" s="62" t="s">
        <v>59</v>
      </c>
      <c r="I6397" s="63" t="s">
        <v>3654</v>
      </c>
      <c r="J6397" s="61">
        <v>17</v>
      </c>
      <c r="K6397" s="61">
        <v>12</v>
      </c>
      <c r="L6397" s="64">
        <v>15.9</v>
      </c>
      <c r="M6397" s="65">
        <v>0.76</v>
      </c>
      <c r="N6397" s="66">
        <f t="shared" si="285"/>
        <v>145.00800000000001</v>
      </c>
      <c r="O6397" s="61"/>
    </row>
    <row r="6398" spans="1:15" s="67" customFormat="1" ht="33.9" customHeight="1" x14ac:dyDescent="0.25">
      <c r="A6398" s="60" t="s">
        <v>13</v>
      </c>
      <c r="B6398" s="60" t="s">
        <v>13</v>
      </c>
      <c r="C6398" s="61" t="s">
        <v>3521</v>
      </c>
      <c r="D6398" s="61" t="s">
        <v>3667</v>
      </c>
      <c r="E6398" s="61" t="s">
        <v>1298</v>
      </c>
      <c r="F6398" s="62" t="s">
        <v>3655</v>
      </c>
      <c r="G6398" s="61" t="s">
        <v>3653</v>
      </c>
      <c r="H6398" s="62" t="s">
        <v>59</v>
      </c>
      <c r="I6398" s="63" t="s">
        <v>3654</v>
      </c>
      <c r="J6398" s="61">
        <v>17</v>
      </c>
      <c r="K6398" s="61">
        <v>12</v>
      </c>
      <c r="L6398" s="64">
        <v>17</v>
      </c>
      <c r="M6398" s="65">
        <v>0.76</v>
      </c>
      <c r="N6398" s="66">
        <f t="shared" si="285"/>
        <v>155.04000000000002</v>
      </c>
      <c r="O6398" s="61"/>
    </row>
    <row r="6399" spans="1:15" s="67" customFormat="1" ht="33.9" customHeight="1" x14ac:dyDescent="0.25">
      <c r="A6399" s="60" t="s">
        <v>13</v>
      </c>
      <c r="B6399" s="60" t="s">
        <v>13</v>
      </c>
      <c r="C6399" s="61" t="s">
        <v>3521</v>
      </c>
      <c r="D6399" s="61" t="s">
        <v>3667</v>
      </c>
      <c r="E6399" s="61" t="s">
        <v>3205</v>
      </c>
      <c r="F6399" s="62" t="s">
        <v>2746</v>
      </c>
      <c r="G6399" s="61" t="s">
        <v>3656</v>
      </c>
      <c r="H6399" s="123" t="s">
        <v>59</v>
      </c>
      <c r="I6399" s="112">
        <v>9787041316216</v>
      </c>
      <c r="J6399" s="61">
        <v>15</v>
      </c>
      <c r="K6399" s="61">
        <v>7</v>
      </c>
      <c r="L6399" s="64">
        <v>36.799999999999997</v>
      </c>
      <c r="M6399" s="65">
        <v>0.76</v>
      </c>
      <c r="N6399" s="66">
        <f t="shared" si="285"/>
        <v>195.77599999999998</v>
      </c>
      <c r="O6399" s="61"/>
    </row>
    <row r="6400" spans="1:15" s="67" customFormat="1" ht="33.9" customHeight="1" x14ac:dyDescent="0.25">
      <c r="A6400" s="60" t="s">
        <v>13</v>
      </c>
      <c r="B6400" s="60" t="s">
        <v>13</v>
      </c>
      <c r="C6400" s="61" t="s">
        <v>3521</v>
      </c>
      <c r="D6400" s="61" t="s">
        <v>3667</v>
      </c>
      <c r="E6400" s="61" t="s">
        <v>3205</v>
      </c>
      <c r="F6400" s="62" t="s">
        <v>2743</v>
      </c>
      <c r="G6400" s="61" t="s">
        <v>3656</v>
      </c>
      <c r="H6400" s="123" t="s">
        <v>59</v>
      </c>
      <c r="I6400" s="112">
        <v>9787040315579</v>
      </c>
      <c r="J6400" s="61">
        <v>15</v>
      </c>
      <c r="K6400" s="61">
        <v>6</v>
      </c>
      <c r="L6400" s="64">
        <v>31.8</v>
      </c>
      <c r="M6400" s="65">
        <v>0.76</v>
      </c>
      <c r="N6400" s="66">
        <f t="shared" si="285"/>
        <v>145.00800000000001</v>
      </c>
      <c r="O6400" s="61"/>
    </row>
    <row r="6401" spans="1:15" s="67" customFormat="1" ht="33.9" customHeight="1" x14ac:dyDescent="0.25">
      <c r="A6401" s="60" t="s">
        <v>13</v>
      </c>
      <c r="B6401" s="60" t="s">
        <v>13</v>
      </c>
      <c r="C6401" s="61" t="s">
        <v>3521</v>
      </c>
      <c r="D6401" s="61" t="s">
        <v>3667</v>
      </c>
      <c r="E6401" s="61" t="s">
        <v>3657</v>
      </c>
      <c r="F6401" s="113" t="s">
        <v>3658</v>
      </c>
      <c r="G6401" s="122" t="s">
        <v>3659</v>
      </c>
      <c r="H6401" s="123" t="s">
        <v>59</v>
      </c>
      <c r="I6401" s="83" t="s">
        <v>3660</v>
      </c>
      <c r="J6401" s="61">
        <v>15</v>
      </c>
      <c r="K6401" s="61">
        <v>7</v>
      </c>
      <c r="L6401" s="64">
        <v>37.5</v>
      </c>
      <c r="M6401" s="65">
        <v>0.76</v>
      </c>
      <c r="N6401" s="66">
        <f t="shared" si="285"/>
        <v>199.5</v>
      </c>
      <c r="O6401" s="61"/>
    </row>
    <row r="6402" spans="1:15" s="67" customFormat="1" ht="33.9" customHeight="1" x14ac:dyDescent="0.25">
      <c r="A6402" s="60" t="s">
        <v>13</v>
      </c>
      <c r="B6402" s="60" t="s">
        <v>13</v>
      </c>
      <c r="C6402" s="61" t="s">
        <v>3521</v>
      </c>
      <c r="D6402" s="61" t="s">
        <v>3667</v>
      </c>
      <c r="E6402" s="61" t="s">
        <v>3657</v>
      </c>
      <c r="F6402" s="113" t="s">
        <v>3661</v>
      </c>
      <c r="G6402" s="122" t="s">
        <v>3659</v>
      </c>
      <c r="H6402" s="123" t="s">
        <v>59</v>
      </c>
      <c r="I6402" s="112">
        <v>9787040339925</v>
      </c>
      <c r="J6402" s="61">
        <v>15</v>
      </c>
      <c r="K6402" s="61">
        <v>7</v>
      </c>
      <c r="L6402" s="64">
        <v>30.2</v>
      </c>
      <c r="M6402" s="65">
        <v>0.76</v>
      </c>
      <c r="N6402" s="66">
        <f t="shared" si="285"/>
        <v>160.66400000000002</v>
      </c>
      <c r="O6402" s="61"/>
    </row>
    <row r="6403" spans="1:15" s="67" customFormat="1" ht="33.9" customHeight="1" x14ac:dyDescent="0.25">
      <c r="A6403" s="60" t="s">
        <v>13</v>
      </c>
      <c r="B6403" s="60" t="s">
        <v>13</v>
      </c>
      <c r="C6403" s="61" t="s">
        <v>3521</v>
      </c>
      <c r="D6403" s="61" t="s">
        <v>3667</v>
      </c>
      <c r="E6403" s="61" t="s">
        <v>3657</v>
      </c>
      <c r="F6403" s="113" t="s">
        <v>3662</v>
      </c>
      <c r="G6403" s="122" t="s">
        <v>3659</v>
      </c>
      <c r="H6403" s="123" t="s">
        <v>59</v>
      </c>
      <c r="I6403" s="112">
        <v>9787040101041</v>
      </c>
      <c r="J6403" s="61">
        <v>15</v>
      </c>
      <c r="K6403" s="61">
        <v>6</v>
      </c>
      <c r="L6403" s="64">
        <v>41.4</v>
      </c>
      <c r="M6403" s="65">
        <v>0.76</v>
      </c>
      <c r="N6403" s="66">
        <f t="shared" si="285"/>
        <v>188.78400000000002</v>
      </c>
      <c r="O6403" s="61"/>
    </row>
    <row r="6404" spans="1:15" s="67" customFormat="1" ht="33.9" customHeight="1" x14ac:dyDescent="0.25">
      <c r="A6404" s="60" t="s">
        <v>13</v>
      </c>
      <c r="B6404" s="60" t="s">
        <v>13</v>
      </c>
      <c r="C6404" s="61" t="s">
        <v>3521</v>
      </c>
      <c r="D6404" s="61" t="s">
        <v>3667</v>
      </c>
      <c r="E6404" s="61" t="s">
        <v>3657</v>
      </c>
      <c r="F6404" s="113" t="s">
        <v>3663</v>
      </c>
      <c r="G6404" s="122" t="s">
        <v>3659</v>
      </c>
      <c r="H6404" s="123" t="s">
        <v>59</v>
      </c>
      <c r="I6404" s="112">
        <v>9787040098280</v>
      </c>
      <c r="J6404" s="61">
        <v>15</v>
      </c>
      <c r="K6404" s="61">
        <v>6</v>
      </c>
      <c r="L6404" s="64">
        <v>41</v>
      </c>
      <c r="M6404" s="65">
        <v>0.76</v>
      </c>
      <c r="N6404" s="66">
        <f t="shared" si="285"/>
        <v>186.96</v>
      </c>
      <c r="O6404" s="61"/>
    </row>
    <row r="6405" spans="1:15" s="67" customFormat="1" ht="33.9" customHeight="1" x14ac:dyDescent="0.25">
      <c r="A6405" s="60" t="s">
        <v>13</v>
      </c>
      <c r="B6405" s="60" t="s">
        <v>13</v>
      </c>
      <c r="C6405" s="61" t="s">
        <v>3521</v>
      </c>
      <c r="D6405" s="61" t="s">
        <v>3667</v>
      </c>
      <c r="E6405" s="61" t="s">
        <v>3657</v>
      </c>
      <c r="F6405" s="113" t="s">
        <v>3664</v>
      </c>
      <c r="G6405" s="122" t="s">
        <v>3659</v>
      </c>
      <c r="H6405" s="123" t="s">
        <v>59</v>
      </c>
      <c r="I6405" s="112">
        <v>9787040101089</v>
      </c>
      <c r="J6405" s="61">
        <v>15</v>
      </c>
      <c r="K6405" s="61">
        <v>6</v>
      </c>
      <c r="L6405" s="64">
        <v>45</v>
      </c>
      <c r="M6405" s="65">
        <v>0.76</v>
      </c>
      <c r="N6405" s="66">
        <f t="shared" si="285"/>
        <v>205.20000000000002</v>
      </c>
      <c r="O6405" s="61"/>
    </row>
    <row r="6406" spans="1:15" s="67" customFormat="1" ht="33.9" customHeight="1" x14ac:dyDescent="0.25">
      <c r="A6406" s="60" t="s">
        <v>13</v>
      </c>
      <c r="B6406" s="60" t="s">
        <v>13</v>
      </c>
      <c r="C6406" s="61" t="s">
        <v>3521</v>
      </c>
      <c r="D6406" s="61" t="s">
        <v>3667</v>
      </c>
      <c r="E6406" s="61" t="s">
        <v>3657</v>
      </c>
      <c r="F6406" s="113" t="s">
        <v>3665</v>
      </c>
      <c r="G6406" s="122" t="s">
        <v>3659</v>
      </c>
      <c r="H6406" s="123" t="s">
        <v>59</v>
      </c>
      <c r="I6406" s="112">
        <v>9787040101096</v>
      </c>
      <c r="J6406" s="61">
        <v>15</v>
      </c>
      <c r="K6406" s="61">
        <v>6</v>
      </c>
      <c r="L6406" s="64">
        <v>36.9</v>
      </c>
      <c r="M6406" s="65">
        <v>0.76</v>
      </c>
      <c r="N6406" s="66">
        <f t="shared" si="285"/>
        <v>168.26400000000001</v>
      </c>
      <c r="O6406" s="61"/>
    </row>
    <row r="6407" spans="1:15" s="67" customFormat="1" ht="33.9" customHeight="1" x14ac:dyDescent="0.25">
      <c r="A6407" s="60" t="s">
        <v>13</v>
      </c>
      <c r="B6407" s="60" t="s">
        <v>13</v>
      </c>
      <c r="C6407" s="61" t="s">
        <v>3521</v>
      </c>
      <c r="D6407" s="61" t="s">
        <v>3667</v>
      </c>
      <c r="E6407" s="61" t="s">
        <v>800</v>
      </c>
      <c r="F6407" s="62" t="s">
        <v>800</v>
      </c>
      <c r="G6407" s="61" t="s">
        <v>90</v>
      </c>
      <c r="H6407" s="62" t="s">
        <v>59</v>
      </c>
      <c r="I6407" s="83" t="s">
        <v>1930</v>
      </c>
      <c r="J6407" s="61">
        <v>32</v>
      </c>
      <c r="K6407" s="61">
        <v>19</v>
      </c>
      <c r="L6407" s="64">
        <v>25</v>
      </c>
      <c r="M6407" s="65">
        <v>1</v>
      </c>
      <c r="N6407" s="66">
        <f t="shared" si="285"/>
        <v>475</v>
      </c>
      <c r="O6407" s="61"/>
    </row>
    <row r="6408" spans="1:15" s="82" customFormat="1" ht="33.9" customHeight="1" x14ac:dyDescent="0.25">
      <c r="A6408" s="75"/>
      <c r="B6408" s="75"/>
      <c r="C6408" s="76" t="s">
        <v>3521</v>
      </c>
      <c r="D6408" s="76" t="s">
        <v>3667</v>
      </c>
      <c r="E6408" s="76"/>
      <c r="F6408" s="77"/>
      <c r="G6408" s="76"/>
      <c r="H6408" s="77"/>
      <c r="I6408" s="78"/>
      <c r="J6408" s="76"/>
      <c r="K6408" s="76"/>
      <c r="L6408" s="79"/>
      <c r="M6408" s="80"/>
      <c r="N6408" s="81">
        <f>SUM(N6390:N6407)</f>
        <v>5559.1719999999987</v>
      </c>
      <c r="O6408" s="76"/>
    </row>
    <row r="6409" spans="1:15" s="67" customFormat="1" ht="33.9" customHeight="1" x14ac:dyDescent="0.25">
      <c r="A6409" s="60" t="s">
        <v>13</v>
      </c>
      <c r="B6409" s="60" t="s">
        <v>13</v>
      </c>
      <c r="C6409" s="61" t="s">
        <v>3521</v>
      </c>
      <c r="D6409" s="61" t="s">
        <v>3668</v>
      </c>
      <c r="E6409" s="61" t="s">
        <v>3630</v>
      </c>
      <c r="F6409" s="62" t="s">
        <v>1294</v>
      </c>
      <c r="G6409" s="61" t="s">
        <v>3631</v>
      </c>
      <c r="H6409" s="62" t="s">
        <v>1549</v>
      </c>
      <c r="I6409" s="63" t="s">
        <v>3632</v>
      </c>
      <c r="J6409" s="61">
        <v>17</v>
      </c>
      <c r="K6409" s="61">
        <v>11</v>
      </c>
      <c r="L6409" s="64">
        <v>18</v>
      </c>
      <c r="M6409" s="65">
        <v>0.76</v>
      </c>
      <c r="N6409" s="66">
        <f t="shared" ref="N6409:N6426" si="286">M6409*K6409*L6409</f>
        <v>150.47999999999999</v>
      </c>
      <c r="O6409" s="61"/>
    </row>
    <row r="6410" spans="1:15" s="67" customFormat="1" ht="33.9" customHeight="1" x14ac:dyDescent="0.25">
      <c r="A6410" s="60" t="s">
        <v>13</v>
      </c>
      <c r="B6410" s="60" t="s">
        <v>13</v>
      </c>
      <c r="C6410" s="61" t="s">
        <v>3521</v>
      </c>
      <c r="D6410" s="61" t="s">
        <v>3668</v>
      </c>
      <c r="E6410" s="61" t="s">
        <v>3633</v>
      </c>
      <c r="F6410" s="62" t="s">
        <v>3634</v>
      </c>
      <c r="G6410" s="61" t="s">
        <v>3635</v>
      </c>
      <c r="H6410" s="62" t="s">
        <v>119</v>
      </c>
      <c r="I6410" s="63" t="s">
        <v>3636</v>
      </c>
      <c r="J6410" s="61">
        <v>33</v>
      </c>
      <c r="K6410" s="61">
        <v>32</v>
      </c>
      <c r="L6410" s="64">
        <v>39.9</v>
      </c>
      <c r="M6410" s="65">
        <v>0.76</v>
      </c>
      <c r="N6410" s="66">
        <f t="shared" si="286"/>
        <v>970.36799999999994</v>
      </c>
      <c r="O6410" s="61"/>
    </row>
    <row r="6411" spans="1:15" s="67" customFormat="1" ht="33.9" customHeight="1" x14ac:dyDescent="0.25">
      <c r="A6411" s="60" t="s">
        <v>13</v>
      </c>
      <c r="B6411" s="60" t="s">
        <v>13</v>
      </c>
      <c r="C6411" s="61" t="s">
        <v>3521</v>
      </c>
      <c r="D6411" s="61" t="s">
        <v>3668</v>
      </c>
      <c r="E6411" s="61" t="s">
        <v>3637</v>
      </c>
      <c r="F6411" s="62" t="s">
        <v>3638</v>
      </c>
      <c r="G6411" s="61" t="s">
        <v>3639</v>
      </c>
      <c r="H6411" s="62" t="s">
        <v>367</v>
      </c>
      <c r="I6411" s="63" t="s">
        <v>3640</v>
      </c>
      <c r="J6411" s="61">
        <v>33</v>
      </c>
      <c r="K6411" s="61">
        <v>24</v>
      </c>
      <c r="L6411" s="64">
        <v>35</v>
      </c>
      <c r="M6411" s="65">
        <v>0.76</v>
      </c>
      <c r="N6411" s="66">
        <f t="shared" si="286"/>
        <v>638.40000000000009</v>
      </c>
      <c r="O6411" s="61"/>
    </row>
    <row r="6412" spans="1:15" s="67" customFormat="1" ht="33.9" customHeight="1" x14ac:dyDescent="0.25">
      <c r="A6412" s="60" t="s">
        <v>13</v>
      </c>
      <c r="B6412" s="60" t="s">
        <v>13</v>
      </c>
      <c r="C6412" s="61" t="s">
        <v>3521</v>
      </c>
      <c r="D6412" s="61" t="s">
        <v>3668</v>
      </c>
      <c r="E6412" s="61" t="s">
        <v>3641</v>
      </c>
      <c r="F6412" s="62" t="s">
        <v>370</v>
      </c>
      <c r="G6412" s="61" t="s">
        <v>3642</v>
      </c>
      <c r="H6412" s="62" t="s">
        <v>3042</v>
      </c>
      <c r="I6412" s="63" t="s">
        <v>3643</v>
      </c>
      <c r="J6412" s="61">
        <v>17</v>
      </c>
      <c r="K6412" s="61">
        <v>11</v>
      </c>
      <c r="L6412" s="64">
        <v>24</v>
      </c>
      <c r="M6412" s="65">
        <v>0.76</v>
      </c>
      <c r="N6412" s="66">
        <f t="shared" si="286"/>
        <v>200.64</v>
      </c>
      <c r="O6412" s="61"/>
    </row>
    <row r="6413" spans="1:15" s="67" customFormat="1" ht="33.9" customHeight="1" x14ac:dyDescent="0.25">
      <c r="A6413" s="60" t="s">
        <v>13</v>
      </c>
      <c r="B6413" s="60" t="s">
        <v>13</v>
      </c>
      <c r="C6413" s="61" t="s">
        <v>3521</v>
      </c>
      <c r="D6413" s="61" t="s">
        <v>3668</v>
      </c>
      <c r="E6413" s="61" t="s">
        <v>3644</v>
      </c>
      <c r="F6413" s="62" t="s">
        <v>3645</v>
      </c>
      <c r="G6413" s="61" t="s">
        <v>3646</v>
      </c>
      <c r="H6413" s="62" t="s">
        <v>59</v>
      </c>
      <c r="I6413" s="63" t="s">
        <v>3647</v>
      </c>
      <c r="J6413" s="61">
        <v>16</v>
      </c>
      <c r="K6413" s="61">
        <v>8</v>
      </c>
      <c r="L6413" s="64">
        <v>36.799999999999997</v>
      </c>
      <c r="M6413" s="65">
        <v>0.76</v>
      </c>
      <c r="N6413" s="66">
        <f t="shared" si="286"/>
        <v>223.74399999999997</v>
      </c>
      <c r="O6413" s="61"/>
    </row>
    <row r="6414" spans="1:15" s="67" customFormat="1" ht="33.9" customHeight="1" x14ac:dyDescent="0.25">
      <c r="A6414" s="60" t="s">
        <v>13</v>
      </c>
      <c r="B6414" s="60" t="s">
        <v>13</v>
      </c>
      <c r="C6414" s="61" t="s">
        <v>3521</v>
      </c>
      <c r="D6414" s="61" t="s">
        <v>3668</v>
      </c>
      <c r="E6414" s="61" t="s">
        <v>3648</v>
      </c>
      <c r="F6414" s="113" t="s">
        <v>3649</v>
      </c>
      <c r="G6414" s="61" t="s">
        <v>3650</v>
      </c>
      <c r="H6414" s="123" t="s">
        <v>59</v>
      </c>
      <c r="I6414" s="112">
        <v>9787040319750</v>
      </c>
      <c r="J6414" s="61">
        <v>33</v>
      </c>
      <c r="K6414" s="61">
        <v>18</v>
      </c>
      <c r="L6414" s="64">
        <v>36</v>
      </c>
      <c r="M6414" s="65">
        <v>0.76</v>
      </c>
      <c r="N6414" s="66">
        <f t="shared" si="286"/>
        <v>492.48</v>
      </c>
      <c r="O6414" s="61"/>
    </row>
    <row r="6415" spans="1:15" s="67" customFormat="1" ht="33.9" customHeight="1" x14ac:dyDescent="0.25">
      <c r="A6415" s="60" t="s">
        <v>13</v>
      </c>
      <c r="B6415" s="60" t="s">
        <v>13</v>
      </c>
      <c r="C6415" s="61" t="s">
        <v>3521</v>
      </c>
      <c r="D6415" s="61" t="s">
        <v>3668</v>
      </c>
      <c r="E6415" s="61" t="s">
        <v>3648</v>
      </c>
      <c r="F6415" s="113" t="s">
        <v>3651</v>
      </c>
      <c r="G6415" s="61" t="s">
        <v>3650</v>
      </c>
      <c r="H6415" s="123" t="s">
        <v>59</v>
      </c>
      <c r="I6415" s="112">
        <v>9787040275025</v>
      </c>
      <c r="J6415" s="61">
        <v>33</v>
      </c>
      <c r="K6415" s="61">
        <v>17</v>
      </c>
      <c r="L6415" s="64">
        <v>39.799999999999997</v>
      </c>
      <c r="M6415" s="65">
        <v>0.76</v>
      </c>
      <c r="N6415" s="66">
        <f t="shared" si="286"/>
        <v>514.21600000000001</v>
      </c>
      <c r="O6415" s="61"/>
    </row>
    <row r="6416" spans="1:15" s="67" customFormat="1" ht="33.9" customHeight="1" x14ac:dyDescent="0.25">
      <c r="A6416" s="60" t="s">
        <v>13</v>
      </c>
      <c r="B6416" s="60" t="s">
        <v>13</v>
      </c>
      <c r="C6416" s="61" t="s">
        <v>3521</v>
      </c>
      <c r="D6416" s="61" t="s">
        <v>3668</v>
      </c>
      <c r="E6416" s="61" t="s">
        <v>1298</v>
      </c>
      <c r="F6416" s="62" t="s">
        <v>3652</v>
      </c>
      <c r="G6416" s="61" t="s">
        <v>3653</v>
      </c>
      <c r="H6416" s="62" t="s">
        <v>59</v>
      </c>
      <c r="I6416" s="63" t="s">
        <v>3654</v>
      </c>
      <c r="J6416" s="61">
        <v>17</v>
      </c>
      <c r="K6416" s="61">
        <v>11</v>
      </c>
      <c r="L6416" s="64">
        <v>15.9</v>
      </c>
      <c r="M6416" s="65">
        <v>0.76</v>
      </c>
      <c r="N6416" s="66">
        <f t="shared" si="286"/>
        <v>132.92400000000001</v>
      </c>
      <c r="O6416" s="61"/>
    </row>
    <row r="6417" spans="1:15" s="67" customFormat="1" ht="33.9" customHeight="1" x14ac:dyDescent="0.25">
      <c r="A6417" s="60" t="s">
        <v>13</v>
      </c>
      <c r="B6417" s="60" t="s">
        <v>13</v>
      </c>
      <c r="C6417" s="61" t="s">
        <v>3521</v>
      </c>
      <c r="D6417" s="61" t="s">
        <v>3668</v>
      </c>
      <c r="E6417" s="61" t="s">
        <v>1298</v>
      </c>
      <c r="F6417" s="62" t="s">
        <v>3655</v>
      </c>
      <c r="G6417" s="61" t="s">
        <v>3653</v>
      </c>
      <c r="H6417" s="62" t="s">
        <v>59</v>
      </c>
      <c r="I6417" s="63" t="s">
        <v>3654</v>
      </c>
      <c r="J6417" s="61">
        <v>17</v>
      </c>
      <c r="K6417" s="61">
        <v>11</v>
      </c>
      <c r="L6417" s="64">
        <v>17</v>
      </c>
      <c r="M6417" s="65">
        <v>0.76</v>
      </c>
      <c r="N6417" s="66">
        <f t="shared" si="286"/>
        <v>142.12</v>
      </c>
      <c r="O6417" s="61"/>
    </row>
    <row r="6418" spans="1:15" s="67" customFormat="1" ht="33.9" customHeight="1" x14ac:dyDescent="0.25">
      <c r="A6418" s="60" t="s">
        <v>13</v>
      </c>
      <c r="B6418" s="60" t="s">
        <v>13</v>
      </c>
      <c r="C6418" s="61" t="s">
        <v>3521</v>
      </c>
      <c r="D6418" s="61" t="s">
        <v>3668</v>
      </c>
      <c r="E6418" s="61" t="s">
        <v>3205</v>
      </c>
      <c r="F6418" s="62" t="s">
        <v>2746</v>
      </c>
      <c r="G6418" s="61" t="s">
        <v>3656</v>
      </c>
      <c r="H6418" s="123" t="s">
        <v>59</v>
      </c>
      <c r="I6418" s="112">
        <v>9787041316216</v>
      </c>
      <c r="J6418" s="61">
        <v>16</v>
      </c>
      <c r="K6418" s="61">
        <v>8</v>
      </c>
      <c r="L6418" s="64">
        <v>36.799999999999997</v>
      </c>
      <c r="M6418" s="65">
        <v>0.76</v>
      </c>
      <c r="N6418" s="66">
        <f t="shared" si="286"/>
        <v>223.74399999999997</v>
      </c>
      <c r="O6418" s="61"/>
    </row>
    <row r="6419" spans="1:15" s="67" customFormat="1" ht="33.9" customHeight="1" x14ac:dyDescent="0.25">
      <c r="A6419" s="60" t="s">
        <v>13</v>
      </c>
      <c r="B6419" s="60" t="s">
        <v>13</v>
      </c>
      <c r="C6419" s="61" t="s">
        <v>3521</v>
      </c>
      <c r="D6419" s="61" t="s">
        <v>3668</v>
      </c>
      <c r="E6419" s="61" t="s">
        <v>3205</v>
      </c>
      <c r="F6419" s="62" t="s">
        <v>2743</v>
      </c>
      <c r="G6419" s="61" t="s">
        <v>3656</v>
      </c>
      <c r="H6419" s="123" t="s">
        <v>59</v>
      </c>
      <c r="I6419" s="112">
        <v>9787040315579</v>
      </c>
      <c r="J6419" s="61">
        <v>16</v>
      </c>
      <c r="K6419" s="61">
        <v>8</v>
      </c>
      <c r="L6419" s="64">
        <v>31.8</v>
      </c>
      <c r="M6419" s="65">
        <v>0.76</v>
      </c>
      <c r="N6419" s="66">
        <f t="shared" si="286"/>
        <v>193.34399999999999</v>
      </c>
      <c r="O6419" s="61"/>
    </row>
    <row r="6420" spans="1:15" s="67" customFormat="1" ht="33.9" customHeight="1" x14ac:dyDescent="0.25">
      <c r="A6420" s="60" t="s">
        <v>13</v>
      </c>
      <c r="B6420" s="60" t="s">
        <v>13</v>
      </c>
      <c r="C6420" s="61" t="s">
        <v>3521</v>
      </c>
      <c r="D6420" s="61" t="s">
        <v>3668</v>
      </c>
      <c r="E6420" s="61" t="s">
        <v>3657</v>
      </c>
      <c r="F6420" s="113" t="s">
        <v>3658</v>
      </c>
      <c r="G6420" s="122" t="s">
        <v>3659</v>
      </c>
      <c r="H6420" s="123" t="s">
        <v>59</v>
      </c>
      <c r="I6420" s="83" t="s">
        <v>3660</v>
      </c>
      <c r="J6420" s="61">
        <v>16</v>
      </c>
      <c r="K6420" s="61">
        <v>8</v>
      </c>
      <c r="L6420" s="64">
        <v>37.5</v>
      </c>
      <c r="M6420" s="65">
        <v>0.76</v>
      </c>
      <c r="N6420" s="66">
        <f t="shared" si="286"/>
        <v>228</v>
      </c>
      <c r="O6420" s="61"/>
    </row>
    <row r="6421" spans="1:15" s="67" customFormat="1" ht="33.9" customHeight="1" x14ac:dyDescent="0.25">
      <c r="A6421" s="60" t="s">
        <v>13</v>
      </c>
      <c r="B6421" s="60" t="s">
        <v>13</v>
      </c>
      <c r="C6421" s="61" t="s">
        <v>3521</v>
      </c>
      <c r="D6421" s="61" t="s">
        <v>3668</v>
      </c>
      <c r="E6421" s="61" t="s">
        <v>3657</v>
      </c>
      <c r="F6421" s="113" t="s">
        <v>3661</v>
      </c>
      <c r="G6421" s="122" t="s">
        <v>3659</v>
      </c>
      <c r="H6421" s="123" t="s">
        <v>59</v>
      </c>
      <c r="I6421" s="112">
        <v>9787040339925</v>
      </c>
      <c r="J6421" s="61">
        <v>16</v>
      </c>
      <c r="K6421" s="61">
        <v>8</v>
      </c>
      <c r="L6421" s="64">
        <v>30.2</v>
      </c>
      <c r="M6421" s="65">
        <v>0.76</v>
      </c>
      <c r="N6421" s="66">
        <f t="shared" si="286"/>
        <v>183.61599999999999</v>
      </c>
      <c r="O6421" s="61"/>
    </row>
    <row r="6422" spans="1:15" s="67" customFormat="1" ht="33.9" customHeight="1" x14ac:dyDescent="0.25">
      <c r="A6422" s="60" t="s">
        <v>13</v>
      </c>
      <c r="B6422" s="60" t="s">
        <v>13</v>
      </c>
      <c r="C6422" s="61" t="s">
        <v>3521</v>
      </c>
      <c r="D6422" s="61" t="s">
        <v>3668</v>
      </c>
      <c r="E6422" s="61" t="s">
        <v>3657</v>
      </c>
      <c r="F6422" s="113" t="s">
        <v>3662</v>
      </c>
      <c r="G6422" s="122" t="s">
        <v>3659</v>
      </c>
      <c r="H6422" s="123" t="s">
        <v>59</v>
      </c>
      <c r="I6422" s="112">
        <v>9787040101041</v>
      </c>
      <c r="J6422" s="61">
        <v>16</v>
      </c>
      <c r="K6422" s="61">
        <v>8</v>
      </c>
      <c r="L6422" s="64">
        <v>41.4</v>
      </c>
      <c r="M6422" s="65">
        <v>0.76</v>
      </c>
      <c r="N6422" s="66">
        <f t="shared" si="286"/>
        <v>251.71199999999999</v>
      </c>
      <c r="O6422" s="61"/>
    </row>
    <row r="6423" spans="1:15" s="67" customFormat="1" ht="33.9" customHeight="1" x14ac:dyDescent="0.25">
      <c r="A6423" s="60" t="s">
        <v>13</v>
      </c>
      <c r="B6423" s="60" t="s">
        <v>13</v>
      </c>
      <c r="C6423" s="61" t="s">
        <v>3521</v>
      </c>
      <c r="D6423" s="61" t="s">
        <v>3668</v>
      </c>
      <c r="E6423" s="61" t="s">
        <v>3657</v>
      </c>
      <c r="F6423" s="113" t="s">
        <v>3663</v>
      </c>
      <c r="G6423" s="122" t="s">
        <v>3659</v>
      </c>
      <c r="H6423" s="123" t="s">
        <v>59</v>
      </c>
      <c r="I6423" s="112">
        <v>9787040098280</v>
      </c>
      <c r="J6423" s="61">
        <v>16</v>
      </c>
      <c r="K6423" s="61">
        <v>8</v>
      </c>
      <c r="L6423" s="64">
        <v>41</v>
      </c>
      <c r="M6423" s="65">
        <v>0.76</v>
      </c>
      <c r="N6423" s="66">
        <f t="shared" si="286"/>
        <v>249.28</v>
      </c>
      <c r="O6423" s="61"/>
    </row>
    <row r="6424" spans="1:15" s="67" customFormat="1" ht="33.9" customHeight="1" x14ac:dyDescent="0.25">
      <c r="A6424" s="60" t="s">
        <v>13</v>
      </c>
      <c r="B6424" s="60" t="s">
        <v>13</v>
      </c>
      <c r="C6424" s="61" t="s">
        <v>3521</v>
      </c>
      <c r="D6424" s="61" t="s">
        <v>3668</v>
      </c>
      <c r="E6424" s="61" t="s">
        <v>3657</v>
      </c>
      <c r="F6424" s="113" t="s">
        <v>3664</v>
      </c>
      <c r="G6424" s="122" t="s">
        <v>3659</v>
      </c>
      <c r="H6424" s="123" t="s">
        <v>59</v>
      </c>
      <c r="I6424" s="112">
        <v>9787040101089</v>
      </c>
      <c r="J6424" s="61">
        <v>16</v>
      </c>
      <c r="K6424" s="61">
        <v>8</v>
      </c>
      <c r="L6424" s="64">
        <v>45</v>
      </c>
      <c r="M6424" s="65">
        <v>0.76</v>
      </c>
      <c r="N6424" s="66">
        <f t="shared" si="286"/>
        <v>273.60000000000002</v>
      </c>
      <c r="O6424" s="61"/>
    </row>
    <row r="6425" spans="1:15" s="67" customFormat="1" ht="33.9" customHeight="1" x14ac:dyDescent="0.25">
      <c r="A6425" s="60" t="s">
        <v>13</v>
      </c>
      <c r="B6425" s="60" t="s">
        <v>13</v>
      </c>
      <c r="C6425" s="61" t="s">
        <v>3521</v>
      </c>
      <c r="D6425" s="61" t="s">
        <v>3668</v>
      </c>
      <c r="E6425" s="61" t="s">
        <v>3657</v>
      </c>
      <c r="F6425" s="113" t="s">
        <v>3665</v>
      </c>
      <c r="G6425" s="122" t="s">
        <v>3659</v>
      </c>
      <c r="H6425" s="123" t="s">
        <v>59</v>
      </c>
      <c r="I6425" s="112">
        <v>9787040101096</v>
      </c>
      <c r="J6425" s="61">
        <v>16</v>
      </c>
      <c r="K6425" s="61">
        <v>8</v>
      </c>
      <c r="L6425" s="64">
        <v>36.9</v>
      </c>
      <c r="M6425" s="65">
        <v>0.76</v>
      </c>
      <c r="N6425" s="66">
        <f t="shared" si="286"/>
        <v>224.352</v>
      </c>
      <c r="O6425" s="61"/>
    </row>
    <row r="6426" spans="1:15" s="67" customFormat="1" ht="33.9" customHeight="1" x14ac:dyDescent="0.25">
      <c r="A6426" s="60" t="s">
        <v>13</v>
      </c>
      <c r="B6426" s="60" t="s">
        <v>13</v>
      </c>
      <c r="C6426" s="61" t="s">
        <v>3521</v>
      </c>
      <c r="D6426" s="61" t="s">
        <v>3668</v>
      </c>
      <c r="E6426" s="61" t="s">
        <v>800</v>
      </c>
      <c r="F6426" s="62" t="s">
        <v>800</v>
      </c>
      <c r="G6426" s="61" t="s">
        <v>90</v>
      </c>
      <c r="H6426" s="62" t="s">
        <v>59</v>
      </c>
      <c r="I6426" s="83" t="s">
        <v>1930</v>
      </c>
      <c r="J6426" s="61">
        <v>33</v>
      </c>
      <c r="K6426" s="61">
        <v>19</v>
      </c>
      <c r="L6426" s="64">
        <v>25</v>
      </c>
      <c r="M6426" s="65">
        <v>1</v>
      </c>
      <c r="N6426" s="66">
        <f t="shared" si="286"/>
        <v>475</v>
      </c>
      <c r="O6426" s="61"/>
    </row>
    <row r="6427" spans="1:15" s="82" customFormat="1" ht="33.9" customHeight="1" x14ac:dyDescent="0.25">
      <c r="A6427" s="75"/>
      <c r="B6427" s="75"/>
      <c r="C6427" s="76" t="s">
        <v>3521</v>
      </c>
      <c r="D6427" s="76" t="s">
        <v>3668</v>
      </c>
      <c r="E6427" s="76"/>
      <c r="F6427" s="77"/>
      <c r="G6427" s="76"/>
      <c r="H6427" s="77"/>
      <c r="I6427" s="78"/>
      <c r="J6427" s="76"/>
      <c r="K6427" s="76"/>
      <c r="L6427" s="79"/>
      <c r="M6427" s="80"/>
      <c r="N6427" s="81">
        <f>SUM(N6409:N6426)</f>
        <v>5768.02</v>
      </c>
      <c r="O6427" s="76"/>
    </row>
    <row r="6428" spans="1:15" s="67" customFormat="1" ht="33.9" customHeight="1" x14ac:dyDescent="0.25">
      <c r="A6428" s="60" t="s">
        <v>13</v>
      </c>
      <c r="B6428" s="60" t="s">
        <v>13</v>
      </c>
      <c r="C6428" s="61" t="s">
        <v>3521</v>
      </c>
      <c r="D6428" s="61" t="s">
        <v>3669</v>
      </c>
      <c r="E6428" s="61" t="s">
        <v>3630</v>
      </c>
      <c r="F6428" s="62" t="s">
        <v>1294</v>
      </c>
      <c r="G6428" s="61" t="s">
        <v>3631</v>
      </c>
      <c r="H6428" s="62" t="s">
        <v>1549</v>
      </c>
      <c r="I6428" s="63" t="s">
        <v>3632</v>
      </c>
      <c r="J6428" s="61">
        <v>19</v>
      </c>
      <c r="K6428" s="61">
        <v>7</v>
      </c>
      <c r="L6428" s="64">
        <v>18</v>
      </c>
      <c r="M6428" s="65">
        <v>0.76</v>
      </c>
      <c r="N6428" s="66">
        <f t="shared" ref="N6428:N6445" si="287">M6428*K6428*L6428</f>
        <v>95.76</v>
      </c>
      <c r="O6428" s="61"/>
    </row>
    <row r="6429" spans="1:15" s="67" customFormat="1" ht="33.9" customHeight="1" x14ac:dyDescent="0.25">
      <c r="A6429" s="60" t="s">
        <v>13</v>
      </c>
      <c r="B6429" s="60" t="s">
        <v>13</v>
      </c>
      <c r="C6429" s="61" t="s">
        <v>3521</v>
      </c>
      <c r="D6429" s="61" t="s">
        <v>3669</v>
      </c>
      <c r="E6429" s="61" t="s">
        <v>3633</v>
      </c>
      <c r="F6429" s="62" t="s">
        <v>3634</v>
      </c>
      <c r="G6429" s="61" t="s">
        <v>3635</v>
      </c>
      <c r="H6429" s="62" t="s">
        <v>119</v>
      </c>
      <c r="I6429" s="63" t="s">
        <v>3636</v>
      </c>
      <c r="J6429" s="61">
        <v>31</v>
      </c>
      <c r="K6429" s="61">
        <v>27</v>
      </c>
      <c r="L6429" s="64">
        <v>39.9</v>
      </c>
      <c r="M6429" s="65">
        <v>0.76</v>
      </c>
      <c r="N6429" s="66">
        <f t="shared" si="287"/>
        <v>818.74799999999993</v>
      </c>
      <c r="O6429" s="61"/>
    </row>
    <row r="6430" spans="1:15" s="67" customFormat="1" ht="33.9" customHeight="1" x14ac:dyDescent="0.25">
      <c r="A6430" s="60" t="s">
        <v>13</v>
      </c>
      <c r="B6430" s="60" t="s">
        <v>13</v>
      </c>
      <c r="C6430" s="61" t="s">
        <v>3521</v>
      </c>
      <c r="D6430" s="61" t="s">
        <v>3669</v>
      </c>
      <c r="E6430" s="61" t="s">
        <v>3637</v>
      </c>
      <c r="F6430" s="62" t="s">
        <v>3638</v>
      </c>
      <c r="G6430" s="61" t="s">
        <v>3639</v>
      </c>
      <c r="H6430" s="62" t="s">
        <v>367</v>
      </c>
      <c r="I6430" s="63" t="s">
        <v>3640</v>
      </c>
      <c r="J6430" s="61">
        <v>31</v>
      </c>
      <c r="K6430" s="61">
        <v>23</v>
      </c>
      <c r="L6430" s="64">
        <v>35</v>
      </c>
      <c r="M6430" s="65">
        <v>0.76</v>
      </c>
      <c r="N6430" s="66">
        <f t="shared" si="287"/>
        <v>611.80000000000007</v>
      </c>
      <c r="O6430" s="61"/>
    </row>
    <row r="6431" spans="1:15" s="67" customFormat="1" ht="33.9" customHeight="1" x14ac:dyDescent="0.25">
      <c r="A6431" s="60" t="s">
        <v>13</v>
      </c>
      <c r="B6431" s="60" t="s">
        <v>13</v>
      </c>
      <c r="C6431" s="61" t="s">
        <v>3521</v>
      </c>
      <c r="D6431" s="61" t="s">
        <v>3669</v>
      </c>
      <c r="E6431" s="61" t="s">
        <v>3641</v>
      </c>
      <c r="F6431" s="62" t="s">
        <v>370</v>
      </c>
      <c r="G6431" s="61" t="s">
        <v>3642</v>
      </c>
      <c r="H6431" s="62" t="s">
        <v>3042</v>
      </c>
      <c r="I6431" s="63" t="s">
        <v>3643</v>
      </c>
      <c r="J6431" s="61">
        <v>19</v>
      </c>
      <c r="K6431" s="61">
        <v>7</v>
      </c>
      <c r="L6431" s="64">
        <v>24</v>
      </c>
      <c r="M6431" s="65">
        <v>0.76</v>
      </c>
      <c r="N6431" s="66">
        <f t="shared" si="287"/>
        <v>127.68</v>
      </c>
      <c r="O6431" s="61"/>
    </row>
    <row r="6432" spans="1:15" s="67" customFormat="1" ht="33.9" customHeight="1" x14ac:dyDescent="0.25">
      <c r="A6432" s="60" t="s">
        <v>13</v>
      </c>
      <c r="B6432" s="60" t="s">
        <v>13</v>
      </c>
      <c r="C6432" s="61" t="s">
        <v>3521</v>
      </c>
      <c r="D6432" s="61" t="s">
        <v>3669</v>
      </c>
      <c r="E6432" s="61" t="s">
        <v>3644</v>
      </c>
      <c r="F6432" s="62" t="s">
        <v>3645</v>
      </c>
      <c r="G6432" s="61" t="s">
        <v>3646</v>
      </c>
      <c r="H6432" s="62" t="s">
        <v>59</v>
      </c>
      <c r="I6432" s="63" t="s">
        <v>3647</v>
      </c>
      <c r="J6432" s="61">
        <v>12</v>
      </c>
      <c r="K6432" s="61">
        <v>10</v>
      </c>
      <c r="L6432" s="64">
        <v>36.799999999999997</v>
      </c>
      <c r="M6432" s="65">
        <v>0.76</v>
      </c>
      <c r="N6432" s="66">
        <f t="shared" si="287"/>
        <v>279.67999999999995</v>
      </c>
      <c r="O6432" s="61"/>
    </row>
    <row r="6433" spans="1:15" s="67" customFormat="1" ht="33.9" customHeight="1" x14ac:dyDescent="0.25">
      <c r="A6433" s="60" t="s">
        <v>13</v>
      </c>
      <c r="B6433" s="60" t="s">
        <v>13</v>
      </c>
      <c r="C6433" s="61" t="s">
        <v>3521</v>
      </c>
      <c r="D6433" s="61" t="s">
        <v>3669</v>
      </c>
      <c r="E6433" s="61" t="s">
        <v>3648</v>
      </c>
      <c r="F6433" s="113" t="s">
        <v>3649</v>
      </c>
      <c r="G6433" s="61" t="s">
        <v>3650</v>
      </c>
      <c r="H6433" s="123" t="s">
        <v>59</v>
      </c>
      <c r="I6433" s="112">
        <v>9787040319750</v>
      </c>
      <c r="J6433" s="61">
        <v>31</v>
      </c>
      <c r="K6433" s="61">
        <v>18</v>
      </c>
      <c r="L6433" s="64">
        <v>36</v>
      </c>
      <c r="M6433" s="65">
        <v>0.76</v>
      </c>
      <c r="N6433" s="66">
        <f t="shared" si="287"/>
        <v>492.48</v>
      </c>
      <c r="O6433" s="61"/>
    </row>
    <row r="6434" spans="1:15" s="67" customFormat="1" ht="33.9" customHeight="1" x14ac:dyDescent="0.25">
      <c r="A6434" s="60" t="s">
        <v>13</v>
      </c>
      <c r="B6434" s="60" t="s">
        <v>13</v>
      </c>
      <c r="C6434" s="61" t="s">
        <v>3521</v>
      </c>
      <c r="D6434" s="61" t="s">
        <v>3669</v>
      </c>
      <c r="E6434" s="61" t="s">
        <v>3648</v>
      </c>
      <c r="F6434" s="113" t="s">
        <v>3651</v>
      </c>
      <c r="G6434" s="61" t="s">
        <v>3650</v>
      </c>
      <c r="H6434" s="123" t="s">
        <v>59</v>
      </c>
      <c r="I6434" s="112">
        <v>9787040275025</v>
      </c>
      <c r="J6434" s="61">
        <v>31</v>
      </c>
      <c r="K6434" s="61">
        <v>18</v>
      </c>
      <c r="L6434" s="64">
        <v>39.799999999999997</v>
      </c>
      <c r="M6434" s="65">
        <v>0.76</v>
      </c>
      <c r="N6434" s="66">
        <f t="shared" si="287"/>
        <v>544.46399999999994</v>
      </c>
      <c r="O6434" s="61"/>
    </row>
    <row r="6435" spans="1:15" s="67" customFormat="1" ht="33.9" customHeight="1" x14ac:dyDescent="0.25">
      <c r="A6435" s="60" t="s">
        <v>13</v>
      </c>
      <c r="B6435" s="60" t="s">
        <v>13</v>
      </c>
      <c r="C6435" s="61" t="s">
        <v>3521</v>
      </c>
      <c r="D6435" s="61" t="s">
        <v>3669</v>
      </c>
      <c r="E6435" s="61" t="s">
        <v>1298</v>
      </c>
      <c r="F6435" s="62" t="s">
        <v>3652</v>
      </c>
      <c r="G6435" s="61" t="s">
        <v>3653</v>
      </c>
      <c r="H6435" s="62" t="s">
        <v>59</v>
      </c>
      <c r="I6435" s="63" t="s">
        <v>3654</v>
      </c>
      <c r="J6435" s="61">
        <v>19</v>
      </c>
      <c r="K6435" s="61">
        <v>7</v>
      </c>
      <c r="L6435" s="64">
        <v>15.9</v>
      </c>
      <c r="M6435" s="65">
        <v>0.76</v>
      </c>
      <c r="N6435" s="66">
        <f t="shared" si="287"/>
        <v>84.588000000000008</v>
      </c>
      <c r="O6435" s="61"/>
    </row>
    <row r="6436" spans="1:15" s="67" customFormat="1" ht="33.9" customHeight="1" x14ac:dyDescent="0.25">
      <c r="A6436" s="60" t="s">
        <v>13</v>
      </c>
      <c r="B6436" s="60" t="s">
        <v>13</v>
      </c>
      <c r="C6436" s="61" t="s">
        <v>3521</v>
      </c>
      <c r="D6436" s="61" t="s">
        <v>3669</v>
      </c>
      <c r="E6436" s="61" t="s">
        <v>1298</v>
      </c>
      <c r="F6436" s="62" t="s">
        <v>3655</v>
      </c>
      <c r="G6436" s="61" t="s">
        <v>3653</v>
      </c>
      <c r="H6436" s="62" t="s">
        <v>59</v>
      </c>
      <c r="I6436" s="63" t="s">
        <v>3654</v>
      </c>
      <c r="J6436" s="61">
        <v>19</v>
      </c>
      <c r="K6436" s="61">
        <v>7</v>
      </c>
      <c r="L6436" s="64">
        <v>17</v>
      </c>
      <c r="M6436" s="65">
        <v>0.76</v>
      </c>
      <c r="N6436" s="66">
        <f t="shared" si="287"/>
        <v>90.44</v>
      </c>
      <c r="O6436" s="61"/>
    </row>
    <row r="6437" spans="1:15" s="67" customFormat="1" ht="33.9" customHeight="1" x14ac:dyDescent="0.25">
      <c r="A6437" s="60" t="s">
        <v>13</v>
      </c>
      <c r="B6437" s="60" t="s">
        <v>13</v>
      </c>
      <c r="C6437" s="61" t="s">
        <v>3521</v>
      </c>
      <c r="D6437" s="61" t="s">
        <v>3669</v>
      </c>
      <c r="E6437" s="61" t="s">
        <v>3205</v>
      </c>
      <c r="F6437" s="62" t="s">
        <v>2746</v>
      </c>
      <c r="G6437" s="61" t="s">
        <v>3656</v>
      </c>
      <c r="H6437" s="123" t="s">
        <v>59</v>
      </c>
      <c r="I6437" s="112">
        <v>9787041316216</v>
      </c>
      <c r="J6437" s="61">
        <v>12</v>
      </c>
      <c r="K6437" s="61">
        <v>8</v>
      </c>
      <c r="L6437" s="64">
        <v>36.799999999999997</v>
      </c>
      <c r="M6437" s="65">
        <v>0.76</v>
      </c>
      <c r="N6437" s="66">
        <f t="shared" si="287"/>
        <v>223.74399999999997</v>
      </c>
      <c r="O6437" s="61"/>
    </row>
    <row r="6438" spans="1:15" s="67" customFormat="1" ht="33.9" customHeight="1" x14ac:dyDescent="0.25">
      <c r="A6438" s="60" t="s">
        <v>13</v>
      </c>
      <c r="B6438" s="60" t="s">
        <v>13</v>
      </c>
      <c r="C6438" s="61" t="s">
        <v>3521</v>
      </c>
      <c r="D6438" s="61" t="s">
        <v>3669</v>
      </c>
      <c r="E6438" s="61" t="s">
        <v>3205</v>
      </c>
      <c r="F6438" s="62" t="s">
        <v>2743</v>
      </c>
      <c r="G6438" s="61" t="s">
        <v>3656</v>
      </c>
      <c r="H6438" s="123" t="s">
        <v>59</v>
      </c>
      <c r="I6438" s="112">
        <v>9787040315579</v>
      </c>
      <c r="J6438" s="61">
        <v>12</v>
      </c>
      <c r="K6438" s="61">
        <v>8</v>
      </c>
      <c r="L6438" s="64">
        <v>31.8</v>
      </c>
      <c r="M6438" s="65">
        <v>0.76</v>
      </c>
      <c r="N6438" s="66">
        <f t="shared" si="287"/>
        <v>193.34399999999999</v>
      </c>
      <c r="O6438" s="61"/>
    </row>
    <row r="6439" spans="1:15" s="67" customFormat="1" ht="33.9" customHeight="1" x14ac:dyDescent="0.25">
      <c r="A6439" s="60" t="s">
        <v>13</v>
      </c>
      <c r="B6439" s="60" t="s">
        <v>13</v>
      </c>
      <c r="C6439" s="61" t="s">
        <v>3521</v>
      </c>
      <c r="D6439" s="61" t="s">
        <v>3669</v>
      </c>
      <c r="E6439" s="61" t="s">
        <v>3657</v>
      </c>
      <c r="F6439" s="113" t="s">
        <v>3658</v>
      </c>
      <c r="G6439" s="122" t="s">
        <v>3659</v>
      </c>
      <c r="H6439" s="123" t="s">
        <v>59</v>
      </c>
      <c r="I6439" s="83" t="s">
        <v>3660</v>
      </c>
      <c r="J6439" s="61">
        <v>12</v>
      </c>
      <c r="K6439" s="61">
        <v>8</v>
      </c>
      <c r="L6439" s="64">
        <v>37.5</v>
      </c>
      <c r="M6439" s="65">
        <v>0.76</v>
      </c>
      <c r="N6439" s="66">
        <f t="shared" si="287"/>
        <v>228</v>
      </c>
      <c r="O6439" s="61"/>
    </row>
    <row r="6440" spans="1:15" s="67" customFormat="1" ht="33.9" customHeight="1" x14ac:dyDescent="0.25">
      <c r="A6440" s="60" t="s">
        <v>13</v>
      </c>
      <c r="B6440" s="60" t="s">
        <v>13</v>
      </c>
      <c r="C6440" s="61" t="s">
        <v>3521</v>
      </c>
      <c r="D6440" s="61" t="s">
        <v>3669</v>
      </c>
      <c r="E6440" s="61" t="s">
        <v>3657</v>
      </c>
      <c r="F6440" s="113" t="s">
        <v>3661</v>
      </c>
      <c r="G6440" s="122" t="s">
        <v>3659</v>
      </c>
      <c r="H6440" s="123" t="s">
        <v>59</v>
      </c>
      <c r="I6440" s="112">
        <v>9787040339925</v>
      </c>
      <c r="J6440" s="61">
        <v>12</v>
      </c>
      <c r="K6440" s="61">
        <v>8</v>
      </c>
      <c r="L6440" s="64">
        <v>30.2</v>
      </c>
      <c r="M6440" s="65">
        <v>0.76</v>
      </c>
      <c r="N6440" s="66">
        <f t="shared" si="287"/>
        <v>183.61599999999999</v>
      </c>
      <c r="O6440" s="61"/>
    </row>
    <row r="6441" spans="1:15" s="67" customFormat="1" ht="33.9" customHeight="1" x14ac:dyDescent="0.25">
      <c r="A6441" s="60" t="s">
        <v>13</v>
      </c>
      <c r="B6441" s="60" t="s">
        <v>13</v>
      </c>
      <c r="C6441" s="61" t="s">
        <v>3521</v>
      </c>
      <c r="D6441" s="61" t="s">
        <v>3669</v>
      </c>
      <c r="E6441" s="61" t="s">
        <v>3657</v>
      </c>
      <c r="F6441" s="113" t="s">
        <v>3662</v>
      </c>
      <c r="G6441" s="122" t="s">
        <v>3659</v>
      </c>
      <c r="H6441" s="123" t="s">
        <v>59</v>
      </c>
      <c r="I6441" s="112">
        <v>9787040101041</v>
      </c>
      <c r="J6441" s="61">
        <v>12</v>
      </c>
      <c r="K6441" s="61">
        <v>8</v>
      </c>
      <c r="L6441" s="64">
        <v>41.4</v>
      </c>
      <c r="M6441" s="65">
        <v>0.76</v>
      </c>
      <c r="N6441" s="66">
        <f t="shared" si="287"/>
        <v>251.71199999999999</v>
      </c>
      <c r="O6441" s="61"/>
    </row>
    <row r="6442" spans="1:15" s="67" customFormat="1" ht="33.9" customHeight="1" x14ac:dyDescent="0.25">
      <c r="A6442" s="60" t="s">
        <v>13</v>
      </c>
      <c r="B6442" s="60" t="s">
        <v>13</v>
      </c>
      <c r="C6442" s="61" t="s">
        <v>3521</v>
      </c>
      <c r="D6442" s="61" t="s">
        <v>3669</v>
      </c>
      <c r="E6442" s="61" t="s">
        <v>3657</v>
      </c>
      <c r="F6442" s="113" t="s">
        <v>3663</v>
      </c>
      <c r="G6442" s="122" t="s">
        <v>3659</v>
      </c>
      <c r="H6442" s="123" t="s">
        <v>59</v>
      </c>
      <c r="I6442" s="112">
        <v>9787040098280</v>
      </c>
      <c r="J6442" s="61">
        <v>12</v>
      </c>
      <c r="K6442" s="61">
        <v>8</v>
      </c>
      <c r="L6442" s="64">
        <v>41</v>
      </c>
      <c r="M6442" s="65">
        <v>0.76</v>
      </c>
      <c r="N6442" s="66">
        <f t="shared" si="287"/>
        <v>249.28</v>
      </c>
      <c r="O6442" s="61"/>
    </row>
    <row r="6443" spans="1:15" s="67" customFormat="1" ht="33.9" customHeight="1" x14ac:dyDescent="0.25">
      <c r="A6443" s="60" t="s">
        <v>13</v>
      </c>
      <c r="B6443" s="60" t="s">
        <v>13</v>
      </c>
      <c r="C6443" s="61" t="s">
        <v>3521</v>
      </c>
      <c r="D6443" s="61" t="s">
        <v>3669</v>
      </c>
      <c r="E6443" s="61" t="s">
        <v>3657</v>
      </c>
      <c r="F6443" s="113" t="s">
        <v>3664</v>
      </c>
      <c r="G6443" s="122" t="s">
        <v>3659</v>
      </c>
      <c r="H6443" s="123" t="s">
        <v>59</v>
      </c>
      <c r="I6443" s="112">
        <v>9787040101089</v>
      </c>
      <c r="J6443" s="61">
        <v>12</v>
      </c>
      <c r="K6443" s="61">
        <v>8</v>
      </c>
      <c r="L6443" s="64">
        <v>45</v>
      </c>
      <c r="M6443" s="65">
        <v>0.76</v>
      </c>
      <c r="N6443" s="66">
        <f t="shared" si="287"/>
        <v>273.60000000000002</v>
      </c>
      <c r="O6443" s="61"/>
    </row>
    <row r="6444" spans="1:15" s="67" customFormat="1" ht="33.9" customHeight="1" x14ac:dyDescent="0.25">
      <c r="A6444" s="60" t="s">
        <v>13</v>
      </c>
      <c r="B6444" s="60" t="s">
        <v>13</v>
      </c>
      <c r="C6444" s="61" t="s">
        <v>3521</v>
      </c>
      <c r="D6444" s="61" t="s">
        <v>3669</v>
      </c>
      <c r="E6444" s="61" t="s">
        <v>3657</v>
      </c>
      <c r="F6444" s="113" t="s">
        <v>3665</v>
      </c>
      <c r="G6444" s="122" t="s">
        <v>3659</v>
      </c>
      <c r="H6444" s="123" t="s">
        <v>59</v>
      </c>
      <c r="I6444" s="112">
        <v>9787040101096</v>
      </c>
      <c r="J6444" s="61">
        <v>12</v>
      </c>
      <c r="K6444" s="61">
        <v>8</v>
      </c>
      <c r="L6444" s="64">
        <v>36.9</v>
      </c>
      <c r="M6444" s="65">
        <v>0.76</v>
      </c>
      <c r="N6444" s="66">
        <f t="shared" si="287"/>
        <v>224.352</v>
      </c>
      <c r="O6444" s="61"/>
    </row>
    <row r="6445" spans="1:15" s="67" customFormat="1" ht="33.9" customHeight="1" x14ac:dyDescent="0.25">
      <c r="A6445" s="60" t="s">
        <v>13</v>
      </c>
      <c r="B6445" s="60" t="s">
        <v>13</v>
      </c>
      <c r="C6445" s="61" t="s">
        <v>3521</v>
      </c>
      <c r="D6445" s="61" t="s">
        <v>3669</v>
      </c>
      <c r="E6445" s="61" t="s">
        <v>800</v>
      </c>
      <c r="F6445" s="62" t="s">
        <v>800</v>
      </c>
      <c r="G6445" s="61" t="s">
        <v>90</v>
      </c>
      <c r="H6445" s="62" t="s">
        <v>59</v>
      </c>
      <c r="I6445" s="83" t="s">
        <v>1930</v>
      </c>
      <c r="J6445" s="61">
        <v>31</v>
      </c>
      <c r="K6445" s="61">
        <v>17</v>
      </c>
      <c r="L6445" s="64">
        <v>25</v>
      </c>
      <c r="M6445" s="65">
        <v>1</v>
      </c>
      <c r="N6445" s="66">
        <f t="shared" si="287"/>
        <v>425</v>
      </c>
      <c r="O6445" s="61"/>
    </row>
    <row r="6446" spans="1:15" s="82" customFormat="1" ht="33.9" customHeight="1" x14ac:dyDescent="0.25">
      <c r="A6446" s="75"/>
      <c r="B6446" s="75"/>
      <c r="C6446" s="76" t="s">
        <v>3521</v>
      </c>
      <c r="D6446" s="76" t="s">
        <v>3669</v>
      </c>
      <c r="E6446" s="76"/>
      <c r="F6446" s="77"/>
      <c r="G6446" s="76"/>
      <c r="H6446" s="77"/>
      <c r="I6446" s="78"/>
      <c r="J6446" s="76"/>
      <c r="K6446" s="76"/>
      <c r="L6446" s="79"/>
      <c r="M6446" s="80"/>
      <c r="N6446" s="81">
        <f>SUM(N6428:N6445)</f>
        <v>5398.2880000000005</v>
      </c>
      <c r="O6446" s="76"/>
    </row>
    <row r="6447" spans="1:15" s="67" customFormat="1" ht="33.9" customHeight="1" x14ac:dyDescent="0.25">
      <c r="A6447" s="60" t="s">
        <v>13</v>
      </c>
      <c r="B6447" s="60" t="s">
        <v>13</v>
      </c>
      <c r="C6447" s="61" t="s">
        <v>3521</v>
      </c>
      <c r="D6447" s="61" t="s">
        <v>3670</v>
      </c>
      <c r="E6447" s="61" t="s">
        <v>3630</v>
      </c>
      <c r="F6447" s="62" t="s">
        <v>1294</v>
      </c>
      <c r="G6447" s="61" t="s">
        <v>3631</v>
      </c>
      <c r="H6447" s="62" t="s">
        <v>1549</v>
      </c>
      <c r="I6447" s="63" t="s">
        <v>3632</v>
      </c>
      <c r="J6447" s="61">
        <v>17</v>
      </c>
      <c r="K6447" s="61">
        <v>13</v>
      </c>
      <c r="L6447" s="64">
        <v>18</v>
      </c>
      <c r="M6447" s="65">
        <v>0.76</v>
      </c>
      <c r="N6447" s="66">
        <f t="shared" ref="N6447:N6464" si="288">M6447*K6447*L6447</f>
        <v>177.84</v>
      </c>
      <c r="O6447" s="61"/>
    </row>
    <row r="6448" spans="1:15" s="67" customFormat="1" ht="33.9" customHeight="1" x14ac:dyDescent="0.25">
      <c r="A6448" s="60" t="s">
        <v>13</v>
      </c>
      <c r="B6448" s="60" t="s">
        <v>13</v>
      </c>
      <c r="C6448" s="61" t="s">
        <v>3521</v>
      </c>
      <c r="D6448" s="61" t="s">
        <v>3670</v>
      </c>
      <c r="E6448" s="61" t="s">
        <v>3633</v>
      </c>
      <c r="F6448" s="62" t="s">
        <v>3634</v>
      </c>
      <c r="G6448" s="61" t="s">
        <v>3635</v>
      </c>
      <c r="H6448" s="62" t="s">
        <v>119</v>
      </c>
      <c r="I6448" s="63" t="s">
        <v>3636</v>
      </c>
      <c r="J6448" s="61">
        <v>31</v>
      </c>
      <c r="K6448" s="61">
        <v>31</v>
      </c>
      <c r="L6448" s="64">
        <v>39.9</v>
      </c>
      <c r="M6448" s="65">
        <v>0.76</v>
      </c>
      <c r="N6448" s="66">
        <f t="shared" si="288"/>
        <v>940.04399999999987</v>
      </c>
      <c r="O6448" s="61"/>
    </row>
    <row r="6449" spans="1:15" s="67" customFormat="1" ht="33.9" customHeight="1" x14ac:dyDescent="0.25">
      <c r="A6449" s="60" t="s">
        <v>13</v>
      </c>
      <c r="B6449" s="60" t="s">
        <v>13</v>
      </c>
      <c r="C6449" s="61" t="s">
        <v>3521</v>
      </c>
      <c r="D6449" s="61" t="s">
        <v>3670</v>
      </c>
      <c r="E6449" s="61" t="s">
        <v>3637</v>
      </c>
      <c r="F6449" s="62" t="s">
        <v>3638</v>
      </c>
      <c r="G6449" s="61" t="s">
        <v>3639</v>
      </c>
      <c r="H6449" s="62" t="s">
        <v>367</v>
      </c>
      <c r="I6449" s="63" t="s">
        <v>3640</v>
      </c>
      <c r="J6449" s="61">
        <v>31</v>
      </c>
      <c r="K6449" s="61">
        <v>21</v>
      </c>
      <c r="L6449" s="64">
        <v>35</v>
      </c>
      <c r="M6449" s="65">
        <v>0.76</v>
      </c>
      <c r="N6449" s="66">
        <f t="shared" si="288"/>
        <v>558.6</v>
      </c>
      <c r="O6449" s="61"/>
    </row>
    <row r="6450" spans="1:15" s="67" customFormat="1" ht="33.9" customHeight="1" x14ac:dyDescent="0.25">
      <c r="A6450" s="60" t="s">
        <v>13</v>
      </c>
      <c r="B6450" s="60" t="s">
        <v>13</v>
      </c>
      <c r="C6450" s="61" t="s">
        <v>3521</v>
      </c>
      <c r="D6450" s="61" t="s">
        <v>3670</v>
      </c>
      <c r="E6450" s="61" t="s">
        <v>3641</v>
      </c>
      <c r="F6450" s="62" t="s">
        <v>370</v>
      </c>
      <c r="G6450" s="61" t="s">
        <v>3642</v>
      </c>
      <c r="H6450" s="62" t="s">
        <v>3042</v>
      </c>
      <c r="I6450" s="63" t="s">
        <v>3643</v>
      </c>
      <c r="J6450" s="61">
        <v>17</v>
      </c>
      <c r="K6450" s="61">
        <v>13</v>
      </c>
      <c r="L6450" s="64">
        <v>24</v>
      </c>
      <c r="M6450" s="65">
        <v>0.76</v>
      </c>
      <c r="N6450" s="66">
        <f t="shared" si="288"/>
        <v>237.12</v>
      </c>
      <c r="O6450" s="61"/>
    </row>
    <row r="6451" spans="1:15" s="67" customFormat="1" ht="33.9" customHeight="1" x14ac:dyDescent="0.25">
      <c r="A6451" s="60" t="s">
        <v>13</v>
      </c>
      <c r="B6451" s="60" t="s">
        <v>13</v>
      </c>
      <c r="C6451" s="61" t="s">
        <v>3521</v>
      </c>
      <c r="D6451" s="61" t="s">
        <v>3670</v>
      </c>
      <c r="E6451" s="61" t="s">
        <v>3644</v>
      </c>
      <c r="F6451" s="62" t="s">
        <v>3645</v>
      </c>
      <c r="G6451" s="61" t="s">
        <v>3646</v>
      </c>
      <c r="H6451" s="62" t="s">
        <v>59</v>
      </c>
      <c r="I6451" s="63" t="s">
        <v>3647</v>
      </c>
      <c r="J6451" s="61">
        <v>14</v>
      </c>
      <c r="K6451" s="61">
        <v>12</v>
      </c>
      <c r="L6451" s="64">
        <v>36.799999999999997</v>
      </c>
      <c r="M6451" s="65">
        <v>0.76</v>
      </c>
      <c r="N6451" s="66">
        <f t="shared" si="288"/>
        <v>335.61599999999999</v>
      </c>
      <c r="O6451" s="61"/>
    </row>
    <row r="6452" spans="1:15" s="67" customFormat="1" ht="33.9" customHeight="1" x14ac:dyDescent="0.25">
      <c r="A6452" s="60" t="s">
        <v>13</v>
      </c>
      <c r="B6452" s="60" t="s">
        <v>13</v>
      </c>
      <c r="C6452" s="61" t="s">
        <v>3521</v>
      </c>
      <c r="D6452" s="61" t="s">
        <v>3670</v>
      </c>
      <c r="E6452" s="61" t="s">
        <v>3648</v>
      </c>
      <c r="F6452" s="113" t="s">
        <v>3649</v>
      </c>
      <c r="G6452" s="61" t="s">
        <v>3650</v>
      </c>
      <c r="H6452" s="123" t="s">
        <v>59</v>
      </c>
      <c r="I6452" s="112">
        <v>9787040319750</v>
      </c>
      <c r="J6452" s="61">
        <v>31</v>
      </c>
      <c r="K6452" s="61">
        <v>24</v>
      </c>
      <c r="L6452" s="64">
        <v>36</v>
      </c>
      <c r="M6452" s="65">
        <v>0.76</v>
      </c>
      <c r="N6452" s="66">
        <f t="shared" si="288"/>
        <v>656.6400000000001</v>
      </c>
      <c r="O6452" s="61"/>
    </row>
    <row r="6453" spans="1:15" s="67" customFormat="1" ht="33.9" customHeight="1" x14ac:dyDescent="0.25">
      <c r="A6453" s="60" t="s">
        <v>13</v>
      </c>
      <c r="B6453" s="60" t="s">
        <v>13</v>
      </c>
      <c r="C6453" s="61" t="s">
        <v>3521</v>
      </c>
      <c r="D6453" s="61" t="s">
        <v>3670</v>
      </c>
      <c r="E6453" s="61" t="s">
        <v>3648</v>
      </c>
      <c r="F6453" s="113" t="s">
        <v>3651</v>
      </c>
      <c r="G6453" s="61" t="s">
        <v>3650</v>
      </c>
      <c r="H6453" s="123" t="s">
        <v>59</v>
      </c>
      <c r="I6453" s="112">
        <v>9787040275025</v>
      </c>
      <c r="J6453" s="61">
        <v>31</v>
      </c>
      <c r="K6453" s="61">
        <v>24</v>
      </c>
      <c r="L6453" s="64">
        <v>39.799999999999997</v>
      </c>
      <c r="M6453" s="65">
        <v>0.76</v>
      </c>
      <c r="N6453" s="66">
        <f t="shared" si="288"/>
        <v>725.952</v>
      </c>
      <c r="O6453" s="61"/>
    </row>
    <row r="6454" spans="1:15" s="67" customFormat="1" ht="33.9" customHeight="1" x14ac:dyDescent="0.25">
      <c r="A6454" s="60" t="s">
        <v>13</v>
      </c>
      <c r="B6454" s="60" t="s">
        <v>13</v>
      </c>
      <c r="C6454" s="61" t="s">
        <v>3521</v>
      </c>
      <c r="D6454" s="61" t="s">
        <v>3670</v>
      </c>
      <c r="E6454" s="61" t="s">
        <v>1298</v>
      </c>
      <c r="F6454" s="62" t="s">
        <v>3652</v>
      </c>
      <c r="G6454" s="61" t="s">
        <v>3653</v>
      </c>
      <c r="H6454" s="62" t="s">
        <v>59</v>
      </c>
      <c r="I6454" s="63" t="s">
        <v>3654</v>
      </c>
      <c r="J6454" s="61">
        <v>17</v>
      </c>
      <c r="K6454" s="61">
        <v>12</v>
      </c>
      <c r="L6454" s="64">
        <v>15.9</v>
      </c>
      <c r="M6454" s="65">
        <v>0.76</v>
      </c>
      <c r="N6454" s="66">
        <f t="shared" si="288"/>
        <v>145.00800000000001</v>
      </c>
      <c r="O6454" s="61"/>
    </row>
    <row r="6455" spans="1:15" s="67" customFormat="1" ht="33.9" customHeight="1" x14ac:dyDescent="0.25">
      <c r="A6455" s="60" t="s">
        <v>13</v>
      </c>
      <c r="B6455" s="60" t="s">
        <v>13</v>
      </c>
      <c r="C6455" s="61" t="s">
        <v>3521</v>
      </c>
      <c r="D6455" s="61" t="s">
        <v>3670</v>
      </c>
      <c r="E6455" s="61" t="s">
        <v>1298</v>
      </c>
      <c r="F6455" s="62" t="s">
        <v>3655</v>
      </c>
      <c r="G6455" s="61" t="s">
        <v>3653</v>
      </c>
      <c r="H6455" s="62" t="s">
        <v>59</v>
      </c>
      <c r="I6455" s="63" t="s">
        <v>3654</v>
      </c>
      <c r="J6455" s="61">
        <v>17</v>
      </c>
      <c r="K6455" s="61">
        <v>14</v>
      </c>
      <c r="L6455" s="64">
        <v>17</v>
      </c>
      <c r="M6455" s="65">
        <v>0.76</v>
      </c>
      <c r="N6455" s="66">
        <f t="shared" si="288"/>
        <v>180.88</v>
      </c>
      <c r="O6455" s="61"/>
    </row>
    <row r="6456" spans="1:15" s="67" customFormat="1" ht="33.9" customHeight="1" x14ac:dyDescent="0.25">
      <c r="A6456" s="60" t="s">
        <v>13</v>
      </c>
      <c r="B6456" s="60" t="s">
        <v>13</v>
      </c>
      <c r="C6456" s="61" t="s">
        <v>3521</v>
      </c>
      <c r="D6456" s="61" t="s">
        <v>3670</v>
      </c>
      <c r="E6456" s="61" t="s">
        <v>3205</v>
      </c>
      <c r="F6456" s="62" t="s">
        <v>2746</v>
      </c>
      <c r="G6456" s="61" t="s">
        <v>3656</v>
      </c>
      <c r="H6456" s="123" t="s">
        <v>59</v>
      </c>
      <c r="I6456" s="112">
        <v>9787041316216</v>
      </c>
      <c r="J6456" s="61">
        <v>14</v>
      </c>
      <c r="K6456" s="61">
        <v>12</v>
      </c>
      <c r="L6456" s="64">
        <v>36.799999999999997</v>
      </c>
      <c r="M6456" s="65">
        <v>0.76</v>
      </c>
      <c r="N6456" s="66">
        <f t="shared" si="288"/>
        <v>335.61599999999999</v>
      </c>
      <c r="O6456" s="61"/>
    </row>
    <row r="6457" spans="1:15" s="67" customFormat="1" ht="33.9" customHeight="1" x14ac:dyDescent="0.25">
      <c r="A6457" s="60" t="s">
        <v>13</v>
      </c>
      <c r="B6457" s="60" t="s">
        <v>13</v>
      </c>
      <c r="C6457" s="61" t="s">
        <v>3521</v>
      </c>
      <c r="D6457" s="61" t="s">
        <v>3670</v>
      </c>
      <c r="E6457" s="61" t="s">
        <v>3205</v>
      </c>
      <c r="F6457" s="62" t="s">
        <v>2743</v>
      </c>
      <c r="G6457" s="61" t="s">
        <v>3656</v>
      </c>
      <c r="H6457" s="123" t="s">
        <v>59</v>
      </c>
      <c r="I6457" s="112">
        <v>9787040315579</v>
      </c>
      <c r="J6457" s="61">
        <v>14</v>
      </c>
      <c r="K6457" s="61">
        <v>12</v>
      </c>
      <c r="L6457" s="64">
        <v>31.8</v>
      </c>
      <c r="M6457" s="65">
        <v>0.76</v>
      </c>
      <c r="N6457" s="66">
        <f t="shared" si="288"/>
        <v>290.01600000000002</v>
      </c>
      <c r="O6457" s="61"/>
    </row>
    <row r="6458" spans="1:15" s="67" customFormat="1" ht="33.9" customHeight="1" x14ac:dyDescent="0.25">
      <c r="A6458" s="60" t="s">
        <v>13</v>
      </c>
      <c r="B6458" s="60" t="s">
        <v>13</v>
      </c>
      <c r="C6458" s="61" t="s">
        <v>3521</v>
      </c>
      <c r="D6458" s="61" t="s">
        <v>3670</v>
      </c>
      <c r="E6458" s="61" t="s">
        <v>3657</v>
      </c>
      <c r="F6458" s="113" t="s">
        <v>3658</v>
      </c>
      <c r="G6458" s="122" t="s">
        <v>3659</v>
      </c>
      <c r="H6458" s="123" t="s">
        <v>59</v>
      </c>
      <c r="I6458" s="83" t="s">
        <v>3660</v>
      </c>
      <c r="J6458" s="61">
        <v>14</v>
      </c>
      <c r="K6458" s="61">
        <v>12</v>
      </c>
      <c r="L6458" s="64">
        <v>37.5</v>
      </c>
      <c r="M6458" s="65">
        <v>0.76</v>
      </c>
      <c r="N6458" s="66">
        <f t="shared" si="288"/>
        <v>342.00000000000006</v>
      </c>
      <c r="O6458" s="61"/>
    </row>
    <row r="6459" spans="1:15" s="67" customFormat="1" ht="33.9" customHeight="1" x14ac:dyDescent="0.25">
      <c r="A6459" s="60" t="s">
        <v>13</v>
      </c>
      <c r="B6459" s="60" t="s">
        <v>13</v>
      </c>
      <c r="C6459" s="61" t="s">
        <v>3521</v>
      </c>
      <c r="D6459" s="61" t="s">
        <v>3670</v>
      </c>
      <c r="E6459" s="61" t="s">
        <v>3657</v>
      </c>
      <c r="F6459" s="113" t="s">
        <v>3661</v>
      </c>
      <c r="G6459" s="122" t="s">
        <v>3659</v>
      </c>
      <c r="H6459" s="123" t="s">
        <v>59</v>
      </c>
      <c r="I6459" s="112">
        <v>9787040339925</v>
      </c>
      <c r="J6459" s="61">
        <v>14</v>
      </c>
      <c r="K6459" s="61">
        <v>12</v>
      </c>
      <c r="L6459" s="64">
        <v>30.2</v>
      </c>
      <c r="M6459" s="65">
        <v>0.76</v>
      </c>
      <c r="N6459" s="66">
        <f t="shared" si="288"/>
        <v>275.42400000000004</v>
      </c>
      <c r="O6459" s="61"/>
    </row>
    <row r="6460" spans="1:15" s="67" customFormat="1" ht="33.9" customHeight="1" x14ac:dyDescent="0.25">
      <c r="A6460" s="60" t="s">
        <v>13</v>
      </c>
      <c r="B6460" s="60" t="s">
        <v>13</v>
      </c>
      <c r="C6460" s="61" t="s">
        <v>3521</v>
      </c>
      <c r="D6460" s="61" t="s">
        <v>3670</v>
      </c>
      <c r="E6460" s="61" t="s">
        <v>3657</v>
      </c>
      <c r="F6460" s="113" t="s">
        <v>3662</v>
      </c>
      <c r="G6460" s="122" t="s">
        <v>3659</v>
      </c>
      <c r="H6460" s="123" t="s">
        <v>59</v>
      </c>
      <c r="I6460" s="112">
        <v>9787040101041</v>
      </c>
      <c r="J6460" s="61">
        <v>14</v>
      </c>
      <c r="K6460" s="61">
        <v>12</v>
      </c>
      <c r="L6460" s="64">
        <v>41.4</v>
      </c>
      <c r="M6460" s="65">
        <v>0.76</v>
      </c>
      <c r="N6460" s="66">
        <f t="shared" si="288"/>
        <v>377.56800000000004</v>
      </c>
      <c r="O6460" s="61"/>
    </row>
    <row r="6461" spans="1:15" s="67" customFormat="1" ht="33.9" customHeight="1" x14ac:dyDescent="0.25">
      <c r="A6461" s="60" t="s">
        <v>13</v>
      </c>
      <c r="B6461" s="60" t="s">
        <v>13</v>
      </c>
      <c r="C6461" s="61" t="s">
        <v>3521</v>
      </c>
      <c r="D6461" s="61" t="s">
        <v>3670</v>
      </c>
      <c r="E6461" s="61" t="s">
        <v>3657</v>
      </c>
      <c r="F6461" s="113" t="s">
        <v>3663</v>
      </c>
      <c r="G6461" s="122" t="s">
        <v>3659</v>
      </c>
      <c r="H6461" s="123" t="s">
        <v>59</v>
      </c>
      <c r="I6461" s="112">
        <v>9787040098280</v>
      </c>
      <c r="J6461" s="61">
        <v>14</v>
      </c>
      <c r="K6461" s="61">
        <v>12</v>
      </c>
      <c r="L6461" s="64">
        <v>41</v>
      </c>
      <c r="M6461" s="65">
        <v>0.76</v>
      </c>
      <c r="N6461" s="66">
        <f t="shared" si="288"/>
        <v>373.92</v>
      </c>
      <c r="O6461" s="61"/>
    </row>
    <row r="6462" spans="1:15" s="67" customFormat="1" ht="33.9" customHeight="1" x14ac:dyDescent="0.25">
      <c r="A6462" s="60" t="s">
        <v>13</v>
      </c>
      <c r="B6462" s="60" t="s">
        <v>13</v>
      </c>
      <c r="C6462" s="61" t="s">
        <v>3521</v>
      </c>
      <c r="D6462" s="61" t="s">
        <v>3670</v>
      </c>
      <c r="E6462" s="61" t="s">
        <v>3657</v>
      </c>
      <c r="F6462" s="113" t="s">
        <v>3664</v>
      </c>
      <c r="G6462" s="122" t="s">
        <v>3659</v>
      </c>
      <c r="H6462" s="123" t="s">
        <v>59</v>
      </c>
      <c r="I6462" s="112">
        <v>9787040101089</v>
      </c>
      <c r="J6462" s="61">
        <v>14</v>
      </c>
      <c r="K6462" s="61">
        <v>12</v>
      </c>
      <c r="L6462" s="64">
        <v>45</v>
      </c>
      <c r="M6462" s="65">
        <v>0.76</v>
      </c>
      <c r="N6462" s="66">
        <f t="shared" si="288"/>
        <v>410.40000000000003</v>
      </c>
      <c r="O6462" s="61"/>
    </row>
    <row r="6463" spans="1:15" s="67" customFormat="1" ht="33.9" customHeight="1" x14ac:dyDescent="0.25">
      <c r="A6463" s="60" t="s">
        <v>13</v>
      </c>
      <c r="B6463" s="60" t="s">
        <v>13</v>
      </c>
      <c r="C6463" s="61" t="s">
        <v>3521</v>
      </c>
      <c r="D6463" s="61" t="s">
        <v>3670</v>
      </c>
      <c r="E6463" s="61" t="s">
        <v>3657</v>
      </c>
      <c r="F6463" s="113" t="s">
        <v>3665</v>
      </c>
      <c r="G6463" s="122" t="s">
        <v>3659</v>
      </c>
      <c r="H6463" s="123" t="s">
        <v>59</v>
      </c>
      <c r="I6463" s="112">
        <v>9787040101096</v>
      </c>
      <c r="J6463" s="61">
        <v>14</v>
      </c>
      <c r="K6463" s="61">
        <v>12</v>
      </c>
      <c r="L6463" s="64">
        <v>36.9</v>
      </c>
      <c r="M6463" s="65">
        <v>0.76</v>
      </c>
      <c r="N6463" s="66">
        <f t="shared" si="288"/>
        <v>336.52800000000002</v>
      </c>
      <c r="O6463" s="61"/>
    </row>
    <row r="6464" spans="1:15" s="67" customFormat="1" ht="33.9" customHeight="1" x14ac:dyDescent="0.25">
      <c r="A6464" s="60" t="s">
        <v>13</v>
      </c>
      <c r="B6464" s="60" t="s">
        <v>13</v>
      </c>
      <c r="C6464" s="61" t="s">
        <v>3521</v>
      </c>
      <c r="D6464" s="61" t="s">
        <v>3670</v>
      </c>
      <c r="E6464" s="61" t="s">
        <v>800</v>
      </c>
      <c r="F6464" s="62" t="s">
        <v>800</v>
      </c>
      <c r="G6464" s="61" t="s">
        <v>90</v>
      </c>
      <c r="H6464" s="62" t="s">
        <v>59</v>
      </c>
      <c r="I6464" s="83" t="s">
        <v>1930</v>
      </c>
      <c r="J6464" s="61">
        <v>31</v>
      </c>
      <c r="K6464" s="61">
        <v>17</v>
      </c>
      <c r="L6464" s="64">
        <v>25</v>
      </c>
      <c r="M6464" s="65">
        <v>1</v>
      </c>
      <c r="N6464" s="66">
        <f t="shared" si="288"/>
        <v>425</v>
      </c>
      <c r="O6464" s="61"/>
    </row>
    <row r="6465" spans="1:15" s="82" customFormat="1" ht="33.9" customHeight="1" x14ac:dyDescent="0.25">
      <c r="A6465" s="75"/>
      <c r="B6465" s="75"/>
      <c r="C6465" s="76" t="s">
        <v>3521</v>
      </c>
      <c r="D6465" s="76" t="s">
        <v>3670</v>
      </c>
      <c r="E6465" s="76"/>
      <c r="F6465" s="77"/>
      <c r="G6465" s="76"/>
      <c r="H6465" s="77"/>
      <c r="I6465" s="78"/>
      <c r="J6465" s="76"/>
      <c r="K6465" s="76"/>
      <c r="L6465" s="79"/>
      <c r="M6465" s="80"/>
      <c r="N6465" s="81">
        <f>SUM(N6447:N6464)</f>
        <v>7124.1719999999996</v>
      </c>
      <c r="O6465" s="76"/>
    </row>
    <row r="6466" spans="1:15" s="67" customFormat="1" ht="33.9" customHeight="1" x14ac:dyDescent="0.25">
      <c r="A6466" s="60" t="s">
        <v>13</v>
      </c>
      <c r="B6466" s="60" t="s">
        <v>13</v>
      </c>
      <c r="C6466" s="61" t="s">
        <v>3521</v>
      </c>
      <c r="D6466" s="61" t="s">
        <v>3671</v>
      </c>
      <c r="E6466" s="61" t="s">
        <v>3630</v>
      </c>
      <c r="F6466" s="62" t="s">
        <v>1294</v>
      </c>
      <c r="G6466" s="61" t="s">
        <v>3631</v>
      </c>
      <c r="H6466" s="62" t="s">
        <v>1549</v>
      </c>
      <c r="I6466" s="63" t="s">
        <v>3632</v>
      </c>
      <c r="J6466" s="61">
        <v>18</v>
      </c>
      <c r="K6466" s="61">
        <v>14</v>
      </c>
      <c r="L6466" s="64">
        <v>18</v>
      </c>
      <c r="M6466" s="65">
        <v>0.76</v>
      </c>
      <c r="N6466" s="66">
        <f t="shared" ref="N6466:N6483" si="289">M6466*K6466*L6466</f>
        <v>191.52</v>
      </c>
      <c r="O6466" s="61"/>
    </row>
    <row r="6467" spans="1:15" s="67" customFormat="1" ht="33.9" customHeight="1" x14ac:dyDescent="0.25">
      <c r="A6467" s="60" t="s">
        <v>13</v>
      </c>
      <c r="B6467" s="60" t="s">
        <v>13</v>
      </c>
      <c r="C6467" s="61" t="s">
        <v>3521</v>
      </c>
      <c r="D6467" s="61" t="s">
        <v>3671</v>
      </c>
      <c r="E6467" s="61" t="s">
        <v>3633</v>
      </c>
      <c r="F6467" s="62" t="s">
        <v>3634</v>
      </c>
      <c r="G6467" s="61" t="s">
        <v>3635</v>
      </c>
      <c r="H6467" s="62" t="s">
        <v>119</v>
      </c>
      <c r="I6467" s="63" t="s">
        <v>3636</v>
      </c>
      <c r="J6467" s="61">
        <v>32</v>
      </c>
      <c r="K6467" s="61">
        <v>28</v>
      </c>
      <c r="L6467" s="64">
        <v>39.9</v>
      </c>
      <c r="M6467" s="65">
        <v>0.76</v>
      </c>
      <c r="N6467" s="66">
        <f t="shared" si="289"/>
        <v>849.072</v>
      </c>
      <c r="O6467" s="61"/>
    </row>
    <row r="6468" spans="1:15" s="67" customFormat="1" ht="33.9" customHeight="1" x14ac:dyDescent="0.25">
      <c r="A6468" s="60" t="s">
        <v>13</v>
      </c>
      <c r="B6468" s="60" t="s">
        <v>13</v>
      </c>
      <c r="C6468" s="61" t="s">
        <v>3521</v>
      </c>
      <c r="D6468" s="61" t="s">
        <v>3671</v>
      </c>
      <c r="E6468" s="61" t="s">
        <v>3637</v>
      </c>
      <c r="F6468" s="62" t="s">
        <v>3638</v>
      </c>
      <c r="G6468" s="61" t="s">
        <v>3639</v>
      </c>
      <c r="H6468" s="62" t="s">
        <v>367</v>
      </c>
      <c r="I6468" s="63" t="s">
        <v>3640</v>
      </c>
      <c r="J6468" s="61">
        <v>32</v>
      </c>
      <c r="K6468" s="61">
        <v>27</v>
      </c>
      <c r="L6468" s="64">
        <v>35</v>
      </c>
      <c r="M6468" s="65">
        <v>0.76</v>
      </c>
      <c r="N6468" s="66">
        <f t="shared" si="289"/>
        <v>718.19999999999993</v>
      </c>
      <c r="O6468" s="61"/>
    </row>
    <row r="6469" spans="1:15" s="67" customFormat="1" ht="33.9" customHeight="1" x14ac:dyDescent="0.25">
      <c r="A6469" s="60" t="s">
        <v>13</v>
      </c>
      <c r="B6469" s="60" t="s">
        <v>13</v>
      </c>
      <c r="C6469" s="61" t="s">
        <v>3521</v>
      </c>
      <c r="D6469" s="61" t="s">
        <v>3671</v>
      </c>
      <c r="E6469" s="61" t="s">
        <v>3641</v>
      </c>
      <c r="F6469" s="62" t="s">
        <v>370</v>
      </c>
      <c r="G6469" s="61" t="s">
        <v>3642</v>
      </c>
      <c r="H6469" s="62" t="s">
        <v>3042</v>
      </c>
      <c r="I6469" s="63" t="s">
        <v>3643</v>
      </c>
      <c r="J6469" s="61">
        <v>18</v>
      </c>
      <c r="K6469" s="61">
        <v>14</v>
      </c>
      <c r="L6469" s="64">
        <v>24</v>
      </c>
      <c r="M6469" s="65">
        <v>0.76</v>
      </c>
      <c r="N6469" s="66">
        <f t="shared" si="289"/>
        <v>255.36</v>
      </c>
      <c r="O6469" s="61"/>
    </row>
    <row r="6470" spans="1:15" s="67" customFormat="1" ht="33.9" customHeight="1" x14ac:dyDescent="0.25">
      <c r="A6470" s="60" t="s">
        <v>13</v>
      </c>
      <c r="B6470" s="60" t="s">
        <v>13</v>
      </c>
      <c r="C6470" s="61" t="s">
        <v>3521</v>
      </c>
      <c r="D6470" s="61" t="s">
        <v>3671</v>
      </c>
      <c r="E6470" s="61" t="s">
        <v>3644</v>
      </c>
      <c r="F6470" s="62" t="s">
        <v>3645</v>
      </c>
      <c r="G6470" s="61" t="s">
        <v>3646</v>
      </c>
      <c r="H6470" s="62" t="s">
        <v>59</v>
      </c>
      <c r="I6470" s="63" t="s">
        <v>3647</v>
      </c>
      <c r="J6470" s="61">
        <v>14</v>
      </c>
      <c r="K6470" s="61">
        <v>11</v>
      </c>
      <c r="L6470" s="64">
        <v>36.799999999999997</v>
      </c>
      <c r="M6470" s="65">
        <v>0.76</v>
      </c>
      <c r="N6470" s="66">
        <f t="shared" si="289"/>
        <v>307.64799999999997</v>
      </c>
      <c r="O6470" s="61"/>
    </row>
    <row r="6471" spans="1:15" s="67" customFormat="1" ht="33.9" customHeight="1" x14ac:dyDescent="0.25">
      <c r="A6471" s="60" t="s">
        <v>13</v>
      </c>
      <c r="B6471" s="60" t="s">
        <v>13</v>
      </c>
      <c r="C6471" s="61" t="s">
        <v>3521</v>
      </c>
      <c r="D6471" s="61" t="s">
        <v>3671</v>
      </c>
      <c r="E6471" s="61" t="s">
        <v>3648</v>
      </c>
      <c r="F6471" s="113" t="s">
        <v>3649</v>
      </c>
      <c r="G6471" s="61" t="s">
        <v>3650</v>
      </c>
      <c r="H6471" s="123" t="s">
        <v>59</v>
      </c>
      <c r="I6471" s="112">
        <v>9787040319750</v>
      </c>
      <c r="J6471" s="61">
        <v>32</v>
      </c>
      <c r="K6471" s="61">
        <v>25</v>
      </c>
      <c r="L6471" s="64">
        <v>36</v>
      </c>
      <c r="M6471" s="65">
        <v>0.76</v>
      </c>
      <c r="N6471" s="66">
        <f t="shared" si="289"/>
        <v>684</v>
      </c>
      <c r="O6471" s="61"/>
    </row>
    <row r="6472" spans="1:15" s="67" customFormat="1" ht="33.9" customHeight="1" x14ac:dyDescent="0.25">
      <c r="A6472" s="60" t="s">
        <v>13</v>
      </c>
      <c r="B6472" s="60" t="s">
        <v>13</v>
      </c>
      <c r="C6472" s="61" t="s">
        <v>3521</v>
      </c>
      <c r="D6472" s="61" t="s">
        <v>3671</v>
      </c>
      <c r="E6472" s="61" t="s">
        <v>3648</v>
      </c>
      <c r="F6472" s="113" t="s">
        <v>3651</v>
      </c>
      <c r="G6472" s="61" t="s">
        <v>3650</v>
      </c>
      <c r="H6472" s="123" t="s">
        <v>59</v>
      </c>
      <c r="I6472" s="112">
        <v>9787040275025</v>
      </c>
      <c r="J6472" s="61">
        <v>32</v>
      </c>
      <c r="K6472" s="61">
        <v>25</v>
      </c>
      <c r="L6472" s="64">
        <v>39.799999999999997</v>
      </c>
      <c r="M6472" s="65">
        <v>0.76</v>
      </c>
      <c r="N6472" s="66">
        <f t="shared" si="289"/>
        <v>756.19999999999993</v>
      </c>
      <c r="O6472" s="61"/>
    </row>
    <row r="6473" spans="1:15" s="67" customFormat="1" ht="33.9" customHeight="1" x14ac:dyDescent="0.25">
      <c r="A6473" s="60" t="s">
        <v>13</v>
      </c>
      <c r="B6473" s="60" t="s">
        <v>13</v>
      </c>
      <c r="C6473" s="61" t="s">
        <v>3521</v>
      </c>
      <c r="D6473" s="61" t="s">
        <v>3671</v>
      </c>
      <c r="E6473" s="61" t="s">
        <v>1298</v>
      </c>
      <c r="F6473" s="62" t="s">
        <v>3652</v>
      </c>
      <c r="G6473" s="61" t="s">
        <v>3653</v>
      </c>
      <c r="H6473" s="62" t="s">
        <v>59</v>
      </c>
      <c r="I6473" s="63" t="s">
        <v>3654</v>
      </c>
      <c r="J6473" s="61">
        <v>18</v>
      </c>
      <c r="K6473" s="61">
        <v>14</v>
      </c>
      <c r="L6473" s="64">
        <v>15.9</v>
      </c>
      <c r="M6473" s="65">
        <v>0.76</v>
      </c>
      <c r="N6473" s="66">
        <f t="shared" si="289"/>
        <v>169.17600000000002</v>
      </c>
      <c r="O6473" s="61"/>
    </row>
    <row r="6474" spans="1:15" s="67" customFormat="1" ht="33.9" customHeight="1" x14ac:dyDescent="0.25">
      <c r="A6474" s="60" t="s">
        <v>13</v>
      </c>
      <c r="B6474" s="60" t="s">
        <v>13</v>
      </c>
      <c r="C6474" s="61" t="s">
        <v>3521</v>
      </c>
      <c r="D6474" s="61" t="s">
        <v>3671</v>
      </c>
      <c r="E6474" s="61" t="s">
        <v>1298</v>
      </c>
      <c r="F6474" s="62" t="s">
        <v>3655</v>
      </c>
      <c r="G6474" s="61" t="s">
        <v>3653</v>
      </c>
      <c r="H6474" s="62" t="s">
        <v>59</v>
      </c>
      <c r="I6474" s="63" t="s">
        <v>3654</v>
      </c>
      <c r="J6474" s="61">
        <v>18</v>
      </c>
      <c r="K6474" s="61">
        <v>14</v>
      </c>
      <c r="L6474" s="64">
        <v>17</v>
      </c>
      <c r="M6474" s="65">
        <v>0.76</v>
      </c>
      <c r="N6474" s="66">
        <f t="shared" si="289"/>
        <v>180.88</v>
      </c>
      <c r="O6474" s="61"/>
    </row>
    <row r="6475" spans="1:15" s="67" customFormat="1" ht="33.9" customHeight="1" x14ac:dyDescent="0.25">
      <c r="A6475" s="60" t="s">
        <v>13</v>
      </c>
      <c r="B6475" s="60" t="s">
        <v>13</v>
      </c>
      <c r="C6475" s="61" t="s">
        <v>3521</v>
      </c>
      <c r="D6475" s="61" t="s">
        <v>3671</v>
      </c>
      <c r="E6475" s="61" t="s">
        <v>3205</v>
      </c>
      <c r="F6475" s="62" t="s">
        <v>2746</v>
      </c>
      <c r="G6475" s="61" t="s">
        <v>3656</v>
      </c>
      <c r="H6475" s="123" t="s">
        <v>59</v>
      </c>
      <c r="I6475" s="112">
        <v>9787041316216</v>
      </c>
      <c r="J6475" s="61">
        <v>14</v>
      </c>
      <c r="K6475" s="61">
        <v>11</v>
      </c>
      <c r="L6475" s="64">
        <v>36.799999999999997</v>
      </c>
      <c r="M6475" s="65">
        <v>0.76</v>
      </c>
      <c r="N6475" s="66">
        <f t="shared" si="289"/>
        <v>307.64799999999997</v>
      </c>
      <c r="O6475" s="61"/>
    </row>
    <row r="6476" spans="1:15" s="67" customFormat="1" ht="33.9" customHeight="1" x14ac:dyDescent="0.25">
      <c r="A6476" s="60" t="s">
        <v>13</v>
      </c>
      <c r="B6476" s="60" t="s">
        <v>13</v>
      </c>
      <c r="C6476" s="61" t="s">
        <v>3521</v>
      </c>
      <c r="D6476" s="61" t="s">
        <v>3671</v>
      </c>
      <c r="E6476" s="61" t="s">
        <v>3205</v>
      </c>
      <c r="F6476" s="62" t="s">
        <v>2743</v>
      </c>
      <c r="G6476" s="61" t="s">
        <v>3656</v>
      </c>
      <c r="H6476" s="123" t="s">
        <v>59</v>
      </c>
      <c r="I6476" s="112">
        <v>9787040315579</v>
      </c>
      <c r="J6476" s="61">
        <v>14</v>
      </c>
      <c r="K6476" s="61">
        <v>11</v>
      </c>
      <c r="L6476" s="64">
        <v>31.8</v>
      </c>
      <c r="M6476" s="65">
        <v>0.76</v>
      </c>
      <c r="N6476" s="66">
        <f t="shared" si="289"/>
        <v>265.84800000000001</v>
      </c>
      <c r="O6476" s="61"/>
    </row>
    <row r="6477" spans="1:15" s="67" customFormat="1" ht="33.9" customHeight="1" x14ac:dyDescent="0.25">
      <c r="A6477" s="60" t="s">
        <v>13</v>
      </c>
      <c r="B6477" s="60" t="s">
        <v>13</v>
      </c>
      <c r="C6477" s="61" t="s">
        <v>3521</v>
      </c>
      <c r="D6477" s="61" t="s">
        <v>3671</v>
      </c>
      <c r="E6477" s="61" t="s">
        <v>3657</v>
      </c>
      <c r="F6477" s="113" t="s">
        <v>3658</v>
      </c>
      <c r="G6477" s="122" t="s">
        <v>3659</v>
      </c>
      <c r="H6477" s="123" t="s">
        <v>59</v>
      </c>
      <c r="I6477" s="83" t="s">
        <v>3660</v>
      </c>
      <c r="J6477" s="61">
        <v>14</v>
      </c>
      <c r="K6477" s="61">
        <v>10</v>
      </c>
      <c r="L6477" s="64">
        <v>37.5</v>
      </c>
      <c r="M6477" s="65">
        <v>0.76</v>
      </c>
      <c r="N6477" s="66">
        <f t="shared" si="289"/>
        <v>285</v>
      </c>
      <c r="O6477" s="61"/>
    </row>
    <row r="6478" spans="1:15" s="67" customFormat="1" ht="33.9" customHeight="1" x14ac:dyDescent="0.25">
      <c r="A6478" s="60" t="s">
        <v>13</v>
      </c>
      <c r="B6478" s="60" t="s">
        <v>13</v>
      </c>
      <c r="C6478" s="61" t="s">
        <v>3521</v>
      </c>
      <c r="D6478" s="61" t="s">
        <v>3671</v>
      </c>
      <c r="E6478" s="61" t="s">
        <v>3657</v>
      </c>
      <c r="F6478" s="113" t="s">
        <v>3661</v>
      </c>
      <c r="G6478" s="122" t="s">
        <v>3659</v>
      </c>
      <c r="H6478" s="123" t="s">
        <v>59</v>
      </c>
      <c r="I6478" s="112">
        <v>9787040339925</v>
      </c>
      <c r="J6478" s="61">
        <v>14</v>
      </c>
      <c r="K6478" s="61">
        <v>10</v>
      </c>
      <c r="L6478" s="64">
        <v>30.2</v>
      </c>
      <c r="M6478" s="65">
        <v>0.76</v>
      </c>
      <c r="N6478" s="66">
        <f t="shared" si="289"/>
        <v>229.51999999999998</v>
      </c>
      <c r="O6478" s="61"/>
    </row>
    <row r="6479" spans="1:15" s="67" customFormat="1" ht="33.9" customHeight="1" x14ac:dyDescent="0.25">
      <c r="A6479" s="60" t="s">
        <v>13</v>
      </c>
      <c r="B6479" s="60" t="s">
        <v>13</v>
      </c>
      <c r="C6479" s="61" t="s">
        <v>3521</v>
      </c>
      <c r="D6479" s="61" t="s">
        <v>3671</v>
      </c>
      <c r="E6479" s="61" t="s">
        <v>3657</v>
      </c>
      <c r="F6479" s="113" t="s">
        <v>3662</v>
      </c>
      <c r="G6479" s="122" t="s">
        <v>3659</v>
      </c>
      <c r="H6479" s="123" t="s">
        <v>59</v>
      </c>
      <c r="I6479" s="112">
        <v>9787040101041</v>
      </c>
      <c r="J6479" s="61">
        <v>14</v>
      </c>
      <c r="K6479" s="61">
        <v>10</v>
      </c>
      <c r="L6479" s="64">
        <v>41.4</v>
      </c>
      <c r="M6479" s="65">
        <v>0.76</v>
      </c>
      <c r="N6479" s="66">
        <f t="shared" si="289"/>
        <v>314.64</v>
      </c>
      <c r="O6479" s="61"/>
    </row>
    <row r="6480" spans="1:15" s="67" customFormat="1" ht="33.9" customHeight="1" x14ac:dyDescent="0.25">
      <c r="A6480" s="60" t="s">
        <v>13</v>
      </c>
      <c r="B6480" s="60" t="s">
        <v>13</v>
      </c>
      <c r="C6480" s="61" t="s">
        <v>3521</v>
      </c>
      <c r="D6480" s="61" t="s">
        <v>3671</v>
      </c>
      <c r="E6480" s="61" t="s">
        <v>3657</v>
      </c>
      <c r="F6480" s="113" t="s">
        <v>3663</v>
      </c>
      <c r="G6480" s="122" t="s">
        <v>3659</v>
      </c>
      <c r="H6480" s="123" t="s">
        <v>59</v>
      </c>
      <c r="I6480" s="112">
        <v>9787040098280</v>
      </c>
      <c r="J6480" s="61">
        <v>14</v>
      </c>
      <c r="K6480" s="61">
        <v>10</v>
      </c>
      <c r="L6480" s="64">
        <v>41</v>
      </c>
      <c r="M6480" s="65">
        <v>0.76</v>
      </c>
      <c r="N6480" s="66">
        <f t="shared" si="289"/>
        <v>311.59999999999997</v>
      </c>
      <c r="O6480" s="61"/>
    </row>
    <row r="6481" spans="1:15" s="67" customFormat="1" ht="33.9" customHeight="1" x14ac:dyDescent="0.25">
      <c r="A6481" s="60" t="s">
        <v>13</v>
      </c>
      <c r="B6481" s="60" t="s">
        <v>13</v>
      </c>
      <c r="C6481" s="61" t="s">
        <v>3521</v>
      </c>
      <c r="D6481" s="61" t="s">
        <v>3671</v>
      </c>
      <c r="E6481" s="61" t="s">
        <v>3657</v>
      </c>
      <c r="F6481" s="113" t="s">
        <v>3664</v>
      </c>
      <c r="G6481" s="122" t="s">
        <v>3659</v>
      </c>
      <c r="H6481" s="123" t="s">
        <v>59</v>
      </c>
      <c r="I6481" s="112">
        <v>9787040101089</v>
      </c>
      <c r="J6481" s="61">
        <v>14</v>
      </c>
      <c r="K6481" s="61">
        <v>10</v>
      </c>
      <c r="L6481" s="64">
        <v>45</v>
      </c>
      <c r="M6481" s="65">
        <v>0.76</v>
      </c>
      <c r="N6481" s="66">
        <f t="shared" si="289"/>
        <v>342</v>
      </c>
      <c r="O6481" s="61"/>
    </row>
    <row r="6482" spans="1:15" s="67" customFormat="1" ht="33.9" customHeight="1" x14ac:dyDescent="0.25">
      <c r="A6482" s="60" t="s">
        <v>13</v>
      </c>
      <c r="B6482" s="60" t="s">
        <v>13</v>
      </c>
      <c r="C6482" s="61" t="s">
        <v>3521</v>
      </c>
      <c r="D6482" s="61" t="s">
        <v>3671</v>
      </c>
      <c r="E6482" s="61" t="s">
        <v>3657</v>
      </c>
      <c r="F6482" s="113" t="s">
        <v>3665</v>
      </c>
      <c r="G6482" s="122" t="s">
        <v>3659</v>
      </c>
      <c r="H6482" s="123" t="s">
        <v>59</v>
      </c>
      <c r="I6482" s="112">
        <v>9787040101096</v>
      </c>
      <c r="J6482" s="61">
        <v>14</v>
      </c>
      <c r="K6482" s="61">
        <v>10</v>
      </c>
      <c r="L6482" s="64">
        <v>36.9</v>
      </c>
      <c r="M6482" s="65">
        <v>0.76</v>
      </c>
      <c r="N6482" s="66">
        <f t="shared" si="289"/>
        <v>280.44</v>
      </c>
      <c r="O6482" s="61"/>
    </row>
    <row r="6483" spans="1:15" s="67" customFormat="1" ht="33.9" customHeight="1" x14ac:dyDescent="0.25">
      <c r="A6483" s="60" t="s">
        <v>13</v>
      </c>
      <c r="B6483" s="60" t="s">
        <v>13</v>
      </c>
      <c r="C6483" s="61" t="s">
        <v>3521</v>
      </c>
      <c r="D6483" s="61" t="s">
        <v>3671</v>
      </c>
      <c r="E6483" s="61" t="s">
        <v>800</v>
      </c>
      <c r="F6483" s="62" t="s">
        <v>800</v>
      </c>
      <c r="G6483" s="61" t="s">
        <v>90</v>
      </c>
      <c r="H6483" s="62" t="s">
        <v>59</v>
      </c>
      <c r="I6483" s="83" t="s">
        <v>1930</v>
      </c>
      <c r="J6483" s="61">
        <v>32</v>
      </c>
      <c r="K6483" s="61">
        <v>24</v>
      </c>
      <c r="L6483" s="64">
        <v>25</v>
      </c>
      <c r="M6483" s="65">
        <v>1</v>
      </c>
      <c r="N6483" s="66">
        <f t="shared" si="289"/>
        <v>600</v>
      </c>
      <c r="O6483" s="61"/>
    </row>
    <row r="6484" spans="1:15" s="82" customFormat="1" ht="33.9" customHeight="1" x14ac:dyDescent="0.25">
      <c r="A6484" s="75"/>
      <c r="B6484" s="75"/>
      <c r="C6484" s="76" t="s">
        <v>3521</v>
      </c>
      <c r="D6484" s="76" t="s">
        <v>3671</v>
      </c>
      <c r="E6484" s="76"/>
      <c r="F6484" s="77"/>
      <c r="G6484" s="76"/>
      <c r="H6484" s="77"/>
      <c r="I6484" s="78"/>
      <c r="J6484" s="76"/>
      <c r="K6484" s="76"/>
      <c r="L6484" s="79"/>
      <c r="M6484" s="80"/>
      <c r="N6484" s="81">
        <f>SUM(N6466:N6483)</f>
        <v>7048.7520000000004</v>
      </c>
      <c r="O6484" s="76"/>
    </row>
    <row r="6485" spans="1:15" s="67" customFormat="1" ht="33.9" customHeight="1" x14ac:dyDescent="0.25">
      <c r="A6485" s="60" t="s">
        <v>13</v>
      </c>
      <c r="B6485" s="60" t="s">
        <v>13</v>
      </c>
      <c r="C6485" s="61" t="s">
        <v>3521</v>
      </c>
      <c r="D6485" s="61" t="s">
        <v>3672</v>
      </c>
      <c r="E6485" s="61" t="s">
        <v>3630</v>
      </c>
      <c r="F6485" s="62" t="s">
        <v>1294</v>
      </c>
      <c r="G6485" s="61" t="s">
        <v>3631</v>
      </c>
      <c r="H6485" s="62" t="s">
        <v>1549</v>
      </c>
      <c r="I6485" s="63" t="s">
        <v>3632</v>
      </c>
      <c r="J6485" s="61">
        <v>15</v>
      </c>
      <c r="K6485" s="61">
        <v>7</v>
      </c>
      <c r="L6485" s="64">
        <v>18</v>
      </c>
      <c r="M6485" s="65">
        <v>0.76</v>
      </c>
      <c r="N6485" s="66">
        <f t="shared" ref="N6485:N6502" si="290">M6485*K6485*L6485</f>
        <v>95.76</v>
      </c>
      <c r="O6485" s="61"/>
    </row>
    <row r="6486" spans="1:15" s="67" customFormat="1" ht="33.9" customHeight="1" x14ac:dyDescent="0.25">
      <c r="A6486" s="60" t="s">
        <v>13</v>
      </c>
      <c r="B6486" s="60" t="s">
        <v>13</v>
      </c>
      <c r="C6486" s="61" t="s">
        <v>3521</v>
      </c>
      <c r="D6486" s="61" t="s">
        <v>3672</v>
      </c>
      <c r="E6486" s="61" t="s">
        <v>3633</v>
      </c>
      <c r="F6486" s="62" t="s">
        <v>3634</v>
      </c>
      <c r="G6486" s="61" t="s">
        <v>3635</v>
      </c>
      <c r="H6486" s="62" t="s">
        <v>119</v>
      </c>
      <c r="I6486" s="63" t="s">
        <v>3636</v>
      </c>
      <c r="J6486" s="61">
        <v>30</v>
      </c>
      <c r="K6486" s="61">
        <v>28</v>
      </c>
      <c r="L6486" s="64">
        <v>39.9</v>
      </c>
      <c r="M6486" s="65">
        <v>0.76</v>
      </c>
      <c r="N6486" s="66">
        <f t="shared" si="290"/>
        <v>849.072</v>
      </c>
      <c r="O6486" s="61"/>
    </row>
    <row r="6487" spans="1:15" s="67" customFormat="1" ht="33.9" customHeight="1" x14ac:dyDescent="0.25">
      <c r="A6487" s="60" t="s">
        <v>13</v>
      </c>
      <c r="B6487" s="60" t="s">
        <v>13</v>
      </c>
      <c r="C6487" s="61" t="s">
        <v>3521</v>
      </c>
      <c r="D6487" s="61" t="s">
        <v>3672</v>
      </c>
      <c r="E6487" s="61" t="s">
        <v>3637</v>
      </c>
      <c r="F6487" s="62" t="s">
        <v>3638</v>
      </c>
      <c r="G6487" s="61" t="s">
        <v>3639</v>
      </c>
      <c r="H6487" s="62" t="s">
        <v>367</v>
      </c>
      <c r="I6487" s="63" t="s">
        <v>3640</v>
      </c>
      <c r="J6487" s="61">
        <v>30</v>
      </c>
      <c r="K6487" s="61">
        <v>24</v>
      </c>
      <c r="L6487" s="64">
        <v>35</v>
      </c>
      <c r="M6487" s="65">
        <v>0.76</v>
      </c>
      <c r="N6487" s="66">
        <f t="shared" si="290"/>
        <v>638.40000000000009</v>
      </c>
      <c r="O6487" s="61"/>
    </row>
    <row r="6488" spans="1:15" s="67" customFormat="1" ht="33.9" customHeight="1" x14ac:dyDescent="0.25">
      <c r="A6488" s="60" t="s">
        <v>13</v>
      </c>
      <c r="B6488" s="60" t="s">
        <v>13</v>
      </c>
      <c r="C6488" s="61" t="s">
        <v>3521</v>
      </c>
      <c r="D6488" s="61" t="s">
        <v>3672</v>
      </c>
      <c r="E6488" s="61" t="s">
        <v>3641</v>
      </c>
      <c r="F6488" s="62" t="s">
        <v>370</v>
      </c>
      <c r="G6488" s="61" t="s">
        <v>3642</v>
      </c>
      <c r="H6488" s="62" t="s">
        <v>3042</v>
      </c>
      <c r="I6488" s="63" t="s">
        <v>3643</v>
      </c>
      <c r="J6488" s="61">
        <v>15</v>
      </c>
      <c r="K6488" s="61">
        <v>7</v>
      </c>
      <c r="L6488" s="64">
        <v>24</v>
      </c>
      <c r="M6488" s="65">
        <v>0.76</v>
      </c>
      <c r="N6488" s="66">
        <f t="shared" si="290"/>
        <v>127.68</v>
      </c>
      <c r="O6488" s="61"/>
    </row>
    <row r="6489" spans="1:15" s="67" customFormat="1" ht="33.9" customHeight="1" x14ac:dyDescent="0.25">
      <c r="A6489" s="60" t="s">
        <v>13</v>
      </c>
      <c r="B6489" s="60" t="s">
        <v>13</v>
      </c>
      <c r="C6489" s="61" t="s">
        <v>3521</v>
      </c>
      <c r="D6489" s="61" t="s">
        <v>3672</v>
      </c>
      <c r="E6489" s="61" t="s">
        <v>3644</v>
      </c>
      <c r="F6489" s="62" t="s">
        <v>3645</v>
      </c>
      <c r="G6489" s="61" t="s">
        <v>3646</v>
      </c>
      <c r="H6489" s="62" t="s">
        <v>59</v>
      </c>
      <c r="I6489" s="63" t="s">
        <v>3647</v>
      </c>
      <c r="J6489" s="61">
        <v>15</v>
      </c>
      <c r="K6489" s="61">
        <v>13</v>
      </c>
      <c r="L6489" s="64">
        <v>36.799999999999997</v>
      </c>
      <c r="M6489" s="65">
        <v>0.76</v>
      </c>
      <c r="N6489" s="66">
        <f t="shared" si="290"/>
        <v>363.584</v>
      </c>
      <c r="O6489" s="61"/>
    </row>
    <row r="6490" spans="1:15" s="67" customFormat="1" ht="33.9" customHeight="1" x14ac:dyDescent="0.25">
      <c r="A6490" s="60" t="s">
        <v>13</v>
      </c>
      <c r="B6490" s="60" t="s">
        <v>13</v>
      </c>
      <c r="C6490" s="61" t="s">
        <v>3521</v>
      </c>
      <c r="D6490" s="61" t="s">
        <v>3672</v>
      </c>
      <c r="E6490" s="61" t="s">
        <v>3648</v>
      </c>
      <c r="F6490" s="113" t="s">
        <v>3649</v>
      </c>
      <c r="G6490" s="61" t="s">
        <v>3650</v>
      </c>
      <c r="H6490" s="123" t="s">
        <v>59</v>
      </c>
      <c r="I6490" s="112">
        <v>9787040319750</v>
      </c>
      <c r="J6490" s="61">
        <v>30</v>
      </c>
      <c r="K6490" s="61">
        <v>18</v>
      </c>
      <c r="L6490" s="64">
        <v>36</v>
      </c>
      <c r="M6490" s="65">
        <v>0.76</v>
      </c>
      <c r="N6490" s="66">
        <f t="shared" si="290"/>
        <v>492.48</v>
      </c>
      <c r="O6490" s="61"/>
    </row>
    <row r="6491" spans="1:15" s="67" customFormat="1" ht="33.9" customHeight="1" x14ac:dyDescent="0.25">
      <c r="A6491" s="60" t="s">
        <v>13</v>
      </c>
      <c r="B6491" s="60" t="s">
        <v>13</v>
      </c>
      <c r="C6491" s="61" t="s">
        <v>3521</v>
      </c>
      <c r="D6491" s="61" t="s">
        <v>3672</v>
      </c>
      <c r="E6491" s="61" t="s">
        <v>3648</v>
      </c>
      <c r="F6491" s="113" t="s">
        <v>3651</v>
      </c>
      <c r="G6491" s="61" t="s">
        <v>3650</v>
      </c>
      <c r="H6491" s="123" t="s">
        <v>59</v>
      </c>
      <c r="I6491" s="112">
        <v>9787040275025</v>
      </c>
      <c r="J6491" s="61">
        <v>30</v>
      </c>
      <c r="K6491" s="61">
        <v>20</v>
      </c>
      <c r="L6491" s="64">
        <v>39.799999999999997</v>
      </c>
      <c r="M6491" s="65">
        <v>0.76</v>
      </c>
      <c r="N6491" s="66">
        <f t="shared" si="290"/>
        <v>604.95999999999992</v>
      </c>
      <c r="O6491" s="61"/>
    </row>
    <row r="6492" spans="1:15" s="67" customFormat="1" ht="33.9" customHeight="1" x14ac:dyDescent="0.25">
      <c r="A6492" s="60" t="s">
        <v>13</v>
      </c>
      <c r="B6492" s="60" t="s">
        <v>13</v>
      </c>
      <c r="C6492" s="61" t="s">
        <v>3521</v>
      </c>
      <c r="D6492" s="61" t="s">
        <v>3672</v>
      </c>
      <c r="E6492" s="61" t="s">
        <v>1298</v>
      </c>
      <c r="F6492" s="62" t="s">
        <v>3652</v>
      </c>
      <c r="G6492" s="61" t="s">
        <v>3653</v>
      </c>
      <c r="H6492" s="62" t="s">
        <v>59</v>
      </c>
      <c r="I6492" s="63" t="s">
        <v>3654</v>
      </c>
      <c r="J6492" s="61">
        <v>15</v>
      </c>
      <c r="K6492" s="61">
        <v>7</v>
      </c>
      <c r="L6492" s="64">
        <v>15.9</v>
      </c>
      <c r="M6492" s="65">
        <v>0.76</v>
      </c>
      <c r="N6492" s="66">
        <f t="shared" si="290"/>
        <v>84.588000000000008</v>
      </c>
      <c r="O6492" s="61"/>
    </row>
    <row r="6493" spans="1:15" s="67" customFormat="1" ht="33.9" customHeight="1" x14ac:dyDescent="0.25">
      <c r="A6493" s="60" t="s">
        <v>13</v>
      </c>
      <c r="B6493" s="60" t="s">
        <v>13</v>
      </c>
      <c r="C6493" s="61" t="s">
        <v>3521</v>
      </c>
      <c r="D6493" s="61" t="s">
        <v>3672</v>
      </c>
      <c r="E6493" s="61" t="s">
        <v>1298</v>
      </c>
      <c r="F6493" s="62" t="s">
        <v>3655</v>
      </c>
      <c r="G6493" s="61" t="s">
        <v>3653</v>
      </c>
      <c r="H6493" s="62" t="s">
        <v>59</v>
      </c>
      <c r="I6493" s="63" t="s">
        <v>3654</v>
      </c>
      <c r="J6493" s="61">
        <v>15</v>
      </c>
      <c r="K6493" s="61">
        <v>7</v>
      </c>
      <c r="L6493" s="64">
        <v>17</v>
      </c>
      <c r="M6493" s="65">
        <v>0.76</v>
      </c>
      <c r="N6493" s="66">
        <f t="shared" si="290"/>
        <v>90.44</v>
      </c>
      <c r="O6493" s="61"/>
    </row>
    <row r="6494" spans="1:15" s="67" customFormat="1" ht="33.9" customHeight="1" x14ac:dyDescent="0.25">
      <c r="A6494" s="60" t="s">
        <v>13</v>
      </c>
      <c r="B6494" s="60" t="s">
        <v>13</v>
      </c>
      <c r="C6494" s="61" t="s">
        <v>3521</v>
      </c>
      <c r="D6494" s="61" t="s">
        <v>3672</v>
      </c>
      <c r="E6494" s="61" t="s">
        <v>3205</v>
      </c>
      <c r="F6494" s="62" t="s">
        <v>2746</v>
      </c>
      <c r="G6494" s="61" t="s">
        <v>3656</v>
      </c>
      <c r="H6494" s="123" t="s">
        <v>59</v>
      </c>
      <c r="I6494" s="112">
        <v>9787041316216</v>
      </c>
      <c r="J6494" s="61">
        <v>15</v>
      </c>
      <c r="K6494" s="61">
        <v>11</v>
      </c>
      <c r="L6494" s="64">
        <v>36.799999999999997</v>
      </c>
      <c r="M6494" s="65">
        <v>0.76</v>
      </c>
      <c r="N6494" s="66">
        <f t="shared" si="290"/>
        <v>307.64799999999997</v>
      </c>
      <c r="O6494" s="61"/>
    </row>
    <row r="6495" spans="1:15" s="67" customFormat="1" ht="33.9" customHeight="1" x14ac:dyDescent="0.25">
      <c r="A6495" s="60" t="s">
        <v>13</v>
      </c>
      <c r="B6495" s="60" t="s">
        <v>13</v>
      </c>
      <c r="C6495" s="61" t="s">
        <v>3521</v>
      </c>
      <c r="D6495" s="61" t="s">
        <v>3672</v>
      </c>
      <c r="E6495" s="61" t="s">
        <v>3205</v>
      </c>
      <c r="F6495" s="62" t="s">
        <v>2743</v>
      </c>
      <c r="G6495" s="61" t="s">
        <v>3656</v>
      </c>
      <c r="H6495" s="123" t="s">
        <v>59</v>
      </c>
      <c r="I6495" s="112">
        <v>9787040315579</v>
      </c>
      <c r="J6495" s="61">
        <v>15</v>
      </c>
      <c r="K6495" s="61">
        <v>11</v>
      </c>
      <c r="L6495" s="64">
        <v>31.8</v>
      </c>
      <c r="M6495" s="65">
        <v>0.76</v>
      </c>
      <c r="N6495" s="66">
        <f t="shared" si="290"/>
        <v>265.84800000000001</v>
      </c>
      <c r="O6495" s="61"/>
    </row>
    <row r="6496" spans="1:15" s="67" customFormat="1" ht="33.9" customHeight="1" x14ac:dyDescent="0.25">
      <c r="A6496" s="60" t="s">
        <v>13</v>
      </c>
      <c r="B6496" s="60" t="s">
        <v>13</v>
      </c>
      <c r="C6496" s="61" t="s">
        <v>3521</v>
      </c>
      <c r="D6496" s="61" t="s">
        <v>3672</v>
      </c>
      <c r="E6496" s="61" t="s">
        <v>3657</v>
      </c>
      <c r="F6496" s="113" t="s">
        <v>3658</v>
      </c>
      <c r="G6496" s="122" t="s">
        <v>3659</v>
      </c>
      <c r="H6496" s="123" t="s">
        <v>59</v>
      </c>
      <c r="I6496" s="83" t="s">
        <v>3660</v>
      </c>
      <c r="J6496" s="61">
        <v>15</v>
      </c>
      <c r="K6496" s="61">
        <v>15</v>
      </c>
      <c r="L6496" s="64">
        <v>37.5</v>
      </c>
      <c r="M6496" s="65">
        <v>0.76</v>
      </c>
      <c r="N6496" s="66">
        <f t="shared" si="290"/>
        <v>427.5</v>
      </c>
      <c r="O6496" s="61"/>
    </row>
    <row r="6497" spans="1:15" s="67" customFormat="1" ht="33.9" customHeight="1" x14ac:dyDescent="0.25">
      <c r="A6497" s="60" t="s">
        <v>13</v>
      </c>
      <c r="B6497" s="60" t="s">
        <v>13</v>
      </c>
      <c r="C6497" s="61" t="s">
        <v>3521</v>
      </c>
      <c r="D6497" s="61" t="s">
        <v>3672</v>
      </c>
      <c r="E6497" s="61" t="s">
        <v>3657</v>
      </c>
      <c r="F6497" s="113" t="s">
        <v>3661</v>
      </c>
      <c r="G6497" s="122" t="s">
        <v>3659</v>
      </c>
      <c r="H6497" s="123" t="s">
        <v>59</v>
      </c>
      <c r="I6497" s="112">
        <v>9787040339925</v>
      </c>
      <c r="J6497" s="61">
        <v>15</v>
      </c>
      <c r="K6497" s="61">
        <v>15</v>
      </c>
      <c r="L6497" s="64">
        <v>30.2</v>
      </c>
      <c r="M6497" s="65">
        <v>0.76</v>
      </c>
      <c r="N6497" s="66">
        <f t="shared" si="290"/>
        <v>344.28000000000003</v>
      </c>
      <c r="O6497" s="61"/>
    </row>
    <row r="6498" spans="1:15" s="67" customFormat="1" ht="33.9" customHeight="1" x14ac:dyDescent="0.25">
      <c r="A6498" s="60" t="s">
        <v>13</v>
      </c>
      <c r="B6498" s="60" t="s">
        <v>13</v>
      </c>
      <c r="C6498" s="61" t="s">
        <v>3521</v>
      </c>
      <c r="D6498" s="61" t="s">
        <v>3672</v>
      </c>
      <c r="E6498" s="61" t="s">
        <v>3657</v>
      </c>
      <c r="F6498" s="113" t="s">
        <v>3662</v>
      </c>
      <c r="G6498" s="122" t="s">
        <v>3659</v>
      </c>
      <c r="H6498" s="123" t="s">
        <v>59</v>
      </c>
      <c r="I6498" s="112">
        <v>9787040101041</v>
      </c>
      <c r="J6498" s="61">
        <v>15</v>
      </c>
      <c r="K6498" s="61">
        <v>14</v>
      </c>
      <c r="L6498" s="64">
        <v>41.4</v>
      </c>
      <c r="M6498" s="65">
        <v>0.76</v>
      </c>
      <c r="N6498" s="66">
        <f t="shared" si="290"/>
        <v>440.49599999999998</v>
      </c>
      <c r="O6498" s="61"/>
    </row>
    <row r="6499" spans="1:15" s="67" customFormat="1" ht="33.9" customHeight="1" x14ac:dyDescent="0.25">
      <c r="A6499" s="60" t="s">
        <v>13</v>
      </c>
      <c r="B6499" s="60" t="s">
        <v>13</v>
      </c>
      <c r="C6499" s="61" t="s">
        <v>3521</v>
      </c>
      <c r="D6499" s="61" t="s">
        <v>3672</v>
      </c>
      <c r="E6499" s="61" t="s">
        <v>3657</v>
      </c>
      <c r="F6499" s="113" t="s">
        <v>3663</v>
      </c>
      <c r="G6499" s="122" t="s">
        <v>3659</v>
      </c>
      <c r="H6499" s="123" t="s">
        <v>59</v>
      </c>
      <c r="I6499" s="112">
        <v>9787040098280</v>
      </c>
      <c r="J6499" s="61">
        <v>15</v>
      </c>
      <c r="K6499" s="61">
        <v>14</v>
      </c>
      <c r="L6499" s="64">
        <v>41</v>
      </c>
      <c r="M6499" s="65">
        <v>0.76</v>
      </c>
      <c r="N6499" s="66">
        <f t="shared" si="290"/>
        <v>436.24</v>
      </c>
      <c r="O6499" s="61"/>
    </row>
    <row r="6500" spans="1:15" s="67" customFormat="1" ht="33.9" customHeight="1" x14ac:dyDescent="0.25">
      <c r="A6500" s="60" t="s">
        <v>13</v>
      </c>
      <c r="B6500" s="60" t="s">
        <v>13</v>
      </c>
      <c r="C6500" s="61" t="s">
        <v>3521</v>
      </c>
      <c r="D6500" s="61" t="s">
        <v>3672</v>
      </c>
      <c r="E6500" s="61" t="s">
        <v>3657</v>
      </c>
      <c r="F6500" s="113" t="s">
        <v>3664</v>
      </c>
      <c r="G6500" s="122" t="s">
        <v>3659</v>
      </c>
      <c r="H6500" s="123" t="s">
        <v>59</v>
      </c>
      <c r="I6500" s="112">
        <v>9787040101089</v>
      </c>
      <c r="J6500" s="61">
        <v>15</v>
      </c>
      <c r="K6500" s="61">
        <v>14</v>
      </c>
      <c r="L6500" s="64">
        <v>45</v>
      </c>
      <c r="M6500" s="65">
        <v>0.76</v>
      </c>
      <c r="N6500" s="66">
        <f t="shared" si="290"/>
        <v>478.8</v>
      </c>
      <c r="O6500" s="61"/>
    </row>
    <row r="6501" spans="1:15" s="67" customFormat="1" ht="33.9" customHeight="1" x14ac:dyDescent="0.25">
      <c r="A6501" s="60" t="s">
        <v>13</v>
      </c>
      <c r="B6501" s="60" t="s">
        <v>13</v>
      </c>
      <c r="C6501" s="61" t="s">
        <v>3521</v>
      </c>
      <c r="D6501" s="61" t="s">
        <v>3672</v>
      </c>
      <c r="E6501" s="61" t="s">
        <v>3657</v>
      </c>
      <c r="F6501" s="113" t="s">
        <v>3665</v>
      </c>
      <c r="G6501" s="122" t="s">
        <v>3659</v>
      </c>
      <c r="H6501" s="123" t="s">
        <v>59</v>
      </c>
      <c r="I6501" s="112">
        <v>9787040101096</v>
      </c>
      <c r="J6501" s="61">
        <v>15</v>
      </c>
      <c r="K6501" s="61">
        <v>14</v>
      </c>
      <c r="L6501" s="64">
        <v>36.9</v>
      </c>
      <c r="M6501" s="65">
        <v>0.76</v>
      </c>
      <c r="N6501" s="66">
        <f t="shared" si="290"/>
        <v>392.61599999999999</v>
      </c>
      <c r="O6501" s="61"/>
    </row>
    <row r="6502" spans="1:15" s="67" customFormat="1" ht="33.9" customHeight="1" x14ac:dyDescent="0.25">
      <c r="A6502" s="60" t="s">
        <v>13</v>
      </c>
      <c r="B6502" s="60" t="s">
        <v>13</v>
      </c>
      <c r="C6502" s="61" t="s">
        <v>3521</v>
      </c>
      <c r="D6502" s="61" t="s">
        <v>3672</v>
      </c>
      <c r="E6502" s="61" t="s">
        <v>800</v>
      </c>
      <c r="F6502" s="62" t="s">
        <v>800</v>
      </c>
      <c r="G6502" s="61" t="s">
        <v>90</v>
      </c>
      <c r="H6502" s="62" t="s">
        <v>59</v>
      </c>
      <c r="I6502" s="83" t="s">
        <v>1930</v>
      </c>
      <c r="J6502" s="61">
        <v>30</v>
      </c>
      <c r="K6502" s="61">
        <v>19</v>
      </c>
      <c r="L6502" s="64">
        <v>25</v>
      </c>
      <c r="M6502" s="65">
        <v>1</v>
      </c>
      <c r="N6502" s="66">
        <f t="shared" si="290"/>
        <v>475</v>
      </c>
      <c r="O6502" s="61"/>
    </row>
    <row r="6503" spans="1:15" s="82" customFormat="1" ht="33.9" customHeight="1" x14ac:dyDescent="0.25">
      <c r="A6503" s="75"/>
      <c r="B6503" s="75"/>
      <c r="C6503" s="76" t="s">
        <v>3521</v>
      </c>
      <c r="D6503" s="76" t="s">
        <v>3672</v>
      </c>
      <c r="E6503" s="76"/>
      <c r="F6503" s="77"/>
      <c r="G6503" s="76"/>
      <c r="H6503" s="77"/>
      <c r="I6503" s="78"/>
      <c r="J6503" s="76"/>
      <c r="K6503" s="76"/>
      <c r="L6503" s="79"/>
      <c r="M6503" s="80"/>
      <c r="N6503" s="81">
        <f>SUM(N6485:N6502)</f>
        <v>6915.3920000000007</v>
      </c>
      <c r="O6503" s="76"/>
    </row>
    <row r="6504" spans="1:15" s="67" customFormat="1" ht="33.9" customHeight="1" x14ac:dyDescent="0.25">
      <c r="A6504" s="60" t="s">
        <v>13</v>
      </c>
      <c r="B6504" s="60" t="s">
        <v>13</v>
      </c>
      <c r="C6504" s="61" t="s">
        <v>3521</v>
      </c>
      <c r="D6504" s="61" t="s">
        <v>3673</v>
      </c>
      <c r="E6504" s="61" t="s">
        <v>3585</v>
      </c>
      <c r="F6504" s="62" t="s">
        <v>3586</v>
      </c>
      <c r="G6504" s="61" t="s">
        <v>2707</v>
      </c>
      <c r="H6504" s="62" t="s">
        <v>86</v>
      </c>
      <c r="I6504" s="63" t="s">
        <v>3587</v>
      </c>
      <c r="J6504" s="61">
        <v>30</v>
      </c>
      <c r="K6504" s="61">
        <v>31</v>
      </c>
      <c r="L6504" s="64">
        <v>39.5</v>
      </c>
      <c r="M6504" s="65">
        <v>0.76</v>
      </c>
      <c r="N6504" s="66">
        <f t="shared" ref="N6504:N6522" si="291">M6504*K6504*L6504</f>
        <v>930.62</v>
      </c>
      <c r="O6504" s="61"/>
    </row>
    <row r="6505" spans="1:15" s="67" customFormat="1" ht="33.9" customHeight="1" x14ac:dyDescent="0.25">
      <c r="A6505" s="60" t="s">
        <v>13</v>
      </c>
      <c r="B6505" s="60" t="s">
        <v>13</v>
      </c>
      <c r="C6505" s="61" t="s">
        <v>3521</v>
      </c>
      <c r="D6505" s="61" t="s">
        <v>3673</v>
      </c>
      <c r="E6505" s="61" t="s">
        <v>3588</v>
      </c>
      <c r="F6505" s="62" t="s">
        <v>3588</v>
      </c>
      <c r="G6505" s="61" t="s">
        <v>3589</v>
      </c>
      <c r="H6505" s="62" t="s">
        <v>59</v>
      </c>
      <c r="I6505" s="63">
        <v>9787040407181</v>
      </c>
      <c r="J6505" s="61">
        <v>30</v>
      </c>
      <c r="K6505" s="61">
        <v>31</v>
      </c>
      <c r="L6505" s="64">
        <v>30</v>
      </c>
      <c r="M6505" s="65">
        <v>0.76</v>
      </c>
      <c r="N6505" s="66">
        <f t="shared" si="291"/>
        <v>706.8</v>
      </c>
      <c r="O6505" s="61"/>
    </row>
    <row r="6506" spans="1:15" s="67" customFormat="1" ht="33.9" customHeight="1" x14ac:dyDescent="0.25">
      <c r="A6506" s="60" t="s">
        <v>13</v>
      </c>
      <c r="B6506" s="60" t="s">
        <v>13</v>
      </c>
      <c r="C6506" s="61" t="s">
        <v>3521</v>
      </c>
      <c r="D6506" s="61" t="s">
        <v>3673</v>
      </c>
      <c r="E6506" s="61" t="s">
        <v>3570</v>
      </c>
      <c r="F6506" s="62" t="s">
        <v>3674</v>
      </c>
      <c r="G6506" s="61" t="s">
        <v>3675</v>
      </c>
      <c r="H6506" s="62" t="s">
        <v>59</v>
      </c>
      <c r="I6506" s="63" t="s">
        <v>3676</v>
      </c>
      <c r="J6506" s="61">
        <v>30</v>
      </c>
      <c r="K6506" s="61">
        <v>31</v>
      </c>
      <c r="L6506" s="64">
        <v>36</v>
      </c>
      <c r="M6506" s="65">
        <v>0.76</v>
      </c>
      <c r="N6506" s="66">
        <f t="shared" si="291"/>
        <v>848.16</v>
      </c>
      <c r="O6506" s="61"/>
    </row>
    <row r="6507" spans="1:15" s="67" customFormat="1" ht="33.9" customHeight="1" x14ac:dyDescent="0.25">
      <c r="A6507" s="60" t="s">
        <v>13</v>
      </c>
      <c r="B6507" s="60" t="s">
        <v>13</v>
      </c>
      <c r="C6507" s="61" t="s">
        <v>3521</v>
      </c>
      <c r="D6507" s="61" t="s">
        <v>3673</v>
      </c>
      <c r="E6507" s="61" t="s">
        <v>3677</v>
      </c>
      <c r="F6507" s="62" t="s">
        <v>3678</v>
      </c>
      <c r="G6507" s="61" t="s">
        <v>3679</v>
      </c>
      <c r="H6507" s="62" t="s">
        <v>312</v>
      </c>
      <c r="I6507" s="83" t="s">
        <v>3680</v>
      </c>
      <c r="J6507" s="61">
        <v>30</v>
      </c>
      <c r="K6507" s="61">
        <v>31</v>
      </c>
      <c r="L6507" s="64">
        <v>49.8</v>
      </c>
      <c r="M6507" s="65">
        <v>0.76</v>
      </c>
      <c r="N6507" s="66">
        <f t="shared" si="291"/>
        <v>1173.2879999999998</v>
      </c>
      <c r="O6507" s="61"/>
    </row>
    <row r="6508" spans="1:15" s="67" customFormat="1" ht="33.9" customHeight="1" x14ac:dyDescent="0.25">
      <c r="A6508" s="60" t="s">
        <v>13</v>
      </c>
      <c r="B6508" s="60" t="s">
        <v>13</v>
      </c>
      <c r="C6508" s="61" t="s">
        <v>3521</v>
      </c>
      <c r="D6508" s="61" t="s">
        <v>3673</v>
      </c>
      <c r="E6508" s="61" t="s">
        <v>3681</v>
      </c>
      <c r="F6508" s="62" t="s">
        <v>3682</v>
      </c>
      <c r="G6508" s="61" t="s">
        <v>3683</v>
      </c>
      <c r="H6508" s="62" t="s">
        <v>22</v>
      </c>
      <c r="I6508" s="83" t="s">
        <v>3684</v>
      </c>
      <c r="J6508" s="61">
        <v>30</v>
      </c>
      <c r="K6508" s="61">
        <v>31</v>
      </c>
      <c r="L6508" s="64">
        <v>48</v>
      </c>
      <c r="M6508" s="65">
        <v>0.76</v>
      </c>
      <c r="N6508" s="66">
        <f t="shared" si="291"/>
        <v>1130.8799999999999</v>
      </c>
      <c r="O6508" s="61"/>
    </row>
    <row r="6509" spans="1:15" s="67" customFormat="1" ht="33.9" customHeight="1" x14ac:dyDescent="0.25">
      <c r="A6509" s="60" t="s">
        <v>13</v>
      </c>
      <c r="B6509" s="60" t="s">
        <v>13</v>
      </c>
      <c r="C6509" s="61" t="s">
        <v>3521</v>
      </c>
      <c r="D6509" s="61" t="s">
        <v>3673</v>
      </c>
      <c r="E6509" s="61" t="s">
        <v>3685</v>
      </c>
      <c r="F6509" s="62" t="s">
        <v>3686</v>
      </c>
      <c r="G6509" s="61" t="s">
        <v>3687</v>
      </c>
      <c r="H6509" s="62" t="s">
        <v>3688</v>
      </c>
      <c r="I6509" s="63" t="s">
        <v>3689</v>
      </c>
      <c r="J6509" s="61">
        <v>30</v>
      </c>
      <c r="K6509" s="61">
        <v>31</v>
      </c>
      <c r="L6509" s="64">
        <v>35</v>
      </c>
      <c r="M6509" s="65">
        <v>0.76</v>
      </c>
      <c r="N6509" s="66">
        <f t="shared" si="291"/>
        <v>824.59999999999991</v>
      </c>
      <c r="O6509" s="61"/>
    </row>
    <row r="6510" spans="1:15" s="67" customFormat="1" ht="33.9" customHeight="1" x14ac:dyDescent="0.25">
      <c r="A6510" s="60" t="s">
        <v>13</v>
      </c>
      <c r="B6510" s="60" t="s">
        <v>13</v>
      </c>
      <c r="C6510" s="61" t="s">
        <v>3521</v>
      </c>
      <c r="D6510" s="61" t="s">
        <v>3673</v>
      </c>
      <c r="E6510" s="61" t="s">
        <v>814</v>
      </c>
      <c r="F6510" s="62" t="s">
        <v>814</v>
      </c>
      <c r="G6510" s="61" t="s">
        <v>90</v>
      </c>
      <c r="H6510" s="62" t="s">
        <v>59</v>
      </c>
      <c r="I6510" s="83" t="s">
        <v>1955</v>
      </c>
      <c r="J6510" s="61">
        <v>30</v>
      </c>
      <c r="K6510" s="61">
        <v>31</v>
      </c>
      <c r="L6510" s="64">
        <v>26</v>
      </c>
      <c r="M6510" s="65">
        <v>1</v>
      </c>
      <c r="N6510" s="66">
        <f t="shared" si="291"/>
        <v>806</v>
      </c>
      <c r="O6510" s="61"/>
    </row>
    <row r="6511" spans="1:15" s="67" customFormat="1" ht="33.9" customHeight="1" x14ac:dyDescent="0.25">
      <c r="A6511" s="60" t="s">
        <v>13</v>
      </c>
      <c r="B6511" s="60" t="s">
        <v>13</v>
      </c>
      <c r="C6511" s="61" t="s">
        <v>3521</v>
      </c>
      <c r="D6511" s="61" t="s">
        <v>3673</v>
      </c>
      <c r="E6511" s="61" t="s">
        <v>3598</v>
      </c>
      <c r="F6511" s="62" t="s">
        <v>3599</v>
      </c>
      <c r="G6511" s="61" t="s">
        <v>3690</v>
      </c>
      <c r="H6511" s="62" t="s">
        <v>104</v>
      </c>
      <c r="I6511" s="63" t="s">
        <v>3601</v>
      </c>
      <c r="J6511" s="61">
        <v>30</v>
      </c>
      <c r="K6511" s="61">
        <v>31</v>
      </c>
      <c r="L6511" s="64">
        <v>35</v>
      </c>
      <c r="M6511" s="65">
        <v>0.76</v>
      </c>
      <c r="N6511" s="66">
        <f t="shared" si="291"/>
        <v>824.59999999999991</v>
      </c>
      <c r="O6511" s="61"/>
    </row>
    <row r="6512" spans="1:15" s="67" customFormat="1" ht="33.9" customHeight="1" x14ac:dyDescent="0.25">
      <c r="A6512" s="60" t="s">
        <v>13</v>
      </c>
      <c r="B6512" s="60" t="s">
        <v>13</v>
      </c>
      <c r="C6512" s="61" t="s">
        <v>3521</v>
      </c>
      <c r="D6512" s="61" t="s">
        <v>3673</v>
      </c>
      <c r="E6512" s="61" t="s">
        <v>810</v>
      </c>
      <c r="F6512" s="62" t="s">
        <v>810</v>
      </c>
      <c r="G6512" s="61" t="s">
        <v>811</v>
      </c>
      <c r="H6512" s="62" t="s">
        <v>812</v>
      </c>
      <c r="I6512" s="63">
        <v>9787010086941</v>
      </c>
      <c r="J6512" s="61">
        <v>30</v>
      </c>
      <c r="K6512" s="61">
        <v>31</v>
      </c>
      <c r="L6512" s="64">
        <v>35</v>
      </c>
      <c r="M6512" s="65">
        <v>0.76</v>
      </c>
      <c r="N6512" s="66">
        <f t="shared" si="291"/>
        <v>824.59999999999991</v>
      </c>
      <c r="O6512" s="61"/>
    </row>
    <row r="6513" spans="1:16380" s="67" customFormat="1" ht="33.9" customHeight="1" x14ac:dyDescent="0.25">
      <c r="A6513" s="60" t="s">
        <v>14</v>
      </c>
      <c r="B6513" s="60" t="s">
        <v>13</v>
      </c>
      <c r="C6513" s="61" t="s">
        <v>3521</v>
      </c>
      <c r="D6513" s="61" t="s">
        <v>3673</v>
      </c>
      <c r="E6513" s="61" t="s">
        <v>101</v>
      </c>
      <c r="F6513" s="62" t="s">
        <v>102</v>
      </c>
      <c r="G6513" s="61" t="s">
        <v>103</v>
      </c>
      <c r="H6513" s="62" t="s">
        <v>104</v>
      </c>
      <c r="I6513" s="63">
        <v>9787569028621</v>
      </c>
      <c r="J6513" s="61">
        <v>30</v>
      </c>
      <c r="K6513" s="61">
        <v>31</v>
      </c>
      <c r="L6513" s="64">
        <v>42</v>
      </c>
      <c r="M6513" s="65">
        <v>0.76</v>
      </c>
      <c r="N6513" s="66">
        <f t="shared" si="291"/>
        <v>989.52</v>
      </c>
      <c r="O6513" s="61"/>
    </row>
    <row r="6514" spans="1:16380" s="124" customFormat="1" ht="33.9" customHeight="1" x14ac:dyDescent="0.25">
      <c r="A6514" s="60" t="s">
        <v>13</v>
      </c>
      <c r="B6514" s="60" t="s">
        <v>13</v>
      </c>
      <c r="C6514" s="61" t="s">
        <v>3521</v>
      </c>
      <c r="D6514" s="61" t="s">
        <v>3673</v>
      </c>
      <c r="E6514" s="61" t="s">
        <v>111</v>
      </c>
      <c r="F6514" s="62" t="s">
        <v>120</v>
      </c>
      <c r="G6514" s="61" t="s">
        <v>118</v>
      </c>
      <c r="H6514" s="62" t="s">
        <v>119</v>
      </c>
      <c r="I6514" s="63" t="s">
        <v>2434</v>
      </c>
      <c r="J6514" s="61">
        <v>30</v>
      </c>
      <c r="K6514" s="61">
        <v>31</v>
      </c>
      <c r="L6514" s="64">
        <v>55.9</v>
      </c>
      <c r="M6514" s="65">
        <v>0.76</v>
      </c>
      <c r="N6514" s="66">
        <f t="shared" si="291"/>
        <v>1317.0039999999999</v>
      </c>
      <c r="O6514" s="61"/>
    </row>
    <row r="6515" spans="1:16380" ht="33.9" customHeight="1" x14ac:dyDescent="0.25">
      <c r="A6515" s="60" t="s">
        <v>13</v>
      </c>
      <c r="B6515" s="60" t="s">
        <v>13</v>
      </c>
      <c r="C6515" s="61" t="s">
        <v>3521</v>
      </c>
      <c r="D6515" s="61" t="s">
        <v>3673</v>
      </c>
      <c r="E6515" s="61" t="s">
        <v>111</v>
      </c>
      <c r="F6515" s="62" t="s">
        <v>123</v>
      </c>
      <c r="G6515" s="61" t="s">
        <v>122</v>
      </c>
      <c r="H6515" s="62" t="s">
        <v>114</v>
      </c>
      <c r="I6515" s="63" t="s">
        <v>2435</v>
      </c>
      <c r="J6515" s="61">
        <v>30</v>
      </c>
      <c r="K6515" s="61">
        <v>31</v>
      </c>
      <c r="L6515" s="64">
        <v>30</v>
      </c>
      <c r="M6515" s="65">
        <v>0.76</v>
      </c>
      <c r="N6515" s="66">
        <f t="shared" si="291"/>
        <v>706.8</v>
      </c>
      <c r="O6515" s="61"/>
      <c r="P6515" s="96"/>
      <c r="Q6515" s="96"/>
      <c r="R6515" s="96"/>
      <c r="S6515" s="96"/>
      <c r="T6515" s="96"/>
      <c r="U6515" s="96"/>
      <c r="V6515" s="96"/>
      <c r="W6515" s="96"/>
      <c r="X6515" s="96"/>
      <c r="Y6515" s="96"/>
      <c r="Z6515" s="96"/>
      <c r="AA6515" s="96"/>
      <c r="AB6515" s="96"/>
      <c r="AC6515" s="96"/>
      <c r="AD6515" s="96"/>
      <c r="AE6515" s="96"/>
      <c r="AF6515" s="96"/>
      <c r="AG6515" s="96"/>
      <c r="AH6515" s="96"/>
      <c r="AI6515" s="96"/>
      <c r="AJ6515" s="96"/>
      <c r="AK6515" s="96"/>
      <c r="AL6515" s="96"/>
      <c r="AM6515" s="96"/>
      <c r="AN6515" s="96"/>
      <c r="AO6515" s="96"/>
      <c r="AP6515" s="96"/>
      <c r="AQ6515" s="96"/>
      <c r="AR6515" s="96"/>
      <c r="AS6515" s="96"/>
      <c r="AT6515" s="96"/>
      <c r="AU6515" s="96"/>
      <c r="AV6515" s="96"/>
      <c r="AW6515" s="96"/>
      <c r="AX6515" s="96"/>
      <c r="AY6515" s="96"/>
      <c r="AZ6515" s="96"/>
      <c r="BA6515" s="96"/>
      <c r="BB6515" s="96"/>
      <c r="BC6515" s="96"/>
      <c r="BD6515" s="96"/>
      <c r="BE6515" s="96"/>
      <c r="BF6515" s="96"/>
      <c r="BG6515" s="96"/>
      <c r="BH6515" s="96"/>
      <c r="BI6515" s="96"/>
      <c r="BJ6515" s="96"/>
      <c r="BK6515" s="96"/>
      <c r="BL6515" s="96"/>
      <c r="BM6515" s="96"/>
      <c r="BN6515" s="96"/>
      <c r="BO6515" s="96"/>
      <c r="BP6515" s="96"/>
      <c r="BQ6515" s="96"/>
      <c r="BR6515" s="96"/>
      <c r="BS6515" s="96"/>
      <c r="BT6515" s="96"/>
      <c r="BU6515" s="96"/>
      <c r="BV6515" s="96"/>
      <c r="BW6515" s="96"/>
      <c r="BX6515" s="96"/>
      <c r="BY6515" s="96"/>
      <c r="BZ6515" s="96"/>
      <c r="CA6515" s="96"/>
      <c r="CB6515" s="96"/>
      <c r="CC6515" s="96"/>
      <c r="CD6515" s="96"/>
      <c r="CE6515" s="96"/>
      <c r="CF6515" s="96"/>
      <c r="CG6515" s="96"/>
      <c r="CH6515" s="96"/>
      <c r="CI6515" s="96"/>
      <c r="CJ6515" s="96"/>
      <c r="CK6515" s="96"/>
      <c r="CL6515" s="96"/>
      <c r="CM6515" s="96"/>
      <c r="CN6515" s="96"/>
      <c r="CO6515" s="96"/>
      <c r="CP6515" s="96"/>
      <c r="CQ6515" s="96"/>
      <c r="CR6515" s="96"/>
      <c r="CS6515" s="96"/>
      <c r="CT6515" s="96"/>
      <c r="CU6515" s="96"/>
      <c r="CV6515" s="96"/>
      <c r="CW6515" s="96"/>
      <c r="CX6515" s="96"/>
      <c r="CY6515" s="96"/>
      <c r="CZ6515" s="96"/>
      <c r="DA6515" s="96"/>
      <c r="DB6515" s="96"/>
      <c r="DC6515" s="96"/>
      <c r="DD6515" s="96"/>
      <c r="DE6515" s="96"/>
      <c r="DF6515" s="96"/>
      <c r="DG6515" s="96"/>
      <c r="DH6515" s="96"/>
      <c r="DI6515" s="96"/>
      <c r="DJ6515" s="96"/>
      <c r="DK6515" s="96"/>
      <c r="DL6515" s="96"/>
      <c r="DM6515" s="96"/>
      <c r="DN6515" s="96"/>
      <c r="DO6515" s="96"/>
      <c r="DP6515" s="96"/>
      <c r="DQ6515" s="96"/>
      <c r="DR6515" s="96"/>
      <c r="DS6515" s="96"/>
      <c r="DT6515" s="96"/>
      <c r="DU6515" s="96"/>
      <c r="DV6515" s="96"/>
      <c r="DW6515" s="96"/>
      <c r="DX6515" s="96"/>
      <c r="DY6515" s="96"/>
      <c r="DZ6515" s="96"/>
      <c r="EA6515" s="96"/>
      <c r="EB6515" s="96"/>
      <c r="EC6515" s="96"/>
      <c r="ED6515" s="96"/>
      <c r="EE6515" s="96"/>
      <c r="EF6515" s="96"/>
      <c r="EG6515" s="96"/>
      <c r="EH6515" s="96"/>
      <c r="EI6515" s="96"/>
      <c r="EJ6515" s="96"/>
      <c r="EK6515" s="96"/>
      <c r="EL6515" s="96"/>
      <c r="EM6515" s="96"/>
      <c r="EN6515" s="96"/>
      <c r="EO6515" s="96"/>
      <c r="EP6515" s="96"/>
      <c r="EQ6515" s="96"/>
      <c r="ER6515" s="96"/>
      <c r="ES6515" s="96"/>
      <c r="ET6515" s="96"/>
      <c r="EU6515" s="96"/>
      <c r="EV6515" s="96"/>
      <c r="EW6515" s="96"/>
      <c r="EX6515" s="96"/>
      <c r="EY6515" s="96"/>
      <c r="EZ6515" s="96"/>
      <c r="FA6515" s="96"/>
      <c r="FB6515" s="96"/>
      <c r="FC6515" s="96"/>
      <c r="FD6515" s="96"/>
      <c r="FE6515" s="96"/>
      <c r="FF6515" s="96"/>
      <c r="FG6515" s="96"/>
      <c r="FH6515" s="96"/>
      <c r="FI6515" s="96"/>
      <c r="FJ6515" s="96"/>
      <c r="FK6515" s="96"/>
      <c r="FL6515" s="96"/>
      <c r="FM6515" s="96"/>
      <c r="FN6515" s="96"/>
      <c r="FO6515" s="96"/>
      <c r="FP6515" s="96"/>
      <c r="FQ6515" s="96"/>
      <c r="FR6515" s="96"/>
      <c r="FS6515" s="96"/>
      <c r="FT6515" s="96"/>
      <c r="FU6515" s="96"/>
      <c r="FV6515" s="96"/>
      <c r="FW6515" s="96"/>
      <c r="FX6515" s="96"/>
      <c r="FY6515" s="96"/>
      <c r="FZ6515" s="96"/>
      <c r="GA6515" s="96"/>
      <c r="GB6515" s="96"/>
      <c r="GC6515" s="96"/>
      <c r="GD6515" s="96"/>
      <c r="GE6515" s="96"/>
      <c r="GF6515" s="96"/>
      <c r="GG6515" s="96"/>
      <c r="GH6515" s="96"/>
      <c r="GI6515" s="96"/>
      <c r="GJ6515" s="96"/>
      <c r="GK6515" s="96"/>
      <c r="GL6515" s="96"/>
      <c r="GM6515" s="96"/>
      <c r="GN6515" s="96"/>
      <c r="GO6515" s="96"/>
      <c r="GP6515" s="96"/>
      <c r="GQ6515" s="96"/>
      <c r="GR6515" s="96"/>
      <c r="GS6515" s="96"/>
      <c r="GT6515" s="96"/>
      <c r="GU6515" s="96"/>
      <c r="GV6515" s="96"/>
      <c r="GW6515" s="96"/>
      <c r="GX6515" s="96"/>
      <c r="GY6515" s="96"/>
      <c r="GZ6515" s="96"/>
      <c r="HA6515" s="96"/>
      <c r="HB6515" s="96"/>
      <c r="HC6515" s="96"/>
      <c r="HD6515" s="96"/>
      <c r="HE6515" s="96"/>
      <c r="HF6515" s="96"/>
      <c r="HG6515" s="96"/>
      <c r="HH6515" s="96"/>
      <c r="HI6515" s="96"/>
      <c r="HJ6515" s="96"/>
      <c r="HK6515" s="96"/>
      <c r="HL6515" s="96"/>
      <c r="HM6515" s="96"/>
      <c r="HN6515" s="96"/>
      <c r="HO6515" s="96"/>
      <c r="HP6515" s="96"/>
      <c r="HQ6515" s="96"/>
      <c r="HR6515" s="96"/>
      <c r="HS6515" s="96"/>
      <c r="HT6515" s="96"/>
      <c r="HU6515" s="96"/>
      <c r="HV6515" s="96"/>
      <c r="HW6515" s="96"/>
      <c r="HX6515" s="96"/>
      <c r="HY6515" s="96"/>
      <c r="HZ6515" s="96"/>
      <c r="IA6515" s="96"/>
      <c r="IB6515" s="96"/>
      <c r="IC6515" s="96"/>
      <c r="ID6515" s="96"/>
      <c r="IE6515" s="96"/>
      <c r="IF6515" s="96"/>
      <c r="IG6515" s="96"/>
      <c r="IH6515" s="96"/>
      <c r="II6515" s="96"/>
      <c r="IJ6515" s="96"/>
      <c r="IK6515" s="96"/>
      <c r="IL6515" s="96"/>
      <c r="IM6515" s="96"/>
      <c r="IN6515" s="96"/>
      <c r="IO6515" s="96"/>
      <c r="IP6515" s="96"/>
      <c r="IQ6515" s="96"/>
      <c r="IR6515" s="96"/>
      <c r="IS6515" s="96"/>
      <c r="IT6515" s="96"/>
      <c r="IU6515" s="96"/>
      <c r="IV6515" s="96"/>
      <c r="IW6515" s="96"/>
      <c r="IX6515" s="96"/>
      <c r="IY6515" s="96"/>
      <c r="IZ6515" s="96"/>
      <c r="JA6515" s="96"/>
      <c r="JB6515" s="96"/>
      <c r="JC6515" s="96"/>
      <c r="JD6515" s="96"/>
      <c r="JE6515" s="96"/>
      <c r="JF6515" s="96"/>
      <c r="JG6515" s="96"/>
      <c r="JH6515" s="96"/>
      <c r="JI6515" s="96"/>
      <c r="JJ6515" s="96"/>
      <c r="JK6515" s="96"/>
      <c r="JL6515" s="96"/>
      <c r="JM6515" s="96"/>
      <c r="JN6515" s="96"/>
      <c r="JO6515" s="96"/>
      <c r="JP6515" s="96"/>
      <c r="JQ6515" s="96"/>
      <c r="JR6515" s="96"/>
      <c r="JS6515" s="96"/>
      <c r="JT6515" s="96"/>
      <c r="JU6515" s="96"/>
      <c r="JV6515" s="96"/>
      <c r="JW6515" s="96"/>
      <c r="JX6515" s="96"/>
      <c r="JY6515" s="96"/>
      <c r="JZ6515" s="96"/>
      <c r="KA6515" s="96"/>
      <c r="KB6515" s="96"/>
      <c r="KC6515" s="96"/>
      <c r="KD6515" s="96"/>
      <c r="KE6515" s="96"/>
      <c r="KF6515" s="96"/>
      <c r="KG6515" s="96"/>
      <c r="KH6515" s="96"/>
      <c r="KI6515" s="96"/>
      <c r="KJ6515" s="96"/>
      <c r="KK6515" s="96"/>
      <c r="KL6515" s="96"/>
      <c r="KM6515" s="96"/>
      <c r="KN6515" s="96"/>
      <c r="KO6515" s="96"/>
      <c r="KP6515" s="96"/>
      <c r="KQ6515" s="96"/>
      <c r="KR6515" s="96"/>
      <c r="KS6515" s="96"/>
      <c r="KT6515" s="96"/>
      <c r="KU6515" s="96"/>
      <c r="KV6515" s="96"/>
      <c r="KW6515" s="96"/>
      <c r="KX6515" s="96"/>
      <c r="KY6515" s="96"/>
      <c r="KZ6515" s="96"/>
      <c r="LA6515" s="96"/>
      <c r="LB6515" s="96"/>
      <c r="LC6515" s="96"/>
      <c r="LD6515" s="96"/>
      <c r="LE6515" s="96"/>
      <c r="LF6515" s="96"/>
      <c r="LG6515" s="96"/>
      <c r="LH6515" s="96"/>
      <c r="LI6515" s="96"/>
      <c r="LJ6515" s="96"/>
      <c r="LK6515" s="96"/>
      <c r="LL6515" s="96"/>
      <c r="LM6515" s="96"/>
      <c r="LN6515" s="96"/>
      <c r="LO6515" s="96"/>
      <c r="LP6515" s="96"/>
      <c r="LQ6515" s="96"/>
      <c r="LR6515" s="96"/>
      <c r="LS6515" s="96"/>
      <c r="LT6515" s="96"/>
      <c r="LU6515" s="96"/>
      <c r="LV6515" s="96"/>
      <c r="LW6515" s="96"/>
      <c r="LX6515" s="96"/>
      <c r="LY6515" s="96"/>
      <c r="LZ6515" s="96"/>
      <c r="MA6515" s="96"/>
      <c r="MB6515" s="96"/>
      <c r="MC6515" s="96"/>
      <c r="MD6515" s="96"/>
      <c r="ME6515" s="96"/>
      <c r="MF6515" s="96"/>
      <c r="MG6515" s="96"/>
      <c r="MH6515" s="96"/>
      <c r="MI6515" s="96"/>
      <c r="MJ6515" s="96"/>
      <c r="MK6515" s="96"/>
      <c r="ML6515" s="96"/>
      <c r="MM6515" s="96"/>
      <c r="MN6515" s="96"/>
      <c r="MO6515" s="96"/>
      <c r="MP6515" s="96"/>
      <c r="MQ6515" s="96"/>
      <c r="MR6515" s="96"/>
      <c r="MS6515" s="96"/>
      <c r="MT6515" s="96"/>
      <c r="MU6515" s="96"/>
      <c r="MV6515" s="96"/>
      <c r="MW6515" s="96"/>
      <c r="MX6515" s="96"/>
      <c r="MY6515" s="96"/>
      <c r="MZ6515" s="96"/>
      <c r="NA6515" s="96"/>
      <c r="NB6515" s="96"/>
      <c r="NC6515" s="96"/>
      <c r="ND6515" s="96"/>
      <c r="NE6515" s="96"/>
      <c r="NF6515" s="96"/>
      <c r="NG6515" s="96"/>
      <c r="NH6515" s="96"/>
      <c r="NI6515" s="96"/>
      <c r="NJ6515" s="96"/>
      <c r="NK6515" s="96"/>
      <c r="NL6515" s="96"/>
      <c r="NM6515" s="96"/>
      <c r="NN6515" s="96"/>
      <c r="NO6515" s="96"/>
      <c r="NP6515" s="96"/>
      <c r="NQ6515" s="96"/>
      <c r="NR6515" s="96"/>
      <c r="NS6515" s="96"/>
      <c r="NT6515" s="96"/>
      <c r="NU6515" s="96"/>
      <c r="NV6515" s="96"/>
      <c r="NW6515" s="96"/>
      <c r="NX6515" s="96"/>
      <c r="NY6515" s="96"/>
      <c r="NZ6515" s="96"/>
      <c r="OA6515" s="96"/>
      <c r="OB6515" s="96"/>
      <c r="OC6515" s="96"/>
      <c r="OD6515" s="96"/>
      <c r="OE6515" s="96"/>
      <c r="OF6515" s="96"/>
      <c r="OG6515" s="96"/>
      <c r="OH6515" s="96"/>
      <c r="OI6515" s="96"/>
      <c r="OJ6515" s="96"/>
      <c r="OK6515" s="96"/>
      <c r="OL6515" s="96"/>
      <c r="OM6515" s="96"/>
      <c r="ON6515" s="96"/>
      <c r="OO6515" s="96"/>
      <c r="OP6515" s="96"/>
      <c r="OQ6515" s="96"/>
      <c r="OR6515" s="96"/>
      <c r="OS6515" s="96"/>
      <c r="OT6515" s="96"/>
      <c r="OU6515" s="96"/>
      <c r="OV6515" s="96"/>
      <c r="OW6515" s="96"/>
      <c r="OX6515" s="96"/>
      <c r="OY6515" s="96"/>
      <c r="OZ6515" s="96"/>
      <c r="PA6515" s="96"/>
      <c r="PB6515" s="96"/>
      <c r="PC6515" s="96"/>
      <c r="PD6515" s="96"/>
      <c r="PE6515" s="96"/>
      <c r="PF6515" s="96"/>
      <c r="PG6515" s="96"/>
      <c r="PH6515" s="96"/>
      <c r="PI6515" s="96"/>
      <c r="PJ6515" s="96"/>
      <c r="PK6515" s="96"/>
      <c r="PL6515" s="96"/>
      <c r="PM6515" s="96"/>
      <c r="PN6515" s="96"/>
      <c r="PO6515" s="96"/>
      <c r="PP6515" s="96"/>
      <c r="PQ6515" s="96"/>
      <c r="PR6515" s="96"/>
      <c r="PS6515" s="96"/>
      <c r="PT6515" s="96"/>
      <c r="PU6515" s="96"/>
      <c r="PV6515" s="96"/>
      <c r="PW6515" s="96"/>
      <c r="PX6515" s="96"/>
      <c r="PY6515" s="96"/>
      <c r="PZ6515" s="96"/>
      <c r="QA6515" s="96"/>
      <c r="QB6515" s="96"/>
      <c r="QC6515" s="96"/>
      <c r="QD6515" s="96"/>
      <c r="QE6515" s="96"/>
      <c r="QF6515" s="96"/>
      <c r="QG6515" s="96"/>
      <c r="QH6515" s="96"/>
      <c r="QI6515" s="96"/>
      <c r="QJ6515" s="96"/>
      <c r="QK6515" s="96"/>
      <c r="QL6515" s="96"/>
      <c r="QM6515" s="96"/>
      <c r="QN6515" s="96"/>
      <c r="QO6515" s="96"/>
      <c r="QP6515" s="96"/>
      <c r="QQ6515" s="96"/>
      <c r="QR6515" s="96"/>
      <c r="QS6515" s="96"/>
      <c r="QT6515" s="96"/>
      <c r="QU6515" s="96"/>
      <c r="QV6515" s="96"/>
      <c r="QW6515" s="96"/>
      <c r="QX6515" s="96"/>
      <c r="QY6515" s="96"/>
      <c r="QZ6515" s="96"/>
      <c r="RA6515" s="96"/>
      <c r="RB6515" s="96"/>
      <c r="RC6515" s="96"/>
      <c r="RD6515" s="96"/>
      <c r="RE6515" s="96"/>
      <c r="RF6515" s="96"/>
      <c r="RG6515" s="96"/>
      <c r="RH6515" s="96"/>
      <c r="RI6515" s="96"/>
      <c r="RJ6515" s="96"/>
      <c r="RK6515" s="96"/>
      <c r="RL6515" s="96"/>
      <c r="RM6515" s="96"/>
      <c r="RN6515" s="96"/>
      <c r="RO6515" s="96"/>
      <c r="RP6515" s="96"/>
      <c r="RQ6515" s="96"/>
      <c r="RR6515" s="96"/>
      <c r="RS6515" s="96"/>
      <c r="RT6515" s="96"/>
      <c r="RU6515" s="96"/>
      <c r="RV6515" s="96"/>
      <c r="RW6515" s="96"/>
      <c r="RX6515" s="96"/>
      <c r="RY6515" s="96"/>
      <c r="RZ6515" s="96"/>
      <c r="SA6515" s="96"/>
      <c r="SB6515" s="96"/>
      <c r="SC6515" s="96"/>
      <c r="SD6515" s="96"/>
      <c r="SE6515" s="96"/>
      <c r="SF6515" s="96"/>
      <c r="SG6515" s="96"/>
      <c r="SH6515" s="96"/>
      <c r="SI6515" s="96"/>
      <c r="SJ6515" s="96"/>
      <c r="SK6515" s="96"/>
      <c r="SL6515" s="96"/>
      <c r="SM6515" s="96"/>
      <c r="SN6515" s="96"/>
      <c r="SO6515" s="96"/>
      <c r="SP6515" s="96"/>
      <c r="SQ6515" s="96"/>
      <c r="SR6515" s="96"/>
      <c r="SS6515" s="96"/>
      <c r="ST6515" s="96"/>
      <c r="SU6515" s="96"/>
      <c r="SV6515" s="96"/>
      <c r="SW6515" s="96"/>
      <c r="SX6515" s="96"/>
      <c r="SY6515" s="96"/>
      <c r="SZ6515" s="96"/>
      <c r="TA6515" s="96"/>
      <c r="TB6515" s="96"/>
      <c r="TC6515" s="96"/>
      <c r="TD6515" s="96"/>
      <c r="TE6515" s="96"/>
      <c r="TF6515" s="96"/>
      <c r="TG6515" s="96"/>
      <c r="TH6515" s="96"/>
      <c r="TI6515" s="96"/>
      <c r="TJ6515" s="96"/>
      <c r="TK6515" s="96"/>
      <c r="TL6515" s="96"/>
      <c r="TM6515" s="96"/>
      <c r="TN6515" s="96"/>
      <c r="TO6515" s="96"/>
      <c r="TP6515" s="96"/>
      <c r="TQ6515" s="96"/>
      <c r="TR6515" s="96"/>
      <c r="TS6515" s="96"/>
      <c r="TT6515" s="96"/>
      <c r="TU6515" s="96"/>
      <c r="TV6515" s="96"/>
      <c r="TW6515" s="96"/>
      <c r="TX6515" s="96"/>
      <c r="TY6515" s="96"/>
      <c r="TZ6515" s="96"/>
      <c r="UA6515" s="96"/>
      <c r="UB6515" s="96"/>
      <c r="UC6515" s="96"/>
      <c r="UD6515" s="96"/>
      <c r="UE6515" s="96"/>
      <c r="UF6515" s="96"/>
      <c r="UG6515" s="96"/>
      <c r="UH6515" s="96"/>
      <c r="UI6515" s="96"/>
      <c r="UJ6515" s="96"/>
      <c r="UK6515" s="96"/>
      <c r="UL6515" s="96"/>
      <c r="UM6515" s="96"/>
      <c r="UN6515" s="96"/>
      <c r="UO6515" s="96"/>
      <c r="UP6515" s="96"/>
      <c r="UQ6515" s="96"/>
      <c r="UR6515" s="96"/>
      <c r="US6515" s="96"/>
      <c r="UT6515" s="96"/>
      <c r="UU6515" s="96"/>
      <c r="UV6515" s="96"/>
      <c r="UW6515" s="96"/>
      <c r="UX6515" s="96"/>
      <c r="UY6515" s="96"/>
      <c r="UZ6515" s="96"/>
      <c r="VA6515" s="96"/>
      <c r="VB6515" s="96"/>
      <c r="VC6515" s="96"/>
      <c r="VD6515" s="96"/>
      <c r="VE6515" s="96"/>
      <c r="VF6515" s="96"/>
      <c r="VG6515" s="96"/>
      <c r="VH6515" s="96"/>
      <c r="VI6515" s="96"/>
      <c r="VJ6515" s="96"/>
      <c r="VK6515" s="96"/>
      <c r="VL6515" s="96"/>
      <c r="VM6515" s="96"/>
      <c r="VN6515" s="96"/>
      <c r="VO6515" s="96"/>
      <c r="VP6515" s="96"/>
      <c r="VQ6515" s="96"/>
      <c r="VR6515" s="96"/>
      <c r="VS6515" s="96"/>
      <c r="VT6515" s="96"/>
      <c r="VU6515" s="96"/>
      <c r="VV6515" s="96"/>
      <c r="VW6515" s="96"/>
      <c r="VX6515" s="96"/>
      <c r="VY6515" s="96"/>
      <c r="VZ6515" s="96"/>
      <c r="WA6515" s="96"/>
      <c r="WB6515" s="96"/>
      <c r="WC6515" s="96"/>
      <c r="WD6515" s="96"/>
      <c r="WE6515" s="96"/>
      <c r="WF6515" s="96"/>
      <c r="WG6515" s="96"/>
      <c r="WH6515" s="96"/>
      <c r="WI6515" s="96"/>
      <c r="WJ6515" s="96"/>
      <c r="WK6515" s="96"/>
      <c r="WL6515" s="96"/>
      <c r="WM6515" s="96"/>
      <c r="WN6515" s="96"/>
      <c r="WO6515" s="96"/>
      <c r="WP6515" s="96"/>
      <c r="WQ6515" s="96"/>
      <c r="WR6515" s="96"/>
      <c r="WS6515" s="96"/>
      <c r="WT6515" s="96"/>
      <c r="WU6515" s="96"/>
      <c r="WV6515" s="96"/>
      <c r="WW6515" s="96"/>
      <c r="WX6515" s="96"/>
      <c r="WY6515" s="96"/>
      <c r="WZ6515" s="96"/>
      <c r="XA6515" s="96"/>
      <c r="XB6515" s="96"/>
      <c r="XC6515" s="96"/>
      <c r="XD6515" s="96"/>
      <c r="XE6515" s="96"/>
      <c r="XF6515" s="96"/>
      <c r="XG6515" s="96"/>
      <c r="XH6515" s="96"/>
      <c r="XI6515" s="96"/>
      <c r="XJ6515" s="96"/>
      <c r="XK6515" s="96"/>
      <c r="XL6515" s="96"/>
      <c r="XM6515" s="96"/>
      <c r="XN6515" s="96"/>
      <c r="XO6515" s="96"/>
      <c r="XP6515" s="96"/>
      <c r="XQ6515" s="96"/>
      <c r="XR6515" s="96"/>
      <c r="XS6515" s="96"/>
      <c r="XT6515" s="96"/>
      <c r="XU6515" s="96"/>
      <c r="XV6515" s="96"/>
      <c r="XW6515" s="96"/>
      <c r="XX6515" s="96"/>
      <c r="XY6515" s="96"/>
      <c r="XZ6515" s="96"/>
      <c r="YA6515" s="96"/>
      <c r="YB6515" s="96"/>
      <c r="YC6515" s="96"/>
      <c r="YD6515" s="96"/>
      <c r="YE6515" s="96"/>
      <c r="YF6515" s="96"/>
      <c r="YG6515" s="96"/>
      <c r="YH6515" s="96"/>
      <c r="YI6515" s="96"/>
      <c r="YJ6515" s="96"/>
      <c r="YK6515" s="96"/>
      <c r="YL6515" s="96"/>
      <c r="YM6515" s="96"/>
      <c r="YN6515" s="96"/>
      <c r="YO6515" s="96"/>
      <c r="YP6515" s="96"/>
      <c r="YQ6515" s="96"/>
      <c r="YR6515" s="96"/>
      <c r="YS6515" s="96"/>
      <c r="YT6515" s="96"/>
      <c r="YU6515" s="96"/>
      <c r="YV6515" s="96"/>
      <c r="YW6515" s="96"/>
      <c r="YX6515" s="96"/>
      <c r="YY6515" s="96"/>
      <c r="YZ6515" s="96"/>
      <c r="ZA6515" s="96"/>
      <c r="ZB6515" s="96"/>
      <c r="ZC6515" s="96"/>
      <c r="ZD6515" s="96"/>
      <c r="ZE6515" s="96"/>
      <c r="ZF6515" s="96"/>
      <c r="ZG6515" s="96"/>
      <c r="ZH6515" s="96"/>
      <c r="ZI6515" s="96"/>
      <c r="ZJ6515" s="96"/>
      <c r="ZK6515" s="96"/>
      <c r="ZL6515" s="96"/>
      <c r="ZM6515" s="96"/>
      <c r="ZN6515" s="96"/>
      <c r="ZO6515" s="96"/>
      <c r="ZP6515" s="96"/>
      <c r="ZQ6515" s="96"/>
      <c r="ZR6515" s="96"/>
      <c r="ZS6515" s="96"/>
      <c r="ZT6515" s="96"/>
      <c r="ZU6515" s="96"/>
      <c r="ZV6515" s="96"/>
      <c r="ZW6515" s="96"/>
      <c r="ZX6515" s="96"/>
      <c r="ZY6515" s="96"/>
      <c r="ZZ6515" s="96"/>
      <c r="AAA6515" s="96"/>
      <c r="AAB6515" s="96"/>
      <c r="AAC6515" s="96"/>
      <c r="AAD6515" s="96"/>
      <c r="AAE6515" s="96"/>
      <c r="AAF6515" s="96"/>
      <c r="AAG6515" s="96"/>
      <c r="AAH6515" s="96"/>
      <c r="AAI6515" s="96"/>
      <c r="AAJ6515" s="96"/>
      <c r="AAK6515" s="96"/>
      <c r="AAL6515" s="96"/>
      <c r="AAM6515" s="96"/>
      <c r="AAN6515" s="96"/>
      <c r="AAO6515" s="96"/>
      <c r="AAP6515" s="96"/>
      <c r="AAQ6515" s="96"/>
      <c r="AAR6515" s="96"/>
      <c r="AAS6515" s="96"/>
      <c r="AAT6515" s="96"/>
      <c r="AAU6515" s="96"/>
      <c r="AAV6515" s="96"/>
      <c r="AAW6515" s="96"/>
      <c r="AAX6515" s="96"/>
      <c r="AAY6515" s="96"/>
      <c r="AAZ6515" s="96"/>
      <c r="ABA6515" s="96"/>
      <c r="ABB6515" s="96"/>
      <c r="ABC6515" s="96"/>
      <c r="ABD6515" s="96"/>
      <c r="ABE6515" s="96"/>
      <c r="ABF6515" s="96"/>
      <c r="ABG6515" s="96"/>
      <c r="ABH6515" s="96"/>
      <c r="ABI6515" s="96"/>
      <c r="ABJ6515" s="96"/>
      <c r="ABK6515" s="96"/>
      <c r="ABL6515" s="96"/>
      <c r="ABM6515" s="96"/>
      <c r="ABN6515" s="96"/>
      <c r="ABO6515" s="96"/>
      <c r="ABP6515" s="96"/>
      <c r="ABQ6515" s="96"/>
      <c r="ABR6515" s="96"/>
      <c r="ABS6515" s="96"/>
      <c r="ABT6515" s="96"/>
      <c r="ABU6515" s="96"/>
      <c r="ABV6515" s="96"/>
      <c r="ABW6515" s="96"/>
      <c r="ABX6515" s="96"/>
      <c r="ABY6515" s="96"/>
      <c r="ABZ6515" s="96"/>
      <c r="ACA6515" s="96"/>
      <c r="ACB6515" s="96"/>
      <c r="ACC6515" s="96"/>
      <c r="ACD6515" s="96"/>
      <c r="ACE6515" s="96"/>
      <c r="ACF6515" s="96"/>
      <c r="ACG6515" s="96"/>
      <c r="ACH6515" s="96"/>
      <c r="ACI6515" s="96"/>
      <c r="ACJ6515" s="96"/>
      <c r="ACK6515" s="96"/>
      <c r="ACL6515" s="96"/>
      <c r="ACM6515" s="96"/>
      <c r="ACN6515" s="96"/>
      <c r="ACO6515" s="96"/>
      <c r="ACP6515" s="96"/>
      <c r="ACQ6515" s="96"/>
      <c r="ACR6515" s="96"/>
      <c r="ACS6515" s="96"/>
      <c r="ACT6515" s="96"/>
      <c r="ACU6515" s="96"/>
      <c r="ACV6515" s="96"/>
      <c r="ACW6515" s="96"/>
      <c r="ACX6515" s="96"/>
      <c r="ACY6515" s="96"/>
      <c r="ACZ6515" s="96"/>
      <c r="ADA6515" s="96"/>
      <c r="ADB6515" s="96"/>
      <c r="ADC6515" s="96"/>
      <c r="ADD6515" s="96"/>
      <c r="ADE6515" s="96"/>
      <c r="ADF6515" s="96"/>
      <c r="ADG6515" s="96"/>
      <c r="ADH6515" s="96"/>
      <c r="ADI6515" s="96"/>
      <c r="ADJ6515" s="96"/>
      <c r="ADK6515" s="96"/>
      <c r="ADL6515" s="96"/>
      <c r="ADM6515" s="96"/>
      <c r="ADN6515" s="96"/>
      <c r="ADO6515" s="96"/>
      <c r="ADP6515" s="96"/>
      <c r="ADQ6515" s="96"/>
      <c r="ADR6515" s="96"/>
      <c r="ADS6515" s="96"/>
      <c r="ADT6515" s="96"/>
      <c r="ADU6515" s="96"/>
      <c r="ADV6515" s="96"/>
      <c r="ADW6515" s="96"/>
      <c r="ADX6515" s="96"/>
      <c r="ADY6515" s="96"/>
      <c r="ADZ6515" s="96"/>
      <c r="AEA6515" s="96"/>
      <c r="AEB6515" s="96"/>
      <c r="AEC6515" s="96"/>
      <c r="AED6515" s="96"/>
      <c r="AEE6515" s="96"/>
      <c r="AEF6515" s="96"/>
      <c r="AEG6515" s="96"/>
      <c r="AEH6515" s="96"/>
      <c r="AEI6515" s="96"/>
      <c r="AEJ6515" s="96"/>
      <c r="AEK6515" s="96"/>
      <c r="AEL6515" s="96"/>
      <c r="AEM6515" s="96"/>
      <c r="AEN6515" s="96"/>
      <c r="AEO6515" s="96"/>
      <c r="AEP6515" s="96"/>
      <c r="AEQ6515" s="96"/>
      <c r="AER6515" s="96"/>
      <c r="AES6515" s="96"/>
      <c r="AET6515" s="96"/>
      <c r="AEU6515" s="96"/>
      <c r="AEV6515" s="96"/>
      <c r="AEW6515" s="96"/>
      <c r="AEX6515" s="96"/>
      <c r="AEY6515" s="96"/>
      <c r="AEZ6515" s="96"/>
      <c r="AFA6515" s="96"/>
      <c r="AFB6515" s="96"/>
      <c r="AFC6515" s="96"/>
      <c r="AFD6515" s="96"/>
      <c r="AFE6515" s="96"/>
      <c r="AFF6515" s="96"/>
      <c r="AFG6515" s="96"/>
      <c r="AFH6515" s="96"/>
      <c r="AFI6515" s="96"/>
      <c r="AFJ6515" s="96"/>
      <c r="AFK6515" s="96"/>
      <c r="AFL6515" s="96"/>
      <c r="AFM6515" s="96"/>
      <c r="AFN6515" s="96"/>
      <c r="AFO6515" s="96"/>
      <c r="AFP6515" s="96"/>
      <c r="AFQ6515" s="96"/>
      <c r="AFR6515" s="96"/>
      <c r="AFS6515" s="96"/>
      <c r="AFT6515" s="96"/>
      <c r="AFU6515" s="96"/>
      <c r="AFV6515" s="96"/>
      <c r="AFW6515" s="96"/>
      <c r="AFX6515" s="96"/>
      <c r="AFY6515" s="96"/>
      <c r="AFZ6515" s="96"/>
      <c r="AGA6515" s="96"/>
      <c r="AGB6515" s="96"/>
      <c r="AGC6515" s="96"/>
      <c r="AGD6515" s="96"/>
      <c r="AGE6515" s="96"/>
      <c r="AGF6515" s="96"/>
      <c r="AGG6515" s="96"/>
      <c r="AGH6515" s="96"/>
      <c r="AGI6515" s="96"/>
      <c r="AGJ6515" s="96"/>
      <c r="AGK6515" s="96"/>
      <c r="AGL6515" s="96"/>
      <c r="AGM6515" s="96"/>
      <c r="AGN6515" s="96"/>
      <c r="AGO6515" s="96"/>
      <c r="AGP6515" s="96"/>
      <c r="AGQ6515" s="96"/>
      <c r="AGR6515" s="96"/>
      <c r="AGS6515" s="96"/>
      <c r="AGT6515" s="96"/>
      <c r="AGU6515" s="96"/>
      <c r="AGV6515" s="96"/>
      <c r="AGW6515" s="96"/>
      <c r="AGX6515" s="96"/>
      <c r="AGY6515" s="96"/>
      <c r="AGZ6515" s="96"/>
      <c r="AHA6515" s="96"/>
      <c r="AHB6515" s="96"/>
      <c r="AHC6515" s="96"/>
      <c r="AHD6515" s="96"/>
      <c r="AHE6515" s="96"/>
      <c r="AHF6515" s="96"/>
      <c r="AHG6515" s="96"/>
      <c r="AHH6515" s="96"/>
      <c r="AHI6515" s="96"/>
      <c r="AHJ6515" s="96"/>
      <c r="AHK6515" s="96"/>
      <c r="AHL6515" s="96"/>
      <c r="AHM6515" s="96"/>
      <c r="AHN6515" s="96"/>
      <c r="AHO6515" s="96"/>
      <c r="AHP6515" s="96"/>
      <c r="AHQ6515" s="96"/>
      <c r="AHR6515" s="96"/>
      <c r="AHS6515" s="96"/>
      <c r="AHT6515" s="96"/>
      <c r="AHU6515" s="96"/>
      <c r="AHV6515" s="96"/>
      <c r="AHW6515" s="96"/>
      <c r="AHX6515" s="96"/>
      <c r="AHY6515" s="96"/>
      <c r="AHZ6515" s="96"/>
      <c r="AIA6515" s="96"/>
      <c r="AIB6515" s="96"/>
      <c r="AIC6515" s="96"/>
      <c r="AID6515" s="96"/>
      <c r="AIE6515" s="96"/>
      <c r="AIF6515" s="96"/>
      <c r="AIG6515" s="96"/>
      <c r="AIH6515" s="96"/>
      <c r="AII6515" s="96"/>
      <c r="AIJ6515" s="96"/>
      <c r="AIK6515" s="96"/>
      <c r="AIL6515" s="96"/>
      <c r="AIM6515" s="96"/>
      <c r="AIN6515" s="96"/>
      <c r="AIO6515" s="96"/>
      <c r="AIP6515" s="96"/>
      <c r="AIQ6515" s="96"/>
      <c r="AIR6515" s="96"/>
      <c r="AIS6515" s="96"/>
      <c r="AIT6515" s="96"/>
      <c r="AIU6515" s="96"/>
      <c r="AIV6515" s="96"/>
      <c r="AIW6515" s="96"/>
      <c r="AIX6515" s="96"/>
      <c r="AIY6515" s="96"/>
      <c r="AIZ6515" s="96"/>
      <c r="AJA6515" s="96"/>
      <c r="AJB6515" s="96"/>
      <c r="AJC6515" s="96"/>
      <c r="AJD6515" s="96"/>
      <c r="AJE6515" s="96"/>
      <c r="AJF6515" s="96"/>
      <c r="AJG6515" s="96"/>
      <c r="AJH6515" s="96"/>
      <c r="AJI6515" s="96"/>
      <c r="AJJ6515" s="96"/>
      <c r="AJK6515" s="96"/>
      <c r="AJL6515" s="96"/>
      <c r="AJM6515" s="96"/>
      <c r="AJN6515" s="96"/>
      <c r="AJO6515" s="96"/>
      <c r="AJP6515" s="96"/>
      <c r="AJQ6515" s="96"/>
      <c r="AJR6515" s="96"/>
      <c r="AJS6515" s="96"/>
      <c r="AJT6515" s="96"/>
      <c r="AJU6515" s="96"/>
      <c r="AJV6515" s="96"/>
      <c r="AJW6515" s="96"/>
      <c r="AJX6515" s="96"/>
      <c r="AJY6515" s="96"/>
      <c r="AJZ6515" s="96"/>
      <c r="AKA6515" s="96"/>
      <c r="AKB6515" s="96"/>
      <c r="AKC6515" s="96"/>
      <c r="AKD6515" s="96"/>
      <c r="AKE6515" s="96"/>
      <c r="AKF6515" s="96"/>
      <c r="AKG6515" s="96"/>
      <c r="AKH6515" s="96"/>
      <c r="AKI6515" s="96"/>
      <c r="AKJ6515" s="96"/>
      <c r="AKK6515" s="96"/>
      <c r="AKL6515" s="96"/>
      <c r="AKM6515" s="96"/>
      <c r="AKN6515" s="96"/>
      <c r="AKO6515" s="96"/>
      <c r="AKP6515" s="96"/>
      <c r="AKQ6515" s="96"/>
      <c r="AKR6515" s="96"/>
      <c r="AKS6515" s="96"/>
      <c r="AKT6515" s="96"/>
      <c r="AKU6515" s="96"/>
      <c r="AKV6515" s="96"/>
      <c r="AKW6515" s="96"/>
      <c r="AKX6515" s="96"/>
      <c r="AKY6515" s="96"/>
      <c r="AKZ6515" s="96"/>
      <c r="ALA6515" s="96"/>
      <c r="ALB6515" s="96"/>
      <c r="ALC6515" s="96"/>
      <c r="ALD6515" s="96"/>
      <c r="ALE6515" s="96"/>
      <c r="ALF6515" s="96"/>
      <c r="ALG6515" s="96"/>
      <c r="ALH6515" s="96"/>
      <c r="ALI6515" s="96"/>
      <c r="ALJ6515" s="96"/>
      <c r="ALK6515" s="96"/>
      <c r="ALL6515" s="96"/>
      <c r="ALM6515" s="96"/>
      <c r="ALN6515" s="96"/>
      <c r="ALO6515" s="96"/>
      <c r="ALP6515" s="96"/>
      <c r="ALQ6515" s="96"/>
      <c r="ALR6515" s="96"/>
      <c r="ALS6515" s="96"/>
      <c r="ALT6515" s="96"/>
      <c r="ALU6515" s="96"/>
      <c r="ALV6515" s="96"/>
      <c r="ALW6515" s="96"/>
      <c r="ALX6515" s="96"/>
      <c r="ALY6515" s="96"/>
      <c r="ALZ6515" s="96"/>
      <c r="AMA6515" s="96"/>
      <c r="AMB6515" s="96"/>
      <c r="AMC6515" s="96"/>
      <c r="AMD6515" s="96"/>
      <c r="AME6515" s="96"/>
      <c r="AMF6515" s="96"/>
      <c r="AMG6515" s="96"/>
      <c r="AMH6515" s="96"/>
      <c r="AMI6515" s="96"/>
      <c r="AMJ6515" s="96"/>
      <c r="AMK6515" s="96"/>
      <c r="AML6515" s="96"/>
      <c r="AMM6515" s="96"/>
      <c r="AMN6515" s="96"/>
      <c r="AMO6515" s="96"/>
      <c r="AMP6515" s="96"/>
      <c r="AMQ6515" s="96"/>
      <c r="AMR6515" s="96"/>
      <c r="AMS6515" s="96"/>
      <c r="AMT6515" s="96"/>
      <c r="AMU6515" s="96"/>
      <c r="AMV6515" s="96"/>
      <c r="AMW6515" s="96"/>
      <c r="AMX6515" s="96"/>
      <c r="AMY6515" s="96"/>
      <c r="AMZ6515" s="96"/>
      <c r="ANA6515" s="96"/>
      <c r="ANB6515" s="96"/>
      <c r="ANC6515" s="96"/>
      <c r="AND6515" s="96"/>
      <c r="ANE6515" s="96"/>
      <c r="ANF6515" s="96"/>
      <c r="ANG6515" s="96"/>
      <c r="ANH6515" s="96"/>
      <c r="ANI6515" s="96"/>
      <c r="ANJ6515" s="96"/>
      <c r="ANK6515" s="96"/>
      <c r="ANL6515" s="96"/>
      <c r="ANM6515" s="96"/>
      <c r="ANN6515" s="96"/>
      <c r="ANO6515" s="96"/>
      <c r="ANP6515" s="96"/>
      <c r="ANQ6515" s="96"/>
      <c r="ANR6515" s="96"/>
      <c r="ANS6515" s="96"/>
      <c r="ANT6515" s="96"/>
      <c r="ANU6515" s="96"/>
      <c r="ANV6515" s="96"/>
      <c r="ANW6515" s="96"/>
      <c r="ANX6515" s="96"/>
      <c r="ANY6515" s="96"/>
      <c r="ANZ6515" s="96"/>
      <c r="AOA6515" s="96"/>
      <c r="AOB6515" s="96"/>
      <c r="AOC6515" s="96"/>
      <c r="AOD6515" s="96"/>
      <c r="AOE6515" s="96"/>
      <c r="AOF6515" s="96"/>
      <c r="AOG6515" s="96"/>
      <c r="AOH6515" s="96"/>
      <c r="AOI6515" s="96"/>
      <c r="AOJ6515" s="96"/>
      <c r="AOK6515" s="96"/>
      <c r="AOL6515" s="96"/>
      <c r="AOM6515" s="96"/>
      <c r="AON6515" s="96"/>
      <c r="AOO6515" s="96"/>
      <c r="AOP6515" s="96"/>
      <c r="AOQ6515" s="96"/>
      <c r="AOR6515" s="96"/>
      <c r="AOS6515" s="96"/>
      <c r="AOT6515" s="96"/>
      <c r="AOU6515" s="96"/>
      <c r="AOV6515" s="96"/>
      <c r="AOW6515" s="96"/>
      <c r="AOX6515" s="96"/>
      <c r="AOY6515" s="96"/>
      <c r="AOZ6515" s="96"/>
      <c r="APA6515" s="96"/>
      <c r="APB6515" s="96"/>
      <c r="APC6515" s="96"/>
      <c r="APD6515" s="96"/>
      <c r="APE6515" s="96"/>
      <c r="APF6515" s="96"/>
      <c r="APG6515" s="96"/>
      <c r="APH6515" s="96"/>
      <c r="API6515" s="96"/>
      <c r="APJ6515" s="96"/>
      <c r="APK6515" s="96"/>
      <c r="APL6515" s="96"/>
      <c r="APM6515" s="96"/>
      <c r="APN6515" s="96"/>
      <c r="APO6515" s="96"/>
      <c r="APP6515" s="96"/>
      <c r="APQ6515" s="96"/>
      <c r="APR6515" s="96"/>
      <c r="APS6515" s="96"/>
      <c r="APT6515" s="96"/>
      <c r="APU6515" s="96"/>
      <c r="APV6515" s="96"/>
      <c r="APW6515" s="96"/>
      <c r="APX6515" s="96"/>
      <c r="APY6515" s="96"/>
      <c r="APZ6515" s="96"/>
      <c r="AQA6515" s="96"/>
      <c r="AQB6515" s="96"/>
      <c r="AQC6515" s="96"/>
      <c r="AQD6515" s="96"/>
      <c r="AQE6515" s="96"/>
      <c r="AQF6515" s="96"/>
      <c r="AQG6515" s="96"/>
      <c r="AQH6515" s="96"/>
      <c r="AQI6515" s="96"/>
      <c r="AQJ6515" s="96"/>
      <c r="AQK6515" s="96"/>
      <c r="AQL6515" s="96"/>
      <c r="AQM6515" s="96"/>
      <c r="AQN6515" s="96"/>
      <c r="AQO6515" s="96"/>
      <c r="AQP6515" s="96"/>
      <c r="AQQ6515" s="96"/>
      <c r="AQR6515" s="96"/>
      <c r="AQS6515" s="96"/>
      <c r="AQT6515" s="96"/>
      <c r="AQU6515" s="96"/>
      <c r="AQV6515" s="96"/>
      <c r="AQW6515" s="96"/>
      <c r="AQX6515" s="96"/>
      <c r="AQY6515" s="96"/>
      <c r="AQZ6515" s="96"/>
      <c r="ARA6515" s="96"/>
      <c r="ARB6515" s="96"/>
      <c r="ARC6515" s="96"/>
      <c r="ARD6515" s="96"/>
      <c r="ARE6515" s="96"/>
      <c r="ARF6515" s="96"/>
      <c r="ARG6515" s="96"/>
      <c r="ARH6515" s="96"/>
      <c r="ARI6515" s="96"/>
      <c r="ARJ6515" s="96"/>
      <c r="ARK6515" s="96"/>
      <c r="ARL6515" s="96"/>
      <c r="ARM6515" s="96"/>
      <c r="ARN6515" s="96"/>
      <c r="ARO6515" s="96"/>
      <c r="ARP6515" s="96"/>
      <c r="ARQ6515" s="96"/>
      <c r="ARR6515" s="96"/>
      <c r="ARS6515" s="96"/>
      <c r="ART6515" s="96"/>
      <c r="ARU6515" s="96"/>
      <c r="ARV6515" s="96"/>
      <c r="ARW6515" s="96"/>
      <c r="ARX6515" s="96"/>
      <c r="ARY6515" s="96"/>
      <c r="ARZ6515" s="96"/>
      <c r="ASA6515" s="96"/>
      <c r="ASB6515" s="96"/>
      <c r="ASC6515" s="96"/>
      <c r="ASD6515" s="96"/>
      <c r="ASE6515" s="96"/>
      <c r="ASF6515" s="96"/>
      <c r="ASG6515" s="96"/>
      <c r="ASH6515" s="96"/>
      <c r="ASI6515" s="96"/>
      <c r="ASJ6515" s="96"/>
      <c r="ASK6515" s="96"/>
      <c r="ASL6515" s="96"/>
      <c r="ASM6515" s="96"/>
      <c r="ASN6515" s="96"/>
      <c r="ASO6515" s="96"/>
      <c r="ASP6515" s="96"/>
      <c r="ASQ6515" s="96"/>
      <c r="ASR6515" s="96"/>
      <c r="ASS6515" s="96"/>
      <c r="AST6515" s="96"/>
      <c r="ASU6515" s="96"/>
      <c r="ASV6515" s="96"/>
      <c r="ASW6515" s="96"/>
      <c r="ASX6515" s="96"/>
      <c r="ASY6515" s="96"/>
      <c r="ASZ6515" s="96"/>
      <c r="ATA6515" s="96"/>
      <c r="ATB6515" s="96"/>
      <c r="ATC6515" s="96"/>
      <c r="ATD6515" s="96"/>
      <c r="ATE6515" s="96"/>
      <c r="ATF6515" s="96"/>
      <c r="ATG6515" s="96"/>
      <c r="ATH6515" s="96"/>
      <c r="ATI6515" s="96"/>
      <c r="ATJ6515" s="96"/>
      <c r="ATK6515" s="96"/>
      <c r="ATL6515" s="96"/>
      <c r="ATM6515" s="96"/>
      <c r="ATN6515" s="96"/>
      <c r="ATO6515" s="96"/>
      <c r="ATP6515" s="96"/>
      <c r="ATQ6515" s="96"/>
      <c r="ATR6515" s="96"/>
      <c r="ATS6515" s="96"/>
      <c r="ATT6515" s="96"/>
      <c r="ATU6515" s="96"/>
      <c r="ATV6515" s="96"/>
      <c r="ATW6515" s="96"/>
      <c r="ATX6515" s="96"/>
      <c r="ATY6515" s="96"/>
      <c r="ATZ6515" s="96"/>
      <c r="AUA6515" s="96"/>
      <c r="AUB6515" s="96"/>
      <c r="AUC6515" s="96"/>
      <c r="AUD6515" s="96"/>
      <c r="AUE6515" s="96"/>
      <c r="AUF6515" s="96"/>
      <c r="AUG6515" s="96"/>
      <c r="AUH6515" s="96"/>
      <c r="AUI6515" s="96"/>
      <c r="AUJ6515" s="96"/>
      <c r="AUK6515" s="96"/>
      <c r="AUL6515" s="96"/>
      <c r="AUM6515" s="96"/>
      <c r="AUN6515" s="96"/>
      <c r="AUO6515" s="96"/>
      <c r="AUP6515" s="96"/>
      <c r="AUQ6515" s="96"/>
      <c r="AUR6515" s="96"/>
      <c r="AUS6515" s="96"/>
      <c r="AUT6515" s="96"/>
      <c r="AUU6515" s="96"/>
      <c r="AUV6515" s="96"/>
      <c r="AUW6515" s="96"/>
      <c r="AUX6515" s="96"/>
      <c r="AUY6515" s="96"/>
      <c r="AUZ6515" s="96"/>
      <c r="AVA6515" s="96"/>
      <c r="AVB6515" s="96"/>
      <c r="AVC6515" s="96"/>
      <c r="AVD6515" s="96"/>
      <c r="AVE6515" s="96"/>
      <c r="AVF6515" s="96"/>
      <c r="AVG6515" s="96"/>
      <c r="AVH6515" s="96"/>
      <c r="AVI6515" s="96"/>
      <c r="AVJ6515" s="96"/>
      <c r="AVK6515" s="96"/>
      <c r="AVL6515" s="96"/>
      <c r="AVM6515" s="96"/>
      <c r="AVN6515" s="96"/>
      <c r="AVO6515" s="96"/>
      <c r="AVP6515" s="96"/>
      <c r="AVQ6515" s="96"/>
      <c r="AVR6515" s="96"/>
      <c r="AVS6515" s="96"/>
      <c r="AVT6515" s="96"/>
      <c r="AVU6515" s="96"/>
      <c r="AVV6515" s="96"/>
      <c r="AVW6515" s="96"/>
      <c r="AVX6515" s="96"/>
      <c r="AVY6515" s="96"/>
      <c r="AVZ6515" s="96"/>
      <c r="AWA6515" s="96"/>
      <c r="AWB6515" s="96"/>
      <c r="AWC6515" s="96"/>
      <c r="AWD6515" s="96"/>
      <c r="AWE6515" s="96"/>
      <c r="AWF6515" s="96"/>
      <c r="AWG6515" s="96"/>
      <c r="AWH6515" s="96"/>
      <c r="AWI6515" s="96"/>
      <c r="AWJ6515" s="96"/>
      <c r="AWK6515" s="96"/>
      <c r="AWL6515" s="96"/>
      <c r="AWM6515" s="96"/>
      <c r="AWN6515" s="96"/>
      <c r="AWO6515" s="96"/>
      <c r="AWP6515" s="96"/>
      <c r="AWQ6515" s="96"/>
      <c r="AWR6515" s="96"/>
      <c r="AWS6515" s="96"/>
      <c r="AWT6515" s="96"/>
      <c r="AWU6515" s="96"/>
      <c r="AWV6515" s="96"/>
      <c r="AWW6515" s="96"/>
      <c r="AWX6515" s="96"/>
      <c r="AWY6515" s="96"/>
      <c r="AWZ6515" s="96"/>
      <c r="AXA6515" s="96"/>
      <c r="AXB6515" s="96"/>
      <c r="AXC6515" s="96"/>
      <c r="AXD6515" s="96"/>
      <c r="AXE6515" s="96"/>
      <c r="AXF6515" s="96"/>
      <c r="AXG6515" s="96"/>
      <c r="AXH6515" s="96"/>
      <c r="AXI6515" s="96"/>
      <c r="AXJ6515" s="96"/>
      <c r="AXK6515" s="96"/>
      <c r="AXL6515" s="96"/>
      <c r="AXM6515" s="96"/>
      <c r="AXN6515" s="96"/>
      <c r="AXO6515" s="96"/>
      <c r="AXP6515" s="96"/>
      <c r="AXQ6515" s="96"/>
      <c r="AXR6515" s="96"/>
      <c r="AXS6515" s="96"/>
      <c r="AXT6515" s="96"/>
      <c r="AXU6515" s="96"/>
      <c r="AXV6515" s="96"/>
      <c r="AXW6515" s="96"/>
      <c r="AXX6515" s="96"/>
      <c r="AXY6515" s="96"/>
      <c r="AXZ6515" s="96"/>
      <c r="AYA6515" s="96"/>
      <c r="AYB6515" s="96"/>
      <c r="AYC6515" s="96"/>
      <c r="AYD6515" s="96"/>
      <c r="AYE6515" s="96"/>
      <c r="AYF6515" s="96"/>
      <c r="AYG6515" s="96"/>
      <c r="AYH6515" s="96"/>
      <c r="AYI6515" s="96"/>
      <c r="AYJ6515" s="96"/>
      <c r="AYK6515" s="96"/>
      <c r="AYL6515" s="96"/>
      <c r="AYM6515" s="96"/>
      <c r="AYN6515" s="96"/>
      <c r="AYO6515" s="96"/>
      <c r="AYP6515" s="96"/>
      <c r="AYQ6515" s="96"/>
      <c r="AYR6515" s="96"/>
      <c r="AYS6515" s="96"/>
      <c r="AYT6515" s="96"/>
      <c r="AYU6515" s="96"/>
      <c r="AYV6515" s="96"/>
      <c r="AYW6515" s="96"/>
      <c r="AYX6515" s="96"/>
      <c r="AYY6515" s="96"/>
      <c r="AYZ6515" s="96"/>
      <c r="AZA6515" s="96"/>
      <c r="AZB6515" s="96"/>
      <c r="AZC6515" s="96"/>
      <c r="AZD6515" s="96"/>
      <c r="AZE6515" s="96"/>
      <c r="AZF6515" s="96"/>
      <c r="AZG6515" s="96"/>
      <c r="AZH6515" s="96"/>
      <c r="AZI6515" s="96"/>
      <c r="AZJ6515" s="96"/>
      <c r="AZK6515" s="96"/>
      <c r="AZL6515" s="96"/>
      <c r="AZM6515" s="96"/>
      <c r="AZN6515" s="96"/>
      <c r="AZO6515" s="96"/>
      <c r="AZP6515" s="96"/>
      <c r="AZQ6515" s="96"/>
      <c r="AZR6515" s="96"/>
      <c r="AZS6515" s="96"/>
      <c r="AZT6515" s="96"/>
      <c r="AZU6515" s="96"/>
      <c r="AZV6515" s="96"/>
      <c r="AZW6515" s="96"/>
      <c r="AZX6515" s="96"/>
      <c r="AZY6515" s="96"/>
      <c r="AZZ6515" s="96"/>
      <c r="BAA6515" s="96"/>
      <c r="BAB6515" s="96"/>
      <c r="BAC6515" s="96"/>
      <c r="BAD6515" s="96"/>
      <c r="BAE6515" s="96"/>
      <c r="BAF6515" s="96"/>
      <c r="BAG6515" s="96"/>
      <c r="BAH6515" s="96"/>
      <c r="BAI6515" s="96"/>
      <c r="BAJ6515" s="96"/>
      <c r="BAK6515" s="96"/>
      <c r="BAL6515" s="96"/>
      <c r="BAM6515" s="96"/>
      <c r="BAN6515" s="96"/>
      <c r="BAO6515" s="96"/>
      <c r="BAP6515" s="96"/>
      <c r="BAQ6515" s="96"/>
      <c r="BAR6515" s="96"/>
      <c r="BAS6515" s="96"/>
      <c r="BAT6515" s="96"/>
      <c r="BAU6515" s="96"/>
      <c r="BAV6515" s="96"/>
      <c r="BAW6515" s="96"/>
      <c r="BAX6515" s="96"/>
      <c r="BAY6515" s="96"/>
      <c r="BAZ6515" s="96"/>
      <c r="BBA6515" s="96"/>
      <c r="BBB6515" s="96"/>
      <c r="BBC6515" s="96"/>
      <c r="BBD6515" s="96"/>
      <c r="BBE6515" s="96"/>
      <c r="BBF6515" s="96"/>
      <c r="BBG6515" s="96"/>
      <c r="BBH6515" s="96"/>
      <c r="BBI6515" s="96"/>
      <c r="BBJ6515" s="96"/>
      <c r="BBK6515" s="96"/>
      <c r="BBL6515" s="96"/>
      <c r="BBM6515" s="96"/>
      <c r="BBN6515" s="96"/>
      <c r="BBO6515" s="96"/>
      <c r="BBP6515" s="96"/>
      <c r="BBQ6515" s="96"/>
      <c r="BBR6515" s="96"/>
      <c r="BBS6515" s="96"/>
      <c r="BBT6515" s="96"/>
      <c r="BBU6515" s="96"/>
      <c r="BBV6515" s="96"/>
      <c r="BBW6515" s="96"/>
      <c r="BBX6515" s="96"/>
      <c r="BBY6515" s="96"/>
      <c r="BBZ6515" s="96"/>
      <c r="BCA6515" s="96"/>
      <c r="BCB6515" s="96"/>
      <c r="BCC6515" s="96"/>
      <c r="BCD6515" s="96"/>
      <c r="BCE6515" s="96"/>
      <c r="BCF6515" s="96"/>
      <c r="BCG6515" s="96"/>
      <c r="BCH6515" s="96"/>
      <c r="BCI6515" s="96"/>
      <c r="BCJ6515" s="96"/>
      <c r="BCK6515" s="96"/>
      <c r="BCL6515" s="96"/>
      <c r="BCM6515" s="96"/>
      <c r="BCN6515" s="96"/>
      <c r="BCO6515" s="96"/>
      <c r="BCP6515" s="96"/>
      <c r="BCQ6515" s="96"/>
      <c r="BCR6515" s="96"/>
      <c r="BCS6515" s="96"/>
      <c r="BCT6515" s="96"/>
      <c r="BCU6515" s="96"/>
      <c r="BCV6515" s="96"/>
      <c r="BCW6515" s="96"/>
      <c r="BCX6515" s="96"/>
      <c r="BCY6515" s="96"/>
      <c r="BCZ6515" s="96"/>
      <c r="BDA6515" s="96"/>
      <c r="BDB6515" s="96"/>
      <c r="BDC6515" s="96"/>
      <c r="BDD6515" s="96"/>
      <c r="BDE6515" s="96"/>
      <c r="BDF6515" s="96"/>
      <c r="BDG6515" s="96"/>
      <c r="BDH6515" s="96"/>
      <c r="BDI6515" s="96"/>
      <c r="BDJ6515" s="96"/>
      <c r="BDK6515" s="96"/>
      <c r="BDL6515" s="96"/>
      <c r="BDM6515" s="96"/>
      <c r="BDN6515" s="96"/>
      <c r="BDO6515" s="96"/>
      <c r="BDP6515" s="96"/>
      <c r="BDQ6515" s="96"/>
      <c r="BDR6515" s="96"/>
      <c r="BDS6515" s="96"/>
      <c r="BDT6515" s="96"/>
      <c r="BDU6515" s="96"/>
      <c r="BDV6515" s="96"/>
      <c r="BDW6515" s="96"/>
      <c r="BDX6515" s="96"/>
      <c r="BDY6515" s="96"/>
      <c r="BDZ6515" s="96"/>
      <c r="BEA6515" s="96"/>
      <c r="BEB6515" s="96"/>
      <c r="BEC6515" s="96"/>
      <c r="BED6515" s="96"/>
      <c r="BEE6515" s="96"/>
      <c r="BEF6515" s="96"/>
      <c r="BEG6515" s="96"/>
      <c r="BEH6515" s="96"/>
      <c r="BEI6515" s="96"/>
      <c r="BEJ6515" s="96"/>
      <c r="BEK6515" s="96"/>
      <c r="BEL6515" s="96"/>
      <c r="BEM6515" s="96"/>
      <c r="BEN6515" s="96"/>
      <c r="BEO6515" s="96"/>
      <c r="BEP6515" s="96"/>
      <c r="BEQ6515" s="96"/>
      <c r="BER6515" s="96"/>
      <c r="BES6515" s="96"/>
      <c r="BET6515" s="96"/>
      <c r="BEU6515" s="96"/>
      <c r="BEV6515" s="96"/>
      <c r="BEW6515" s="96"/>
      <c r="BEX6515" s="96"/>
      <c r="BEY6515" s="96"/>
      <c r="BEZ6515" s="96"/>
      <c r="BFA6515" s="96"/>
      <c r="BFB6515" s="96"/>
      <c r="BFC6515" s="96"/>
      <c r="BFD6515" s="96"/>
      <c r="BFE6515" s="96"/>
      <c r="BFF6515" s="96"/>
      <c r="BFG6515" s="96"/>
      <c r="BFH6515" s="96"/>
      <c r="BFI6515" s="96"/>
      <c r="BFJ6515" s="96"/>
      <c r="BFK6515" s="96"/>
      <c r="BFL6515" s="96"/>
      <c r="BFM6515" s="96"/>
      <c r="BFN6515" s="96"/>
      <c r="BFO6515" s="96"/>
      <c r="BFP6515" s="96"/>
      <c r="BFQ6515" s="96"/>
      <c r="BFR6515" s="96"/>
      <c r="BFS6515" s="96"/>
      <c r="BFT6515" s="96"/>
      <c r="BFU6515" s="96"/>
      <c r="BFV6515" s="96"/>
      <c r="BFW6515" s="96"/>
      <c r="BFX6515" s="96"/>
      <c r="BFY6515" s="96"/>
      <c r="BFZ6515" s="96"/>
      <c r="BGA6515" s="96"/>
      <c r="BGB6515" s="96"/>
      <c r="BGC6515" s="96"/>
      <c r="BGD6515" s="96"/>
      <c r="BGE6515" s="96"/>
      <c r="BGF6515" s="96"/>
      <c r="BGG6515" s="96"/>
      <c r="BGH6515" s="96"/>
      <c r="BGI6515" s="96"/>
      <c r="BGJ6515" s="96"/>
      <c r="BGK6515" s="96"/>
      <c r="BGL6515" s="96"/>
      <c r="BGM6515" s="96"/>
      <c r="BGN6515" s="96"/>
      <c r="BGO6515" s="96"/>
      <c r="BGP6515" s="96"/>
      <c r="BGQ6515" s="96"/>
      <c r="BGR6515" s="96"/>
      <c r="BGS6515" s="96"/>
      <c r="BGT6515" s="96"/>
      <c r="BGU6515" s="96"/>
      <c r="BGV6515" s="96"/>
      <c r="BGW6515" s="96"/>
      <c r="BGX6515" s="96"/>
      <c r="BGY6515" s="96"/>
      <c r="BGZ6515" s="96"/>
      <c r="BHA6515" s="96"/>
      <c r="BHB6515" s="96"/>
      <c r="BHC6515" s="96"/>
      <c r="BHD6515" s="96"/>
      <c r="BHE6515" s="96"/>
      <c r="BHF6515" s="96"/>
      <c r="BHG6515" s="96"/>
      <c r="BHH6515" s="96"/>
      <c r="BHI6515" s="96"/>
      <c r="BHJ6515" s="96"/>
      <c r="BHK6515" s="96"/>
      <c r="BHL6515" s="96"/>
      <c r="BHM6515" s="96"/>
      <c r="BHN6515" s="96"/>
      <c r="BHO6515" s="96"/>
      <c r="BHP6515" s="96"/>
      <c r="BHQ6515" s="96"/>
      <c r="BHR6515" s="96"/>
      <c r="BHS6515" s="96"/>
      <c r="BHT6515" s="96"/>
      <c r="BHU6515" s="96"/>
      <c r="BHV6515" s="96"/>
      <c r="BHW6515" s="96"/>
      <c r="BHX6515" s="96"/>
      <c r="BHY6515" s="96"/>
      <c r="BHZ6515" s="96"/>
      <c r="BIA6515" s="96"/>
      <c r="BIB6515" s="96"/>
      <c r="BIC6515" s="96"/>
      <c r="BID6515" s="96"/>
      <c r="BIE6515" s="96"/>
      <c r="BIF6515" s="96"/>
      <c r="BIG6515" s="96"/>
      <c r="BIH6515" s="96"/>
      <c r="BII6515" s="96"/>
      <c r="BIJ6515" s="96"/>
      <c r="BIK6515" s="96"/>
      <c r="BIL6515" s="96"/>
      <c r="BIM6515" s="96"/>
      <c r="BIN6515" s="96"/>
      <c r="BIO6515" s="96"/>
      <c r="BIP6515" s="96"/>
      <c r="BIQ6515" s="96"/>
      <c r="BIR6515" s="96"/>
      <c r="BIS6515" s="96"/>
      <c r="BIT6515" s="96"/>
      <c r="BIU6515" s="96"/>
      <c r="BIV6515" s="96"/>
      <c r="BIW6515" s="96"/>
      <c r="BIX6515" s="96"/>
      <c r="BIY6515" s="96"/>
      <c r="BIZ6515" s="96"/>
      <c r="BJA6515" s="96"/>
      <c r="BJB6515" s="96"/>
      <c r="BJC6515" s="96"/>
      <c r="BJD6515" s="96"/>
      <c r="BJE6515" s="96"/>
      <c r="BJF6515" s="96"/>
      <c r="BJG6515" s="96"/>
      <c r="BJH6515" s="96"/>
      <c r="BJI6515" s="96"/>
      <c r="BJJ6515" s="96"/>
      <c r="BJK6515" s="96"/>
      <c r="BJL6515" s="96"/>
      <c r="BJM6515" s="96"/>
      <c r="BJN6515" s="96"/>
      <c r="BJO6515" s="96"/>
      <c r="BJP6515" s="96"/>
      <c r="BJQ6515" s="96"/>
      <c r="BJR6515" s="96"/>
      <c r="BJS6515" s="96"/>
      <c r="BJT6515" s="96"/>
      <c r="BJU6515" s="96"/>
      <c r="BJV6515" s="96"/>
      <c r="BJW6515" s="96"/>
      <c r="BJX6515" s="96"/>
      <c r="BJY6515" s="96"/>
      <c r="BJZ6515" s="96"/>
      <c r="BKA6515" s="96"/>
      <c r="BKB6515" s="96"/>
      <c r="BKC6515" s="96"/>
      <c r="BKD6515" s="96"/>
      <c r="BKE6515" s="96"/>
      <c r="BKF6515" s="96"/>
      <c r="BKG6515" s="96"/>
      <c r="BKH6515" s="96"/>
      <c r="BKI6515" s="96"/>
      <c r="BKJ6515" s="96"/>
      <c r="BKK6515" s="96"/>
      <c r="BKL6515" s="96"/>
      <c r="BKM6515" s="96"/>
      <c r="BKN6515" s="96"/>
      <c r="BKO6515" s="96"/>
      <c r="BKP6515" s="96"/>
      <c r="BKQ6515" s="96"/>
      <c r="BKR6515" s="96"/>
      <c r="BKS6515" s="96"/>
      <c r="BKT6515" s="96"/>
      <c r="BKU6515" s="96"/>
      <c r="BKV6515" s="96"/>
      <c r="BKW6515" s="96"/>
      <c r="BKX6515" s="96"/>
      <c r="BKY6515" s="96"/>
      <c r="BKZ6515" s="96"/>
      <c r="BLA6515" s="96"/>
      <c r="BLB6515" s="96"/>
      <c r="BLC6515" s="96"/>
      <c r="BLD6515" s="96"/>
      <c r="BLE6515" s="96"/>
      <c r="BLF6515" s="96"/>
      <c r="BLG6515" s="96"/>
      <c r="BLH6515" s="96"/>
      <c r="BLI6515" s="96"/>
      <c r="BLJ6515" s="96"/>
      <c r="BLK6515" s="96"/>
      <c r="BLL6515" s="96"/>
      <c r="BLM6515" s="96"/>
      <c r="BLN6515" s="96"/>
      <c r="BLO6515" s="96"/>
      <c r="BLP6515" s="96"/>
      <c r="BLQ6515" s="96"/>
      <c r="BLR6515" s="96"/>
      <c r="BLS6515" s="96"/>
      <c r="BLT6515" s="96"/>
      <c r="BLU6515" s="96"/>
      <c r="BLV6515" s="96"/>
      <c r="BLW6515" s="96"/>
      <c r="BLX6515" s="96"/>
      <c r="BLY6515" s="96"/>
      <c r="BLZ6515" s="96"/>
      <c r="BMA6515" s="96"/>
      <c r="BMB6515" s="96"/>
      <c r="BMC6515" s="96"/>
      <c r="BMD6515" s="96"/>
      <c r="BME6515" s="96"/>
      <c r="BMF6515" s="96"/>
      <c r="BMG6515" s="96"/>
      <c r="BMH6515" s="96"/>
      <c r="BMI6515" s="96"/>
      <c r="BMJ6515" s="96"/>
      <c r="BMK6515" s="96"/>
      <c r="BML6515" s="96"/>
      <c r="BMM6515" s="96"/>
      <c r="BMN6515" s="96"/>
      <c r="BMO6515" s="96"/>
      <c r="BMP6515" s="96"/>
      <c r="BMQ6515" s="96"/>
      <c r="BMR6515" s="96"/>
      <c r="BMS6515" s="96"/>
      <c r="BMT6515" s="96"/>
      <c r="BMU6515" s="96"/>
      <c r="BMV6515" s="96"/>
      <c r="BMW6515" s="96"/>
      <c r="BMX6515" s="96"/>
      <c r="BMY6515" s="96"/>
      <c r="BMZ6515" s="96"/>
      <c r="BNA6515" s="96"/>
      <c r="BNB6515" s="96"/>
      <c r="BNC6515" s="96"/>
      <c r="BND6515" s="96"/>
      <c r="BNE6515" s="96"/>
      <c r="BNF6515" s="96"/>
      <c r="BNG6515" s="96"/>
      <c r="BNH6515" s="96"/>
      <c r="BNI6515" s="96"/>
      <c r="BNJ6515" s="96"/>
      <c r="BNK6515" s="96"/>
      <c r="BNL6515" s="96"/>
      <c r="BNM6515" s="96"/>
      <c r="BNN6515" s="96"/>
      <c r="BNO6515" s="96"/>
      <c r="BNP6515" s="96"/>
      <c r="BNQ6515" s="96"/>
      <c r="BNR6515" s="96"/>
      <c r="BNS6515" s="96"/>
      <c r="BNT6515" s="96"/>
      <c r="BNU6515" s="96"/>
      <c r="BNV6515" s="96"/>
      <c r="BNW6515" s="96"/>
      <c r="BNX6515" s="96"/>
      <c r="BNY6515" s="96"/>
      <c r="BNZ6515" s="96"/>
      <c r="BOA6515" s="96"/>
      <c r="BOB6515" s="96"/>
      <c r="BOC6515" s="96"/>
      <c r="BOD6515" s="96"/>
      <c r="BOE6515" s="96"/>
      <c r="BOF6515" s="96"/>
      <c r="BOG6515" s="96"/>
      <c r="BOH6515" s="96"/>
      <c r="BOI6515" s="96"/>
      <c r="BOJ6515" s="96"/>
      <c r="BOK6515" s="96"/>
      <c r="BOL6515" s="96"/>
      <c r="BOM6515" s="96"/>
      <c r="BON6515" s="96"/>
      <c r="BOO6515" s="96"/>
      <c r="BOP6515" s="96"/>
      <c r="BOQ6515" s="96"/>
      <c r="BOR6515" s="96"/>
      <c r="BOS6515" s="96"/>
      <c r="BOT6515" s="96"/>
      <c r="BOU6515" s="96"/>
      <c r="BOV6515" s="96"/>
      <c r="BOW6515" s="96"/>
      <c r="BOX6515" s="96"/>
      <c r="BOY6515" s="96"/>
      <c r="BOZ6515" s="96"/>
      <c r="BPA6515" s="96"/>
      <c r="BPB6515" s="96"/>
      <c r="BPC6515" s="96"/>
      <c r="BPD6515" s="96"/>
      <c r="BPE6515" s="96"/>
      <c r="BPF6515" s="96"/>
      <c r="BPG6515" s="96"/>
      <c r="BPH6515" s="96"/>
      <c r="BPI6515" s="96"/>
      <c r="BPJ6515" s="96"/>
      <c r="BPK6515" s="96"/>
      <c r="BPL6515" s="96"/>
      <c r="BPM6515" s="96"/>
      <c r="BPN6515" s="96"/>
      <c r="BPO6515" s="96"/>
      <c r="BPP6515" s="96"/>
      <c r="BPQ6515" s="96"/>
      <c r="BPR6515" s="96"/>
      <c r="BPS6515" s="96"/>
      <c r="BPT6515" s="96"/>
      <c r="BPU6515" s="96"/>
      <c r="BPV6515" s="96"/>
      <c r="BPW6515" s="96"/>
      <c r="BPX6515" s="96"/>
      <c r="BPY6515" s="96"/>
      <c r="BPZ6515" s="96"/>
      <c r="BQA6515" s="96"/>
      <c r="BQB6515" s="96"/>
      <c r="BQC6515" s="96"/>
      <c r="BQD6515" s="96"/>
      <c r="BQE6515" s="96"/>
      <c r="BQF6515" s="96"/>
      <c r="BQG6515" s="96"/>
      <c r="BQH6515" s="96"/>
      <c r="BQI6515" s="96"/>
      <c r="BQJ6515" s="96"/>
      <c r="BQK6515" s="96"/>
      <c r="BQL6515" s="96"/>
      <c r="BQM6515" s="96"/>
      <c r="BQN6515" s="96"/>
      <c r="BQO6515" s="96"/>
      <c r="BQP6515" s="96"/>
      <c r="BQQ6515" s="96"/>
      <c r="BQR6515" s="96"/>
      <c r="BQS6515" s="96"/>
      <c r="BQT6515" s="96"/>
      <c r="BQU6515" s="96"/>
      <c r="BQV6515" s="96"/>
      <c r="BQW6515" s="96"/>
      <c r="BQX6515" s="96"/>
      <c r="BQY6515" s="96"/>
      <c r="BQZ6515" s="96"/>
      <c r="BRA6515" s="96"/>
      <c r="BRB6515" s="96"/>
      <c r="BRC6515" s="96"/>
      <c r="BRD6515" s="96"/>
      <c r="BRE6515" s="96"/>
      <c r="BRF6515" s="96"/>
      <c r="BRG6515" s="96"/>
      <c r="BRH6515" s="96"/>
      <c r="BRI6515" s="96"/>
      <c r="BRJ6515" s="96"/>
      <c r="BRK6515" s="96"/>
      <c r="BRL6515" s="96"/>
      <c r="BRM6515" s="96"/>
      <c r="BRN6515" s="96"/>
      <c r="BRO6515" s="96"/>
      <c r="BRP6515" s="96"/>
      <c r="BRQ6515" s="96"/>
      <c r="BRR6515" s="96"/>
      <c r="BRS6515" s="96"/>
      <c r="BRT6515" s="96"/>
      <c r="BRU6515" s="96"/>
      <c r="BRV6515" s="96"/>
      <c r="BRW6515" s="96"/>
      <c r="BRX6515" s="96"/>
      <c r="BRY6515" s="96"/>
      <c r="BRZ6515" s="96"/>
      <c r="BSA6515" s="96"/>
      <c r="BSB6515" s="96"/>
      <c r="BSC6515" s="96"/>
      <c r="BSD6515" s="96"/>
      <c r="BSE6515" s="96"/>
      <c r="BSF6515" s="96"/>
      <c r="BSG6515" s="96"/>
      <c r="BSH6515" s="96"/>
      <c r="BSI6515" s="96"/>
      <c r="BSJ6515" s="96"/>
      <c r="BSK6515" s="96"/>
      <c r="BSL6515" s="96"/>
      <c r="BSM6515" s="96"/>
      <c r="BSN6515" s="96"/>
      <c r="BSO6515" s="96"/>
      <c r="BSP6515" s="96"/>
      <c r="BSQ6515" s="96"/>
      <c r="BSR6515" s="96"/>
      <c r="BSS6515" s="96"/>
      <c r="BST6515" s="96"/>
      <c r="BSU6515" s="96"/>
      <c r="BSV6515" s="96"/>
      <c r="BSW6515" s="96"/>
      <c r="BSX6515" s="96"/>
      <c r="BSY6515" s="96"/>
      <c r="BSZ6515" s="96"/>
      <c r="BTA6515" s="96"/>
      <c r="BTB6515" s="96"/>
      <c r="BTC6515" s="96"/>
      <c r="BTD6515" s="96"/>
      <c r="BTE6515" s="96"/>
      <c r="BTF6515" s="96"/>
      <c r="BTG6515" s="96"/>
      <c r="BTH6515" s="96"/>
      <c r="BTI6515" s="96"/>
      <c r="BTJ6515" s="96"/>
      <c r="BTK6515" s="96"/>
      <c r="BTL6515" s="96"/>
      <c r="BTM6515" s="96"/>
      <c r="BTN6515" s="96"/>
      <c r="BTO6515" s="96"/>
      <c r="BTP6515" s="96"/>
      <c r="BTQ6515" s="96"/>
      <c r="BTR6515" s="96"/>
      <c r="BTS6515" s="96"/>
      <c r="BTT6515" s="96"/>
      <c r="BTU6515" s="96"/>
      <c r="BTV6515" s="96"/>
      <c r="BTW6515" s="96"/>
      <c r="BTX6515" s="96"/>
      <c r="BTY6515" s="96"/>
      <c r="BTZ6515" s="96"/>
      <c r="BUA6515" s="96"/>
      <c r="BUB6515" s="96"/>
      <c r="BUC6515" s="96"/>
      <c r="BUD6515" s="96"/>
      <c r="BUE6515" s="96"/>
      <c r="BUF6515" s="96"/>
      <c r="BUG6515" s="96"/>
      <c r="BUH6515" s="96"/>
      <c r="BUI6515" s="96"/>
      <c r="BUJ6515" s="96"/>
      <c r="BUK6515" s="96"/>
      <c r="BUL6515" s="96"/>
      <c r="BUM6515" s="96"/>
      <c r="BUN6515" s="96"/>
      <c r="BUO6515" s="96"/>
      <c r="BUP6515" s="96"/>
      <c r="BUQ6515" s="96"/>
      <c r="BUR6515" s="96"/>
      <c r="BUS6515" s="96"/>
      <c r="BUT6515" s="96"/>
      <c r="BUU6515" s="96"/>
      <c r="BUV6515" s="96"/>
      <c r="BUW6515" s="96"/>
      <c r="BUX6515" s="96"/>
      <c r="BUY6515" s="96"/>
      <c r="BUZ6515" s="96"/>
      <c r="BVA6515" s="96"/>
      <c r="BVB6515" s="96"/>
      <c r="BVC6515" s="96"/>
      <c r="BVD6515" s="96"/>
      <c r="BVE6515" s="96"/>
      <c r="BVF6515" s="96"/>
      <c r="BVG6515" s="96"/>
      <c r="BVH6515" s="96"/>
      <c r="BVI6515" s="96"/>
      <c r="BVJ6515" s="96"/>
      <c r="BVK6515" s="96"/>
      <c r="BVL6515" s="96"/>
      <c r="BVM6515" s="96"/>
      <c r="BVN6515" s="96"/>
      <c r="BVO6515" s="96"/>
      <c r="BVP6515" s="96"/>
      <c r="BVQ6515" s="96"/>
      <c r="BVR6515" s="96"/>
      <c r="BVS6515" s="96"/>
      <c r="BVT6515" s="96"/>
      <c r="BVU6515" s="96"/>
      <c r="BVV6515" s="96"/>
      <c r="BVW6515" s="96"/>
      <c r="BVX6515" s="96"/>
      <c r="BVY6515" s="96"/>
      <c r="BVZ6515" s="96"/>
      <c r="BWA6515" s="96"/>
      <c r="BWB6515" s="96"/>
      <c r="BWC6515" s="96"/>
      <c r="BWD6515" s="96"/>
      <c r="BWE6515" s="96"/>
      <c r="BWF6515" s="96"/>
      <c r="BWG6515" s="96"/>
      <c r="BWH6515" s="96"/>
      <c r="BWI6515" s="96"/>
      <c r="BWJ6515" s="96"/>
      <c r="BWK6515" s="96"/>
      <c r="BWL6515" s="96"/>
      <c r="BWM6515" s="96"/>
      <c r="BWN6515" s="96"/>
      <c r="BWO6515" s="96"/>
      <c r="BWP6515" s="96"/>
      <c r="BWQ6515" s="96"/>
      <c r="BWR6515" s="96"/>
      <c r="BWS6515" s="96"/>
      <c r="BWT6515" s="96"/>
      <c r="BWU6515" s="96"/>
      <c r="BWV6515" s="96"/>
      <c r="BWW6515" s="96"/>
      <c r="BWX6515" s="96"/>
      <c r="BWY6515" s="96"/>
      <c r="BWZ6515" s="96"/>
      <c r="BXA6515" s="96"/>
      <c r="BXB6515" s="96"/>
      <c r="BXC6515" s="96"/>
      <c r="BXD6515" s="96"/>
      <c r="BXE6515" s="96"/>
      <c r="BXF6515" s="96"/>
      <c r="BXG6515" s="96"/>
      <c r="BXH6515" s="96"/>
      <c r="BXI6515" s="96"/>
      <c r="BXJ6515" s="96"/>
      <c r="BXK6515" s="96"/>
      <c r="BXL6515" s="96"/>
      <c r="BXM6515" s="96"/>
      <c r="BXN6515" s="96"/>
      <c r="BXO6515" s="96"/>
      <c r="BXP6515" s="96"/>
      <c r="BXQ6515" s="96"/>
      <c r="BXR6515" s="96"/>
      <c r="BXS6515" s="96"/>
      <c r="BXT6515" s="96"/>
      <c r="BXU6515" s="96"/>
      <c r="BXV6515" s="96"/>
      <c r="BXW6515" s="96"/>
      <c r="BXX6515" s="96"/>
      <c r="BXY6515" s="96"/>
      <c r="BXZ6515" s="96"/>
      <c r="BYA6515" s="96"/>
      <c r="BYB6515" s="96"/>
      <c r="BYC6515" s="96"/>
      <c r="BYD6515" s="96"/>
      <c r="BYE6515" s="96"/>
      <c r="BYF6515" s="96"/>
      <c r="BYG6515" s="96"/>
      <c r="BYH6515" s="96"/>
      <c r="BYI6515" s="96"/>
      <c r="BYJ6515" s="96"/>
      <c r="BYK6515" s="96"/>
      <c r="BYL6515" s="96"/>
      <c r="BYM6515" s="96"/>
      <c r="BYN6515" s="96"/>
      <c r="BYO6515" s="96"/>
      <c r="BYP6515" s="96"/>
      <c r="BYQ6515" s="96"/>
      <c r="BYR6515" s="96"/>
      <c r="BYS6515" s="96"/>
      <c r="BYT6515" s="96"/>
      <c r="BYU6515" s="96"/>
      <c r="BYV6515" s="96"/>
      <c r="BYW6515" s="96"/>
      <c r="BYX6515" s="96"/>
      <c r="BYY6515" s="96"/>
      <c r="BYZ6515" s="96"/>
      <c r="BZA6515" s="96"/>
      <c r="BZB6515" s="96"/>
      <c r="BZC6515" s="96"/>
      <c r="BZD6515" s="96"/>
      <c r="BZE6515" s="96"/>
      <c r="BZF6515" s="96"/>
      <c r="BZG6515" s="96"/>
      <c r="BZH6515" s="96"/>
      <c r="BZI6515" s="96"/>
      <c r="BZJ6515" s="96"/>
      <c r="BZK6515" s="96"/>
      <c r="BZL6515" s="96"/>
      <c r="BZM6515" s="96"/>
      <c r="BZN6515" s="96"/>
      <c r="BZO6515" s="96"/>
      <c r="BZP6515" s="96"/>
      <c r="BZQ6515" s="96"/>
      <c r="BZR6515" s="96"/>
      <c r="BZS6515" s="96"/>
      <c r="BZT6515" s="96"/>
      <c r="BZU6515" s="96"/>
      <c r="BZV6515" s="96"/>
      <c r="BZW6515" s="96"/>
      <c r="BZX6515" s="96"/>
      <c r="BZY6515" s="96"/>
      <c r="BZZ6515" s="96"/>
      <c r="CAA6515" s="96"/>
      <c r="CAB6515" s="96"/>
      <c r="CAC6515" s="96"/>
      <c r="CAD6515" s="96"/>
      <c r="CAE6515" s="96"/>
      <c r="CAF6515" s="96"/>
      <c r="CAG6515" s="96"/>
      <c r="CAH6515" s="96"/>
      <c r="CAI6515" s="96"/>
      <c r="CAJ6515" s="96"/>
      <c r="CAK6515" s="96"/>
      <c r="CAL6515" s="96"/>
      <c r="CAM6515" s="96"/>
      <c r="CAN6515" s="96"/>
      <c r="CAO6515" s="96"/>
      <c r="CAP6515" s="96"/>
      <c r="CAQ6515" s="96"/>
      <c r="CAR6515" s="96"/>
      <c r="CAS6515" s="96"/>
      <c r="CAT6515" s="96"/>
      <c r="CAU6515" s="96"/>
      <c r="CAV6515" s="96"/>
      <c r="CAW6515" s="96"/>
      <c r="CAX6515" s="96"/>
      <c r="CAY6515" s="96"/>
      <c r="CAZ6515" s="96"/>
      <c r="CBA6515" s="96"/>
      <c r="CBB6515" s="96"/>
      <c r="CBC6515" s="96"/>
      <c r="CBD6515" s="96"/>
      <c r="CBE6515" s="96"/>
      <c r="CBF6515" s="96"/>
      <c r="CBG6515" s="96"/>
      <c r="CBH6515" s="96"/>
      <c r="CBI6515" s="96"/>
      <c r="CBJ6515" s="96"/>
      <c r="CBK6515" s="96"/>
      <c r="CBL6515" s="96"/>
      <c r="CBM6515" s="96"/>
      <c r="CBN6515" s="96"/>
      <c r="CBO6515" s="96"/>
      <c r="CBP6515" s="96"/>
      <c r="CBQ6515" s="96"/>
      <c r="CBR6515" s="96"/>
      <c r="CBS6515" s="96"/>
      <c r="CBT6515" s="96"/>
      <c r="CBU6515" s="96"/>
      <c r="CBV6515" s="96"/>
      <c r="CBW6515" s="96"/>
      <c r="CBX6515" s="96"/>
      <c r="CBY6515" s="96"/>
      <c r="CBZ6515" s="96"/>
      <c r="CCA6515" s="96"/>
      <c r="CCB6515" s="96"/>
      <c r="CCC6515" s="96"/>
      <c r="CCD6515" s="96"/>
      <c r="CCE6515" s="96"/>
      <c r="CCF6515" s="96"/>
      <c r="CCG6515" s="96"/>
      <c r="CCH6515" s="96"/>
      <c r="CCI6515" s="96"/>
      <c r="CCJ6515" s="96"/>
      <c r="CCK6515" s="96"/>
      <c r="CCL6515" s="96"/>
      <c r="CCM6515" s="96"/>
      <c r="CCN6515" s="96"/>
      <c r="CCO6515" s="96"/>
      <c r="CCP6515" s="96"/>
      <c r="CCQ6515" s="96"/>
      <c r="CCR6515" s="96"/>
      <c r="CCS6515" s="96"/>
      <c r="CCT6515" s="96"/>
      <c r="CCU6515" s="96"/>
      <c r="CCV6515" s="96"/>
      <c r="CCW6515" s="96"/>
      <c r="CCX6515" s="96"/>
      <c r="CCY6515" s="96"/>
      <c r="CCZ6515" s="96"/>
      <c r="CDA6515" s="96"/>
      <c r="CDB6515" s="96"/>
      <c r="CDC6515" s="96"/>
      <c r="CDD6515" s="96"/>
      <c r="CDE6515" s="96"/>
      <c r="CDF6515" s="96"/>
      <c r="CDG6515" s="96"/>
      <c r="CDH6515" s="96"/>
      <c r="CDI6515" s="96"/>
      <c r="CDJ6515" s="96"/>
      <c r="CDK6515" s="96"/>
      <c r="CDL6515" s="96"/>
      <c r="CDM6515" s="96"/>
      <c r="CDN6515" s="96"/>
      <c r="CDO6515" s="96"/>
      <c r="CDP6515" s="96"/>
      <c r="CDQ6515" s="96"/>
      <c r="CDR6515" s="96"/>
      <c r="CDS6515" s="96"/>
      <c r="CDT6515" s="96"/>
      <c r="CDU6515" s="96"/>
      <c r="CDV6515" s="96"/>
      <c r="CDW6515" s="96"/>
      <c r="CDX6515" s="96"/>
      <c r="CDY6515" s="96"/>
      <c r="CDZ6515" s="96"/>
      <c r="CEA6515" s="96"/>
      <c r="CEB6515" s="96"/>
      <c r="CEC6515" s="96"/>
      <c r="CED6515" s="96"/>
      <c r="CEE6515" s="96"/>
      <c r="CEF6515" s="96"/>
      <c r="CEG6515" s="96"/>
      <c r="CEH6515" s="96"/>
      <c r="CEI6515" s="96"/>
      <c r="CEJ6515" s="96"/>
      <c r="CEK6515" s="96"/>
      <c r="CEL6515" s="96"/>
      <c r="CEM6515" s="96"/>
      <c r="CEN6515" s="96"/>
      <c r="CEO6515" s="96"/>
      <c r="CEP6515" s="96"/>
      <c r="CEQ6515" s="96"/>
      <c r="CER6515" s="96"/>
      <c r="CES6515" s="96"/>
      <c r="CET6515" s="96"/>
      <c r="CEU6515" s="96"/>
      <c r="CEV6515" s="96"/>
      <c r="CEW6515" s="96"/>
      <c r="CEX6515" s="96"/>
      <c r="CEY6515" s="96"/>
      <c r="CEZ6515" s="96"/>
      <c r="CFA6515" s="96"/>
      <c r="CFB6515" s="96"/>
      <c r="CFC6515" s="96"/>
      <c r="CFD6515" s="96"/>
      <c r="CFE6515" s="96"/>
      <c r="CFF6515" s="96"/>
      <c r="CFG6515" s="96"/>
      <c r="CFH6515" s="96"/>
      <c r="CFI6515" s="96"/>
      <c r="CFJ6515" s="96"/>
      <c r="CFK6515" s="96"/>
      <c r="CFL6515" s="96"/>
      <c r="CFM6515" s="96"/>
      <c r="CFN6515" s="96"/>
      <c r="CFO6515" s="96"/>
      <c r="CFP6515" s="96"/>
      <c r="CFQ6515" s="96"/>
      <c r="CFR6515" s="96"/>
      <c r="CFS6515" s="96"/>
      <c r="CFT6515" s="96"/>
      <c r="CFU6515" s="96"/>
      <c r="CFV6515" s="96"/>
      <c r="CFW6515" s="96"/>
      <c r="CFX6515" s="96"/>
      <c r="CFY6515" s="96"/>
      <c r="CFZ6515" s="96"/>
      <c r="CGA6515" s="96"/>
      <c r="CGB6515" s="96"/>
      <c r="CGC6515" s="96"/>
      <c r="CGD6515" s="96"/>
      <c r="CGE6515" s="96"/>
      <c r="CGF6515" s="96"/>
      <c r="CGG6515" s="96"/>
      <c r="CGH6515" s="96"/>
      <c r="CGI6515" s="96"/>
      <c r="CGJ6515" s="96"/>
      <c r="CGK6515" s="96"/>
      <c r="CGL6515" s="96"/>
      <c r="CGM6515" s="96"/>
      <c r="CGN6515" s="96"/>
      <c r="CGO6515" s="96"/>
      <c r="CGP6515" s="96"/>
      <c r="CGQ6515" s="96"/>
      <c r="CGR6515" s="96"/>
      <c r="CGS6515" s="96"/>
      <c r="CGT6515" s="96"/>
      <c r="CGU6515" s="96"/>
      <c r="CGV6515" s="96"/>
      <c r="CGW6515" s="96"/>
      <c r="CGX6515" s="96"/>
      <c r="CGY6515" s="96"/>
      <c r="CGZ6515" s="96"/>
      <c r="CHA6515" s="96"/>
      <c r="CHB6515" s="96"/>
      <c r="CHC6515" s="96"/>
      <c r="CHD6515" s="96"/>
      <c r="CHE6515" s="96"/>
      <c r="CHF6515" s="96"/>
      <c r="CHG6515" s="96"/>
      <c r="CHH6515" s="96"/>
      <c r="CHI6515" s="96"/>
      <c r="CHJ6515" s="96"/>
      <c r="CHK6515" s="96"/>
      <c r="CHL6515" s="96"/>
      <c r="CHM6515" s="96"/>
      <c r="CHN6515" s="96"/>
      <c r="CHO6515" s="96"/>
      <c r="CHP6515" s="96"/>
      <c r="CHQ6515" s="96"/>
      <c r="CHR6515" s="96"/>
      <c r="CHS6515" s="96"/>
      <c r="CHT6515" s="96"/>
      <c r="CHU6515" s="96"/>
      <c r="CHV6515" s="96"/>
      <c r="CHW6515" s="96"/>
      <c r="CHX6515" s="96"/>
      <c r="CHY6515" s="96"/>
      <c r="CHZ6515" s="96"/>
      <c r="CIA6515" s="96"/>
      <c r="CIB6515" s="96"/>
      <c r="CIC6515" s="96"/>
      <c r="CID6515" s="96"/>
      <c r="CIE6515" s="96"/>
      <c r="CIF6515" s="96"/>
      <c r="CIG6515" s="96"/>
      <c r="CIH6515" s="96"/>
      <c r="CII6515" s="96"/>
      <c r="CIJ6515" s="96"/>
      <c r="CIK6515" s="96"/>
      <c r="CIL6515" s="96"/>
      <c r="CIM6515" s="96"/>
      <c r="CIN6515" s="96"/>
      <c r="CIO6515" s="96"/>
      <c r="CIP6515" s="96"/>
      <c r="CIQ6515" s="96"/>
      <c r="CIR6515" s="96"/>
      <c r="CIS6515" s="96"/>
      <c r="CIT6515" s="96"/>
      <c r="CIU6515" s="96"/>
      <c r="CIV6515" s="96"/>
      <c r="CIW6515" s="96"/>
      <c r="CIX6515" s="96"/>
      <c r="CIY6515" s="96"/>
      <c r="CIZ6515" s="96"/>
      <c r="CJA6515" s="96"/>
      <c r="CJB6515" s="96"/>
      <c r="CJC6515" s="96"/>
      <c r="CJD6515" s="96"/>
      <c r="CJE6515" s="96"/>
      <c r="CJF6515" s="96"/>
      <c r="CJG6515" s="96"/>
      <c r="CJH6515" s="96"/>
      <c r="CJI6515" s="96"/>
      <c r="CJJ6515" s="96"/>
      <c r="CJK6515" s="96"/>
      <c r="CJL6515" s="96"/>
      <c r="CJM6515" s="96"/>
      <c r="CJN6515" s="96"/>
      <c r="CJO6515" s="96"/>
      <c r="CJP6515" s="96"/>
      <c r="CJQ6515" s="96"/>
      <c r="CJR6515" s="96"/>
      <c r="CJS6515" s="96"/>
      <c r="CJT6515" s="96"/>
      <c r="CJU6515" s="96"/>
      <c r="CJV6515" s="96"/>
      <c r="CJW6515" s="96"/>
      <c r="CJX6515" s="96"/>
      <c r="CJY6515" s="96"/>
      <c r="CJZ6515" s="96"/>
      <c r="CKA6515" s="96"/>
      <c r="CKB6515" s="96"/>
      <c r="CKC6515" s="96"/>
      <c r="CKD6515" s="96"/>
      <c r="CKE6515" s="96"/>
      <c r="CKF6515" s="96"/>
      <c r="CKG6515" s="96"/>
      <c r="CKH6515" s="96"/>
      <c r="CKI6515" s="96"/>
      <c r="CKJ6515" s="96"/>
      <c r="CKK6515" s="96"/>
      <c r="CKL6515" s="96"/>
      <c r="CKM6515" s="96"/>
      <c r="CKN6515" s="96"/>
      <c r="CKO6515" s="96"/>
      <c r="CKP6515" s="96"/>
      <c r="CKQ6515" s="96"/>
      <c r="CKR6515" s="96"/>
      <c r="CKS6515" s="96"/>
      <c r="CKT6515" s="96"/>
      <c r="CKU6515" s="96"/>
      <c r="CKV6515" s="96"/>
      <c r="CKW6515" s="96"/>
      <c r="CKX6515" s="96"/>
      <c r="CKY6515" s="96"/>
      <c r="CKZ6515" s="96"/>
      <c r="CLA6515" s="96"/>
      <c r="CLB6515" s="96"/>
      <c r="CLC6515" s="96"/>
      <c r="CLD6515" s="96"/>
      <c r="CLE6515" s="96"/>
      <c r="CLF6515" s="96"/>
      <c r="CLG6515" s="96"/>
      <c r="CLH6515" s="96"/>
      <c r="CLI6515" s="96"/>
      <c r="CLJ6515" s="96"/>
      <c r="CLK6515" s="96"/>
      <c r="CLL6515" s="96"/>
      <c r="CLM6515" s="96"/>
      <c r="CLN6515" s="96"/>
      <c r="CLO6515" s="96"/>
      <c r="CLP6515" s="96"/>
      <c r="CLQ6515" s="96"/>
      <c r="CLR6515" s="96"/>
      <c r="CLS6515" s="96"/>
      <c r="CLT6515" s="96"/>
      <c r="CLU6515" s="96"/>
      <c r="CLV6515" s="96"/>
      <c r="CLW6515" s="96"/>
      <c r="CLX6515" s="96"/>
      <c r="CLY6515" s="96"/>
      <c r="CLZ6515" s="96"/>
      <c r="CMA6515" s="96"/>
      <c r="CMB6515" s="96"/>
      <c r="CMC6515" s="96"/>
      <c r="CMD6515" s="96"/>
      <c r="CME6515" s="96"/>
      <c r="CMF6515" s="96"/>
      <c r="CMG6515" s="96"/>
      <c r="CMH6515" s="96"/>
      <c r="CMI6515" s="96"/>
      <c r="CMJ6515" s="96"/>
      <c r="CMK6515" s="96"/>
      <c r="CML6515" s="96"/>
      <c r="CMM6515" s="96"/>
      <c r="CMN6515" s="96"/>
      <c r="CMO6515" s="96"/>
      <c r="CMP6515" s="96"/>
      <c r="CMQ6515" s="96"/>
      <c r="CMR6515" s="96"/>
      <c r="CMS6515" s="96"/>
      <c r="CMT6515" s="96"/>
      <c r="CMU6515" s="96"/>
      <c r="CMV6515" s="96"/>
      <c r="CMW6515" s="96"/>
      <c r="CMX6515" s="96"/>
      <c r="CMY6515" s="96"/>
      <c r="CMZ6515" s="96"/>
      <c r="CNA6515" s="96"/>
      <c r="CNB6515" s="96"/>
      <c r="CNC6515" s="96"/>
      <c r="CND6515" s="96"/>
      <c r="CNE6515" s="96"/>
      <c r="CNF6515" s="96"/>
      <c r="CNG6515" s="96"/>
      <c r="CNH6515" s="96"/>
      <c r="CNI6515" s="96"/>
      <c r="CNJ6515" s="96"/>
      <c r="CNK6515" s="96"/>
      <c r="CNL6515" s="96"/>
      <c r="CNM6515" s="96"/>
      <c r="CNN6515" s="96"/>
      <c r="CNO6515" s="96"/>
      <c r="CNP6515" s="96"/>
      <c r="CNQ6515" s="96"/>
      <c r="CNR6515" s="96"/>
      <c r="CNS6515" s="96"/>
      <c r="CNT6515" s="96"/>
      <c r="CNU6515" s="96"/>
      <c r="CNV6515" s="96"/>
      <c r="CNW6515" s="96"/>
      <c r="CNX6515" s="96"/>
      <c r="CNY6515" s="96"/>
      <c r="CNZ6515" s="96"/>
      <c r="COA6515" s="96"/>
      <c r="COB6515" s="96"/>
      <c r="COC6515" s="96"/>
      <c r="COD6515" s="96"/>
      <c r="COE6515" s="96"/>
      <c r="COF6515" s="96"/>
      <c r="COG6515" s="96"/>
      <c r="COH6515" s="96"/>
      <c r="COI6515" s="96"/>
      <c r="COJ6515" s="96"/>
      <c r="COK6515" s="96"/>
      <c r="COL6515" s="96"/>
      <c r="COM6515" s="96"/>
      <c r="CON6515" s="96"/>
      <c r="COO6515" s="96"/>
      <c r="COP6515" s="96"/>
      <c r="COQ6515" s="96"/>
      <c r="COR6515" s="96"/>
      <c r="COS6515" s="96"/>
      <c r="COT6515" s="96"/>
      <c r="COU6515" s="96"/>
      <c r="COV6515" s="96"/>
      <c r="COW6515" s="96"/>
      <c r="COX6515" s="96"/>
      <c r="COY6515" s="96"/>
      <c r="COZ6515" s="96"/>
      <c r="CPA6515" s="96"/>
      <c r="CPB6515" s="96"/>
      <c r="CPC6515" s="96"/>
      <c r="CPD6515" s="96"/>
      <c r="CPE6515" s="96"/>
      <c r="CPF6515" s="96"/>
      <c r="CPG6515" s="96"/>
      <c r="CPH6515" s="96"/>
      <c r="CPI6515" s="96"/>
      <c r="CPJ6515" s="96"/>
      <c r="CPK6515" s="96"/>
      <c r="CPL6515" s="96"/>
      <c r="CPM6515" s="96"/>
      <c r="CPN6515" s="96"/>
      <c r="CPO6515" s="96"/>
      <c r="CPP6515" s="96"/>
      <c r="CPQ6515" s="96"/>
      <c r="CPR6515" s="96"/>
      <c r="CPS6515" s="96"/>
      <c r="CPT6515" s="96"/>
      <c r="CPU6515" s="96"/>
      <c r="CPV6515" s="96"/>
      <c r="CPW6515" s="96"/>
      <c r="CPX6515" s="96"/>
      <c r="CPY6515" s="96"/>
      <c r="CPZ6515" s="96"/>
      <c r="CQA6515" s="96"/>
      <c r="CQB6515" s="96"/>
      <c r="CQC6515" s="96"/>
      <c r="CQD6515" s="96"/>
      <c r="CQE6515" s="96"/>
      <c r="CQF6515" s="96"/>
      <c r="CQG6515" s="96"/>
      <c r="CQH6515" s="96"/>
      <c r="CQI6515" s="96"/>
      <c r="CQJ6515" s="96"/>
      <c r="CQK6515" s="96"/>
      <c r="CQL6515" s="96"/>
      <c r="CQM6515" s="96"/>
      <c r="CQN6515" s="96"/>
      <c r="CQO6515" s="96"/>
      <c r="CQP6515" s="96"/>
      <c r="CQQ6515" s="96"/>
      <c r="CQR6515" s="96"/>
      <c r="CQS6515" s="96"/>
      <c r="CQT6515" s="96"/>
      <c r="CQU6515" s="96"/>
      <c r="CQV6515" s="96"/>
      <c r="CQW6515" s="96"/>
      <c r="CQX6515" s="96"/>
      <c r="CQY6515" s="96"/>
      <c r="CQZ6515" s="96"/>
      <c r="CRA6515" s="96"/>
      <c r="CRB6515" s="96"/>
      <c r="CRC6515" s="96"/>
      <c r="CRD6515" s="96"/>
      <c r="CRE6515" s="96"/>
      <c r="CRF6515" s="96"/>
      <c r="CRG6515" s="96"/>
      <c r="CRH6515" s="96"/>
      <c r="CRI6515" s="96"/>
      <c r="CRJ6515" s="96"/>
      <c r="CRK6515" s="96"/>
      <c r="CRL6515" s="96"/>
      <c r="CRM6515" s="96"/>
      <c r="CRN6515" s="96"/>
      <c r="CRO6515" s="96"/>
      <c r="CRP6515" s="96"/>
      <c r="CRQ6515" s="96"/>
      <c r="CRR6515" s="96"/>
      <c r="CRS6515" s="96"/>
      <c r="CRT6515" s="96"/>
      <c r="CRU6515" s="96"/>
      <c r="CRV6515" s="96"/>
      <c r="CRW6515" s="96"/>
      <c r="CRX6515" s="96"/>
      <c r="CRY6515" s="96"/>
      <c r="CRZ6515" s="96"/>
      <c r="CSA6515" s="96"/>
      <c r="CSB6515" s="96"/>
      <c r="CSC6515" s="96"/>
      <c r="CSD6515" s="96"/>
      <c r="CSE6515" s="96"/>
      <c r="CSF6515" s="96"/>
      <c r="CSG6515" s="96"/>
      <c r="CSH6515" s="96"/>
      <c r="CSI6515" s="96"/>
      <c r="CSJ6515" s="96"/>
      <c r="CSK6515" s="96"/>
      <c r="CSL6515" s="96"/>
      <c r="CSM6515" s="96"/>
      <c r="CSN6515" s="96"/>
      <c r="CSO6515" s="96"/>
      <c r="CSP6515" s="96"/>
      <c r="CSQ6515" s="96"/>
      <c r="CSR6515" s="96"/>
      <c r="CSS6515" s="96"/>
      <c r="CST6515" s="96"/>
      <c r="CSU6515" s="96"/>
      <c r="CSV6515" s="96"/>
      <c r="CSW6515" s="96"/>
      <c r="CSX6515" s="96"/>
      <c r="CSY6515" s="96"/>
      <c r="CSZ6515" s="96"/>
      <c r="CTA6515" s="96"/>
      <c r="CTB6515" s="96"/>
      <c r="CTC6515" s="96"/>
      <c r="CTD6515" s="96"/>
      <c r="CTE6515" s="96"/>
      <c r="CTF6515" s="96"/>
      <c r="CTG6515" s="96"/>
      <c r="CTH6515" s="96"/>
      <c r="CTI6515" s="96"/>
      <c r="CTJ6515" s="96"/>
      <c r="CTK6515" s="96"/>
      <c r="CTL6515" s="96"/>
      <c r="CTM6515" s="96"/>
      <c r="CTN6515" s="96"/>
      <c r="CTO6515" s="96"/>
      <c r="CTP6515" s="96"/>
      <c r="CTQ6515" s="96"/>
      <c r="CTR6515" s="96"/>
      <c r="CTS6515" s="96"/>
      <c r="CTT6515" s="96"/>
      <c r="CTU6515" s="96"/>
      <c r="CTV6515" s="96"/>
      <c r="CTW6515" s="96"/>
      <c r="CTX6515" s="96"/>
      <c r="CTY6515" s="96"/>
      <c r="CTZ6515" s="96"/>
      <c r="CUA6515" s="96"/>
      <c r="CUB6515" s="96"/>
      <c r="CUC6515" s="96"/>
      <c r="CUD6515" s="96"/>
      <c r="CUE6515" s="96"/>
      <c r="CUF6515" s="96"/>
      <c r="CUG6515" s="96"/>
      <c r="CUH6515" s="96"/>
      <c r="CUI6515" s="96"/>
      <c r="CUJ6515" s="96"/>
      <c r="CUK6515" s="96"/>
      <c r="CUL6515" s="96"/>
      <c r="CUM6515" s="96"/>
      <c r="CUN6515" s="96"/>
      <c r="CUO6515" s="96"/>
      <c r="CUP6515" s="96"/>
      <c r="CUQ6515" s="96"/>
      <c r="CUR6515" s="96"/>
      <c r="CUS6515" s="96"/>
      <c r="CUT6515" s="96"/>
      <c r="CUU6515" s="96"/>
      <c r="CUV6515" s="96"/>
      <c r="CUW6515" s="96"/>
      <c r="CUX6515" s="96"/>
      <c r="CUY6515" s="96"/>
      <c r="CUZ6515" s="96"/>
      <c r="CVA6515" s="96"/>
      <c r="CVB6515" s="96"/>
      <c r="CVC6515" s="96"/>
      <c r="CVD6515" s="96"/>
      <c r="CVE6515" s="96"/>
      <c r="CVF6515" s="96"/>
      <c r="CVG6515" s="96"/>
      <c r="CVH6515" s="96"/>
      <c r="CVI6515" s="96"/>
      <c r="CVJ6515" s="96"/>
      <c r="CVK6515" s="96"/>
      <c r="CVL6515" s="96"/>
      <c r="CVM6515" s="96"/>
      <c r="CVN6515" s="96"/>
      <c r="CVO6515" s="96"/>
      <c r="CVP6515" s="96"/>
      <c r="CVQ6515" s="96"/>
      <c r="CVR6515" s="96"/>
      <c r="CVS6515" s="96"/>
      <c r="CVT6515" s="96"/>
      <c r="CVU6515" s="96"/>
      <c r="CVV6515" s="96"/>
      <c r="CVW6515" s="96"/>
      <c r="CVX6515" s="96"/>
      <c r="CVY6515" s="96"/>
      <c r="CVZ6515" s="96"/>
      <c r="CWA6515" s="96"/>
      <c r="CWB6515" s="96"/>
      <c r="CWC6515" s="96"/>
      <c r="CWD6515" s="96"/>
      <c r="CWE6515" s="96"/>
      <c r="CWF6515" s="96"/>
      <c r="CWG6515" s="96"/>
      <c r="CWH6515" s="96"/>
      <c r="CWI6515" s="96"/>
      <c r="CWJ6515" s="96"/>
      <c r="CWK6515" s="96"/>
      <c r="CWL6515" s="96"/>
      <c r="CWM6515" s="96"/>
      <c r="CWN6515" s="96"/>
      <c r="CWO6515" s="96"/>
      <c r="CWP6515" s="96"/>
      <c r="CWQ6515" s="96"/>
      <c r="CWR6515" s="96"/>
      <c r="CWS6515" s="96"/>
      <c r="CWT6515" s="96"/>
      <c r="CWU6515" s="96"/>
      <c r="CWV6515" s="96"/>
      <c r="CWW6515" s="96"/>
      <c r="CWX6515" s="96"/>
      <c r="CWY6515" s="96"/>
      <c r="CWZ6515" s="96"/>
      <c r="CXA6515" s="96"/>
      <c r="CXB6515" s="96"/>
      <c r="CXC6515" s="96"/>
      <c r="CXD6515" s="96"/>
      <c r="CXE6515" s="96"/>
      <c r="CXF6515" s="96"/>
      <c r="CXG6515" s="96"/>
      <c r="CXH6515" s="96"/>
      <c r="CXI6515" s="96"/>
      <c r="CXJ6515" s="96"/>
      <c r="CXK6515" s="96"/>
      <c r="CXL6515" s="96"/>
      <c r="CXM6515" s="96"/>
      <c r="CXN6515" s="96"/>
      <c r="CXO6515" s="96"/>
      <c r="CXP6515" s="96"/>
      <c r="CXQ6515" s="96"/>
      <c r="CXR6515" s="96"/>
      <c r="CXS6515" s="96"/>
      <c r="CXT6515" s="96"/>
      <c r="CXU6515" s="96"/>
      <c r="CXV6515" s="96"/>
      <c r="CXW6515" s="96"/>
      <c r="CXX6515" s="96"/>
      <c r="CXY6515" s="96"/>
      <c r="CXZ6515" s="96"/>
      <c r="CYA6515" s="96"/>
      <c r="CYB6515" s="96"/>
      <c r="CYC6515" s="96"/>
      <c r="CYD6515" s="96"/>
      <c r="CYE6515" s="96"/>
      <c r="CYF6515" s="96"/>
      <c r="CYG6515" s="96"/>
      <c r="CYH6515" s="96"/>
      <c r="CYI6515" s="96"/>
      <c r="CYJ6515" s="96"/>
      <c r="CYK6515" s="96"/>
      <c r="CYL6515" s="96"/>
      <c r="CYM6515" s="96"/>
      <c r="CYN6515" s="96"/>
      <c r="CYO6515" s="96"/>
      <c r="CYP6515" s="96"/>
      <c r="CYQ6515" s="96"/>
      <c r="CYR6515" s="96"/>
      <c r="CYS6515" s="96"/>
      <c r="CYT6515" s="96"/>
      <c r="CYU6515" s="96"/>
      <c r="CYV6515" s="96"/>
      <c r="CYW6515" s="96"/>
      <c r="CYX6515" s="96"/>
      <c r="CYY6515" s="96"/>
      <c r="CYZ6515" s="96"/>
      <c r="CZA6515" s="96"/>
      <c r="CZB6515" s="96"/>
      <c r="CZC6515" s="96"/>
      <c r="CZD6515" s="96"/>
      <c r="CZE6515" s="96"/>
      <c r="CZF6515" s="96"/>
      <c r="CZG6515" s="96"/>
      <c r="CZH6515" s="96"/>
      <c r="CZI6515" s="96"/>
      <c r="CZJ6515" s="96"/>
      <c r="CZK6515" s="96"/>
      <c r="CZL6515" s="96"/>
      <c r="CZM6515" s="96"/>
      <c r="CZN6515" s="96"/>
      <c r="CZO6515" s="96"/>
      <c r="CZP6515" s="96"/>
      <c r="CZQ6515" s="96"/>
      <c r="CZR6515" s="96"/>
      <c r="CZS6515" s="96"/>
      <c r="CZT6515" s="96"/>
      <c r="CZU6515" s="96"/>
      <c r="CZV6515" s="96"/>
      <c r="CZW6515" s="96"/>
      <c r="CZX6515" s="96"/>
      <c r="CZY6515" s="96"/>
      <c r="CZZ6515" s="96"/>
      <c r="DAA6515" s="96"/>
      <c r="DAB6515" s="96"/>
      <c r="DAC6515" s="96"/>
      <c r="DAD6515" s="96"/>
      <c r="DAE6515" s="96"/>
      <c r="DAF6515" s="96"/>
      <c r="DAG6515" s="96"/>
      <c r="DAH6515" s="96"/>
      <c r="DAI6515" s="96"/>
      <c r="DAJ6515" s="96"/>
      <c r="DAK6515" s="96"/>
      <c r="DAL6515" s="96"/>
      <c r="DAM6515" s="96"/>
      <c r="DAN6515" s="96"/>
      <c r="DAO6515" s="96"/>
      <c r="DAP6515" s="96"/>
      <c r="DAQ6515" s="96"/>
      <c r="DAR6515" s="96"/>
      <c r="DAS6515" s="96"/>
      <c r="DAT6515" s="96"/>
      <c r="DAU6515" s="96"/>
      <c r="DAV6515" s="96"/>
      <c r="DAW6515" s="96"/>
      <c r="DAX6515" s="96"/>
      <c r="DAY6515" s="96"/>
      <c r="DAZ6515" s="96"/>
      <c r="DBA6515" s="96"/>
      <c r="DBB6515" s="96"/>
      <c r="DBC6515" s="96"/>
      <c r="DBD6515" s="96"/>
      <c r="DBE6515" s="96"/>
      <c r="DBF6515" s="96"/>
      <c r="DBG6515" s="96"/>
      <c r="DBH6515" s="96"/>
      <c r="DBI6515" s="96"/>
      <c r="DBJ6515" s="96"/>
      <c r="DBK6515" s="96"/>
      <c r="DBL6515" s="96"/>
      <c r="DBM6515" s="96"/>
      <c r="DBN6515" s="96"/>
      <c r="DBO6515" s="96"/>
      <c r="DBP6515" s="96"/>
      <c r="DBQ6515" s="96"/>
      <c r="DBR6515" s="96"/>
      <c r="DBS6515" s="96"/>
      <c r="DBT6515" s="96"/>
      <c r="DBU6515" s="96"/>
      <c r="DBV6515" s="96"/>
      <c r="DBW6515" s="96"/>
      <c r="DBX6515" s="96"/>
      <c r="DBY6515" s="96"/>
      <c r="DBZ6515" s="96"/>
      <c r="DCA6515" s="96"/>
      <c r="DCB6515" s="96"/>
      <c r="DCC6515" s="96"/>
      <c r="DCD6515" s="96"/>
      <c r="DCE6515" s="96"/>
      <c r="DCF6515" s="96"/>
      <c r="DCG6515" s="96"/>
      <c r="DCH6515" s="96"/>
      <c r="DCI6515" s="96"/>
      <c r="DCJ6515" s="96"/>
      <c r="DCK6515" s="96"/>
      <c r="DCL6515" s="96"/>
      <c r="DCM6515" s="96"/>
      <c r="DCN6515" s="96"/>
      <c r="DCO6515" s="96"/>
      <c r="DCP6515" s="96"/>
      <c r="DCQ6515" s="96"/>
      <c r="DCR6515" s="96"/>
      <c r="DCS6515" s="96"/>
      <c r="DCT6515" s="96"/>
      <c r="DCU6515" s="96"/>
      <c r="DCV6515" s="96"/>
      <c r="DCW6515" s="96"/>
      <c r="DCX6515" s="96"/>
      <c r="DCY6515" s="96"/>
      <c r="DCZ6515" s="96"/>
      <c r="DDA6515" s="96"/>
      <c r="DDB6515" s="96"/>
      <c r="DDC6515" s="96"/>
      <c r="DDD6515" s="96"/>
      <c r="DDE6515" s="96"/>
      <c r="DDF6515" s="96"/>
      <c r="DDG6515" s="96"/>
      <c r="DDH6515" s="96"/>
      <c r="DDI6515" s="96"/>
      <c r="DDJ6515" s="96"/>
      <c r="DDK6515" s="96"/>
      <c r="DDL6515" s="96"/>
      <c r="DDM6515" s="96"/>
      <c r="DDN6515" s="96"/>
      <c r="DDO6515" s="96"/>
      <c r="DDP6515" s="96"/>
      <c r="DDQ6515" s="96"/>
      <c r="DDR6515" s="96"/>
      <c r="DDS6515" s="96"/>
      <c r="DDT6515" s="96"/>
      <c r="DDU6515" s="96"/>
      <c r="DDV6515" s="96"/>
      <c r="DDW6515" s="96"/>
      <c r="DDX6515" s="96"/>
      <c r="DDY6515" s="96"/>
      <c r="DDZ6515" s="96"/>
      <c r="DEA6515" s="96"/>
      <c r="DEB6515" s="96"/>
      <c r="DEC6515" s="96"/>
      <c r="DED6515" s="96"/>
      <c r="DEE6515" s="96"/>
      <c r="DEF6515" s="96"/>
      <c r="DEG6515" s="96"/>
      <c r="DEH6515" s="96"/>
      <c r="DEI6515" s="96"/>
      <c r="DEJ6515" s="96"/>
      <c r="DEK6515" s="96"/>
      <c r="DEL6515" s="96"/>
      <c r="DEM6515" s="96"/>
      <c r="DEN6515" s="96"/>
      <c r="DEO6515" s="96"/>
      <c r="DEP6515" s="96"/>
      <c r="DEQ6515" s="96"/>
      <c r="DER6515" s="96"/>
      <c r="DES6515" s="96"/>
      <c r="DET6515" s="96"/>
      <c r="DEU6515" s="96"/>
      <c r="DEV6515" s="96"/>
      <c r="DEW6515" s="96"/>
      <c r="DEX6515" s="96"/>
      <c r="DEY6515" s="96"/>
      <c r="DEZ6515" s="96"/>
      <c r="DFA6515" s="96"/>
      <c r="DFB6515" s="96"/>
      <c r="DFC6515" s="96"/>
      <c r="DFD6515" s="96"/>
      <c r="DFE6515" s="96"/>
      <c r="DFF6515" s="96"/>
      <c r="DFG6515" s="96"/>
      <c r="DFH6515" s="96"/>
      <c r="DFI6515" s="96"/>
      <c r="DFJ6515" s="96"/>
      <c r="DFK6515" s="96"/>
      <c r="DFL6515" s="96"/>
      <c r="DFM6515" s="96"/>
      <c r="DFN6515" s="96"/>
      <c r="DFO6515" s="96"/>
      <c r="DFP6515" s="96"/>
      <c r="DFQ6515" s="96"/>
      <c r="DFR6515" s="96"/>
      <c r="DFS6515" s="96"/>
      <c r="DFT6515" s="96"/>
      <c r="DFU6515" s="96"/>
      <c r="DFV6515" s="96"/>
      <c r="DFW6515" s="96"/>
      <c r="DFX6515" s="96"/>
      <c r="DFY6515" s="96"/>
      <c r="DFZ6515" s="96"/>
      <c r="DGA6515" s="96"/>
      <c r="DGB6515" s="96"/>
      <c r="DGC6515" s="96"/>
      <c r="DGD6515" s="96"/>
      <c r="DGE6515" s="96"/>
      <c r="DGF6515" s="96"/>
      <c r="DGG6515" s="96"/>
      <c r="DGH6515" s="96"/>
      <c r="DGI6515" s="96"/>
      <c r="DGJ6515" s="96"/>
      <c r="DGK6515" s="96"/>
      <c r="DGL6515" s="96"/>
      <c r="DGM6515" s="96"/>
      <c r="DGN6515" s="96"/>
      <c r="DGO6515" s="96"/>
      <c r="DGP6515" s="96"/>
      <c r="DGQ6515" s="96"/>
      <c r="DGR6515" s="96"/>
      <c r="DGS6515" s="96"/>
      <c r="DGT6515" s="96"/>
      <c r="DGU6515" s="96"/>
      <c r="DGV6515" s="96"/>
      <c r="DGW6515" s="96"/>
      <c r="DGX6515" s="96"/>
      <c r="DGY6515" s="96"/>
      <c r="DGZ6515" s="96"/>
      <c r="DHA6515" s="96"/>
      <c r="DHB6515" s="96"/>
      <c r="DHC6515" s="96"/>
      <c r="DHD6515" s="96"/>
      <c r="DHE6515" s="96"/>
      <c r="DHF6515" s="96"/>
      <c r="DHG6515" s="96"/>
      <c r="DHH6515" s="96"/>
      <c r="DHI6515" s="96"/>
      <c r="DHJ6515" s="96"/>
      <c r="DHK6515" s="96"/>
      <c r="DHL6515" s="96"/>
      <c r="DHM6515" s="96"/>
      <c r="DHN6515" s="96"/>
      <c r="DHO6515" s="96"/>
      <c r="DHP6515" s="96"/>
      <c r="DHQ6515" s="96"/>
      <c r="DHR6515" s="96"/>
      <c r="DHS6515" s="96"/>
      <c r="DHT6515" s="96"/>
      <c r="DHU6515" s="96"/>
      <c r="DHV6515" s="96"/>
      <c r="DHW6515" s="96"/>
      <c r="DHX6515" s="96"/>
      <c r="DHY6515" s="96"/>
      <c r="DHZ6515" s="96"/>
      <c r="DIA6515" s="96"/>
      <c r="DIB6515" s="96"/>
      <c r="DIC6515" s="96"/>
      <c r="DID6515" s="96"/>
      <c r="DIE6515" s="96"/>
      <c r="DIF6515" s="96"/>
      <c r="DIG6515" s="96"/>
      <c r="DIH6515" s="96"/>
      <c r="DII6515" s="96"/>
      <c r="DIJ6515" s="96"/>
      <c r="DIK6515" s="96"/>
      <c r="DIL6515" s="96"/>
      <c r="DIM6515" s="96"/>
      <c r="DIN6515" s="96"/>
      <c r="DIO6515" s="96"/>
      <c r="DIP6515" s="96"/>
      <c r="DIQ6515" s="96"/>
      <c r="DIR6515" s="96"/>
      <c r="DIS6515" s="96"/>
      <c r="DIT6515" s="96"/>
      <c r="DIU6515" s="96"/>
      <c r="DIV6515" s="96"/>
      <c r="DIW6515" s="96"/>
      <c r="DIX6515" s="96"/>
      <c r="DIY6515" s="96"/>
      <c r="DIZ6515" s="96"/>
      <c r="DJA6515" s="96"/>
      <c r="DJB6515" s="96"/>
      <c r="DJC6515" s="96"/>
      <c r="DJD6515" s="96"/>
      <c r="DJE6515" s="96"/>
      <c r="DJF6515" s="96"/>
      <c r="DJG6515" s="96"/>
      <c r="DJH6515" s="96"/>
      <c r="DJI6515" s="96"/>
      <c r="DJJ6515" s="96"/>
      <c r="DJK6515" s="96"/>
      <c r="DJL6515" s="96"/>
      <c r="DJM6515" s="96"/>
      <c r="DJN6515" s="96"/>
      <c r="DJO6515" s="96"/>
      <c r="DJP6515" s="96"/>
      <c r="DJQ6515" s="96"/>
      <c r="DJR6515" s="96"/>
      <c r="DJS6515" s="96"/>
      <c r="DJT6515" s="96"/>
      <c r="DJU6515" s="96"/>
      <c r="DJV6515" s="96"/>
      <c r="DJW6515" s="96"/>
      <c r="DJX6515" s="96"/>
      <c r="DJY6515" s="96"/>
      <c r="DJZ6515" s="96"/>
      <c r="DKA6515" s="96"/>
      <c r="DKB6515" s="96"/>
      <c r="DKC6515" s="96"/>
      <c r="DKD6515" s="96"/>
      <c r="DKE6515" s="96"/>
      <c r="DKF6515" s="96"/>
      <c r="DKG6515" s="96"/>
      <c r="DKH6515" s="96"/>
      <c r="DKI6515" s="96"/>
      <c r="DKJ6515" s="96"/>
      <c r="DKK6515" s="96"/>
      <c r="DKL6515" s="96"/>
      <c r="DKM6515" s="96"/>
      <c r="DKN6515" s="96"/>
      <c r="DKO6515" s="96"/>
      <c r="DKP6515" s="96"/>
      <c r="DKQ6515" s="96"/>
      <c r="DKR6515" s="96"/>
      <c r="DKS6515" s="96"/>
      <c r="DKT6515" s="96"/>
      <c r="DKU6515" s="96"/>
      <c r="DKV6515" s="96"/>
      <c r="DKW6515" s="96"/>
      <c r="DKX6515" s="96"/>
      <c r="DKY6515" s="96"/>
      <c r="DKZ6515" s="96"/>
      <c r="DLA6515" s="96"/>
      <c r="DLB6515" s="96"/>
      <c r="DLC6515" s="96"/>
      <c r="DLD6515" s="96"/>
      <c r="DLE6515" s="96"/>
      <c r="DLF6515" s="96"/>
      <c r="DLG6515" s="96"/>
      <c r="DLH6515" s="96"/>
      <c r="DLI6515" s="96"/>
      <c r="DLJ6515" s="96"/>
      <c r="DLK6515" s="96"/>
      <c r="DLL6515" s="96"/>
      <c r="DLM6515" s="96"/>
      <c r="DLN6515" s="96"/>
      <c r="DLO6515" s="96"/>
      <c r="DLP6515" s="96"/>
      <c r="DLQ6515" s="96"/>
      <c r="DLR6515" s="96"/>
      <c r="DLS6515" s="96"/>
      <c r="DLT6515" s="96"/>
      <c r="DLU6515" s="96"/>
      <c r="DLV6515" s="96"/>
      <c r="DLW6515" s="96"/>
      <c r="DLX6515" s="96"/>
      <c r="DLY6515" s="96"/>
      <c r="DLZ6515" s="96"/>
      <c r="DMA6515" s="96"/>
      <c r="DMB6515" s="96"/>
      <c r="DMC6515" s="96"/>
      <c r="DMD6515" s="96"/>
      <c r="DME6515" s="96"/>
      <c r="DMF6515" s="96"/>
      <c r="DMG6515" s="96"/>
      <c r="DMH6515" s="96"/>
      <c r="DMI6515" s="96"/>
      <c r="DMJ6515" s="96"/>
      <c r="DMK6515" s="96"/>
      <c r="DML6515" s="96"/>
      <c r="DMM6515" s="96"/>
      <c r="DMN6515" s="96"/>
      <c r="DMO6515" s="96"/>
      <c r="DMP6515" s="96"/>
      <c r="DMQ6515" s="96"/>
      <c r="DMR6515" s="96"/>
      <c r="DMS6515" s="96"/>
      <c r="DMT6515" s="96"/>
      <c r="DMU6515" s="96"/>
      <c r="DMV6515" s="96"/>
      <c r="DMW6515" s="96"/>
      <c r="DMX6515" s="96"/>
      <c r="DMY6515" s="96"/>
      <c r="DMZ6515" s="96"/>
      <c r="DNA6515" s="96"/>
      <c r="DNB6515" s="96"/>
      <c r="DNC6515" s="96"/>
      <c r="DND6515" s="96"/>
      <c r="DNE6515" s="96"/>
      <c r="DNF6515" s="96"/>
      <c r="DNG6515" s="96"/>
      <c r="DNH6515" s="96"/>
      <c r="DNI6515" s="96"/>
      <c r="DNJ6515" s="96"/>
      <c r="DNK6515" s="96"/>
      <c r="DNL6515" s="96"/>
      <c r="DNM6515" s="96"/>
      <c r="DNN6515" s="96"/>
      <c r="DNO6515" s="96"/>
      <c r="DNP6515" s="96"/>
      <c r="DNQ6515" s="96"/>
      <c r="DNR6515" s="96"/>
      <c r="DNS6515" s="96"/>
      <c r="DNT6515" s="96"/>
      <c r="DNU6515" s="96"/>
      <c r="DNV6515" s="96"/>
      <c r="DNW6515" s="96"/>
      <c r="DNX6515" s="96"/>
      <c r="DNY6515" s="96"/>
      <c r="DNZ6515" s="96"/>
      <c r="DOA6515" s="96"/>
      <c r="DOB6515" s="96"/>
      <c r="DOC6515" s="96"/>
      <c r="DOD6515" s="96"/>
      <c r="DOE6515" s="96"/>
      <c r="DOF6515" s="96"/>
      <c r="DOG6515" s="96"/>
      <c r="DOH6515" s="96"/>
      <c r="DOI6515" s="96"/>
      <c r="DOJ6515" s="96"/>
      <c r="DOK6515" s="96"/>
      <c r="DOL6515" s="96"/>
      <c r="DOM6515" s="96"/>
      <c r="DON6515" s="96"/>
      <c r="DOO6515" s="96"/>
      <c r="DOP6515" s="96"/>
      <c r="DOQ6515" s="96"/>
      <c r="DOR6515" s="96"/>
      <c r="DOS6515" s="96"/>
      <c r="DOT6515" s="96"/>
      <c r="DOU6515" s="96"/>
      <c r="DOV6515" s="96"/>
      <c r="DOW6515" s="96"/>
      <c r="DOX6515" s="96"/>
      <c r="DOY6515" s="96"/>
      <c r="DOZ6515" s="96"/>
      <c r="DPA6515" s="96"/>
      <c r="DPB6515" s="96"/>
      <c r="DPC6515" s="96"/>
      <c r="DPD6515" s="96"/>
      <c r="DPE6515" s="96"/>
      <c r="DPF6515" s="96"/>
      <c r="DPG6515" s="96"/>
      <c r="DPH6515" s="96"/>
      <c r="DPI6515" s="96"/>
      <c r="DPJ6515" s="96"/>
      <c r="DPK6515" s="96"/>
      <c r="DPL6515" s="96"/>
      <c r="DPM6515" s="96"/>
      <c r="DPN6515" s="96"/>
      <c r="DPO6515" s="96"/>
      <c r="DPP6515" s="96"/>
      <c r="DPQ6515" s="96"/>
      <c r="DPR6515" s="96"/>
      <c r="DPS6515" s="96"/>
      <c r="DPT6515" s="96"/>
      <c r="DPU6515" s="96"/>
      <c r="DPV6515" s="96"/>
      <c r="DPW6515" s="96"/>
      <c r="DPX6515" s="96"/>
      <c r="DPY6515" s="96"/>
      <c r="DPZ6515" s="96"/>
      <c r="DQA6515" s="96"/>
      <c r="DQB6515" s="96"/>
      <c r="DQC6515" s="96"/>
      <c r="DQD6515" s="96"/>
      <c r="DQE6515" s="96"/>
      <c r="DQF6515" s="96"/>
      <c r="DQG6515" s="96"/>
      <c r="DQH6515" s="96"/>
      <c r="DQI6515" s="96"/>
      <c r="DQJ6515" s="96"/>
      <c r="DQK6515" s="96"/>
      <c r="DQL6515" s="96"/>
      <c r="DQM6515" s="96"/>
      <c r="DQN6515" s="96"/>
      <c r="DQO6515" s="96"/>
      <c r="DQP6515" s="96"/>
      <c r="DQQ6515" s="96"/>
      <c r="DQR6515" s="96"/>
      <c r="DQS6515" s="96"/>
      <c r="DQT6515" s="96"/>
      <c r="DQU6515" s="96"/>
      <c r="DQV6515" s="96"/>
      <c r="DQW6515" s="96"/>
      <c r="DQX6515" s="96"/>
      <c r="DQY6515" s="96"/>
      <c r="DQZ6515" s="96"/>
      <c r="DRA6515" s="96"/>
      <c r="DRB6515" s="96"/>
      <c r="DRC6515" s="96"/>
      <c r="DRD6515" s="96"/>
      <c r="DRE6515" s="96"/>
      <c r="DRF6515" s="96"/>
      <c r="DRG6515" s="96"/>
      <c r="DRH6515" s="96"/>
      <c r="DRI6515" s="96"/>
      <c r="DRJ6515" s="96"/>
      <c r="DRK6515" s="96"/>
      <c r="DRL6515" s="96"/>
      <c r="DRM6515" s="96"/>
      <c r="DRN6515" s="96"/>
      <c r="DRO6515" s="96"/>
      <c r="DRP6515" s="96"/>
      <c r="DRQ6515" s="96"/>
      <c r="DRR6515" s="96"/>
      <c r="DRS6515" s="96"/>
      <c r="DRT6515" s="96"/>
      <c r="DRU6515" s="96"/>
      <c r="DRV6515" s="96"/>
      <c r="DRW6515" s="96"/>
      <c r="DRX6515" s="96"/>
      <c r="DRY6515" s="96"/>
      <c r="DRZ6515" s="96"/>
      <c r="DSA6515" s="96"/>
      <c r="DSB6515" s="96"/>
      <c r="DSC6515" s="96"/>
      <c r="DSD6515" s="96"/>
      <c r="DSE6515" s="96"/>
      <c r="DSF6515" s="96"/>
      <c r="DSG6515" s="96"/>
      <c r="DSH6515" s="96"/>
      <c r="DSI6515" s="96"/>
      <c r="DSJ6515" s="96"/>
      <c r="DSK6515" s="96"/>
      <c r="DSL6515" s="96"/>
      <c r="DSM6515" s="96"/>
      <c r="DSN6515" s="96"/>
      <c r="DSO6515" s="96"/>
      <c r="DSP6515" s="96"/>
      <c r="DSQ6515" s="96"/>
      <c r="DSR6515" s="96"/>
      <c r="DSS6515" s="96"/>
      <c r="DST6515" s="96"/>
      <c r="DSU6515" s="96"/>
      <c r="DSV6515" s="96"/>
      <c r="DSW6515" s="96"/>
      <c r="DSX6515" s="96"/>
      <c r="DSY6515" s="96"/>
      <c r="DSZ6515" s="96"/>
      <c r="DTA6515" s="96"/>
      <c r="DTB6515" s="96"/>
      <c r="DTC6515" s="96"/>
      <c r="DTD6515" s="96"/>
      <c r="DTE6515" s="96"/>
      <c r="DTF6515" s="96"/>
      <c r="DTG6515" s="96"/>
      <c r="DTH6515" s="96"/>
      <c r="DTI6515" s="96"/>
      <c r="DTJ6515" s="96"/>
      <c r="DTK6515" s="96"/>
      <c r="DTL6515" s="96"/>
      <c r="DTM6515" s="96"/>
      <c r="DTN6515" s="96"/>
      <c r="DTO6515" s="96"/>
      <c r="DTP6515" s="96"/>
      <c r="DTQ6515" s="96"/>
      <c r="DTR6515" s="96"/>
      <c r="DTS6515" s="96"/>
      <c r="DTT6515" s="96"/>
      <c r="DTU6515" s="96"/>
      <c r="DTV6515" s="96"/>
      <c r="DTW6515" s="96"/>
      <c r="DTX6515" s="96"/>
      <c r="DTY6515" s="96"/>
      <c r="DTZ6515" s="96"/>
      <c r="DUA6515" s="96"/>
      <c r="DUB6515" s="96"/>
      <c r="DUC6515" s="96"/>
      <c r="DUD6515" s="96"/>
      <c r="DUE6515" s="96"/>
      <c r="DUF6515" s="96"/>
      <c r="DUG6515" s="96"/>
      <c r="DUH6515" s="96"/>
      <c r="DUI6515" s="96"/>
      <c r="DUJ6515" s="96"/>
      <c r="DUK6515" s="96"/>
      <c r="DUL6515" s="96"/>
      <c r="DUM6515" s="96"/>
      <c r="DUN6515" s="96"/>
      <c r="DUO6515" s="96"/>
      <c r="DUP6515" s="96"/>
      <c r="DUQ6515" s="96"/>
      <c r="DUR6515" s="96"/>
      <c r="DUS6515" s="96"/>
      <c r="DUT6515" s="96"/>
      <c r="DUU6515" s="96"/>
      <c r="DUV6515" s="96"/>
      <c r="DUW6515" s="96"/>
      <c r="DUX6515" s="96"/>
      <c r="DUY6515" s="96"/>
      <c r="DUZ6515" s="96"/>
      <c r="DVA6515" s="96"/>
      <c r="DVB6515" s="96"/>
      <c r="DVC6515" s="96"/>
      <c r="DVD6515" s="96"/>
      <c r="DVE6515" s="96"/>
      <c r="DVF6515" s="96"/>
      <c r="DVG6515" s="96"/>
      <c r="DVH6515" s="96"/>
      <c r="DVI6515" s="96"/>
      <c r="DVJ6515" s="96"/>
      <c r="DVK6515" s="96"/>
      <c r="DVL6515" s="96"/>
      <c r="DVM6515" s="96"/>
      <c r="DVN6515" s="96"/>
      <c r="DVO6515" s="96"/>
      <c r="DVP6515" s="96"/>
      <c r="DVQ6515" s="96"/>
      <c r="DVR6515" s="96"/>
      <c r="DVS6515" s="96"/>
      <c r="DVT6515" s="96"/>
      <c r="DVU6515" s="96"/>
      <c r="DVV6515" s="96"/>
      <c r="DVW6515" s="96"/>
      <c r="DVX6515" s="96"/>
      <c r="DVY6515" s="96"/>
      <c r="DVZ6515" s="96"/>
      <c r="DWA6515" s="96"/>
      <c r="DWB6515" s="96"/>
      <c r="DWC6515" s="96"/>
      <c r="DWD6515" s="96"/>
      <c r="DWE6515" s="96"/>
      <c r="DWF6515" s="96"/>
      <c r="DWG6515" s="96"/>
      <c r="DWH6515" s="96"/>
      <c r="DWI6515" s="96"/>
      <c r="DWJ6515" s="96"/>
      <c r="DWK6515" s="96"/>
      <c r="DWL6515" s="96"/>
      <c r="DWM6515" s="96"/>
      <c r="DWN6515" s="96"/>
      <c r="DWO6515" s="96"/>
      <c r="DWP6515" s="96"/>
      <c r="DWQ6515" s="96"/>
      <c r="DWR6515" s="96"/>
      <c r="DWS6515" s="96"/>
      <c r="DWT6515" s="96"/>
      <c r="DWU6515" s="96"/>
      <c r="DWV6515" s="96"/>
      <c r="DWW6515" s="96"/>
      <c r="DWX6515" s="96"/>
      <c r="DWY6515" s="96"/>
      <c r="DWZ6515" s="96"/>
      <c r="DXA6515" s="96"/>
      <c r="DXB6515" s="96"/>
      <c r="DXC6515" s="96"/>
      <c r="DXD6515" s="96"/>
      <c r="DXE6515" s="96"/>
      <c r="DXF6515" s="96"/>
      <c r="DXG6515" s="96"/>
      <c r="DXH6515" s="96"/>
      <c r="DXI6515" s="96"/>
      <c r="DXJ6515" s="96"/>
      <c r="DXK6515" s="96"/>
      <c r="DXL6515" s="96"/>
      <c r="DXM6515" s="96"/>
      <c r="DXN6515" s="96"/>
      <c r="DXO6515" s="96"/>
      <c r="DXP6515" s="96"/>
      <c r="DXQ6515" s="96"/>
      <c r="DXR6515" s="96"/>
      <c r="DXS6515" s="96"/>
      <c r="DXT6515" s="96"/>
      <c r="DXU6515" s="96"/>
      <c r="DXV6515" s="96"/>
      <c r="DXW6515" s="96"/>
      <c r="DXX6515" s="96"/>
      <c r="DXY6515" s="96"/>
      <c r="DXZ6515" s="96"/>
      <c r="DYA6515" s="96"/>
      <c r="DYB6515" s="96"/>
      <c r="DYC6515" s="96"/>
      <c r="DYD6515" s="96"/>
      <c r="DYE6515" s="96"/>
      <c r="DYF6515" s="96"/>
      <c r="DYG6515" s="96"/>
      <c r="DYH6515" s="96"/>
      <c r="DYI6515" s="96"/>
      <c r="DYJ6515" s="96"/>
      <c r="DYK6515" s="96"/>
      <c r="DYL6515" s="96"/>
      <c r="DYM6515" s="96"/>
      <c r="DYN6515" s="96"/>
      <c r="DYO6515" s="96"/>
      <c r="DYP6515" s="96"/>
      <c r="DYQ6515" s="96"/>
      <c r="DYR6515" s="96"/>
      <c r="DYS6515" s="96"/>
      <c r="DYT6515" s="96"/>
      <c r="DYU6515" s="96"/>
      <c r="DYV6515" s="96"/>
      <c r="DYW6515" s="96"/>
      <c r="DYX6515" s="96"/>
      <c r="DYY6515" s="96"/>
      <c r="DYZ6515" s="96"/>
      <c r="DZA6515" s="96"/>
      <c r="DZB6515" s="96"/>
      <c r="DZC6515" s="96"/>
      <c r="DZD6515" s="96"/>
      <c r="DZE6515" s="96"/>
      <c r="DZF6515" s="96"/>
      <c r="DZG6515" s="96"/>
      <c r="DZH6515" s="96"/>
      <c r="DZI6515" s="96"/>
      <c r="DZJ6515" s="96"/>
      <c r="DZK6515" s="96"/>
      <c r="DZL6515" s="96"/>
      <c r="DZM6515" s="96"/>
      <c r="DZN6515" s="96"/>
      <c r="DZO6515" s="96"/>
      <c r="DZP6515" s="96"/>
      <c r="DZQ6515" s="96"/>
      <c r="DZR6515" s="96"/>
      <c r="DZS6515" s="96"/>
      <c r="DZT6515" s="96"/>
      <c r="DZU6515" s="96"/>
      <c r="DZV6515" s="96"/>
      <c r="DZW6515" s="96"/>
      <c r="DZX6515" s="96"/>
      <c r="DZY6515" s="96"/>
      <c r="DZZ6515" s="96"/>
      <c r="EAA6515" s="96"/>
      <c r="EAB6515" s="96"/>
      <c r="EAC6515" s="96"/>
      <c r="EAD6515" s="96"/>
      <c r="EAE6515" s="96"/>
      <c r="EAF6515" s="96"/>
      <c r="EAG6515" s="96"/>
      <c r="EAH6515" s="96"/>
      <c r="EAI6515" s="96"/>
      <c r="EAJ6515" s="96"/>
      <c r="EAK6515" s="96"/>
      <c r="EAL6515" s="96"/>
      <c r="EAM6515" s="96"/>
      <c r="EAN6515" s="96"/>
      <c r="EAO6515" s="96"/>
      <c r="EAP6515" s="96"/>
      <c r="EAQ6515" s="96"/>
      <c r="EAR6515" s="96"/>
      <c r="EAS6515" s="96"/>
      <c r="EAT6515" s="96"/>
      <c r="EAU6515" s="96"/>
      <c r="EAV6515" s="96"/>
      <c r="EAW6515" s="96"/>
      <c r="EAX6515" s="96"/>
      <c r="EAY6515" s="96"/>
      <c r="EAZ6515" s="96"/>
      <c r="EBA6515" s="96"/>
      <c r="EBB6515" s="96"/>
      <c r="EBC6515" s="96"/>
      <c r="EBD6515" s="96"/>
      <c r="EBE6515" s="96"/>
      <c r="EBF6515" s="96"/>
      <c r="EBG6515" s="96"/>
      <c r="EBH6515" s="96"/>
      <c r="EBI6515" s="96"/>
      <c r="EBJ6515" s="96"/>
      <c r="EBK6515" s="96"/>
      <c r="EBL6515" s="96"/>
      <c r="EBM6515" s="96"/>
      <c r="EBN6515" s="96"/>
      <c r="EBO6515" s="96"/>
      <c r="EBP6515" s="96"/>
      <c r="EBQ6515" s="96"/>
      <c r="EBR6515" s="96"/>
      <c r="EBS6515" s="96"/>
      <c r="EBT6515" s="96"/>
      <c r="EBU6515" s="96"/>
      <c r="EBV6515" s="96"/>
      <c r="EBW6515" s="96"/>
      <c r="EBX6515" s="96"/>
      <c r="EBY6515" s="96"/>
      <c r="EBZ6515" s="96"/>
      <c r="ECA6515" s="96"/>
      <c r="ECB6515" s="96"/>
      <c r="ECC6515" s="96"/>
      <c r="ECD6515" s="96"/>
      <c r="ECE6515" s="96"/>
      <c r="ECF6515" s="96"/>
      <c r="ECG6515" s="96"/>
      <c r="ECH6515" s="96"/>
      <c r="ECI6515" s="96"/>
      <c r="ECJ6515" s="96"/>
      <c r="ECK6515" s="96"/>
      <c r="ECL6515" s="96"/>
      <c r="ECM6515" s="96"/>
      <c r="ECN6515" s="96"/>
      <c r="ECO6515" s="96"/>
      <c r="ECP6515" s="96"/>
      <c r="ECQ6515" s="96"/>
      <c r="ECR6515" s="96"/>
      <c r="ECS6515" s="96"/>
      <c r="ECT6515" s="96"/>
      <c r="ECU6515" s="96"/>
      <c r="ECV6515" s="96"/>
      <c r="ECW6515" s="96"/>
      <c r="ECX6515" s="96"/>
      <c r="ECY6515" s="96"/>
      <c r="ECZ6515" s="96"/>
      <c r="EDA6515" s="96"/>
      <c r="EDB6515" s="96"/>
      <c r="EDC6515" s="96"/>
      <c r="EDD6515" s="96"/>
      <c r="EDE6515" s="96"/>
      <c r="EDF6515" s="96"/>
      <c r="EDG6515" s="96"/>
      <c r="EDH6515" s="96"/>
      <c r="EDI6515" s="96"/>
      <c r="EDJ6515" s="96"/>
      <c r="EDK6515" s="96"/>
      <c r="EDL6515" s="96"/>
      <c r="EDM6515" s="96"/>
      <c r="EDN6515" s="96"/>
      <c r="EDO6515" s="96"/>
      <c r="EDP6515" s="96"/>
      <c r="EDQ6515" s="96"/>
      <c r="EDR6515" s="96"/>
      <c r="EDS6515" s="96"/>
      <c r="EDT6515" s="96"/>
      <c r="EDU6515" s="96"/>
      <c r="EDV6515" s="96"/>
      <c r="EDW6515" s="96"/>
      <c r="EDX6515" s="96"/>
      <c r="EDY6515" s="96"/>
      <c r="EDZ6515" s="96"/>
      <c r="EEA6515" s="96"/>
      <c r="EEB6515" s="96"/>
      <c r="EEC6515" s="96"/>
      <c r="EED6515" s="96"/>
      <c r="EEE6515" s="96"/>
      <c r="EEF6515" s="96"/>
      <c r="EEG6515" s="96"/>
      <c r="EEH6515" s="96"/>
      <c r="EEI6515" s="96"/>
      <c r="EEJ6515" s="96"/>
      <c r="EEK6515" s="96"/>
      <c r="EEL6515" s="96"/>
      <c r="EEM6515" s="96"/>
      <c r="EEN6515" s="96"/>
      <c r="EEO6515" s="96"/>
      <c r="EEP6515" s="96"/>
      <c r="EEQ6515" s="96"/>
      <c r="EER6515" s="96"/>
      <c r="EES6515" s="96"/>
      <c r="EET6515" s="96"/>
      <c r="EEU6515" s="96"/>
      <c r="EEV6515" s="96"/>
      <c r="EEW6515" s="96"/>
      <c r="EEX6515" s="96"/>
      <c r="EEY6515" s="96"/>
      <c r="EEZ6515" s="96"/>
      <c r="EFA6515" s="96"/>
      <c r="EFB6515" s="96"/>
      <c r="EFC6515" s="96"/>
      <c r="EFD6515" s="96"/>
      <c r="EFE6515" s="96"/>
      <c r="EFF6515" s="96"/>
      <c r="EFG6515" s="96"/>
      <c r="EFH6515" s="96"/>
      <c r="EFI6515" s="96"/>
      <c r="EFJ6515" s="96"/>
      <c r="EFK6515" s="96"/>
      <c r="EFL6515" s="96"/>
      <c r="EFM6515" s="96"/>
      <c r="EFN6515" s="96"/>
      <c r="EFO6515" s="96"/>
      <c r="EFP6515" s="96"/>
      <c r="EFQ6515" s="96"/>
      <c r="EFR6515" s="96"/>
      <c r="EFS6515" s="96"/>
      <c r="EFT6515" s="96"/>
      <c r="EFU6515" s="96"/>
      <c r="EFV6515" s="96"/>
      <c r="EFW6515" s="96"/>
      <c r="EFX6515" s="96"/>
      <c r="EFY6515" s="96"/>
      <c r="EFZ6515" s="96"/>
      <c r="EGA6515" s="96"/>
      <c r="EGB6515" s="96"/>
      <c r="EGC6515" s="96"/>
      <c r="EGD6515" s="96"/>
      <c r="EGE6515" s="96"/>
      <c r="EGF6515" s="96"/>
      <c r="EGG6515" s="96"/>
      <c r="EGH6515" s="96"/>
      <c r="EGI6515" s="96"/>
      <c r="EGJ6515" s="96"/>
      <c r="EGK6515" s="96"/>
      <c r="EGL6515" s="96"/>
      <c r="EGM6515" s="96"/>
      <c r="EGN6515" s="96"/>
      <c r="EGO6515" s="96"/>
      <c r="EGP6515" s="96"/>
      <c r="EGQ6515" s="96"/>
      <c r="EGR6515" s="96"/>
      <c r="EGS6515" s="96"/>
      <c r="EGT6515" s="96"/>
      <c r="EGU6515" s="96"/>
      <c r="EGV6515" s="96"/>
      <c r="EGW6515" s="96"/>
      <c r="EGX6515" s="96"/>
      <c r="EGY6515" s="96"/>
      <c r="EGZ6515" s="96"/>
      <c r="EHA6515" s="96"/>
      <c r="EHB6515" s="96"/>
      <c r="EHC6515" s="96"/>
      <c r="EHD6515" s="96"/>
      <c r="EHE6515" s="96"/>
      <c r="EHF6515" s="96"/>
      <c r="EHG6515" s="96"/>
      <c r="EHH6515" s="96"/>
      <c r="EHI6515" s="96"/>
      <c r="EHJ6515" s="96"/>
      <c r="EHK6515" s="96"/>
      <c r="EHL6515" s="96"/>
      <c r="EHM6515" s="96"/>
      <c r="EHN6515" s="96"/>
      <c r="EHO6515" s="96"/>
      <c r="EHP6515" s="96"/>
      <c r="EHQ6515" s="96"/>
      <c r="EHR6515" s="96"/>
      <c r="EHS6515" s="96"/>
      <c r="EHT6515" s="96"/>
      <c r="EHU6515" s="96"/>
      <c r="EHV6515" s="96"/>
      <c r="EHW6515" s="96"/>
      <c r="EHX6515" s="96"/>
      <c r="EHY6515" s="96"/>
      <c r="EHZ6515" s="96"/>
      <c r="EIA6515" s="96"/>
      <c r="EIB6515" s="96"/>
      <c r="EIC6515" s="96"/>
      <c r="EID6515" s="96"/>
      <c r="EIE6515" s="96"/>
      <c r="EIF6515" s="96"/>
      <c r="EIG6515" s="96"/>
      <c r="EIH6515" s="96"/>
      <c r="EII6515" s="96"/>
      <c r="EIJ6515" s="96"/>
      <c r="EIK6515" s="96"/>
      <c r="EIL6515" s="96"/>
      <c r="EIM6515" s="96"/>
      <c r="EIN6515" s="96"/>
      <c r="EIO6515" s="96"/>
      <c r="EIP6515" s="96"/>
      <c r="EIQ6515" s="96"/>
      <c r="EIR6515" s="96"/>
      <c r="EIS6515" s="96"/>
      <c r="EIT6515" s="96"/>
      <c r="EIU6515" s="96"/>
      <c r="EIV6515" s="96"/>
      <c r="EIW6515" s="96"/>
      <c r="EIX6515" s="96"/>
      <c r="EIY6515" s="96"/>
      <c r="EIZ6515" s="96"/>
      <c r="EJA6515" s="96"/>
      <c r="EJB6515" s="96"/>
      <c r="EJC6515" s="96"/>
      <c r="EJD6515" s="96"/>
      <c r="EJE6515" s="96"/>
      <c r="EJF6515" s="96"/>
      <c r="EJG6515" s="96"/>
      <c r="EJH6515" s="96"/>
      <c r="EJI6515" s="96"/>
      <c r="EJJ6515" s="96"/>
      <c r="EJK6515" s="96"/>
      <c r="EJL6515" s="96"/>
      <c r="EJM6515" s="96"/>
      <c r="EJN6515" s="96"/>
      <c r="EJO6515" s="96"/>
      <c r="EJP6515" s="96"/>
      <c r="EJQ6515" s="96"/>
      <c r="EJR6515" s="96"/>
      <c r="EJS6515" s="96"/>
      <c r="EJT6515" s="96"/>
      <c r="EJU6515" s="96"/>
      <c r="EJV6515" s="96"/>
      <c r="EJW6515" s="96"/>
      <c r="EJX6515" s="96"/>
      <c r="EJY6515" s="96"/>
      <c r="EJZ6515" s="96"/>
      <c r="EKA6515" s="96"/>
      <c r="EKB6515" s="96"/>
      <c r="EKC6515" s="96"/>
      <c r="EKD6515" s="96"/>
      <c r="EKE6515" s="96"/>
      <c r="EKF6515" s="96"/>
      <c r="EKG6515" s="96"/>
      <c r="EKH6515" s="96"/>
      <c r="EKI6515" s="96"/>
      <c r="EKJ6515" s="96"/>
      <c r="EKK6515" s="96"/>
      <c r="EKL6515" s="96"/>
      <c r="EKM6515" s="96"/>
      <c r="EKN6515" s="96"/>
      <c r="EKO6515" s="96"/>
      <c r="EKP6515" s="96"/>
      <c r="EKQ6515" s="96"/>
      <c r="EKR6515" s="96"/>
      <c r="EKS6515" s="96"/>
      <c r="EKT6515" s="96"/>
      <c r="EKU6515" s="96"/>
      <c r="EKV6515" s="96"/>
      <c r="EKW6515" s="96"/>
      <c r="EKX6515" s="96"/>
      <c r="EKY6515" s="96"/>
      <c r="EKZ6515" s="96"/>
      <c r="ELA6515" s="96"/>
      <c r="ELB6515" s="96"/>
      <c r="ELC6515" s="96"/>
      <c r="ELD6515" s="96"/>
      <c r="ELE6515" s="96"/>
      <c r="ELF6515" s="96"/>
      <c r="ELG6515" s="96"/>
      <c r="ELH6515" s="96"/>
      <c r="ELI6515" s="96"/>
      <c r="ELJ6515" s="96"/>
      <c r="ELK6515" s="96"/>
      <c r="ELL6515" s="96"/>
      <c r="ELM6515" s="96"/>
      <c r="ELN6515" s="96"/>
      <c r="ELO6515" s="96"/>
      <c r="ELP6515" s="96"/>
      <c r="ELQ6515" s="96"/>
      <c r="ELR6515" s="96"/>
      <c r="ELS6515" s="96"/>
      <c r="ELT6515" s="96"/>
      <c r="ELU6515" s="96"/>
      <c r="ELV6515" s="96"/>
      <c r="ELW6515" s="96"/>
      <c r="ELX6515" s="96"/>
      <c r="ELY6515" s="96"/>
      <c r="ELZ6515" s="96"/>
      <c r="EMA6515" s="96"/>
      <c r="EMB6515" s="96"/>
      <c r="EMC6515" s="96"/>
      <c r="EMD6515" s="96"/>
      <c r="EME6515" s="96"/>
      <c r="EMF6515" s="96"/>
      <c r="EMG6515" s="96"/>
      <c r="EMH6515" s="96"/>
      <c r="EMI6515" s="96"/>
      <c r="EMJ6515" s="96"/>
      <c r="EMK6515" s="96"/>
      <c r="EML6515" s="96"/>
      <c r="EMM6515" s="96"/>
      <c r="EMN6515" s="96"/>
      <c r="EMO6515" s="96"/>
      <c r="EMP6515" s="96"/>
      <c r="EMQ6515" s="96"/>
      <c r="EMR6515" s="96"/>
      <c r="EMS6515" s="96"/>
      <c r="EMT6515" s="96"/>
      <c r="EMU6515" s="96"/>
      <c r="EMV6515" s="96"/>
      <c r="EMW6515" s="96"/>
      <c r="EMX6515" s="96"/>
      <c r="EMY6515" s="96"/>
      <c r="EMZ6515" s="96"/>
      <c r="ENA6515" s="96"/>
      <c r="ENB6515" s="96"/>
      <c r="ENC6515" s="96"/>
      <c r="END6515" s="96"/>
      <c r="ENE6515" s="96"/>
      <c r="ENF6515" s="96"/>
      <c r="ENG6515" s="96"/>
      <c r="ENH6515" s="96"/>
      <c r="ENI6515" s="96"/>
      <c r="ENJ6515" s="96"/>
      <c r="ENK6515" s="96"/>
      <c r="ENL6515" s="96"/>
      <c r="ENM6515" s="96"/>
      <c r="ENN6515" s="96"/>
      <c r="ENO6515" s="96"/>
      <c r="ENP6515" s="96"/>
      <c r="ENQ6515" s="96"/>
      <c r="ENR6515" s="96"/>
      <c r="ENS6515" s="96"/>
      <c r="ENT6515" s="96"/>
      <c r="ENU6515" s="96"/>
      <c r="ENV6515" s="96"/>
      <c r="ENW6515" s="96"/>
      <c r="ENX6515" s="96"/>
      <c r="ENY6515" s="96"/>
      <c r="ENZ6515" s="96"/>
      <c r="EOA6515" s="96"/>
      <c r="EOB6515" s="96"/>
      <c r="EOC6515" s="96"/>
      <c r="EOD6515" s="96"/>
      <c r="EOE6515" s="96"/>
      <c r="EOF6515" s="96"/>
      <c r="EOG6515" s="96"/>
      <c r="EOH6515" s="96"/>
      <c r="EOI6515" s="96"/>
      <c r="EOJ6515" s="96"/>
      <c r="EOK6515" s="96"/>
      <c r="EOL6515" s="96"/>
      <c r="EOM6515" s="96"/>
      <c r="EON6515" s="96"/>
      <c r="EOO6515" s="96"/>
      <c r="EOP6515" s="96"/>
      <c r="EOQ6515" s="96"/>
      <c r="EOR6515" s="96"/>
      <c r="EOS6515" s="96"/>
      <c r="EOT6515" s="96"/>
      <c r="EOU6515" s="96"/>
      <c r="EOV6515" s="96"/>
      <c r="EOW6515" s="96"/>
      <c r="EOX6515" s="96"/>
      <c r="EOY6515" s="96"/>
      <c r="EOZ6515" s="96"/>
      <c r="EPA6515" s="96"/>
      <c r="EPB6515" s="96"/>
      <c r="EPC6515" s="96"/>
      <c r="EPD6515" s="96"/>
      <c r="EPE6515" s="96"/>
      <c r="EPF6515" s="96"/>
      <c r="EPG6515" s="96"/>
      <c r="EPH6515" s="96"/>
      <c r="EPI6515" s="96"/>
      <c r="EPJ6515" s="96"/>
      <c r="EPK6515" s="96"/>
      <c r="EPL6515" s="96"/>
      <c r="EPM6515" s="96"/>
      <c r="EPN6515" s="96"/>
      <c r="EPO6515" s="96"/>
      <c r="EPP6515" s="96"/>
      <c r="EPQ6515" s="96"/>
      <c r="EPR6515" s="96"/>
      <c r="EPS6515" s="96"/>
      <c r="EPT6515" s="96"/>
      <c r="EPU6515" s="96"/>
      <c r="EPV6515" s="96"/>
      <c r="EPW6515" s="96"/>
      <c r="EPX6515" s="96"/>
      <c r="EPY6515" s="96"/>
      <c r="EPZ6515" s="96"/>
      <c r="EQA6515" s="96"/>
      <c r="EQB6515" s="96"/>
      <c r="EQC6515" s="96"/>
      <c r="EQD6515" s="96"/>
      <c r="EQE6515" s="96"/>
      <c r="EQF6515" s="96"/>
      <c r="EQG6515" s="96"/>
      <c r="EQH6515" s="96"/>
      <c r="EQI6515" s="96"/>
      <c r="EQJ6515" s="96"/>
      <c r="EQK6515" s="96"/>
      <c r="EQL6515" s="96"/>
      <c r="EQM6515" s="96"/>
      <c r="EQN6515" s="96"/>
      <c r="EQO6515" s="96"/>
      <c r="EQP6515" s="96"/>
      <c r="EQQ6515" s="96"/>
      <c r="EQR6515" s="96"/>
      <c r="EQS6515" s="96"/>
      <c r="EQT6515" s="96"/>
      <c r="EQU6515" s="96"/>
      <c r="EQV6515" s="96"/>
      <c r="EQW6515" s="96"/>
      <c r="EQX6515" s="96"/>
      <c r="EQY6515" s="96"/>
      <c r="EQZ6515" s="96"/>
      <c r="ERA6515" s="96"/>
      <c r="ERB6515" s="96"/>
      <c r="ERC6515" s="96"/>
      <c r="ERD6515" s="96"/>
      <c r="ERE6515" s="96"/>
      <c r="ERF6515" s="96"/>
      <c r="ERG6515" s="96"/>
      <c r="ERH6515" s="96"/>
      <c r="ERI6515" s="96"/>
      <c r="ERJ6515" s="96"/>
      <c r="ERK6515" s="96"/>
      <c r="ERL6515" s="96"/>
      <c r="ERM6515" s="96"/>
      <c r="ERN6515" s="96"/>
      <c r="ERO6515" s="96"/>
      <c r="ERP6515" s="96"/>
      <c r="ERQ6515" s="96"/>
      <c r="ERR6515" s="96"/>
      <c r="ERS6515" s="96"/>
      <c r="ERT6515" s="96"/>
      <c r="ERU6515" s="96"/>
      <c r="ERV6515" s="96"/>
      <c r="ERW6515" s="96"/>
      <c r="ERX6515" s="96"/>
      <c r="ERY6515" s="96"/>
      <c r="ERZ6515" s="96"/>
      <c r="ESA6515" s="96"/>
      <c r="ESB6515" s="96"/>
      <c r="ESC6515" s="96"/>
      <c r="ESD6515" s="96"/>
      <c r="ESE6515" s="96"/>
      <c r="ESF6515" s="96"/>
      <c r="ESG6515" s="96"/>
      <c r="ESH6515" s="96"/>
      <c r="ESI6515" s="96"/>
      <c r="ESJ6515" s="96"/>
      <c r="ESK6515" s="96"/>
      <c r="ESL6515" s="96"/>
      <c r="ESM6515" s="96"/>
      <c r="ESN6515" s="96"/>
      <c r="ESO6515" s="96"/>
      <c r="ESP6515" s="96"/>
      <c r="ESQ6515" s="96"/>
      <c r="ESR6515" s="96"/>
      <c r="ESS6515" s="96"/>
      <c r="EST6515" s="96"/>
      <c r="ESU6515" s="96"/>
      <c r="ESV6515" s="96"/>
      <c r="ESW6515" s="96"/>
      <c r="ESX6515" s="96"/>
      <c r="ESY6515" s="96"/>
      <c r="ESZ6515" s="96"/>
      <c r="ETA6515" s="96"/>
      <c r="ETB6515" s="96"/>
      <c r="ETC6515" s="96"/>
      <c r="ETD6515" s="96"/>
      <c r="ETE6515" s="96"/>
      <c r="ETF6515" s="96"/>
      <c r="ETG6515" s="96"/>
      <c r="ETH6515" s="96"/>
      <c r="ETI6515" s="96"/>
      <c r="ETJ6515" s="96"/>
      <c r="ETK6515" s="96"/>
      <c r="ETL6515" s="96"/>
      <c r="ETM6515" s="96"/>
      <c r="ETN6515" s="96"/>
      <c r="ETO6515" s="96"/>
      <c r="ETP6515" s="96"/>
      <c r="ETQ6515" s="96"/>
      <c r="ETR6515" s="96"/>
      <c r="ETS6515" s="96"/>
      <c r="ETT6515" s="96"/>
      <c r="ETU6515" s="96"/>
      <c r="ETV6515" s="96"/>
      <c r="ETW6515" s="96"/>
      <c r="ETX6515" s="96"/>
      <c r="ETY6515" s="96"/>
      <c r="ETZ6515" s="96"/>
      <c r="EUA6515" s="96"/>
      <c r="EUB6515" s="96"/>
      <c r="EUC6515" s="96"/>
      <c r="EUD6515" s="96"/>
      <c r="EUE6515" s="96"/>
      <c r="EUF6515" s="96"/>
      <c r="EUG6515" s="96"/>
      <c r="EUH6515" s="96"/>
      <c r="EUI6515" s="96"/>
      <c r="EUJ6515" s="96"/>
      <c r="EUK6515" s="96"/>
      <c r="EUL6515" s="96"/>
      <c r="EUM6515" s="96"/>
      <c r="EUN6515" s="96"/>
      <c r="EUO6515" s="96"/>
      <c r="EUP6515" s="96"/>
      <c r="EUQ6515" s="96"/>
      <c r="EUR6515" s="96"/>
      <c r="EUS6515" s="96"/>
      <c r="EUT6515" s="96"/>
      <c r="EUU6515" s="96"/>
      <c r="EUV6515" s="96"/>
      <c r="EUW6515" s="96"/>
      <c r="EUX6515" s="96"/>
      <c r="EUY6515" s="96"/>
      <c r="EUZ6515" s="96"/>
      <c r="EVA6515" s="96"/>
      <c r="EVB6515" s="96"/>
      <c r="EVC6515" s="96"/>
      <c r="EVD6515" s="96"/>
      <c r="EVE6515" s="96"/>
      <c r="EVF6515" s="96"/>
      <c r="EVG6515" s="96"/>
      <c r="EVH6515" s="96"/>
      <c r="EVI6515" s="96"/>
      <c r="EVJ6515" s="96"/>
      <c r="EVK6515" s="96"/>
      <c r="EVL6515" s="96"/>
      <c r="EVM6515" s="96"/>
      <c r="EVN6515" s="96"/>
      <c r="EVO6515" s="96"/>
      <c r="EVP6515" s="96"/>
      <c r="EVQ6515" s="96"/>
      <c r="EVR6515" s="96"/>
      <c r="EVS6515" s="96"/>
      <c r="EVT6515" s="96"/>
      <c r="EVU6515" s="96"/>
      <c r="EVV6515" s="96"/>
      <c r="EVW6515" s="96"/>
      <c r="EVX6515" s="96"/>
      <c r="EVY6515" s="96"/>
      <c r="EVZ6515" s="96"/>
      <c r="EWA6515" s="96"/>
      <c r="EWB6515" s="96"/>
      <c r="EWC6515" s="96"/>
      <c r="EWD6515" s="96"/>
      <c r="EWE6515" s="96"/>
      <c r="EWF6515" s="96"/>
      <c r="EWG6515" s="96"/>
      <c r="EWH6515" s="96"/>
      <c r="EWI6515" s="96"/>
      <c r="EWJ6515" s="96"/>
      <c r="EWK6515" s="96"/>
      <c r="EWL6515" s="96"/>
      <c r="EWM6515" s="96"/>
      <c r="EWN6515" s="96"/>
      <c r="EWO6515" s="96"/>
      <c r="EWP6515" s="96"/>
      <c r="EWQ6515" s="96"/>
      <c r="EWR6515" s="96"/>
      <c r="EWS6515" s="96"/>
      <c r="EWT6515" s="96"/>
      <c r="EWU6515" s="96"/>
      <c r="EWV6515" s="96"/>
      <c r="EWW6515" s="96"/>
      <c r="EWX6515" s="96"/>
      <c r="EWY6515" s="96"/>
      <c r="EWZ6515" s="96"/>
      <c r="EXA6515" s="96"/>
      <c r="EXB6515" s="96"/>
      <c r="EXC6515" s="96"/>
      <c r="EXD6515" s="96"/>
      <c r="EXE6515" s="96"/>
      <c r="EXF6515" s="96"/>
      <c r="EXG6515" s="96"/>
      <c r="EXH6515" s="96"/>
      <c r="EXI6515" s="96"/>
      <c r="EXJ6515" s="96"/>
      <c r="EXK6515" s="96"/>
      <c r="EXL6515" s="96"/>
      <c r="EXM6515" s="96"/>
      <c r="EXN6515" s="96"/>
      <c r="EXO6515" s="96"/>
      <c r="EXP6515" s="96"/>
      <c r="EXQ6515" s="96"/>
      <c r="EXR6515" s="96"/>
      <c r="EXS6515" s="96"/>
      <c r="EXT6515" s="96"/>
      <c r="EXU6515" s="96"/>
      <c r="EXV6515" s="96"/>
      <c r="EXW6515" s="96"/>
      <c r="EXX6515" s="96"/>
      <c r="EXY6515" s="96"/>
      <c r="EXZ6515" s="96"/>
      <c r="EYA6515" s="96"/>
      <c r="EYB6515" s="96"/>
      <c r="EYC6515" s="96"/>
      <c r="EYD6515" s="96"/>
      <c r="EYE6515" s="96"/>
      <c r="EYF6515" s="96"/>
      <c r="EYG6515" s="96"/>
      <c r="EYH6515" s="96"/>
      <c r="EYI6515" s="96"/>
      <c r="EYJ6515" s="96"/>
      <c r="EYK6515" s="96"/>
      <c r="EYL6515" s="96"/>
      <c r="EYM6515" s="96"/>
      <c r="EYN6515" s="96"/>
      <c r="EYO6515" s="96"/>
      <c r="EYP6515" s="96"/>
      <c r="EYQ6515" s="96"/>
      <c r="EYR6515" s="96"/>
      <c r="EYS6515" s="96"/>
      <c r="EYT6515" s="96"/>
      <c r="EYU6515" s="96"/>
      <c r="EYV6515" s="96"/>
      <c r="EYW6515" s="96"/>
      <c r="EYX6515" s="96"/>
      <c r="EYY6515" s="96"/>
      <c r="EYZ6515" s="96"/>
      <c r="EZA6515" s="96"/>
      <c r="EZB6515" s="96"/>
      <c r="EZC6515" s="96"/>
      <c r="EZD6515" s="96"/>
      <c r="EZE6515" s="96"/>
      <c r="EZF6515" s="96"/>
      <c r="EZG6515" s="96"/>
      <c r="EZH6515" s="96"/>
      <c r="EZI6515" s="96"/>
      <c r="EZJ6515" s="96"/>
      <c r="EZK6515" s="96"/>
      <c r="EZL6515" s="96"/>
      <c r="EZM6515" s="96"/>
      <c r="EZN6515" s="96"/>
      <c r="EZO6515" s="96"/>
      <c r="EZP6515" s="96"/>
      <c r="EZQ6515" s="96"/>
      <c r="EZR6515" s="96"/>
      <c r="EZS6515" s="96"/>
      <c r="EZT6515" s="96"/>
      <c r="EZU6515" s="96"/>
      <c r="EZV6515" s="96"/>
      <c r="EZW6515" s="96"/>
      <c r="EZX6515" s="96"/>
      <c r="EZY6515" s="96"/>
      <c r="EZZ6515" s="96"/>
      <c r="FAA6515" s="96"/>
      <c r="FAB6515" s="96"/>
      <c r="FAC6515" s="96"/>
      <c r="FAD6515" s="96"/>
      <c r="FAE6515" s="96"/>
      <c r="FAF6515" s="96"/>
      <c r="FAG6515" s="96"/>
      <c r="FAH6515" s="96"/>
      <c r="FAI6515" s="96"/>
      <c r="FAJ6515" s="96"/>
      <c r="FAK6515" s="96"/>
      <c r="FAL6515" s="96"/>
      <c r="FAM6515" s="96"/>
      <c r="FAN6515" s="96"/>
      <c r="FAO6515" s="96"/>
      <c r="FAP6515" s="96"/>
      <c r="FAQ6515" s="96"/>
      <c r="FAR6515" s="96"/>
      <c r="FAS6515" s="96"/>
      <c r="FAT6515" s="96"/>
      <c r="FAU6515" s="96"/>
      <c r="FAV6515" s="96"/>
      <c r="FAW6515" s="96"/>
      <c r="FAX6515" s="96"/>
      <c r="FAY6515" s="96"/>
      <c r="FAZ6515" s="96"/>
      <c r="FBA6515" s="96"/>
      <c r="FBB6515" s="96"/>
      <c r="FBC6515" s="96"/>
      <c r="FBD6515" s="96"/>
      <c r="FBE6515" s="96"/>
      <c r="FBF6515" s="96"/>
      <c r="FBG6515" s="96"/>
      <c r="FBH6515" s="96"/>
      <c r="FBI6515" s="96"/>
      <c r="FBJ6515" s="96"/>
      <c r="FBK6515" s="96"/>
      <c r="FBL6515" s="96"/>
      <c r="FBM6515" s="96"/>
      <c r="FBN6515" s="96"/>
      <c r="FBO6515" s="96"/>
      <c r="FBP6515" s="96"/>
      <c r="FBQ6515" s="96"/>
      <c r="FBR6515" s="96"/>
      <c r="FBS6515" s="96"/>
      <c r="FBT6515" s="96"/>
      <c r="FBU6515" s="96"/>
      <c r="FBV6515" s="96"/>
      <c r="FBW6515" s="96"/>
      <c r="FBX6515" s="96"/>
      <c r="FBY6515" s="96"/>
      <c r="FBZ6515" s="96"/>
      <c r="FCA6515" s="96"/>
      <c r="FCB6515" s="96"/>
      <c r="FCC6515" s="96"/>
      <c r="FCD6515" s="96"/>
      <c r="FCE6515" s="96"/>
      <c r="FCF6515" s="96"/>
      <c r="FCG6515" s="96"/>
      <c r="FCH6515" s="96"/>
      <c r="FCI6515" s="96"/>
      <c r="FCJ6515" s="96"/>
      <c r="FCK6515" s="96"/>
      <c r="FCL6515" s="96"/>
      <c r="FCM6515" s="96"/>
      <c r="FCN6515" s="96"/>
      <c r="FCO6515" s="96"/>
      <c r="FCP6515" s="96"/>
      <c r="FCQ6515" s="96"/>
      <c r="FCR6515" s="96"/>
      <c r="FCS6515" s="96"/>
      <c r="FCT6515" s="96"/>
      <c r="FCU6515" s="96"/>
      <c r="FCV6515" s="96"/>
      <c r="FCW6515" s="96"/>
      <c r="FCX6515" s="96"/>
      <c r="FCY6515" s="96"/>
      <c r="FCZ6515" s="96"/>
      <c r="FDA6515" s="96"/>
      <c r="FDB6515" s="96"/>
      <c r="FDC6515" s="96"/>
      <c r="FDD6515" s="96"/>
      <c r="FDE6515" s="96"/>
      <c r="FDF6515" s="96"/>
      <c r="FDG6515" s="96"/>
      <c r="FDH6515" s="96"/>
      <c r="FDI6515" s="96"/>
      <c r="FDJ6515" s="96"/>
      <c r="FDK6515" s="96"/>
      <c r="FDL6515" s="96"/>
      <c r="FDM6515" s="96"/>
      <c r="FDN6515" s="96"/>
      <c r="FDO6515" s="96"/>
      <c r="FDP6515" s="96"/>
      <c r="FDQ6515" s="96"/>
      <c r="FDR6515" s="96"/>
      <c r="FDS6515" s="96"/>
      <c r="FDT6515" s="96"/>
      <c r="FDU6515" s="96"/>
      <c r="FDV6515" s="96"/>
      <c r="FDW6515" s="96"/>
      <c r="FDX6515" s="96"/>
      <c r="FDY6515" s="96"/>
      <c r="FDZ6515" s="96"/>
      <c r="FEA6515" s="96"/>
      <c r="FEB6515" s="96"/>
      <c r="FEC6515" s="96"/>
      <c r="FED6515" s="96"/>
      <c r="FEE6515" s="96"/>
      <c r="FEF6515" s="96"/>
      <c r="FEG6515" s="96"/>
      <c r="FEH6515" s="96"/>
      <c r="FEI6515" s="96"/>
      <c r="FEJ6515" s="96"/>
      <c r="FEK6515" s="96"/>
      <c r="FEL6515" s="96"/>
      <c r="FEM6515" s="96"/>
      <c r="FEN6515" s="96"/>
      <c r="FEO6515" s="96"/>
      <c r="FEP6515" s="96"/>
      <c r="FEQ6515" s="96"/>
      <c r="FER6515" s="96"/>
      <c r="FES6515" s="96"/>
      <c r="FET6515" s="96"/>
      <c r="FEU6515" s="96"/>
      <c r="FEV6515" s="96"/>
      <c r="FEW6515" s="96"/>
      <c r="FEX6515" s="96"/>
      <c r="FEY6515" s="96"/>
      <c r="FEZ6515" s="96"/>
      <c r="FFA6515" s="96"/>
      <c r="FFB6515" s="96"/>
      <c r="FFC6515" s="96"/>
      <c r="FFD6515" s="96"/>
      <c r="FFE6515" s="96"/>
      <c r="FFF6515" s="96"/>
      <c r="FFG6515" s="96"/>
      <c r="FFH6515" s="96"/>
      <c r="FFI6515" s="96"/>
      <c r="FFJ6515" s="96"/>
      <c r="FFK6515" s="96"/>
      <c r="FFL6515" s="96"/>
      <c r="FFM6515" s="96"/>
      <c r="FFN6515" s="96"/>
      <c r="FFO6515" s="96"/>
      <c r="FFP6515" s="96"/>
      <c r="FFQ6515" s="96"/>
      <c r="FFR6515" s="96"/>
      <c r="FFS6515" s="96"/>
      <c r="FFT6515" s="96"/>
      <c r="FFU6515" s="96"/>
      <c r="FFV6515" s="96"/>
      <c r="FFW6515" s="96"/>
      <c r="FFX6515" s="96"/>
      <c r="FFY6515" s="96"/>
      <c r="FFZ6515" s="96"/>
      <c r="FGA6515" s="96"/>
      <c r="FGB6515" s="96"/>
      <c r="FGC6515" s="96"/>
      <c r="FGD6515" s="96"/>
      <c r="FGE6515" s="96"/>
      <c r="FGF6515" s="96"/>
      <c r="FGG6515" s="96"/>
      <c r="FGH6515" s="96"/>
      <c r="FGI6515" s="96"/>
      <c r="FGJ6515" s="96"/>
      <c r="FGK6515" s="96"/>
      <c r="FGL6515" s="96"/>
      <c r="FGM6515" s="96"/>
      <c r="FGN6515" s="96"/>
      <c r="FGO6515" s="96"/>
      <c r="FGP6515" s="96"/>
      <c r="FGQ6515" s="96"/>
      <c r="FGR6515" s="96"/>
      <c r="FGS6515" s="96"/>
      <c r="FGT6515" s="96"/>
      <c r="FGU6515" s="96"/>
      <c r="FGV6515" s="96"/>
      <c r="FGW6515" s="96"/>
      <c r="FGX6515" s="96"/>
      <c r="FGY6515" s="96"/>
      <c r="FGZ6515" s="96"/>
      <c r="FHA6515" s="96"/>
      <c r="FHB6515" s="96"/>
      <c r="FHC6515" s="96"/>
      <c r="FHD6515" s="96"/>
      <c r="FHE6515" s="96"/>
      <c r="FHF6515" s="96"/>
      <c r="FHG6515" s="96"/>
      <c r="FHH6515" s="96"/>
      <c r="FHI6515" s="96"/>
      <c r="FHJ6515" s="96"/>
      <c r="FHK6515" s="96"/>
      <c r="FHL6515" s="96"/>
      <c r="FHM6515" s="96"/>
      <c r="FHN6515" s="96"/>
      <c r="FHO6515" s="96"/>
      <c r="FHP6515" s="96"/>
      <c r="FHQ6515" s="96"/>
      <c r="FHR6515" s="96"/>
      <c r="FHS6515" s="96"/>
      <c r="FHT6515" s="96"/>
      <c r="FHU6515" s="96"/>
      <c r="FHV6515" s="96"/>
      <c r="FHW6515" s="96"/>
      <c r="FHX6515" s="96"/>
      <c r="FHY6515" s="96"/>
      <c r="FHZ6515" s="96"/>
      <c r="FIA6515" s="96"/>
      <c r="FIB6515" s="96"/>
      <c r="FIC6515" s="96"/>
      <c r="FID6515" s="96"/>
      <c r="FIE6515" s="96"/>
      <c r="FIF6515" s="96"/>
      <c r="FIG6515" s="96"/>
      <c r="FIH6515" s="96"/>
      <c r="FII6515" s="96"/>
      <c r="FIJ6515" s="96"/>
      <c r="FIK6515" s="96"/>
      <c r="FIL6515" s="96"/>
      <c r="FIM6515" s="96"/>
      <c r="FIN6515" s="96"/>
      <c r="FIO6515" s="96"/>
      <c r="FIP6515" s="96"/>
      <c r="FIQ6515" s="96"/>
      <c r="FIR6515" s="96"/>
      <c r="FIS6515" s="96"/>
      <c r="FIT6515" s="96"/>
      <c r="FIU6515" s="96"/>
      <c r="FIV6515" s="96"/>
      <c r="FIW6515" s="96"/>
      <c r="FIX6515" s="96"/>
      <c r="FIY6515" s="96"/>
      <c r="FIZ6515" s="96"/>
      <c r="FJA6515" s="96"/>
      <c r="FJB6515" s="96"/>
      <c r="FJC6515" s="96"/>
      <c r="FJD6515" s="96"/>
      <c r="FJE6515" s="96"/>
      <c r="FJF6515" s="96"/>
      <c r="FJG6515" s="96"/>
      <c r="FJH6515" s="96"/>
      <c r="FJI6515" s="96"/>
      <c r="FJJ6515" s="96"/>
      <c r="FJK6515" s="96"/>
      <c r="FJL6515" s="96"/>
      <c r="FJM6515" s="96"/>
      <c r="FJN6515" s="96"/>
      <c r="FJO6515" s="96"/>
      <c r="FJP6515" s="96"/>
      <c r="FJQ6515" s="96"/>
      <c r="FJR6515" s="96"/>
      <c r="FJS6515" s="96"/>
      <c r="FJT6515" s="96"/>
      <c r="FJU6515" s="96"/>
      <c r="FJV6515" s="96"/>
      <c r="FJW6515" s="96"/>
      <c r="FJX6515" s="96"/>
      <c r="FJY6515" s="96"/>
      <c r="FJZ6515" s="96"/>
      <c r="FKA6515" s="96"/>
      <c r="FKB6515" s="96"/>
      <c r="FKC6515" s="96"/>
      <c r="FKD6515" s="96"/>
      <c r="FKE6515" s="96"/>
      <c r="FKF6515" s="96"/>
      <c r="FKG6515" s="96"/>
      <c r="FKH6515" s="96"/>
      <c r="FKI6515" s="96"/>
      <c r="FKJ6515" s="96"/>
      <c r="FKK6515" s="96"/>
      <c r="FKL6515" s="96"/>
      <c r="FKM6515" s="96"/>
      <c r="FKN6515" s="96"/>
      <c r="FKO6515" s="96"/>
      <c r="FKP6515" s="96"/>
      <c r="FKQ6515" s="96"/>
      <c r="FKR6515" s="96"/>
      <c r="FKS6515" s="96"/>
      <c r="FKT6515" s="96"/>
      <c r="FKU6515" s="96"/>
      <c r="FKV6515" s="96"/>
      <c r="FKW6515" s="96"/>
      <c r="FKX6515" s="96"/>
      <c r="FKY6515" s="96"/>
      <c r="FKZ6515" s="96"/>
      <c r="FLA6515" s="96"/>
      <c r="FLB6515" s="96"/>
      <c r="FLC6515" s="96"/>
      <c r="FLD6515" s="96"/>
      <c r="FLE6515" s="96"/>
      <c r="FLF6515" s="96"/>
      <c r="FLG6515" s="96"/>
      <c r="FLH6515" s="96"/>
      <c r="FLI6515" s="96"/>
      <c r="FLJ6515" s="96"/>
      <c r="FLK6515" s="96"/>
      <c r="FLL6515" s="96"/>
      <c r="FLM6515" s="96"/>
      <c r="FLN6515" s="96"/>
      <c r="FLO6515" s="96"/>
      <c r="FLP6515" s="96"/>
      <c r="FLQ6515" s="96"/>
      <c r="FLR6515" s="96"/>
      <c r="FLS6515" s="96"/>
      <c r="FLT6515" s="96"/>
      <c r="FLU6515" s="96"/>
      <c r="FLV6515" s="96"/>
      <c r="FLW6515" s="96"/>
      <c r="FLX6515" s="96"/>
      <c r="FLY6515" s="96"/>
      <c r="FLZ6515" s="96"/>
      <c r="FMA6515" s="96"/>
      <c r="FMB6515" s="96"/>
      <c r="FMC6515" s="96"/>
      <c r="FMD6515" s="96"/>
      <c r="FME6515" s="96"/>
      <c r="FMF6515" s="96"/>
      <c r="FMG6515" s="96"/>
      <c r="FMH6515" s="96"/>
      <c r="FMI6515" s="96"/>
      <c r="FMJ6515" s="96"/>
      <c r="FMK6515" s="96"/>
      <c r="FML6515" s="96"/>
      <c r="FMM6515" s="96"/>
      <c r="FMN6515" s="96"/>
      <c r="FMO6515" s="96"/>
      <c r="FMP6515" s="96"/>
      <c r="FMQ6515" s="96"/>
      <c r="FMR6515" s="96"/>
      <c r="FMS6515" s="96"/>
      <c r="FMT6515" s="96"/>
      <c r="FMU6515" s="96"/>
      <c r="FMV6515" s="96"/>
      <c r="FMW6515" s="96"/>
      <c r="FMX6515" s="96"/>
      <c r="FMY6515" s="96"/>
      <c r="FMZ6515" s="96"/>
      <c r="FNA6515" s="96"/>
      <c r="FNB6515" s="96"/>
      <c r="FNC6515" s="96"/>
      <c r="FND6515" s="96"/>
      <c r="FNE6515" s="96"/>
      <c r="FNF6515" s="96"/>
      <c r="FNG6515" s="96"/>
      <c r="FNH6515" s="96"/>
      <c r="FNI6515" s="96"/>
      <c r="FNJ6515" s="96"/>
      <c r="FNK6515" s="96"/>
      <c r="FNL6515" s="96"/>
      <c r="FNM6515" s="96"/>
      <c r="FNN6515" s="96"/>
      <c r="FNO6515" s="96"/>
      <c r="FNP6515" s="96"/>
      <c r="FNQ6515" s="96"/>
      <c r="FNR6515" s="96"/>
      <c r="FNS6515" s="96"/>
      <c r="FNT6515" s="96"/>
      <c r="FNU6515" s="96"/>
      <c r="FNV6515" s="96"/>
      <c r="FNW6515" s="96"/>
      <c r="FNX6515" s="96"/>
      <c r="FNY6515" s="96"/>
      <c r="FNZ6515" s="96"/>
      <c r="FOA6515" s="96"/>
      <c r="FOB6515" s="96"/>
      <c r="FOC6515" s="96"/>
      <c r="FOD6515" s="96"/>
      <c r="FOE6515" s="96"/>
      <c r="FOF6515" s="96"/>
      <c r="FOG6515" s="96"/>
      <c r="FOH6515" s="96"/>
      <c r="FOI6515" s="96"/>
      <c r="FOJ6515" s="96"/>
      <c r="FOK6515" s="96"/>
      <c r="FOL6515" s="96"/>
      <c r="FOM6515" s="96"/>
      <c r="FON6515" s="96"/>
      <c r="FOO6515" s="96"/>
      <c r="FOP6515" s="96"/>
      <c r="FOQ6515" s="96"/>
      <c r="FOR6515" s="96"/>
      <c r="FOS6515" s="96"/>
      <c r="FOT6515" s="96"/>
      <c r="FOU6515" s="96"/>
      <c r="FOV6515" s="96"/>
      <c r="FOW6515" s="96"/>
      <c r="FOX6515" s="96"/>
      <c r="FOY6515" s="96"/>
      <c r="FOZ6515" s="96"/>
      <c r="FPA6515" s="96"/>
      <c r="FPB6515" s="96"/>
      <c r="FPC6515" s="96"/>
      <c r="FPD6515" s="96"/>
      <c r="FPE6515" s="96"/>
      <c r="FPF6515" s="96"/>
      <c r="FPG6515" s="96"/>
      <c r="FPH6515" s="96"/>
      <c r="FPI6515" s="96"/>
      <c r="FPJ6515" s="96"/>
      <c r="FPK6515" s="96"/>
      <c r="FPL6515" s="96"/>
      <c r="FPM6515" s="96"/>
      <c r="FPN6515" s="96"/>
      <c r="FPO6515" s="96"/>
      <c r="FPP6515" s="96"/>
      <c r="FPQ6515" s="96"/>
      <c r="FPR6515" s="96"/>
      <c r="FPS6515" s="96"/>
      <c r="FPT6515" s="96"/>
      <c r="FPU6515" s="96"/>
      <c r="FPV6515" s="96"/>
      <c r="FPW6515" s="96"/>
      <c r="FPX6515" s="96"/>
      <c r="FPY6515" s="96"/>
      <c r="FPZ6515" s="96"/>
      <c r="FQA6515" s="96"/>
      <c r="FQB6515" s="96"/>
      <c r="FQC6515" s="96"/>
      <c r="FQD6515" s="96"/>
      <c r="FQE6515" s="96"/>
      <c r="FQF6515" s="96"/>
      <c r="FQG6515" s="96"/>
      <c r="FQH6515" s="96"/>
      <c r="FQI6515" s="96"/>
      <c r="FQJ6515" s="96"/>
      <c r="FQK6515" s="96"/>
      <c r="FQL6515" s="96"/>
      <c r="FQM6515" s="96"/>
      <c r="FQN6515" s="96"/>
      <c r="FQO6515" s="96"/>
      <c r="FQP6515" s="96"/>
      <c r="FQQ6515" s="96"/>
      <c r="FQR6515" s="96"/>
      <c r="FQS6515" s="96"/>
      <c r="FQT6515" s="96"/>
      <c r="FQU6515" s="96"/>
      <c r="FQV6515" s="96"/>
      <c r="FQW6515" s="96"/>
      <c r="FQX6515" s="96"/>
      <c r="FQY6515" s="96"/>
      <c r="FQZ6515" s="96"/>
      <c r="FRA6515" s="96"/>
      <c r="FRB6515" s="96"/>
      <c r="FRC6515" s="96"/>
      <c r="FRD6515" s="96"/>
      <c r="FRE6515" s="96"/>
      <c r="FRF6515" s="96"/>
      <c r="FRG6515" s="96"/>
      <c r="FRH6515" s="96"/>
      <c r="FRI6515" s="96"/>
      <c r="FRJ6515" s="96"/>
      <c r="FRK6515" s="96"/>
      <c r="FRL6515" s="96"/>
      <c r="FRM6515" s="96"/>
      <c r="FRN6515" s="96"/>
      <c r="FRO6515" s="96"/>
      <c r="FRP6515" s="96"/>
      <c r="FRQ6515" s="96"/>
      <c r="FRR6515" s="96"/>
      <c r="FRS6515" s="96"/>
      <c r="FRT6515" s="96"/>
      <c r="FRU6515" s="96"/>
      <c r="FRV6515" s="96"/>
      <c r="FRW6515" s="96"/>
      <c r="FRX6515" s="96"/>
      <c r="FRY6515" s="96"/>
      <c r="FRZ6515" s="96"/>
      <c r="FSA6515" s="96"/>
      <c r="FSB6515" s="96"/>
      <c r="FSC6515" s="96"/>
      <c r="FSD6515" s="96"/>
      <c r="FSE6515" s="96"/>
      <c r="FSF6515" s="96"/>
      <c r="FSG6515" s="96"/>
      <c r="FSH6515" s="96"/>
      <c r="FSI6515" s="96"/>
      <c r="FSJ6515" s="96"/>
      <c r="FSK6515" s="96"/>
      <c r="FSL6515" s="96"/>
      <c r="FSM6515" s="96"/>
      <c r="FSN6515" s="96"/>
      <c r="FSO6515" s="96"/>
      <c r="FSP6515" s="96"/>
      <c r="FSQ6515" s="96"/>
      <c r="FSR6515" s="96"/>
      <c r="FSS6515" s="96"/>
      <c r="FST6515" s="96"/>
      <c r="FSU6515" s="96"/>
      <c r="FSV6515" s="96"/>
      <c r="FSW6515" s="96"/>
      <c r="FSX6515" s="96"/>
      <c r="FSY6515" s="96"/>
      <c r="FSZ6515" s="96"/>
      <c r="FTA6515" s="96"/>
      <c r="FTB6515" s="96"/>
      <c r="FTC6515" s="96"/>
      <c r="FTD6515" s="96"/>
      <c r="FTE6515" s="96"/>
      <c r="FTF6515" s="96"/>
      <c r="FTG6515" s="96"/>
      <c r="FTH6515" s="96"/>
      <c r="FTI6515" s="96"/>
      <c r="FTJ6515" s="96"/>
      <c r="FTK6515" s="96"/>
      <c r="FTL6515" s="96"/>
      <c r="FTM6515" s="96"/>
      <c r="FTN6515" s="96"/>
      <c r="FTO6515" s="96"/>
      <c r="FTP6515" s="96"/>
      <c r="FTQ6515" s="96"/>
      <c r="FTR6515" s="96"/>
      <c r="FTS6515" s="96"/>
      <c r="FTT6515" s="96"/>
      <c r="FTU6515" s="96"/>
      <c r="FTV6515" s="96"/>
      <c r="FTW6515" s="96"/>
      <c r="FTX6515" s="96"/>
      <c r="FTY6515" s="96"/>
      <c r="FTZ6515" s="96"/>
      <c r="FUA6515" s="96"/>
      <c r="FUB6515" s="96"/>
      <c r="FUC6515" s="96"/>
      <c r="FUD6515" s="96"/>
      <c r="FUE6515" s="96"/>
      <c r="FUF6515" s="96"/>
      <c r="FUG6515" s="96"/>
      <c r="FUH6515" s="96"/>
      <c r="FUI6515" s="96"/>
      <c r="FUJ6515" s="96"/>
      <c r="FUK6515" s="96"/>
      <c r="FUL6515" s="96"/>
      <c r="FUM6515" s="96"/>
      <c r="FUN6515" s="96"/>
      <c r="FUO6515" s="96"/>
      <c r="FUP6515" s="96"/>
      <c r="FUQ6515" s="96"/>
      <c r="FUR6515" s="96"/>
      <c r="FUS6515" s="96"/>
      <c r="FUT6515" s="96"/>
      <c r="FUU6515" s="96"/>
      <c r="FUV6515" s="96"/>
      <c r="FUW6515" s="96"/>
      <c r="FUX6515" s="96"/>
      <c r="FUY6515" s="96"/>
      <c r="FUZ6515" s="96"/>
      <c r="FVA6515" s="96"/>
      <c r="FVB6515" s="96"/>
      <c r="FVC6515" s="96"/>
      <c r="FVD6515" s="96"/>
      <c r="FVE6515" s="96"/>
      <c r="FVF6515" s="96"/>
      <c r="FVG6515" s="96"/>
      <c r="FVH6515" s="96"/>
      <c r="FVI6515" s="96"/>
      <c r="FVJ6515" s="96"/>
      <c r="FVK6515" s="96"/>
      <c r="FVL6515" s="96"/>
      <c r="FVM6515" s="96"/>
      <c r="FVN6515" s="96"/>
      <c r="FVO6515" s="96"/>
      <c r="FVP6515" s="96"/>
      <c r="FVQ6515" s="96"/>
      <c r="FVR6515" s="96"/>
      <c r="FVS6515" s="96"/>
      <c r="FVT6515" s="96"/>
      <c r="FVU6515" s="96"/>
      <c r="FVV6515" s="96"/>
      <c r="FVW6515" s="96"/>
      <c r="FVX6515" s="96"/>
      <c r="FVY6515" s="96"/>
      <c r="FVZ6515" s="96"/>
      <c r="FWA6515" s="96"/>
      <c r="FWB6515" s="96"/>
      <c r="FWC6515" s="96"/>
      <c r="FWD6515" s="96"/>
      <c r="FWE6515" s="96"/>
      <c r="FWF6515" s="96"/>
      <c r="FWG6515" s="96"/>
      <c r="FWH6515" s="96"/>
      <c r="FWI6515" s="96"/>
      <c r="FWJ6515" s="96"/>
      <c r="FWK6515" s="96"/>
      <c r="FWL6515" s="96"/>
      <c r="FWM6515" s="96"/>
      <c r="FWN6515" s="96"/>
      <c r="FWO6515" s="96"/>
      <c r="FWP6515" s="96"/>
      <c r="FWQ6515" s="96"/>
      <c r="FWR6515" s="96"/>
      <c r="FWS6515" s="96"/>
      <c r="FWT6515" s="96"/>
      <c r="FWU6515" s="96"/>
      <c r="FWV6515" s="96"/>
      <c r="FWW6515" s="96"/>
      <c r="FWX6515" s="96"/>
      <c r="FWY6515" s="96"/>
      <c r="FWZ6515" s="96"/>
      <c r="FXA6515" s="96"/>
      <c r="FXB6515" s="96"/>
      <c r="FXC6515" s="96"/>
      <c r="FXD6515" s="96"/>
      <c r="FXE6515" s="96"/>
      <c r="FXF6515" s="96"/>
      <c r="FXG6515" s="96"/>
      <c r="FXH6515" s="96"/>
      <c r="FXI6515" s="96"/>
      <c r="FXJ6515" s="96"/>
      <c r="FXK6515" s="96"/>
      <c r="FXL6515" s="96"/>
      <c r="FXM6515" s="96"/>
      <c r="FXN6515" s="96"/>
      <c r="FXO6515" s="96"/>
      <c r="FXP6515" s="96"/>
      <c r="FXQ6515" s="96"/>
      <c r="FXR6515" s="96"/>
      <c r="FXS6515" s="96"/>
      <c r="FXT6515" s="96"/>
      <c r="FXU6515" s="96"/>
      <c r="FXV6515" s="96"/>
      <c r="FXW6515" s="96"/>
      <c r="FXX6515" s="96"/>
      <c r="FXY6515" s="96"/>
      <c r="FXZ6515" s="96"/>
      <c r="FYA6515" s="96"/>
      <c r="FYB6515" s="96"/>
      <c r="FYC6515" s="96"/>
      <c r="FYD6515" s="96"/>
      <c r="FYE6515" s="96"/>
      <c r="FYF6515" s="96"/>
      <c r="FYG6515" s="96"/>
      <c r="FYH6515" s="96"/>
      <c r="FYI6515" s="96"/>
      <c r="FYJ6515" s="96"/>
      <c r="FYK6515" s="96"/>
      <c r="FYL6515" s="96"/>
      <c r="FYM6515" s="96"/>
      <c r="FYN6515" s="96"/>
      <c r="FYO6515" s="96"/>
      <c r="FYP6515" s="96"/>
      <c r="FYQ6515" s="96"/>
      <c r="FYR6515" s="96"/>
      <c r="FYS6515" s="96"/>
      <c r="FYT6515" s="96"/>
      <c r="FYU6515" s="96"/>
      <c r="FYV6515" s="96"/>
      <c r="FYW6515" s="96"/>
      <c r="FYX6515" s="96"/>
      <c r="FYY6515" s="96"/>
      <c r="FYZ6515" s="96"/>
      <c r="FZA6515" s="96"/>
      <c r="FZB6515" s="96"/>
      <c r="FZC6515" s="96"/>
      <c r="FZD6515" s="96"/>
      <c r="FZE6515" s="96"/>
      <c r="FZF6515" s="96"/>
      <c r="FZG6515" s="96"/>
      <c r="FZH6515" s="96"/>
      <c r="FZI6515" s="96"/>
      <c r="FZJ6515" s="96"/>
      <c r="FZK6515" s="96"/>
      <c r="FZL6515" s="96"/>
      <c r="FZM6515" s="96"/>
      <c r="FZN6515" s="96"/>
      <c r="FZO6515" s="96"/>
      <c r="FZP6515" s="96"/>
      <c r="FZQ6515" s="96"/>
      <c r="FZR6515" s="96"/>
      <c r="FZS6515" s="96"/>
      <c r="FZT6515" s="96"/>
      <c r="FZU6515" s="96"/>
      <c r="FZV6515" s="96"/>
      <c r="FZW6515" s="96"/>
      <c r="FZX6515" s="96"/>
      <c r="FZY6515" s="96"/>
      <c r="FZZ6515" s="96"/>
      <c r="GAA6515" s="96"/>
      <c r="GAB6515" s="96"/>
      <c r="GAC6515" s="96"/>
      <c r="GAD6515" s="96"/>
      <c r="GAE6515" s="96"/>
      <c r="GAF6515" s="96"/>
      <c r="GAG6515" s="96"/>
      <c r="GAH6515" s="96"/>
      <c r="GAI6515" s="96"/>
      <c r="GAJ6515" s="96"/>
      <c r="GAK6515" s="96"/>
      <c r="GAL6515" s="96"/>
      <c r="GAM6515" s="96"/>
      <c r="GAN6515" s="96"/>
      <c r="GAO6515" s="96"/>
      <c r="GAP6515" s="96"/>
      <c r="GAQ6515" s="96"/>
      <c r="GAR6515" s="96"/>
      <c r="GAS6515" s="96"/>
      <c r="GAT6515" s="96"/>
      <c r="GAU6515" s="96"/>
      <c r="GAV6515" s="96"/>
      <c r="GAW6515" s="96"/>
      <c r="GAX6515" s="96"/>
      <c r="GAY6515" s="96"/>
      <c r="GAZ6515" s="96"/>
      <c r="GBA6515" s="96"/>
      <c r="GBB6515" s="96"/>
      <c r="GBC6515" s="96"/>
      <c r="GBD6515" s="96"/>
      <c r="GBE6515" s="96"/>
      <c r="GBF6515" s="96"/>
      <c r="GBG6515" s="96"/>
      <c r="GBH6515" s="96"/>
      <c r="GBI6515" s="96"/>
      <c r="GBJ6515" s="96"/>
      <c r="GBK6515" s="96"/>
      <c r="GBL6515" s="96"/>
      <c r="GBM6515" s="96"/>
      <c r="GBN6515" s="96"/>
      <c r="GBO6515" s="96"/>
      <c r="GBP6515" s="96"/>
      <c r="GBQ6515" s="96"/>
      <c r="GBR6515" s="96"/>
      <c r="GBS6515" s="96"/>
      <c r="GBT6515" s="96"/>
      <c r="GBU6515" s="96"/>
      <c r="GBV6515" s="96"/>
      <c r="GBW6515" s="96"/>
      <c r="GBX6515" s="96"/>
      <c r="GBY6515" s="96"/>
      <c r="GBZ6515" s="96"/>
      <c r="GCA6515" s="96"/>
      <c r="GCB6515" s="96"/>
      <c r="GCC6515" s="96"/>
      <c r="GCD6515" s="96"/>
      <c r="GCE6515" s="96"/>
      <c r="GCF6515" s="96"/>
      <c r="GCG6515" s="96"/>
      <c r="GCH6515" s="96"/>
      <c r="GCI6515" s="96"/>
      <c r="GCJ6515" s="96"/>
      <c r="GCK6515" s="96"/>
      <c r="GCL6515" s="96"/>
      <c r="GCM6515" s="96"/>
      <c r="GCN6515" s="96"/>
      <c r="GCO6515" s="96"/>
      <c r="GCP6515" s="96"/>
      <c r="GCQ6515" s="96"/>
      <c r="GCR6515" s="96"/>
      <c r="GCS6515" s="96"/>
      <c r="GCT6515" s="96"/>
      <c r="GCU6515" s="96"/>
      <c r="GCV6515" s="96"/>
      <c r="GCW6515" s="96"/>
      <c r="GCX6515" s="96"/>
      <c r="GCY6515" s="96"/>
      <c r="GCZ6515" s="96"/>
      <c r="GDA6515" s="96"/>
      <c r="GDB6515" s="96"/>
      <c r="GDC6515" s="96"/>
      <c r="GDD6515" s="96"/>
      <c r="GDE6515" s="96"/>
      <c r="GDF6515" s="96"/>
      <c r="GDG6515" s="96"/>
      <c r="GDH6515" s="96"/>
      <c r="GDI6515" s="96"/>
      <c r="GDJ6515" s="96"/>
      <c r="GDK6515" s="96"/>
      <c r="GDL6515" s="96"/>
      <c r="GDM6515" s="96"/>
      <c r="GDN6515" s="96"/>
      <c r="GDO6515" s="96"/>
      <c r="GDP6515" s="96"/>
      <c r="GDQ6515" s="96"/>
      <c r="GDR6515" s="96"/>
      <c r="GDS6515" s="96"/>
      <c r="GDT6515" s="96"/>
      <c r="GDU6515" s="96"/>
      <c r="GDV6515" s="96"/>
      <c r="GDW6515" s="96"/>
      <c r="GDX6515" s="96"/>
      <c r="GDY6515" s="96"/>
      <c r="GDZ6515" s="96"/>
      <c r="GEA6515" s="96"/>
      <c r="GEB6515" s="96"/>
      <c r="GEC6515" s="96"/>
      <c r="GED6515" s="96"/>
      <c r="GEE6515" s="96"/>
      <c r="GEF6515" s="96"/>
      <c r="GEG6515" s="96"/>
      <c r="GEH6515" s="96"/>
      <c r="GEI6515" s="96"/>
      <c r="GEJ6515" s="96"/>
      <c r="GEK6515" s="96"/>
      <c r="GEL6515" s="96"/>
      <c r="GEM6515" s="96"/>
      <c r="GEN6515" s="96"/>
      <c r="GEO6515" s="96"/>
      <c r="GEP6515" s="96"/>
      <c r="GEQ6515" s="96"/>
      <c r="GER6515" s="96"/>
      <c r="GES6515" s="96"/>
      <c r="GET6515" s="96"/>
      <c r="GEU6515" s="96"/>
      <c r="GEV6515" s="96"/>
      <c r="GEW6515" s="96"/>
      <c r="GEX6515" s="96"/>
      <c r="GEY6515" s="96"/>
      <c r="GEZ6515" s="96"/>
      <c r="GFA6515" s="96"/>
      <c r="GFB6515" s="96"/>
      <c r="GFC6515" s="96"/>
      <c r="GFD6515" s="96"/>
      <c r="GFE6515" s="96"/>
      <c r="GFF6515" s="96"/>
      <c r="GFG6515" s="96"/>
      <c r="GFH6515" s="96"/>
      <c r="GFI6515" s="96"/>
      <c r="GFJ6515" s="96"/>
      <c r="GFK6515" s="96"/>
      <c r="GFL6515" s="96"/>
      <c r="GFM6515" s="96"/>
      <c r="GFN6515" s="96"/>
      <c r="GFO6515" s="96"/>
      <c r="GFP6515" s="96"/>
      <c r="GFQ6515" s="96"/>
      <c r="GFR6515" s="96"/>
      <c r="GFS6515" s="96"/>
      <c r="GFT6515" s="96"/>
      <c r="GFU6515" s="96"/>
      <c r="GFV6515" s="96"/>
      <c r="GFW6515" s="96"/>
      <c r="GFX6515" s="96"/>
      <c r="GFY6515" s="96"/>
      <c r="GFZ6515" s="96"/>
      <c r="GGA6515" s="96"/>
      <c r="GGB6515" s="96"/>
      <c r="GGC6515" s="96"/>
      <c r="GGD6515" s="96"/>
      <c r="GGE6515" s="96"/>
      <c r="GGF6515" s="96"/>
      <c r="GGG6515" s="96"/>
      <c r="GGH6515" s="96"/>
      <c r="GGI6515" s="96"/>
      <c r="GGJ6515" s="96"/>
      <c r="GGK6515" s="96"/>
      <c r="GGL6515" s="96"/>
      <c r="GGM6515" s="96"/>
      <c r="GGN6515" s="96"/>
      <c r="GGO6515" s="96"/>
      <c r="GGP6515" s="96"/>
      <c r="GGQ6515" s="96"/>
      <c r="GGR6515" s="96"/>
      <c r="GGS6515" s="96"/>
      <c r="GGT6515" s="96"/>
      <c r="GGU6515" s="96"/>
      <c r="GGV6515" s="96"/>
      <c r="GGW6515" s="96"/>
      <c r="GGX6515" s="96"/>
      <c r="GGY6515" s="96"/>
      <c r="GGZ6515" s="96"/>
      <c r="GHA6515" s="96"/>
      <c r="GHB6515" s="96"/>
      <c r="GHC6515" s="96"/>
      <c r="GHD6515" s="96"/>
      <c r="GHE6515" s="96"/>
      <c r="GHF6515" s="96"/>
      <c r="GHG6515" s="96"/>
      <c r="GHH6515" s="96"/>
      <c r="GHI6515" s="96"/>
      <c r="GHJ6515" s="96"/>
      <c r="GHK6515" s="96"/>
      <c r="GHL6515" s="96"/>
      <c r="GHM6515" s="96"/>
      <c r="GHN6515" s="96"/>
      <c r="GHO6515" s="96"/>
      <c r="GHP6515" s="96"/>
      <c r="GHQ6515" s="96"/>
      <c r="GHR6515" s="96"/>
      <c r="GHS6515" s="96"/>
      <c r="GHT6515" s="96"/>
      <c r="GHU6515" s="96"/>
      <c r="GHV6515" s="96"/>
      <c r="GHW6515" s="96"/>
      <c r="GHX6515" s="96"/>
      <c r="GHY6515" s="96"/>
      <c r="GHZ6515" s="96"/>
      <c r="GIA6515" s="96"/>
      <c r="GIB6515" s="96"/>
      <c r="GIC6515" s="96"/>
      <c r="GID6515" s="96"/>
      <c r="GIE6515" s="96"/>
      <c r="GIF6515" s="96"/>
      <c r="GIG6515" s="96"/>
      <c r="GIH6515" s="96"/>
      <c r="GII6515" s="96"/>
      <c r="GIJ6515" s="96"/>
      <c r="GIK6515" s="96"/>
      <c r="GIL6515" s="96"/>
      <c r="GIM6515" s="96"/>
      <c r="GIN6515" s="96"/>
      <c r="GIO6515" s="96"/>
      <c r="GIP6515" s="96"/>
      <c r="GIQ6515" s="96"/>
      <c r="GIR6515" s="96"/>
      <c r="GIS6515" s="96"/>
      <c r="GIT6515" s="96"/>
      <c r="GIU6515" s="96"/>
      <c r="GIV6515" s="96"/>
      <c r="GIW6515" s="96"/>
      <c r="GIX6515" s="96"/>
      <c r="GIY6515" s="96"/>
      <c r="GIZ6515" s="96"/>
      <c r="GJA6515" s="96"/>
      <c r="GJB6515" s="96"/>
      <c r="GJC6515" s="96"/>
      <c r="GJD6515" s="96"/>
      <c r="GJE6515" s="96"/>
      <c r="GJF6515" s="96"/>
      <c r="GJG6515" s="96"/>
      <c r="GJH6515" s="96"/>
      <c r="GJI6515" s="96"/>
      <c r="GJJ6515" s="96"/>
      <c r="GJK6515" s="96"/>
      <c r="GJL6515" s="96"/>
      <c r="GJM6515" s="96"/>
      <c r="GJN6515" s="96"/>
      <c r="GJO6515" s="96"/>
      <c r="GJP6515" s="96"/>
      <c r="GJQ6515" s="96"/>
      <c r="GJR6515" s="96"/>
      <c r="GJS6515" s="96"/>
      <c r="GJT6515" s="96"/>
      <c r="GJU6515" s="96"/>
      <c r="GJV6515" s="96"/>
      <c r="GJW6515" s="96"/>
      <c r="GJX6515" s="96"/>
      <c r="GJY6515" s="96"/>
      <c r="GJZ6515" s="96"/>
      <c r="GKA6515" s="96"/>
      <c r="GKB6515" s="96"/>
      <c r="GKC6515" s="96"/>
      <c r="GKD6515" s="96"/>
      <c r="GKE6515" s="96"/>
      <c r="GKF6515" s="96"/>
      <c r="GKG6515" s="96"/>
      <c r="GKH6515" s="96"/>
      <c r="GKI6515" s="96"/>
      <c r="GKJ6515" s="96"/>
      <c r="GKK6515" s="96"/>
      <c r="GKL6515" s="96"/>
      <c r="GKM6515" s="96"/>
      <c r="GKN6515" s="96"/>
      <c r="GKO6515" s="96"/>
      <c r="GKP6515" s="96"/>
      <c r="GKQ6515" s="96"/>
      <c r="GKR6515" s="96"/>
      <c r="GKS6515" s="96"/>
      <c r="GKT6515" s="96"/>
      <c r="GKU6515" s="96"/>
      <c r="GKV6515" s="96"/>
      <c r="GKW6515" s="96"/>
      <c r="GKX6515" s="96"/>
      <c r="GKY6515" s="96"/>
      <c r="GKZ6515" s="96"/>
      <c r="GLA6515" s="96"/>
      <c r="GLB6515" s="96"/>
      <c r="GLC6515" s="96"/>
      <c r="GLD6515" s="96"/>
      <c r="GLE6515" s="96"/>
      <c r="GLF6515" s="96"/>
      <c r="GLG6515" s="96"/>
      <c r="GLH6515" s="96"/>
      <c r="GLI6515" s="96"/>
      <c r="GLJ6515" s="96"/>
      <c r="GLK6515" s="96"/>
      <c r="GLL6515" s="96"/>
      <c r="GLM6515" s="96"/>
      <c r="GLN6515" s="96"/>
      <c r="GLO6515" s="96"/>
      <c r="GLP6515" s="96"/>
      <c r="GLQ6515" s="96"/>
      <c r="GLR6515" s="96"/>
      <c r="GLS6515" s="96"/>
      <c r="GLT6515" s="96"/>
      <c r="GLU6515" s="96"/>
      <c r="GLV6515" s="96"/>
      <c r="GLW6515" s="96"/>
      <c r="GLX6515" s="96"/>
      <c r="GLY6515" s="96"/>
      <c r="GLZ6515" s="96"/>
      <c r="GMA6515" s="96"/>
      <c r="GMB6515" s="96"/>
      <c r="GMC6515" s="96"/>
      <c r="GMD6515" s="96"/>
      <c r="GME6515" s="96"/>
      <c r="GMF6515" s="96"/>
      <c r="GMG6515" s="96"/>
      <c r="GMH6515" s="96"/>
      <c r="GMI6515" s="96"/>
      <c r="GMJ6515" s="96"/>
      <c r="GMK6515" s="96"/>
      <c r="GML6515" s="96"/>
      <c r="GMM6515" s="96"/>
      <c r="GMN6515" s="96"/>
      <c r="GMO6515" s="96"/>
      <c r="GMP6515" s="96"/>
      <c r="GMQ6515" s="96"/>
      <c r="GMR6515" s="96"/>
      <c r="GMS6515" s="96"/>
      <c r="GMT6515" s="96"/>
      <c r="GMU6515" s="96"/>
      <c r="GMV6515" s="96"/>
      <c r="GMW6515" s="96"/>
      <c r="GMX6515" s="96"/>
      <c r="GMY6515" s="96"/>
      <c r="GMZ6515" s="96"/>
      <c r="GNA6515" s="96"/>
      <c r="GNB6515" s="96"/>
      <c r="GNC6515" s="96"/>
      <c r="GND6515" s="96"/>
      <c r="GNE6515" s="96"/>
      <c r="GNF6515" s="96"/>
      <c r="GNG6515" s="96"/>
      <c r="GNH6515" s="96"/>
      <c r="GNI6515" s="96"/>
      <c r="GNJ6515" s="96"/>
      <c r="GNK6515" s="96"/>
      <c r="GNL6515" s="96"/>
      <c r="GNM6515" s="96"/>
      <c r="GNN6515" s="96"/>
      <c r="GNO6515" s="96"/>
      <c r="GNP6515" s="96"/>
      <c r="GNQ6515" s="96"/>
      <c r="GNR6515" s="96"/>
      <c r="GNS6515" s="96"/>
      <c r="GNT6515" s="96"/>
      <c r="GNU6515" s="96"/>
      <c r="GNV6515" s="96"/>
      <c r="GNW6515" s="96"/>
      <c r="GNX6515" s="96"/>
      <c r="GNY6515" s="96"/>
      <c r="GNZ6515" s="96"/>
      <c r="GOA6515" s="96"/>
      <c r="GOB6515" s="96"/>
      <c r="GOC6515" s="96"/>
      <c r="GOD6515" s="96"/>
      <c r="GOE6515" s="96"/>
      <c r="GOF6515" s="96"/>
      <c r="GOG6515" s="96"/>
      <c r="GOH6515" s="96"/>
      <c r="GOI6515" s="96"/>
      <c r="GOJ6515" s="96"/>
      <c r="GOK6515" s="96"/>
      <c r="GOL6515" s="96"/>
      <c r="GOM6515" s="96"/>
      <c r="GON6515" s="96"/>
      <c r="GOO6515" s="96"/>
      <c r="GOP6515" s="96"/>
      <c r="GOQ6515" s="96"/>
      <c r="GOR6515" s="96"/>
      <c r="GOS6515" s="96"/>
      <c r="GOT6515" s="96"/>
      <c r="GOU6515" s="96"/>
      <c r="GOV6515" s="96"/>
      <c r="GOW6515" s="96"/>
      <c r="GOX6515" s="96"/>
      <c r="GOY6515" s="96"/>
      <c r="GOZ6515" s="96"/>
      <c r="GPA6515" s="96"/>
      <c r="GPB6515" s="96"/>
      <c r="GPC6515" s="96"/>
      <c r="GPD6515" s="96"/>
      <c r="GPE6515" s="96"/>
      <c r="GPF6515" s="96"/>
      <c r="GPG6515" s="96"/>
      <c r="GPH6515" s="96"/>
      <c r="GPI6515" s="96"/>
      <c r="GPJ6515" s="96"/>
      <c r="GPK6515" s="96"/>
      <c r="GPL6515" s="96"/>
      <c r="GPM6515" s="96"/>
      <c r="GPN6515" s="96"/>
      <c r="GPO6515" s="96"/>
      <c r="GPP6515" s="96"/>
      <c r="GPQ6515" s="96"/>
      <c r="GPR6515" s="96"/>
      <c r="GPS6515" s="96"/>
      <c r="GPT6515" s="96"/>
      <c r="GPU6515" s="96"/>
      <c r="GPV6515" s="96"/>
      <c r="GPW6515" s="96"/>
      <c r="GPX6515" s="96"/>
      <c r="GPY6515" s="96"/>
      <c r="GPZ6515" s="96"/>
      <c r="GQA6515" s="96"/>
      <c r="GQB6515" s="96"/>
      <c r="GQC6515" s="96"/>
      <c r="GQD6515" s="96"/>
      <c r="GQE6515" s="96"/>
      <c r="GQF6515" s="96"/>
      <c r="GQG6515" s="96"/>
      <c r="GQH6515" s="96"/>
      <c r="GQI6515" s="96"/>
      <c r="GQJ6515" s="96"/>
      <c r="GQK6515" s="96"/>
      <c r="GQL6515" s="96"/>
      <c r="GQM6515" s="96"/>
      <c r="GQN6515" s="96"/>
      <c r="GQO6515" s="96"/>
      <c r="GQP6515" s="96"/>
      <c r="GQQ6515" s="96"/>
      <c r="GQR6515" s="96"/>
      <c r="GQS6515" s="96"/>
      <c r="GQT6515" s="96"/>
      <c r="GQU6515" s="96"/>
      <c r="GQV6515" s="96"/>
      <c r="GQW6515" s="96"/>
      <c r="GQX6515" s="96"/>
      <c r="GQY6515" s="96"/>
      <c r="GQZ6515" s="96"/>
      <c r="GRA6515" s="96"/>
      <c r="GRB6515" s="96"/>
      <c r="GRC6515" s="96"/>
      <c r="GRD6515" s="96"/>
      <c r="GRE6515" s="96"/>
      <c r="GRF6515" s="96"/>
      <c r="GRG6515" s="96"/>
      <c r="GRH6515" s="96"/>
      <c r="GRI6515" s="96"/>
      <c r="GRJ6515" s="96"/>
      <c r="GRK6515" s="96"/>
      <c r="GRL6515" s="96"/>
      <c r="GRM6515" s="96"/>
      <c r="GRN6515" s="96"/>
      <c r="GRO6515" s="96"/>
      <c r="GRP6515" s="96"/>
      <c r="GRQ6515" s="96"/>
      <c r="GRR6515" s="96"/>
      <c r="GRS6515" s="96"/>
      <c r="GRT6515" s="96"/>
      <c r="GRU6515" s="96"/>
      <c r="GRV6515" s="96"/>
      <c r="GRW6515" s="96"/>
      <c r="GRX6515" s="96"/>
      <c r="GRY6515" s="96"/>
      <c r="GRZ6515" s="96"/>
      <c r="GSA6515" s="96"/>
      <c r="GSB6515" s="96"/>
      <c r="GSC6515" s="96"/>
      <c r="GSD6515" s="96"/>
      <c r="GSE6515" s="96"/>
      <c r="GSF6515" s="96"/>
      <c r="GSG6515" s="96"/>
      <c r="GSH6515" s="96"/>
      <c r="GSI6515" s="96"/>
      <c r="GSJ6515" s="96"/>
      <c r="GSK6515" s="96"/>
      <c r="GSL6515" s="96"/>
      <c r="GSM6515" s="96"/>
      <c r="GSN6515" s="96"/>
      <c r="GSO6515" s="96"/>
      <c r="GSP6515" s="96"/>
      <c r="GSQ6515" s="96"/>
      <c r="GSR6515" s="96"/>
      <c r="GSS6515" s="96"/>
      <c r="GST6515" s="96"/>
      <c r="GSU6515" s="96"/>
      <c r="GSV6515" s="96"/>
      <c r="GSW6515" s="96"/>
      <c r="GSX6515" s="96"/>
      <c r="GSY6515" s="96"/>
      <c r="GSZ6515" s="96"/>
      <c r="GTA6515" s="96"/>
      <c r="GTB6515" s="96"/>
      <c r="GTC6515" s="96"/>
      <c r="GTD6515" s="96"/>
      <c r="GTE6515" s="96"/>
      <c r="GTF6515" s="96"/>
      <c r="GTG6515" s="96"/>
      <c r="GTH6515" s="96"/>
      <c r="GTI6515" s="96"/>
      <c r="GTJ6515" s="96"/>
      <c r="GTK6515" s="96"/>
      <c r="GTL6515" s="96"/>
      <c r="GTM6515" s="96"/>
      <c r="GTN6515" s="96"/>
      <c r="GTO6515" s="96"/>
      <c r="GTP6515" s="96"/>
      <c r="GTQ6515" s="96"/>
      <c r="GTR6515" s="96"/>
      <c r="GTS6515" s="96"/>
      <c r="GTT6515" s="96"/>
      <c r="GTU6515" s="96"/>
      <c r="GTV6515" s="96"/>
      <c r="GTW6515" s="96"/>
      <c r="GTX6515" s="96"/>
      <c r="GTY6515" s="96"/>
      <c r="GTZ6515" s="96"/>
      <c r="GUA6515" s="96"/>
      <c r="GUB6515" s="96"/>
      <c r="GUC6515" s="96"/>
      <c r="GUD6515" s="96"/>
      <c r="GUE6515" s="96"/>
      <c r="GUF6515" s="96"/>
      <c r="GUG6515" s="96"/>
      <c r="GUH6515" s="96"/>
      <c r="GUI6515" s="96"/>
      <c r="GUJ6515" s="96"/>
      <c r="GUK6515" s="96"/>
      <c r="GUL6515" s="96"/>
      <c r="GUM6515" s="96"/>
      <c r="GUN6515" s="96"/>
      <c r="GUO6515" s="96"/>
      <c r="GUP6515" s="96"/>
      <c r="GUQ6515" s="96"/>
      <c r="GUR6515" s="96"/>
      <c r="GUS6515" s="96"/>
      <c r="GUT6515" s="96"/>
      <c r="GUU6515" s="96"/>
      <c r="GUV6515" s="96"/>
      <c r="GUW6515" s="96"/>
      <c r="GUX6515" s="96"/>
      <c r="GUY6515" s="96"/>
      <c r="GUZ6515" s="96"/>
      <c r="GVA6515" s="96"/>
      <c r="GVB6515" s="96"/>
      <c r="GVC6515" s="96"/>
      <c r="GVD6515" s="96"/>
      <c r="GVE6515" s="96"/>
      <c r="GVF6515" s="96"/>
      <c r="GVG6515" s="96"/>
      <c r="GVH6515" s="96"/>
      <c r="GVI6515" s="96"/>
      <c r="GVJ6515" s="96"/>
      <c r="GVK6515" s="96"/>
      <c r="GVL6515" s="96"/>
      <c r="GVM6515" s="96"/>
      <c r="GVN6515" s="96"/>
      <c r="GVO6515" s="96"/>
      <c r="GVP6515" s="96"/>
      <c r="GVQ6515" s="96"/>
      <c r="GVR6515" s="96"/>
      <c r="GVS6515" s="96"/>
      <c r="GVT6515" s="96"/>
      <c r="GVU6515" s="96"/>
      <c r="GVV6515" s="96"/>
      <c r="GVW6515" s="96"/>
      <c r="GVX6515" s="96"/>
      <c r="GVY6515" s="96"/>
      <c r="GVZ6515" s="96"/>
      <c r="GWA6515" s="96"/>
      <c r="GWB6515" s="96"/>
      <c r="GWC6515" s="96"/>
      <c r="GWD6515" s="96"/>
      <c r="GWE6515" s="96"/>
      <c r="GWF6515" s="96"/>
      <c r="GWG6515" s="96"/>
      <c r="GWH6515" s="96"/>
      <c r="GWI6515" s="96"/>
      <c r="GWJ6515" s="96"/>
      <c r="GWK6515" s="96"/>
      <c r="GWL6515" s="96"/>
      <c r="GWM6515" s="96"/>
      <c r="GWN6515" s="96"/>
      <c r="GWO6515" s="96"/>
      <c r="GWP6515" s="96"/>
      <c r="GWQ6515" s="96"/>
      <c r="GWR6515" s="96"/>
      <c r="GWS6515" s="96"/>
      <c r="GWT6515" s="96"/>
      <c r="GWU6515" s="96"/>
      <c r="GWV6515" s="96"/>
      <c r="GWW6515" s="96"/>
      <c r="GWX6515" s="96"/>
      <c r="GWY6515" s="96"/>
      <c r="GWZ6515" s="96"/>
      <c r="GXA6515" s="96"/>
      <c r="GXB6515" s="96"/>
      <c r="GXC6515" s="96"/>
      <c r="GXD6515" s="96"/>
      <c r="GXE6515" s="96"/>
      <c r="GXF6515" s="96"/>
      <c r="GXG6515" s="96"/>
      <c r="GXH6515" s="96"/>
      <c r="GXI6515" s="96"/>
      <c r="GXJ6515" s="96"/>
      <c r="GXK6515" s="96"/>
      <c r="GXL6515" s="96"/>
      <c r="GXM6515" s="96"/>
      <c r="GXN6515" s="96"/>
      <c r="GXO6515" s="96"/>
      <c r="GXP6515" s="96"/>
      <c r="GXQ6515" s="96"/>
      <c r="GXR6515" s="96"/>
      <c r="GXS6515" s="96"/>
      <c r="GXT6515" s="96"/>
      <c r="GXU6515" s="96"/>
      <c r="GXV6515" s="96"/>
      <c r="GXW6515" s="96"/>
      <c r="GXX6515" s="96"/>
      <c r="GXY6515" s="96"/>
      <c r="GXZ6515" s="96"/>
      <c r="GYA6515" s="96"/>
      <c r="GYB6515" s="96"/>
      <c r="GYC6515" s="96"/>
      <c r="GYD6515" s="96"/>
      <c r="GYE6515" s="96"/>
      <c r="GYF6515" s="96"/>
      <c r="GYG6515" s="96"/>
      <c r="GYH6515" s="96"/>
      <c r="GYI6515" s="96"/>
      <c r="GYJ6515" s="96"/>
      <c r="GYK6515" s="96"/>
      <c r="GYL6515" s="96"/>
      <c r="GYM6515" s="96"/>
      <c r="GYN6515" s="96"/>
      <c r="GYO6515" s="96"/>
      <c r="GYP6515" s="96"/>
      <c r="GYQ6515" s="96"/>
      <c r="GYR6515" s="96"/>
      <c r="GYS6515" s="96"/>
      <c r="GYT6515" s="96"/>
      <c r="GYU6515" s="96"/>
      <c r="GYV6515" s="96"/>
      <c r="GYW6515" s="96"/>
      <c r="GYX6515" s="96"/>
      <c r="GYY6515" s="96"/>
      <c r="GYZ6515" s="96"/>
      <c r="GZA6515" s="96"/>
      <c r="GZB6515" s="96"/>
      <c r="GZC6515" s="96"/>
      <c r="GZD6515" s="96"/>
      <c r="GZE6515" s="96"/>
      <c r="GZF6515" s="96"/>
      <c r="GZG6515" s="96"/>
      <c r="GZH6515" s="96"/>
      <c r="GZI6515" s="96"/>
      <c r="GZJ6515" s="96"/>
      <c r="GZK6515" s="96"/>
      <c r="GZL6515" s="96"/>
      <c r="GZM6515" s="96"/>
      <c r="GZN6515" s="96"/>
      <c r="GZO6515" s="96"/>
      <c r="GZP6515" s="96"/>
      <c r="GZQ6515" s="96"/>
      <c r="GZR6515" s="96"/>
      <c r="GZS6515" s="96"/>
      <c r="GZT6515" s="96"/>
      <c r="GZU6515" s="96"/>
      <c r="GZV6515" s="96"/>
      <c r="GZW6515" s="96"/>
      <c r="GZX6515" s="96"/>
      <c r="GZY6515" s="96"/>
      <c r="GZZ6515" s="96"/>
      <c r="HAA6515" s="96"/>
      <c r="HAB6515" s="96"/>
      <c r="HAC6515" s="96"/>
      <c r="HAD6515" s="96"/>
      <c r="HAE6515" s="96"/>
      <c r="HAF6515" s="96"/>
      <c r="HAG6515" s="96"/>
      <c r="HAH6515" s="96"/>
      <c r="HAI6515" s="96"/>
      <c r="HAJ6515" s="96"/>
      <c r="HAK6515" s="96"/>
      <c r="HAL6515" s="96"/>
      <c r="HAM6515" s="96"/>
      <c r="HAN6515" s="96"/>
      <c r="HAO6515" s="96"/>
      <c r="HAP6515" s="96"/>
      <c r="HAQ6515" s="96"/>
      <c r="HAR6515" s="96"/>
      <c r="HAS6515" s="96"/>
      <c r="HAT6515" s="96"/>
      <c r="HAU6515" s="96"/>
      <c r="HAV6515" s="96"/>
      <c r="HAW6515" s="96"/>
      <c r="HAX6515" s="96"/>
      <c r="HAY6515" s="96"/>
      <c r="HAZ6515" s="96"/>
      <c r="HBA6515" s="96"/>
      <c r="HBB6515" s="96"/>
      <c r="HBC6515" s="96"/>
      <c r="HBD6515" s="96"/>
      <c r="HBE6515" s="96"/>
      <c r="HBF6515" s="96"/>
      <c r="HBG6515" s="96"/>
      <c r="HBH6515" s="96"/>
      <c r="HBI6515" s="96"/>
      <c r="HBJ6515" s="96"/>
      <c r="HBK6515" s="96"/>
      <c r="HBL6515" s="96"/>
      <c r="HBM6515" s="96"/>
      <c r="HBN6515" s="96"/>
      <c r="HBO6515" s="96"/>
      <c r="HBP6515" s="96"/>
      <c r="HBQ6515" s="96"/>
      <c r="HBR6515" s="96"/>
      <c r="HBS6515" s="96"/>
      <c r="HBT6515" s="96"/>
      <c r="HBU6515" s="96"/>
      <c r="HBV6515" s="96"/>
      <c r="HBW6515" s="96"/>
      <c r="HBX6515" s="96"/>
      <c r="HBY6515" s="96"/>
      <c r="HBZ6515" s="96"/>
      <c r="HCA6515" s="96"/>
      <c r="HCB6515" s="96"/>
      <c r="HCC6515" s="96"/>
      <c r="HCD6515" s="96"/>
      <c r="HCE6515" s="96"/>
      <c r="HCF6515" s="96"/>
      <c r="HCG6515" s="96"/>
      <c r="HCH6515" s="96"/>
      <c r="HCI6515" s="96"/>
      <c r="HCJ6515" s="96"/>
      <c r="HCK6515" s="96"/>
      <c r="HCL6515" s="96"/>
      <c r="HCM6515" s="96"/>
      <c r="HCN6515" s="96"/>
      <c r="HCO6515" s="96"/>
      <c r="HCP6515" s="96"/>
      <c r="HCQ6515" s="96"/>
      <c r="HCR6515" s="96"/>
      <c r="HCS6515" s="96"/>
      <c r="HCT6515" s="96"/>
      <c r="HCU6515" s="96"/>
      <c r="HCV6515" s="96"/>
      <c r="HCW6515" s="96"/>
      <c r="HCX6515" s="96"/>
      <c r="HCY6515" s="96"/>
      <c r="HCZ6515" s="96"/>
      <c r="HDA6515" s="96"/>
      <c r="HDB6515" s="96"/>
      <c r="HDC6515" s="96"/>
      <c r="HDD6515" s="96"/>
      <c r="HDE6515" s="96"/>
      <c r="HDF6515" s="96"/>
      <c r="HDG6515" s="96"/>
      <c r="HDH6515" s="96"/>
      <c r="HDI6515" s="96"/>
      <c r="HDJ6515" s="96"/>
      <c r="HDK6515" s="96"/>
      <c r="HDL6515" s="96"/>
      <c r="HDM6515" s="96"/>
      <c r="HDN6515" s="96"/>
      <c r="HDO6515" s="96"/>
      <c r="HDP6515" s="96"/>
      <c r="HDQ6515" s="96"/>
      <c r="HDR6515" s="96"/>
      <c r="HDS6515" s="96"/>
      <c r="HDT6515" s="96"/>
      <c r="HDU6515" s="96"/>
      <c r="HDV6515" s="96"/>
      <c r="HDW6515" s="96"/>
      <c r="HDX6515" s="96"/>
      <c r="HDY6515" s="96"/>
      <c r="HDZ6515" s="96"/>
      <c r="HEA6515" s="96"/>
      <c r="HEB6515" s="96"/>
      <c r="HEC6515" s="96"/>
      <c r="HED6515" s="96"/>
      <c r="HEE6515" s="96"/>
      <c r="HEF6515" s="96"/>
      <c r="HEG6515" s="96"/>
      <c r="HEH6515" s="96"/>
      <c r="HEI6515" s="96"/>
      <c r="HEJ6515" s="96"/>
      <c r="HEK6515" s="96"/>
      <c r="HEL6515" s="96"/>
      <c r="HEM6515" s="96"/>
      <c r="HEN6515" s="96"/>
      <c r="HEO6515" s="96"/>
      <c r="HEP6515" s="96"/>
      <c r="HEQ6515" s="96"/>
      <c r="HER6515" s="96"/>
      <c r="HES6515" s="96"/>
      <c r="HET6515" s="96"/>
      <c r="HEU6515" s="96"/>
      <c r="HEV6515" s="96"/>
      <c r="HEW6515" s="96"/>
      <c r="HEX6515" s="96"/>
      <c r="HEY6515" s="96"/>
      <c r="HEZ6515" s="96"/>
      <c r="HFA6515" s="96"/>
      <c r="HFB6515" s="96"/>
      <c r="HFC6515" s="96"/>
      <c r="HFD6515" s="96"/>
      <c r="HFE6515" s="96"/>
      <c r="HFF6515" s="96"/>
      <c r="HFG6515" s="96"/>
      <c r="HFH6515" s="96"/>
      <c r="HFI6515" s="96"/>
      <c r="HFJ6515" s="96"/>
      <c r="HFK6515" s="96"/>
      <c r="HFL6515" s="96"/>
      <c r="HFM6515" s="96"/>
      <c r="HFN6515" s="96"/>
      <c r="HFO6515" s="96"/>
      <c r="HFP6515" s="96"/>
      <c r="HFQ6515" s="96"/>
      <c r="HFR6515" s="96"/>
      <c r="HFS6515" s="96"/>
      <c r="HFT6515" s="96"/>
      <c r="HFU6515" s="96"/>
      <c r="HFV6515" s="96"/>
      <c r="HFW6515" s="96"/>
      <c r="HFX6515" s="96"/>
      <c r="HFY6515" s="96"/>
      <c r="HFZ6515" s="96"/>
      <c r="HGA6515" s="96"/>
      <c r="HGB6515" s="96"/>
      <c r="HGC6515" s="96"/>
      <c r="HGD6515" s="96"/>
      <c r="HGE6515" s="96"/>
      <c r="HGF6515" s="96"/>
      <c r="HGG6515" s="96"/>
      <c r="HGH6515" s="96"/>
      <c r="HGI6515" s="96"/>
      <c r="HGJ6515" s="96"/>
      <c r="HGK6515" s="96"/>
      <c r="HGL6515" s="96"/>
      <c r="HGM6515" s="96"/>
      <c r="HGN6515" s="96"/>
      <c r="HGO6515" s="96"/>
      <c r="HGP6515" s="96"/>
      <c r="HGQ6515" s="96"/>
      <c r="HGR6515" s="96"/>
      <c r="HGS6515" s="96"/>
      <c r="HGT6515" s="96"/>
      <c r="HGU6515" s="96"/>
      <c r="HGV6515" s="96"/>
      <c r="HGW6515" s="96"/>
      <c r="HGX6515" s="96"/>
      <c r="HGY6515" s="96"/>
      <c r="HGZ6515" s="96"/>
      <c r="HHA6515" s="96"/>
      <c r="HHB6515" s="96"/>
      <c r="HHC6515" s="96"/>
      <c r="HHD6515" s="96"/>
      <c r="HHE6515" s="96"/>
      <c r="HHF6515" s="96"/>
      <c r="HHG6515" s="96"/>
      <c r="HHH6515" s="96"/>
      <c r="HHI6515" s="96"/>
      <c r="HHJ6515" s="96"/>
      <c r="HHK6515" s="96"/>
      <c r="HHL6515" s="96"/>
      <c r="HHM6515" s="96"/>
      <c r="HHN6515" s="96"/>
      <c r="HHO6515" s="96"/>
      <c r="HHP6515" s="96"/>
      <c r="HHQ6515" s="96"/>
      <c r="HHR6515" s="96"/>
      <c r="HHS6515" s="96"/>
      <c r="HHT6515" s="96"/>
      <c r="HHU6515" s="96"/>
      <c r="HHV6515" s="96"/>
      <c r="HHW6515" s="96"/>
      <c r="HHX6515" s="96"/>
      <c r="HHY6515" s="96"/>
      <c r="HHZ6515" s="96"/>
      <c r="HIA6515" s="96"/>
      <c r="HIB6515" s="96"/>
      <c r="HIC6515" s="96"/>
      <c r="HID6515" s="96"/>
      <c r="HIE6515" s="96"/>
      <c r="HIF6515" s="96"/>
      <c r="HIG6515" s="96"/>
      <c r="HIH6515" s="96"/>
      <c r="HII6515" s="96"/>
      <c r="HIJ6515" s="96"/>
      <c r="HIK6515" s="96"/>
      <c r="HIL6515" s="96"/>
      <c r="HIM6515" s="96"/>
      <c r="HIN6515" s="96"/>
      <c r="HIO6515" s="96"/>
      <c r="HIP6515" s="96"/>
      <c r="HIQ6515" s="96"/>
      <c r="HIR6515" s="96"/>
      <c r="HIS6515" s="96"/>
      <c r="HIT6515" s="96"/>
      <c r="HIU6515" s="96"/>
      <c r="HIV6515" s="96"/>
      <c r="HIW6515" s="96"/>
      <c r="HIX6515" s="96"/>
      <c r="HIY6515" s="96"/>
      <c r="HIZ6515" s="96"/>
      <c r="HJA6515" s="96"/>
      <c r="HJB6515" s="96"/>
      <c r="HJC6515" s="96"/>
      <c r="HJD6515" s="96"/>
      <c r="HJE6515" s="96"/>
      <c r="HJF6515" s="96"/>
      <c r="HJG6515" s="96"/>
      <c r="HJH6515" s="96"/>
      <c r="HJI6515" s="96"/>
      <c r="HJJ6515" s="96"/>
      <c r="HJK6515" s="96"/>
      <c r="HJL6515" s="96"/>
      <c r="HJM6515" s="96"/>
      <c r="HJN6515" s="96"/>
      <c r="HJO6515" s="96"/>
      <c r="HJP6515" s="96"/>
      <c r="HJQ6515" s="96"/>
      <c r="HJR6515" s="96"/>
      <c r="HJS6515" s="96"/>
      <c r="HJT6515" s="96"/>
      <c r="HJU6515" s="96"/>
      <c r="HJV6515" s="96"/>
      <c r="HJW6515" s="96"/>
      <c r="HJX6515" s="96"/>
      <c r="HJY6515" s="96"/>
      <c r="HJZ6515" s="96"/>
      <c r="HKA6515" s="96"/>
      <c r="HKB6515" s="96"/>
      <c r="HKC6515" s="96"/>
      <c r="HKD6515" s="96"/>
      <c r="HKE6515" s="96"/>
      <c r="HKF6515" s="96"/>
      <c r="HKG6515" s="96"/>
      <c r="HKH6515" s="96"/>
      <c r="HKI6515" s="96"/>
      <c r="HKJ6515" s="96"/>
      <c r="HKK6515" s="96"/>
      <c r="HKL6515" s="96"/>
      <c r="HKM6515" s="96"/>
      <c r="HKN6515" s="96"/>
      <c r="HKO6515" s="96"/>
      <c r="HKP6515" s="96"/>
      <c r="HKQ6515" s="96"/>
      <c r="HKR6515" s="96"/>
      <c r="HKS6515" s="96"/>
      <c r="HKT6515" s="96"/>
      <c r="HKU6515" s="96"/>
      <c r="HKV6515" s="96"/>
      <c r="HKW6515" s="96"/>
      <c r="HKX6515" s="96"/>
      <c r="HKY6515" s="96"/>
      <c r="HKZ6515" s="96"/>
      <c r="HLA6515" s="96"/>
      <c r="HLB6515" s="96"/>
      <c r="HLC6515" s="96"/>
      <c r="HLD6515" s="96"/>
      <c r="HLE6515" s="96"/>
      <c r="HLF6515" s="96"/>
      <c r="HLG6515" s="96"/>
      <c r="HLH6515" s="96"/>
      <c r="HLI6515" s="96"/>
      <c r="HLJ6515" s="96"/>
      <c r="HLK6515" s="96"/>
      <c r="HLL6515" s="96"/>
      <c r="HLM6515" s="96"/>
      <c r="HLN6515" s="96"/>
      <c r="HLO6515" s="96"/>
      <c r="HLP6515" s="96"/>
      <c r="HLQ6515" s="96"/>
      <c r="HLR6515" s="96"/>
      <c r="HLS6515" s="96"/>
      <c r="HLT6515" s="96"/>
      <c r="HLU6515" s="96"/>
      <c r="HLV6515" s="96"/>
      <c r="HLW6515" s="96"/>
      <c r="HLX6515" s="96"/>
      <c r="HLY6515" s="96"/>
      <c r="HLZ6515" s="96"/>
      <c r="HMA6515" s="96"/>
      <c r="HMB6515" s="96"/>
      <c r="HMC6515" s="96"/>
      <c r="HMD6515" s="96"/>
      <c r="HME6515" s="96"/>
      <c r="HMF6515" s="96"/>
      <c r="HMG6515" s="96"/>
      <c r="HMH6515" s="96"/>
      <c r="HMI6515" s="96"/>
      <c r="HMJ6515" s="96"/>
      <c r="HMK6515" s="96"/>
      <c r="HML6515" s="96"/>
      <c r="HMM6515" s="96"/>
      <c r="HMN6515" s="96"/>
      <c r="HMO6515" s="96"/>
      <c r="HMP6515" s="96"/>
      <c r="HMQ6515" s="96"/>
      <c r="HMR6515" s="96"/>
      <c r="HMS6515" s="96"/>
      <c r="HMT6515" s="96"/>
      <c r="HMU6515" s="96"/>
      <c r="HMV6515" s="96"/>
      <c r="HMW6515" s="96"/>
      <c r="HMX6515" s="96"/>
      <c r="HMY6515" s="96"/>
      <c r="HMZ6515" s="96"/>
      <c r="HNA6515" s="96"/>
      <c r="HNB6515" s="96"/>
      <c r="HNC6515" s="96"/>
      <c r="HND6515" s="96"/>
      <c r="HNE6515" s="96"/>
      <c r="HNF6515" s="96"/>
      <c r="HNG6515" s="96"/>
      <c r="HNH6515" s="96"/>
      <c r="HNI6515" s="96"/>
      <c r="HNJ6515" s="96"/>
      <c r="HNK6515" s="96"/>
      <c r="HNL6515" s="96"/>
      <c r="HNM6515" s="96"/>
      <c r="HNN6515" s="96"/>
      <c r="HNO6515" s="96"/>
      <c r="HNP6515" s="96"/>
      <c r="HNQ6515" s="96"/>
      <c r="HNR6515" s="96"/>
      <c r="HNS6515" s="96"/>
      <c r="HNT6515" s="96"/>
      <c r="HNU6515" s="96"/>
      <c r="HNV6515" s="96"/>
      <c r="HNW6515" s="96"/>
      <c r="HNX6515" s="96"/>
      <c r="HNY6515" s="96"/>
      <c r="HNZ6515" s="96"/>
      <c r="HOA6515" s="96"/>
      <c r="HOB6515" s="96"/>
      <c r="HOC6515" s="96"/>
      <c r="HOD6515" s="96"/>
      <c r="HOE6515" s="96"/>
      <c r="HOF6515" s="96"/>
      <c r="HOG6515" s="96"/>
      <c r="HOH6515" s="96"/>
      <c r="HOI6515" s="96"/>
      <c r="HOJ6515" s="96"/>
      <c r="HOK6515" s="96"/>
      <c r="HOL6515" s="96"/>
      <c r="HOM6515" s="96"/>
      <c r="HON6515" s="96"/>
      <c r="HOO6515" s="96"/>
      <c r="HOP6515" s="96"/>
      <c r="HOQ6515" s="96"/>
      <c r="HOR6515" s="96"/>
      <c r="HOS6515" s="96"/>
      <c r="HOT6515" s="96"/>
      <c r="HOU6515" s="96"/>
      <c r="HOV6515" s="96"/>
      <c r="HOW6515" s="96"/>
      <c r="HOX6515" s="96"/>
      <c r="HOY6515" s="96"/>
      <c r="HOZ6515" s="96"/>
      <c r="HPA6515" s="96"/>
      <c r="HPB6515" s="96"/>
      <c r="HPC6515" s="96"/>
      <c r="HPD6515" s="96"/>
      <c r="HPE6515" s="96"/>
      <c r="HPF6515" s="96"/>
      <c r="HPG6515" s="96"/>
      <c r="HPH6515" s="96"/>
      <c r="HPI6515" s="96"/>
      <c r="HPJ6515" s="96"/>
      <c r="HPK6515" s="96"/>
      <c r="HPL6515" s="96"/>
      <c r="HPM6515" s="96"/>
      <c r="HPN6515" s="96"/>
      <c r="HPO6515" s="96"/>
      <c r="HPP6515" s="96"/>
      <c r="HPQ6515" s="96"/>
      <c r="HPR6515" s="96"/>
      <c r="HPS6515" s="96"/>
      <c r="HPT6515" s="96"/>
      <c r="HPU6515" s="96"/>
      <c r="HPV6515" s="96"/>
      <c r="HPW6515" s="96"/>
      <c r="HPX6515" s="96"/>
      <c r="HPY6515" s="96"/>
      <c r="HPZ6515" s="96"/>
      <c r="HQA6515" s="96"/>
      <c r="HQB6515" s="96"/>
      <c r="HQC6515" s="96"/>
      <c r="HQD6515" s="96"/>
      <c r="HQE6515" s="96"/>
      <c r="HQF6515" s="96"/>
      <c r="HQG6515" s="96"/>
      <c r="HQH6515" s="96"/>
      <c r="HQI6515" s="96"/>
      <c r="HQJ6515" s="96"/>
      <c r="HQK6515" s="96"/>
      <c r="HQL6515" s="96"/>
      <c r="HQM6515" s="96"/>
      <c r="HQN6515" s="96"/>
      <c r="HQO6515" s="96"/>
      <c r="HQP6515" s="96"/>
      <c r="HQQ6515" s="96"/>
      <c r="HQR6515" s="96"/>
      <c r="HQS6515" s="96"/>
      <c r="HQT6515" s="96"/>
      <c r="HQU6515" s="96"/>
      <c r="HQV6515" s="96"/>
      <c r="HQW6515" s="96"/>
      <c r="HQX6515" s="96"/>
      <c r="HQY6515" s="96"/>
      <c r="HQZ6515" s="96"/>
      <c r="HRA6515" s="96"/>
      <c r="HRB6515" s="96"/>
      <c r="HRC6515" s="96"/>
      <c r="HRD6515" s="96"/>
      <c r="HRE6515" s="96"/>
      <c r="HRF6515" s="96"/>
      <c r="HRG6515" s="96"/>
      <c r="HRH6515" s="96"/>
      <c r="HRI6515" s="96"/>
      <c r="HRJ6515" s="96"/>
      <c r="HRK6515" s="96"/>
      <c r="HRL6515" s="96"/>
      <c r="HRM6515" s="96"/>
      <c r="HRN6515" s="96"/>
      <c r="HRO6515" s="96"/>
      <c r="HRP6515" s="96"/>
      <c r="HRQ6515" s="96"/>
      <c r="HRR6515" s="96"/>
      <c r="HRS6515" s="96"/>
      <c r="HRT6515" s="96"/>
      <c r="HRU6515" s="96"/>
      <c r="HRV6515" s="96"/>
      <c r="HRW6515" s="96"/>
      <c r="HRX6515" s="96"/>
      <c r="HRY6515" s="96"/>
      <c r="HRZ6515" s="96"/>
      <c r="HSA6515" s="96"/>
      <c r="HSB6515" s="96"/>
      <c r="HSC6515" s="96"/>
      <c r="HSD6515" s="96"/>
      <c r="HSE6515" s="96"/>
      <c r="HSF6515" s="96"/>
      <c r="HSG6515" s="96"/>
      <c r="HSH6515" s="96"/>
      <c r="HSI6515" s="96"/>
      <c r="HSJ6515" s="96"/>
      <c r="HSK6515" s="96"/>
      <c r="HSL6515" s="96"/>
      <c r="HSM6515" s="96"/>
      <c r="HSN6515" s="96"/>
      <c r="HSO6515" s="96"/>
      <c r="HSP6515" s="96"/>
      <c r="HSQ6515" s="96"/>
      <c r="HSR6515" s="96"/>
      <c r="HSS6515" s="96"/>
      <c r="HST6515" s="96"/>
      <c r="HSU6515" s="96"/>
      <c r="HSV6515" s="96"/>
      <c r="HSW6515" s="96"/>
      <c r="HSX6515" s="96"/>
      <c r="HSY6515" s="96"/>
      <c r="HSZ6515" s="96"/>
      <c r="HTA6515" s="96"/>
      <c r="HTB6515" s="96"/>
      <c r="HTC6515" s="96"/>
      <c r="HTD6515" s="96"/>
      <c r="HTE6515" s="96"/>
      <c r="HTF6515" s="96"/>
      <c r="HTG6515" s="96"/>
      <c r="HTH6515" s="96"/>
      <c r="HTI6515" s="96"/>
      <c r="HTJ6515" s="96"/>
      <c r="HTK6515" s="96"/>
      <c r="HTL6515" s="96"/>
      <c r="HTM6515" s="96"/>
      <c r="HTN6515" s="96"/>
      <c r="HTO6515" s="96"/>
      <c r="HTP6515" s="96"/>
      <c r="HTQ6515" s="96"/>
      <c r="HTR6515" s="96"/>
      <c r="HTS6515" s="96"/>
      <c r="HTT6515" s="96"/>
      <c r="HTU6515" s="96"/>
      <c r="HTV6515" s="96"/>
      <c r="HTW6515" s="96"/>
      <c r="HTX6515" s="96"/>
      <c r="HTY6515" s="96"/>
      <c r="HTZ6515" s="96"/>
      <c r="HUA6515" s="96"/>
      <c r="HUB6515" s="96"/>
      <c r="HUC6515" s="96"/>
      <c r="HUD6515" s="96"/>
      <c r="HUE6515" s="96"/>
      <c r="HUF6515" s="96"/>
      <c r="HUG6515" s="96"/>
      <c r="HUH6515" s="96"/>
      <c r="HUI6515" s="96"/>
      <c r="HUJ6515" s="96"/>
      <c r="HUK6515" s="96"/>
      <c r="HUL6515" s="96"/>
      <c r="HUM6515" s="96"/>
      <c r="HUN6515" s="96"/>
      <c r="HUO6515" s="96"/>
      <c r="HUP6515" s="96"/>
      <c r="HUQ6515" s="96"/>
      <c r="HUR6515" s="96"/>
      <c r="HUS6515" s="96"/>
      <c r="HUT6515" s="96"/>
      <c r="HUU6515" s="96"/>
      <c r="HUV6515" s="96"/>
      <c r="HUW6515" s="96"/>
      <c r="HUX6515" s="96"/>
      <c r="HUY6515" s="96"/>
      <c r="HUZ6515" s="96"/>
      <c r="HVA6515" s="96"/>
      <c r="HVB6515" s="96"/>
      <c r="HVC6515" s="96"/>
      <c r="HVD6515" s="96"/>
      <c r="HVE6515" s="96"/>
      <c r="HVF6515" s="96"/>
      <c r="HVG6515" s="96"/>
      <c r="HVH6515" s="96"/>
      <c r="HVI6515" s="96"/>
      <c r="HVJ6515" s="96"/>
      <c r="HVK6515" s="96"/>
      <c r="HVL6515" s="96"/>
      <c r="HVM6515" s="96"/>
      <c r="HVN6515" s="96"/>
      <c r="HVO6515" s="96"/>
      <c r="HVP6515" s="96"/>
      <c r="HVQ6515" s="96"/>
      <c r="HVR6515" s="96"/>
      <c r="HVS6515" s="96"/>
      <c r="HVT6515" s="96"/>
      <c r="HVU6515" s="96"/>
      <c r="HVV6515" s="96"/>
      <c r="HVW6515" s="96"/>
      <c r="HVX6515" s="96"/>
      <c r="HVY6515" s="96"/>
      <c r="HVZ6515" s="96"/>
      <c r="HWA6515" s="96"/>
      <c r="HWB6515" s="96"/>
      <c r="HWC6515" s="96"/>
      <c r="HWD6515" s="96"/>
      <c r="HWE6515" s="96"/>
      <c r="HWF6515" s="96"/>
      <c r="HWG6515" s="96"/>
      <c r="HWH6515" s="96"/>
      <c r="HWI6515" s="96"/>
      <c r="HWJ6515" s="96"/>
      <c r="HWK6515" s="96"/>
      <c r="HWL6515" s="96"/>
      <c r="HWM6515" s="96"/>
      <c r="HWN6515" s="96"/>
      <c r="HWO6515" s="96"/>
      <c r="HWP6515" s="96"/>
      <c r="HWQ6515" s="96"/>
      <c r="HWR6515" s="96"/>
      <c r="HWS6515" s="96"/>
      <c r="HWT6515" s="96"/>
      <c r="HWU6515" s="96"/>
      <c r="HWV6515" s="96"/>
      <c r="HWW6515" s="96"/>
      <c r="HWX6515" s="96"/>
      <c r="HWY6515" s="96"/>
      <c r="HWZ6515" s="96"/>
      <c r="HXA6515" s="96"/>
      <c r="HXB6515" s="96"/>
      <c r="HXC6515" s="96"/>
      <c r="HXD6515" s="96"/>
      <c r="HXE6515" s="96"/>
      <c r="HXF6515" s="96"/>
      <c r="HXG6515" s="96"/>
      <c r="HXH6515" s="96"/>
      <c r="HXI6515" s="96"/>
      <c r="HXJ6515" s="96"/>
      <c r="HXK6515" s="96"/>
      <c r="HXL6515" s="96"/>
      <c r="HXM6515" s="96"/>
      <c r="HXN6515" s="96"/>
      <c r="HXO6515" s="96"/>
      <c r="HXP6515" s="96"/>
      <c r="HXQ6515" s="96"/>
      <c r="HXR6515" s="96"/>
      <c r="HXS6515" s="96"/>
      <c r="HXT6515" s="96"/>
      <c r="HXU6515" s="96"/>
      <c r="HXV6515" s="96"/>
      <c r="HXW6515" s="96"/>
      <c r="HXX6515" s="96"/>
      <c r="HXY6515" s="96"/>
      <c r="HXZ6515" s="96"/>
      <c r="HYA6515" s="96"/>
      <c r="HYB6515" s="96"/>
      <c r="HYC6515" s="96"/>
      <c r="HYD6515" s="96"/>
      <c r="HYE6515" s="96"/>
      <c r="HYF6515" s="96"/>
      <c r="HYG6515" s="96"/>
      <c r="HYH6515" s="96"/>
      <c r="HYI6515" s="96"/>
      <c r="HYJ6515" s="96"/>
      <c r="HYK6515" s="96"/>
      <c r="HYL6515" s="96"/>
      <c r="HYM6515" s="96"/>
      <c r="HYN6515" s="96"/>
      <c r="HYO6515" s="96"/>
      <c r="HYP6515" s="96"/>
      <c r="HYQ6515" s="96"/>
      <c r="HYR6515" s="96"/>
      <c r="HYS6515" s="96"/>
      <c r="HYT6515" s="96"/>
      <c r="HYU6515" s="96"/>
      <c r="HYV6515" s="96"/>
      <c r="HYW6515" s="96"/>
      <c r="HYX6515" s="96"/>
      <c r="HYY6515" s="96"/>
      <c r="HYZ6515" s="96"/>
      <c r="HZA6515" s="96"/>
      <c r="HZB6515" s="96"/>
      <c r="HZC6515" s="96"/>
      <c r="HZD6515" s="96"/>
      <c r="HZE6515" s="96"/>
      <c r="HZF6515" s="96"/>
      <c r="HZG6515" s="96"/>
      <c r="HZH6515" s="96"/>
      <c r="HZI6515" s="96"/>
      <c r="HZJ6515" s="96"/>
      <c r="HZK6515" s="96"/>
      <c r="HZL6515" s="96"/>
      <c r="HZM6515" s="96"/>
      <c r="HZN6515" s="96"/>
      <c r="HZO6515" s="96"/>
      <c r="HZP6515" s="96"/>
      <c r="HZQ6515" s="96"/>
      <c r="HZR6515" s="96"/>
      <c r="HZS6515" s="96"/>
      <c r="HZT6515" s="96"/>
      <c r="HZU6515" s="96"/>
      <c r="HZV6515" s="96"/>
      <c r="HZW6515" s="96"/>
      <c r="HZX6515" s="96"/>
      <c r="HZY6515" s="96"/>
      <c r="HZZ6515" s="96"/>
      <c r="IAA6515" s="96"/>
      <c r="IAB6515" s="96"/>
      <c r="IAC6515" s="96"/>
      <c r="IAD6515" s="96"/>
      <c r="IAE6515" s="96"/>
      <c r="IAF6515" s="96"/>
      <c r="IAG6515" s="96"/>
      <c r="IAH6515" s="96"/>
      <c r="IAI6515" s="96"/>
      <c r="IAJ6515" s="96"/>
      <c r="IAK6515" s="96"/>
      <c r="IAL6515" s="96"/>
      <c r="IAM6515" s="96"/>
      <c r="IAN6515" s="96"/>
      <c r="IAO6515" s="96"/>
      <c r="IAP6515" s="96"/>
      <c r="IAQ6515" s="96"/>
      <c r="IAR6515" s="96"/>
      <c r="IAS6515" s="96"/>
      <c r="IAT6515" s="96"/>
      <c r="IAU6515" s="96"/>
      <c r="IAV6515" s="96"/>
      <c r="IAW6515" s="96"/>
      <c r="IAX6515" s="96"/>
      <c r="IAY6515" s="96"/>
      <c r="IAZ6515" s="96"/>
      <c r="IBA6515" s="96"/>
      <c r="IBB6515" s="96"/>
      <c r="IBC6515" s="96"/>
      <c r="IBD6515" s="96"/>
      <c r="IBE6515" s="96"/>
      <c r="IBF6515" s="96"/>
      <c r="IBG6515" s="96"/>
      <c r="IBH6515" s="96"/>
      <c r="IBI6515" s="96"/>
      <c r="IBJ6515" s="96"/>
      <c r="IBK6515" s="96"/>
      <c r="IBL6515" s="96"/>
      <c r="IBM6515" s="96"/>
      <c r="IBN6515" s="96"/>
      <c r="IBO6515" s="96"/>
      <c r="IBP6515" s="96"/>
      <c r="IBQ6515" s="96"/>
      <c r="IBR6515" s="96"/>
      <c r="IBS6515" s="96"/>
      <c r="IBT6515" s="96"/>
      <c r="IBU6515" s="96"/>
      <c r="IBV6515" s="96"/>
      <c r="IBW6515" s="96"/>
      <c r="IBX6515" s="96"/>
      <c r="IBY6515" s="96"/>
      <c r="IBZ6515" s="96"/>
      <c r="ICA6515" s="96"/>
      <c r="ICB6515" s="96"/>
      <c r="ICC6515" s="96"/>
      <c r="ICD6515" s="96"/>
      <c r="ICE6515" s="96"/>
      <c r="ICF6515" s="96"/>
      <c r="ICG6515" s="96"/>
      <c r="ICH6515" s="96"/>
      <c r="ICI6515" s="96"/>
      <c r="ICJ6515" s="96"/>
      <c r="ICK6515" s="96"/>
      <c r="ICL6515" s="96"/>
      <c r="ICM6515" s="96"/>
      <c r="ICN6515" s="96"/>
      <c r="ICO6515" s="96"/>
      <c r="ICP6515" s="96"/>
      <c r="ICQ6515" s="96"/>
      <c r="ICR6515" s="96"/>
      <c r="ICS6515" s="96"/>
      <c r="ICT6515" s="96"/>
      <c r="ICU6515" s="96"/>
      <c r="ICV6515" s="96"/>
      <c r="ICW6515" s="96"/>
      <c r="ICX6515" s="96"/>
      <c r="ICY6515" s="96"/>
      <c r="ICZ6515" s="96"/>
      <c r="IDA6515" s="96"/>
      <c r="IDB6515" s="96"/>
      <c r="IDC6515" s="96"/>
      <c r="IDD6515" s="96"/>
      <c r="IDE6515" s="96"/>
      <c r="IDF6515" s="96"/>
      <c r="IDG6515" s="96"/>
      <c r="IDH6515" s="96"/>
      <c r="IDI6515" s="96"/>
      <c r="IDJ6515" s="96"/>
      <c r="IDK6515" s="96"/>
      <c r="IDL6515" s="96"/>
      <c r="IDM6515" s="96"/>
      <c r="IDN6515" s="96"/>
      <c r="IDO6515" s="96"/>
      <c r="IDP6515" s="96"/>
      <c r="IDQ6515" s="96"/>
      <c r="IDR6515" s="96"/>
      <c r="IDS6515" s="96"/>
      <c r="IDT6515" s="96"/>
      <c r="IDU6515" s="96"/>
      <c r="IDV6515" s="96"/>
      <c r="IDW6515" s="96"/>
      <c r="IDX6515" s="96"/>
      <c r="IDY6515" s="96"/>
      <c r="IDZ6515" s="96"/>
      <c r="IEA6515" s="96"/>
      <c r="IEB6515" s="96"/>
      <c r="IEC6515" s="96"/>
      <c r="IED6515" s="96"/>
      <c r="IEE6515" s="96"/>
      <c r="IEF6515" s="96"/>
      <c r="IEG6515" s="96"/>
      <c r="IEH6515" s="96"/>
      <c r="IEI6515" s="96"/>
      <c r="IEJ6515" s="96"/>
      <c r="IEK6515" s="96"/>
      <c r="IEL6515" s="96"/>
      <c r="IEM6515" s="96"/>
      <c r="IEN6515" s="96"/>
      <c r="IEO6515" s="96"/>
      <c r="IEP6515" s="96"/>
      <c r="IEQ6515" s="96"/>
      <c r="IER6515" s="96"/>
      <c r="IES6515" s="96"/>
      <c r="IET6515" s="96"/>
      <c r="IEU6515" s="96"/>
      <c r="IEV6515" s="96"/>
      <c r="IEW6515" s="96"/>
      <c r="IEX6515" s="96"/>
      <c r="IEY6515" s="96"/>
      <c r="IEZ6515" s="96"/>
      <c r="IFA6515" s="96"/>
      <c r="IFB6515" s="96"/>
      <c r="IFC6515" s="96"/>
      <c r="IFD6515" s="96"/>
      <c r="IFE6515" s="96"/>
      <c r="IFF6515" s="96"/>
      <c r="IFG6515" s="96"/>
      <c r="IFH6515" s="96"/>
      <c r="IFI6515" s="96"/>
      <c r="IFJ6515" s="96"/>
      <c r="IFK6515" s="96"/>
      <c r="IFL6515" s="96"/>
      <c r="IFM6515" s="96"/>
      <c r="IFN6515" s="96"/>
      <c r="IFO6515" s="96"/>
      <c r="IFP6515" s="96"/>
      <c r="IFQ6515" s="96"/>
      <c r="IFR6515" s="96"/>
      <c r="IFS6515" s="96"/>
      <c r="IFT6515" s="96"/>
      <c r="IFU6515" s="96"/>
      <c r="IFV6515" s="96"/>
      <c r="IFW6515" s="96"/>
      <c r="IFX6515" s="96"/>
      <c r="IFY6515" s="96"/>
      <c r="IFZ6515" s="96"/>
      <c r="IGA6515" s="96"/>
      <c r="IGB6515" s="96"/>
      <c r="IGC6515" s="96"/>
      <c r="IGD6515" s="96"/>
      <c r="IGE6515" s="96"/>
      <c r="IGF6515" s="96"/>
      <c r="IGG6515" s="96"/>
      <c r="IGH6515" s="96"/>
      <c r="IGI6515" s="96"/>
      <c r="IGJ6515" s="96"/>
      <c r="IGK6515" s="96"/>
      <c r="IGL6515" s="96"/>
      <c r="IGM6515" s="96"/>
      <c r="IGN6515" s="96"/>
      <c r="IGO6515" s="96"/>
      <c r="IGP6515" s="96"/>
      <c r="IGQ6515" s="96"/>
      <c r="IGR6515" s="96"/>
      <c r="IGS6515" s="96"/>
      <c r="IGT6515" s="96"/>
      <c r="IGU6515" s="96"/>
      <c r="IGV6515" s="96"/>
      <c r="IGW6515" s="96"/>
      <c r="IGX6515" s="96"/>
      <c r="IGY6515" s="96"/>
      <c r="IGZ6515" s="96"/>
      <c r="IHA6515" s="96"/>
      <c r="IHB6515" s="96"/>
      <c r="IHC6515" s="96"/>
      <c r="IHD6515" s="96"/>
      <c r="IHE6515" s="96"/>
      <c r="IHF6515" s="96"/>
      <c r="IHG6515" s="96"/>
      <c r="IHH6515" s="96"/>
      <c r="IHI6515" s="96"/>
      <c r="IHJ6515" s="96"/>
      <c r="IHK6515" s="96"/>
      <c r="IHL6515" s="96"/>
      <c r="IHM6515" s="96"/>
      <c r="IHN6515" s="96"/>
      <c r="IHO6515" s="96"/>
      <c r="IHP6515" s="96"/>
      <c r="IHQ6515" s="96"/>
      <c r="IHR6515" s="96"/>
      <c r="IHS6515" s="96"/>
      <c r="IHT6515" s="96"/>
      <c r="IHU6515" s="96"/>
      <c r="IHV6515" s="96"/>
      <c r="IHW6515" s="96"/>
      <c r="IHX6515" s="96"/>
      <c r="IHY6515" s="96"/>
      <c r="IHZ6515" s="96"/>
      <c r="IIA6515" s="96"/>
      <c r="IIB6515" s="96"/>
      <c r="IIC6515" s="96"/>
      <c r="IID6515" s="96"/>
      <c r="IIE6515" s="96"/>
      <c r="IIF6515" s="96"/>
      <c r="IIG6515" s="96"/>
      <c r="IIH6515" s="96"/>
      <c r="III6515" s="96"/>
      <c r="IIJ6515" s="96"/>
      <c r="IIK6515" s="96"/>
      <c r="IIL6515" s="96"/>
      <c r="IIM6515" s="96"/>
      <c r="IIN6515" s="96"/>
      <c r="IIO6515" s="96"/>
      <c r="IIP6515" s="96"/>
      <c r="IIQ6515" s="96"/>
      <c r="IIR6515" s="96"/>
      <c r="IIS6515" s="96"/>
      <c r="IIT6515" s="96"/>
      <c r="IIU6515" s="96"/>
      <c r="IIV6515" s="96"/>
      <c r="IIW6515" s="96"/>
      <c r="IIX6515" s="96"/>
      <c r="IIY6515" s="96"/>
      <c r="IIZ6515" s="96"/>
      <c r="IJA6515" s="96"/>
      <c r="IJB6515" s="96"/>
      <c r="IJC6515" s="96"/>
      <c r="IJD6515" s="96"/>
      <c r="IJE6515" s="96"/>
      <c r="IJF6515" s="96"/>
      <c r="IJG6515" s="96"/>
      <c r="IJH6515" s="96"/>
      <c r="IJI6515" s="96"/>
      <c r="IJJ6515" s="96"/>
      <c r="IJK6515" s="96"/>
      <c r="IJL6515" s="96"/>
      <c r="IJM6515" s="96"/>
      <c r="IJN6515" s="96"/>
      <c r="IJO6515" s="96"/>
      <c r="IJP6515" s="96"/>
      <c r="IJQ6515" s="96"/>
      <c r="IJR6515" s="96"/>
      <c r="IJS6515" s="96"/>
      <c r="IJT6515" s="96"/>
      <c r="IJU6515" s="96"/>
      <c r="IJV6515" s="96"/>
      <c r="IJW6515" s="96"/>
      <c r="IJX6515" s="96"/>
      <c r="IJY6515" s="96"/>
      <c r="IJZ6515" s="96"/>
      <c r="IKA6515" s="96"/>
      <c r="IKB6515" s="96"/>
      <c r="IKC6515" s="96"/>
      <c r="IKD6515" s="96"/>
      <c r="IKE6515" s="96"/>
      <c r="IKF6515" s="96"/>
      <c r="IKG6515" s="96"/>
      <c r="IKH6515" s="96"/>
      <c r="IKI6515" s="96"/>
      <c r="IKJ6515" s="96"/>
      <c r="IKK6515" s="96"/>
      <c r="IKL6515" s="96"/>
      <c r="IKM6515" s="96"/>
      <c r="IKN6515" s="96"/>
      <c r="IKO6515" s="96"/>
      <c r="IKP6515" s="96"/>
      <c r="IKQ6515" s="96"/>
      <c r="IKR6515" s="96"/>
      <c r="IKS6515" s="96"/>
      <c r="IKT6515" s="96"/>
      <c r="IKU6515" s="96"/>
      <c r="IKV6515" s="96"/>
      <c r="IKW6515" s="96"/>
      <c r="IKX6515" s="96"/>
      <c r="IKY6515" s="96"/>
      <c r="IKZ6515" s="96"/>
      <c r="ILA6515" s="96"/>
      <c r="ILB6515" s="96"/>
      <c r="ILC6515" s="96"/>
      <c r="ILD6515" s="96"/>
      <c r="ILE6515" s="96"/>
      <c r="ILF6515" s="96"/>
      <c r="ILG6515" s="96"/>
      <c r="ILH6515" s="96"/>
      <c r="ILI6515" s="96"/>
      <c r="ILJ6515" s="96"/>
      <c r="ILK6515" s="96"/>
      <c r="ILL6515" s="96"/>
      <c r="ILM6515" s="96"/>
      <c r="ILN6515" s="96"/>
      <c r="ILO6515" s="96"/>
      <c r="ILP6515" s="96"/>
      <c r="ILQ6515" s="96"/>
      <c r="ILR6515" s="96"/>
      <c r="ILS6515" s="96"/>
      <c r="ILT6515" s="96"/>
      <c r="ILU6515" s="96"/>
      <c r="ILV6515" s="96"/>
      <c r="ILW6515" s="96"/>
      <c r="ILX6515" s="96"/>
      <c r="ILY6515" s="96"/>
      <c r="ILZ6515" s="96"/>
      <c r="IMA6515" s="96"/>
      <c r="IMB6515" s="96"/>
      <c r="IMC6515" s="96"/>
      <c r="IMD6515" s="96"/>
      <c r="IME6515" s="96"/>
      <c r="IMF6515" s="96"/>
      <c r="IMG6515" s="96"/>
      <c r="IMH6515" s="96"/>
      <c r="IMI6515" s="96"/>
      <c r="IMJ6515" s="96"/>
      <c r="IMK6515" s="96"/>
      <c r="IML6515" s="96"/>
      <c r="IMM6515" s="96"/>
      <c r="IMN6515" s="96"/>
      <c r="IMO6515" s="96"/>
      <c r="IMP6515" s="96"/>
      <c r="IMQ6515" s="96"/>
      <c r="IMR6515" s="96"/>
      <c r="IMS6515" s="96"/>
      <c r="IMT6515" s="96"/>
      <c r="IMU6515" s="96"/>
      <c r="IMV6515" s="96"/>
      <c r="IMW6515" s="96"/>
      <c r="IMX6515" s="96"/>
      <c r="IMY6515" s="96"/>
      <c r="IMZ6515" s="96"/>
      <c r="INA6515" s="96"/>
      <c r="INB6515" s="96"/>
      <c r="INC6515" s="96"/>
      <c r="IND6515" s="96"/>
      <c r="INE6515" s="96"/>
      <c r="INF6515" s="96"/>
      <c r="ING6515" s="96"/>
      <c r="INH6515" s="96"/>
      <c r="INI6515" s="96"/>
      <c r="INJ6515" s="96"/>
      <c r="INK6515" s="96"/>
      <c r="INL6515" s="96"/>
      <c r="INM6515" s="96"/>
      <c r="INN6515" s="96"/>
      <c r="INO6515" s="96"/>
      <c r="INP6515" s="96"/>
      <c r="INQ6515" s="96"/>
      <c r="INR6515" s="96"/>
      <c r="INS6515" s="96"/>
      <c r="INT6515" s="96"/>
      <c r="INU6515" s="96"/>
      <c r="INV6515" s="96"/>
      <c r="INW6515" s="96"/>
      <c r="INX6515" s="96"/>
      <c r="INY6515" s="96"/>
      <c r="INZ6515" s="96"/>
      <c r="IOA6515" s="96"/>
      <c r="IOB6515" s="96"/>
      <c r="IOC6515" s="96"/>
      <c r="IOD6515" s="96"/>
      <c r="IOE6515" s="96"/>
      <c r="IOF6515" s="96"/>
      <c r="IOG6515" s="96"/>
      <c r="IOH6515" s="96"/>
      <c r="IOI6515" s="96"/>
      <c r="IOJ6515" s="96"/>
      <c r="IOK6515" s="96"/>
      <c r="IOL6515" s="96"/>
      <c r="IOM6515" s="96"/>
      <c r="ION6515" s="96"/>
      <c r="IOO6515" s="96"/>
      <c r="IOP6515" s="96"/>
      <c r="IOQ6515" s="96"/>
      <c r="IOR6515" s="96"/>
      <c r="IOS6515" s="96"/>
      <c r="IOT6515" s="96"/>
      <c r="IOU6515" s="96"/>
      <c r="IOV6515" s="96"/>
      <c r="IOW6515" s="96"/>
      <c r="IOX6515" s="96"/>
      <c r="IOY6515" s="96"/>
      <c r="IOZ6515" s="96"/>
      <c r="IPA6515" s="96"/>
      <c r="IPB6515" s="96"/>
      <c r="IPC6515" s="96"/>
      <c r="IPD6515" s="96"/>
      <c r="IPE6515" s="96"/>
      <c r="IPF6515" s="96"/>
      <c r="IPG6515" s="96"/>
      <c r="IPH6515" s="96"/>
      <c r="IPI6515" s="96"/>
      <c r="IPJ6515" s="96"/>
      <c r="IPK6515" s="96"/>
      <c r="IPL6515" s="96"/>
      <c r="IPM6515" s="96"/>
      <c r="IPN6515" s="96"/>
      <c r="IPO6515" s="96"/>
      <c r="IPP6515" s="96"/>
      <c r="IPQ6515" s="96"/>
      <c r="IPR6515" s="96"/>
      <c r="IPS6515" s="96"/>
      <c r="IPT6515" s="96"/>
      <c r="IPU6515" s="96"/>
      <c r="IPV6515" s="96"/>
      <c r="IPW6515" s="96"/>
      <c r="IPX6515" s="96"/>
      <c r="IPY6515" s="96"/>
      <c r="IPZ6515" s="96"/>
      <c r="IQA6515" s="96"/>
      <c r="IQB6515" s="96"/>
      <c r="IQC6515" s="96"/>
      <c r="IQD6515" s="96"/>
      <c r="IQE6515" s="96"/>
      <c r="IQF6515" s="96"/>
      <c r="IQG6515" s="96"/>
      <c r="IQH6515" s="96"/>
      <c r="IQI6515" s="96"/>
      <c r="IQJ6515" s="96"/>
      <c r="IQK6515" s="96"/>
      <c r="IQL6515" s="96"/>
      <c r="IQM6515" s="96"/>
      <c r="IQN6515" s="96"/>
      <c r="IQO6515" s="96"/>
      <c r="IQP6515" s="96"/>
      <c r="IQQ6515" s="96"/>
      <c r="IQR6515" s="96"/>
      <c r="IQS6515" s="96"/>
      <c r="IQT6515" s="96"/>
      <c r="IQU6515" s="96"/>
      <c r="IQV6515" s="96"/>
      <c r="IQW6515" s="96"/>
      <c r="IQX6515" s="96"/>
      <c r="IQY6515" s="96"/>
      <c r="IQZ6515" s="96"/>
      <c r="IRA6515" s="96"/>
      <c r="IRB6515" s="96"/>
      <c r="IRC6515" s="96"/>
      <c r="IRD6515" s="96"/>
      <c r="IRE6515" s="96"/>
      <c r="IRF6515" s="96"/>
      <c r="IRG6515" s="96"/>
      <c r="IRH6515" s="96"/>
      <c r="IRI6515" s="96"/>
      <c r="IRJ6515" s="96"/>
      <c r="IRK6515" s="96"/>
      <c r="IRL6515" s="96"/>
      <c r="IRM6515" s="96"/>
      <c r="IRN6515" s="96"/>
      <c r="IRO6515" s="96"/>
      <c r="IRP6515" s="96"/>
      <c r="IRQ6515" s="96"/>
      <c r="IRR6515" s="96"/>
      <c r="IRS6515" s="96"/>
      <c r="IRT6515" s="96"/>
      <c r="IRU6515" s="96"/>
      <c r="IRV6515" s="96"/>
      <c r="IRW6515" s="96"/>
      <c r="IRX6515" s="96"/>
      <c r="IRY6515" s="96"/>
      <c r="IRZ6515" s="96"/>
      <c r="ISA6515" s="96"/>
      <c r="ISB6515" s="96"/>
      <c r="ISC6515" s="96"/>
      <c r="ISD6515" s="96"/>
      <c r="ISE6515" s="96"/>
      <c r="ISF6515" s="96"/>
      <c r="ISG6515" s="96"/>
      <c r="ISH6515" s="96"/>
      <c r="ISI6515" s="96"/>
      <c r="ISJ6515" s="96"/>
      <c r="ISK6515" s="96"/>
      <c r="ISL6515" s="96"/>
      <c r="ISM6515" s="96"/>
      <c r="ISN6515" s="96"/>
      <c r="ISO6515" s="96"/>
      <c r="ISP6515" s="96"/>
      <c r="ISQ6515" s="96"/>
      <c r="ISR6515" s="96"/>
      <c r="ISS6515" s="96"/>
      <c r="IST6515" s="96"/>
      <c r="ISU6515" s="96"/>
      <c r="ISV6515" s="96"/>
      <c r="ISW6515" s="96"/>
      <c r="ISX6515" s="96"/>
      <c r="ISY6515" s="96"/>
      <c r="ISZ6515" s="96"/>
      <c r="ITA6515" s="96"/>
      <c r="ITB6515" s="96"/>
      <c r="ITC6515" s="96"/>
      <c r="ITD6515" s="96"/>
      <c r="ITE6515" s="96"/>
      <c r="ITF6515" s="96"/>
      <c r="ITG6515" s="96"/>
      <c r="ITH6515" s="96"/>
      <c r="ITI6515" s="96"/>
      <c r="ITJ6515" s="96"/>
      <c r="ITK6515" s="96"/>
      <c r="ITL6515" s="96"/>
      <c r="ITM6515" s="96"/>
      <c r="ITN6515" s="96"/>
      <c r="ITO6515" s="96"/>
      <c r="ITP6515" s="96"/>
      <c r="ITQ6515" s="96"/>
      <c r="ITR6515" s="96"/>
      <c r="ITS6515" s="96"/>
      <c r="ITT6515" s="96"/>
      <c r="ITU6515" s="96"/>
      <c r="ITV6515" s="96"/>
      <c r="ITW6515" s="96"/>
      <c r="ITX6515" s="96"/>
      <c r="ITY6515" s="96"/>
      <c r="ITZ6515" s="96"/>
      <c r="IUA6515" s="96"/>
      <c r="IUB6515" s="96"/>
      <c r="IUC6515" s="96"/>
      <c r="IUD6515" s="96"/>
      <c r="IUE6515" s="96"/>
      <c r="IUF6515" s="96"/>
      <c r="IUG6515" s="96"/>
      <c r="IUH6515" s="96"/>
      <c r="IUI6515" s="96"/>
      <c r="IUJ6515" s="96"/>
      <c r="IUK6515" s="96"/>
      <c r="IUL6515" s="96"/>
      <c r="IUM6515" s="96"/>
      <c r="IUN6515" s="96"/>
      <c r="IUO6515" s="96"/>
      <c r="IUP6515" s="96"/>
      <c r="IUQ6515" s="96"/>
      <c r="IUR6515" s="96"/>
      <c r="IUS6515" s="96"/>
      <c r="IUT6515" s="96"/>
      <c r="IUU6515" s="96"/>
      <c r="IUV6515" s="96"/>
      <c r="IUW6515" s="96"/>
      <c r="IUX6515" s="96"/>
      <c r="IUY6515" s="96"/>
      <c r="IUZ6515" s="96"/>
      <c r="IVA6515" s="96"/>
      <c r="IVB6515" s="96"/>
      <c r="IVC6515" s="96"/>
      <c r="IVD6515" s="96"/>
      <c r="IVE6515" s="96"/>
      <c r="IVF6515" s="96"/>
      <c r="IVG6515" s="96"/>
      <c r="IVH6515" s="96"/>
      <c r="IVI6515" s="96"/>
      <c r="IVJ6515" s="96"/>
      <c r="IVK6515" s="96"/>
      <c r="IVL6515" s="96"/>
      <c r="IVM6515" s="96"/>
      <c r="IVN6515" s="96"/>
      <c r="IVO6515" s="96"/>
      <c r="IVP6515" s="96"/>
      <c r="IVQ6515" s="96"/>
      <c r="IVR6515" s="96"/>
      <c r="IVS6515" s="96"/>
      <c r="IVT6515" s="96"/>
      <c r="IVU6515" s="96"/>
      <c r="IVV6515" s="96"/>
      <c r="IVW6515" s="96"/>
      <c r="IVX6515" s="96"/>
      <c r="IVY6515" s="96"/>
      <c r="IVZ6515" s="96"/>
      <c r="IWA6515" s="96"/>
      <c r="IWB6515" s="96"/>
      <c r="IWC6515" s="96"/>
      <c r="IWD6515" s="96"/>
      <c r="IWE6515" s="96"/>
      <c r="IWF6515" s="96"/>
      <c r="IWG6515" s="96"/>
      <c r="IWH6515" s="96"/>
      <c r="IWI6515" s="96"/>
      <c r="IWJ6515" s="96"/>
      <c r="IWK6515" s="96"/>
      <c r="IWL6515" s="96"/>
      <c r="IWM6515" s="96"/>
      <c r="IWN6515" s="96"/>
      <c r="IWO6515" s="96"/>
      <c r="IWP6515" s="96"/>
      <c r="IWQ6515" s="96"/>
      <c r="IWR6515" s="96"/>
      <c r="IWS6515" s="96"/>
      <c r="IWT6515" s="96"/>
      <c r="IWU6515" s="96"/>
      <c r="IWV6515" s="96"/>
      <c r="IWW6515" s="96"/>
      <c r="IWX6515" s="96"/>
      <c r="IWY6515" s="96"/>
      <c r="IWZ6515" s="96"/>
      <c r="IXA6515" s="96"/>
      <c r="IXB6515" s="96"/>
      <c r="IXC6515" s="96"/>
      <c r="IXD6515" s="96"/>
      <c r="IXE6515" s="96"/>
      <c r="IXF6515" s="96"/>
      <c r="IXG6515" s="96"/>
      <c r="IXH6515" s="96"/>
      <c r="IXI6515" s="96"/>
      <c r="IXJ6515" s="96"/>
      <c r="IXK6515" s="96"/>
      <c r="IXL6515" s="96"/>
      <c r="IXM6515" s="96"/>
      <c r="IXN6515" s="96"/>
      <c r="IXO6515" s="96"/>
      <c r="IXP6515" s="96"/>
      <c r="IXQ6515" s="96"/>
      <c r="IXR6515" s="96"/>
      <c r="IXS6515" s="96"/>
      <c r="IXT6515" s="96"/>
      <c r="IXU6515" s="96"/>
      <c r="IXV6515" s="96"/>
      <c r="IXW6515" s="96"/>
      <c r="IXX6515" s="96"/>
      <c r="IXY6515" s="96"/>
      <c r="IXZ6515" s="96"/>
      <c r="IYA6515" s="96"/>
      <c r="IYB6515" s="96"/>
      <c r="IYC6515" s="96"/>
      <c r="IYD6515" s="96"/>
      <c r="IYE6515" s="96"/>
      <c r="IYF6515" s="96"/>
      <c r="IYG6515" s="96"/>
      <c r="IYH6515" s="96"/>
      <c r="IYI6515" s="96"/>
      <c r="IYJ6515" s="96"/>
      <c r="IYK6515" s="96"/>
      <c r="IYL6515" s="96"/>
      <c r="IYM6515" s="96"/>
      <c r="IYN6515" s="96"/>
      <c r="IYO6515" s="96"/>
      <c r="IYP6515" s="96"/>
      <c r="IYQ6515" s="96"/>
      <c r="IYR6515" s="96"/>
      <c r="IYS6515" s="96"/>
      <c r="IYT6515" s="96"/>
      <c r="IYU6515" s="96"/>
      <c r="IYV6515" s="96"/>
      <c r="IYW6515" s="96"/>
      <c r="IYX6515" s="96"/>
      <c r="IYY6515" s="96"/>
      <c r="IYZ6515" s="96"/>
      <c r="IZA6515" s="96"/>
      <c r="IZB6515" s="96"/>
      <c r="IZC6515" s="96"/>
      <c r="IZD6515" s="96"/>
      <c r="IZE6515" s="96"/>
      <c r="IZF6515" s="96"/>
      <c r="IZG6515" s="96"/>
      <c r="IZH6515" s="96"/>
      <c r="IZI6515" s="96"/>
      <c r="IZJ6515" s="96"/>
      <c r="IZK6515" s="96"/>
      <c r="IZL6515" s="96"/>
      <c r="IZM6515" s="96"/>
      <c r="IZN6515" s="96"/>
      <c r="IZO6515" s="96"/>
      <c r="IZP6515" s="96"/>
      <c r="IZQ6515" s="96"/>
      <c r="IZR6515" s="96"/>
      <c r="IZS6515" s="96"/>
      <c r="IZT6515" s="96"/>
      <c r="IZU6515" s="96"/>
      <c r="IZV6515" s="96"/>
      <c r="IZW6515" s="96"/>
      <c r="IZX6515" s="96"/>
      <c r="IZY6515" s="96"/>
      <c r="IZZ6515" s="96"/>
      <c r="JAA6515" s="96"/>
      <c r="JAB6515" s="96"/>
      <c r="JAC6515" s="96"/>
      <c r="JAD6515" s="96"/>
      <c r="JAE6515" s="96"/>
      <c r="JAF6515" s="96"/>
      <c r="JAG6515" s="96"/>
      <c r="JAH6515" s="96"/>
      <c r="JAI6515" s="96"/>
      <c r="JAJ6515" s="96"/>
      <c r="JAK6515" s="96"/>
      <c r="JAL6515" s="96"/>
      <c r="JAM6515" s="96"/>
      <c r="JAN6515" s="96"/>
      <c r="JAO6515" s="96"/>
      <c r="JAP6515" s="96"/>
      <c r="JAQ6515" s="96"/>
      <c r="JAR6515" s="96"/>
      <c r="JAS6515" s="96"/>
      <c r="JAT6515" s="96"/>
      <c r="JAU6515" s="96"/>
      <c r="JAV6515" s="96"/>
      <c r="JAW6515" s="96"/>
      <c r="JAX6515" s="96"/>
      <c r="JAY6515" s="96"/>
      <c r="JAZ6515" s="96"/>
      <c r="JBA6515" s="96"/>
      <c r="JBB6515" s="96"/>
      <c r="JBC6515" s="96"/>
      <c r="JBD6515" s="96"/>
      <c r="JBE6515" s="96"/>
      <c r="JBF6515" s="96"/>
      <c r="JBG6515" s="96"/>
      <c r="JBH6515" s="96"/>
      <c r="JBI6515" s="96"/>
      <c r="JBJ6515" s="96"/>
      <c r="JBK6515" s="96"/>
      <c r="JBL6515" s="96"/>
      <c r="JBM6515" s="96"/>
      <c r="JBN6515" s="96"/>
      <c r="JBO6515" s="96"/>
      <c r="JBP6515" s="96"/>
      <c r="JBQ6515" s="96"/>
      <c r="JBR6515" s="96"/>
      <c r="JBS6515" s="96"/>
      <c r="JBT6515" s="96"/>
      <c r="JBU6515" s="96"/>
      <c r="JBV6515" s="96"/>
      <c r="JBW6515" s="96"/>
      <c r="JBX6515" s="96"/>
      <c r="JBY6515" s="96"/>
      <c r="JBZ6515" s="96"/>
      <c r="JCA6515" s="96"/>
      <c r="JCB6515" s="96"/>
      <c r="JCC6515" s="96"/>
      <c r="JCD6515" s="96"/>
      <c r="JCE6515" s="96"/>
      <c r="JCF6515" s="96"/>
      <c r="JCG6515" s="96"/>
      <c r="JCH6515" s="96"/>
      <c r="JCI6515" s="96"/>
      <c r="JCJ6515" s="96"/>
      <c r="JCK6515" s="96"/>
      <c r="JCL6515" s="96"/>
      <c r="JCM6515" s="96"/>
      <c r="JCN6515" s="96"/>
      <c r="JCO6515" s="96"/>
      <c r="JCP6515" s="96"/>
      <c r="JCQ6515" s="96"/>
      <c r="JCR6515" s="96"/>
      <c r="JCS6515" s="96"/>
      <c r="JCT6515" s="96"/>
      <c r="JCU6515" s="96"/>
      <c r="JCV6515" s="96"/>
      <c r="JCW6515" s="96"/>
      <c r="JCX6515" s="96"/>
      <c r="JCY6515" s="96"/>
      <c r="JCZ6515" s="96"/>
      <c r="JDA6515" s="96"/>
      <c r="JDB6515" s="96"/>
      <c r="JDC6515" s="96"/>
      <c r="JDD6515" s="96"/>
      <c r="JDE6515" s="96"/>
      <c r="JDF6515" s="96"/>
      <c r="JDG6515" s="96"/>
      <c r="JDH6515" s="96"/>
      <c r="JDI6515" s="96"/>
      <c r="JDJ6515" s="96"/>
      <c r="JDK6515" s="96"/>
      <c r="JDL6515" s="96"/>
      <c r="JDM6515" s="96"/>
      <c r="JDN6515" s="96"/>
      <c r="JDO6515" s="96"/>
      <c r="JDP6515" s="96"/>
      <c r="JDQ6515" s="96"/>
      <c r="JDR6515" s="96"/>
      <c r="JDS6515" s="96"/>
      <c r="JDT6515" s="96"/>
      <c r="JDU6515" s="96"/>
      <c r="JDV6515" s="96"/>
      <c r="JDW6515" s="96"/>
      <c r="JDX6515" s="96"/>
      <c r="JDY6515" s="96"/>
      <c r="JDZ6515" s="96"/>
      <c r="JEA6515" s="96"/>
      <c r="JEB6515" s="96"/>
      <c r="JEC6515" s="96"/>
      <c r="JED6515" s="96"/>
      <c r="JEE6515" s="96"/>
      <c r="JEF6515" s="96"/>
      <c r="JEG6515" s="96"/>
      <c r="JEH6515" s="96"/>
      <c r="JEI6515" s="96"/>
      <c r="JEJ6515" s="96"/>
      <c r="JEK6515" s="96"/>
      <c r="JEL6515" s="96"/>
      <c r="JEM6515" s="96"/>
      <c r="JEN6515" s="96"/>
      <c r="JEO6515" s="96"/>
      <c r="JEP6515" s="96"/>
      <c r="JEQ6515" s="96"/>
      <c r="JER6515" s="96"/>
      <c r="JES6515" s="96"/>
      <c r="JET6515" s="96"/>
      <c r="JEU6515" s="96"/>
      <c r="JEV6515" s="96"/>
      <c r="JEW6515" s="96"/>
      <c r="JEX6515" s="96"/>
      <c r="JEY6515" s="96"/>
      <c r="JEZ6515" s="96"/>
      <c r="JFA6515" s="96"/>
      <c r="JFB6515" s="96"/>
      <c r="JFC6515" s="96"/>
      <c r="JFD6515" s="96"/>
      <c r="JFE6515" s="96"/>
      <c r="JFF6515" s="96"/>
      <c r="JFG6515" s="96"/>
      <c r="JFH6515" s="96"/>
      <c r="JFI6515" s="96"/>
      <c r="JFJ6515" s="96"/>
      <c r="JFK6515" s="96"/>
      <c r="JFL6515" s="96"/>
      <c r="JFM6515" s="96"/>
      <c r="JFN6515" s="96"/>
      <c r="JFO6515" s="96"/>
      <c r="JFP6515" s="96"/>
      <c r="JFQ6515" s="96"/>
      <c r="JFR6515" s="96"/>
      <c r="JFS6515" s="96"/>
      <c r="JFT6515" s="96"/>
      <c r="JFU6515" s="96"/>
      <c r="JFV6515" s="96"/>
      <c r="JFW6515" s="96"/>
      <c r="JFX6515" s="96"/>
      <c r="JFY6515" s="96"/>
      <c r="JFZ6515" s="96"/>
      <c r="JGA6515" s="96"/>
      <c r="JGB6515" s="96"/>
      <c r="JGC6515" s="96"/>
      <c r="JGD6515" s="96"/>
      <c r="JGE6515" s="96"/>
      <c r="JGF6515" s="96"/>
      <c r="JGG6515" s="96"/>
      <c r="JGH6515" s="96"/>
      <c r="JGI6515" s="96"/>
      <c r="JGJ6515" s="96"/>
      <c r="JGK6515" s="96"/>
      <c r="JGL6515" s="96"/>
      <c r="JGM6515" s="96"/>
      <c r="JGN6515" s="96"/>
      <c r="JGO6515" s="96"/>
      <c r="JGP6515" s="96"/>
      <c r="JGQ6515" s="96"/>
      <c r="JGR6515" s="96"/>
      <c r="JGS6515" s="96"/>
      <c r="JGT6515" s="96"/>
      <c r="JGU6515" s="96"/>
      <c r="JGV6515" s="96"/>
      <c r="JGW6515" s="96"/>
      <c r="JGX6515" s="96"/>
      <c r="JGY6515" s="96"/>
      <c r="JGZ6515" s="96"/>
      <c r="JHA6515" s="96"/>
      <c r="JHB6515" s="96"/>
      <c r="JHC6515" s="96"/>
      <c r="JHD6515" s="96"/>
      <c r="JHE6515" s="96"/>
      <c r="JHF6515" s="96"/>
      <c r="JHG6515" s="96"/>
      <c r="JHH6515" s="96"/>
      <c r="JHI6515" s="96"/>
      <c r="JHJ6515" s="96"/>
      <c r="JHK6515" s="96"/>
      <c r="JHL6515" s="96"/>
      <c r="JHM6515" s="96"/>
      <c r="JHN6515" s="96"/>
      <c r="JHO6515" s="96"/>
      <c r="JHP6515" s="96"/>
      <c r="JHQ6515" s="96"/>
      <c r="JHR6515" s="96"/>
      <c r="JHS6515" s="96"/>
      <c r="JHT6515" s="96"/>
      <c r="JHU6515" s="96"/>
      <c r="JHV6515" s="96"/>
      <c r="JHW6515" s="96"/>
      <c r="JHX6515" s="96"/>
      <c r="JHY6515" s="96"/>
      <c r="JHZ6515" s="96"/>
      <c r="JIA6515" s="96"/>
      <c r="JIB6515" s="96"/>
      <c r="JIC6515" s="96"/>
      <c r="JID6515" s="96"/>
      <c r="JIE6515" s="96"/>
      <c r="JIF6515" s="96"/>
      <c r="JIG6515" s="96"/>
      <c r="JIH6515" s="96"/>
      <c r="JII6515" s="96"/>
      <c r="JIJ6515" s="96"/>
      <c r="JIK6515" s="96"/>
      <c r="JIL6515" s="96"/>
      <c r="JIM6515" s="96"/>
      <c r="JIN6515" s="96"/>
      <c r="JIO6515" s="96"/>
      <c r="JIP6515" s="96"/>
      <c r="JIQ6515" s="96"/>
      <c r="JIR6515" s="96"/>
      <c r="JIS6515" s="96"/>
      <c r="JIT6515" s="96"/>
      <c r="JIU6515" s="96"/>
      <c r="JIV6515" s="96"/>
      <c r="JIW6515" s="96"/>
      <c r="JIX6515" s="96"/>
      <c r="JIY6515" s="96"/>
      <c r="JIZ6515" s="96"/>
      <c r="JJA6515" s="96"/>
      <c r="JJB6515" s="96"/>
      <c r="JJC6515" s="96"/>
      <c r="JJD6515" s="96"/>
      <c r="JJE6515" s="96"/>
      <c r="JJF6515" s="96"/>
      <c r="JJG6515" s="96"/>
      <c r="JJH6515" s="96"/>
      <c r="JJI6515" s="96"/>
      <c r="JJJ6515" s="96"/>
      <c r="JJK6515" s="96"/>
      <c r="JJL6515" s="96"/>
      <c r="JJM6515" s="96"/>
      <c r="JJN6515" s="96"/>
      <c r="JJO6515" s="96"/>
      <c r="JJP6515" s="96"/>
      <c r="JJQ6515" s="96"/>
      <c r="JJR6515" s="96"/>
      <c r="JJS6515" s="96"/>
      <c r="JJT6515" s="96"/>
      <c r="JJU6515" s="96"/>
      <c r="JJV6515" s="96"/>
      <c r="JJW6515" s="96"/>
      <c r="JJX6515" s="96"/>
      <c r="JJY6515" s="96"/>
      <c r="JJZ6515" s="96"/>
      <c r="JKA6515" s="96"/>
      <c r="JKB6515" s="96"/>
      <c r="JKC6515" s="96"/>
      <c r="JKD6515" s="96"/>
      <c r="JKE6515" s="96"/>
      <c r="JKF6515" s="96"/>
      <c r="JKG6515" s="96"/>
      <c r="JKH6515" s="96"/>
      <c r="JKI6515" s="96"/>
      <c r="JKJ6515" s="96"/>
      <c r="JKK6515" s="96"/>
      <c r="JKL6515" s="96"/>
      <c r="JKM6515" s="96"/>
      <c r="JKN6515" s="96"/>
      <c r="JKO6515" s="96"/>
      <c r="JKP6515" s="96"/>
      <c r="JKQ6515" s="96"/>
      <c r="JKR6515" s="96"/>
      <c r="JKS6515" s="96"/>
      <c r="JKT6515" s="96"/>
      <c r="JKU6515" s="96"/>
      <c r="JKV6515" s="96"/>
      <c r="JKW6515" s="96"/>
      <c r="JKX6515" s="96"/>
      <c r="JKY6515" s="96"/>
      <c r="JKZ6515" s="96"/>
      <c r="JLA6515" s="96"/>
      <c r="JLB6515" s="96"/>
      <c r="JLC6515" s="96"/>
      <c r="JLD6515" s="96"/>
      <c r="JLE6515" s="96"/>
      <c r="JLF6515" s="96"/>
      <c r="JLG6515" s="96"/>
      <c r="JLH6515" s="96"/>
      <c r="JLI6515" s="96"/>
      <c r="JLJ6515" s="96"/>
      <c r="JLK6515" s="96"/>
      <c r="JLL6515" s="96"/>
      <c r="JLM6515" s="96"/>
      <c r="JLN6515" s="96"/>
      <c r="JLO6515" s="96"/>
      <c r="JLP6515" s="96"/>
      <c r="JLQ6515" s="96"/>
      <c r="JLR6515" s="96"/>
      <c r="JLS6515" s="96"/>
      <c r="JLT6515" s="96"/>
      <c r="JLU6515" s="96"/>
      <c r="JLV6515" s="96"/>
      <c r="JLW6515" s="96"/>
      <c r="JLX6515" s="96"/>
      <c r="JLY6515" s="96"/>
      <c r="JLZ6515" s="96"/>
      <c r="JMA6515" s="96"/>
      <c r="JMB6515" s="96"/>
      <c r="JMC6515" s="96"/>
      <c r="JMD6515" s="96"/>
      <c r="JME6515" s="96"/>
      <c r="JMF6515" s="96"/>
      <c r="JMG6515" s="96"/>
      <c r="JMH6515" s="96"/>
      <c r="JMI6515" s="96"/>
      <c r="JMJ6515" s="96"/>
      <c r="JMK6515" s="96"/>
      <c r="JML6515" s="96"/>
      <c r="JMM6515" s="96"/>
      <c r="JMN6515" s="96"/>
      <c r="JMO6515" s="96"/>
      <c r="JMP6515" s="96"/>
      <c r="JMQ6515" s="96"/>
      <c r="JMR6515" s="96"/>
      <c r="JMS6515" s="96"/>
      <c r="JMT6515" s="96"/>
      <c r="JMU6515" s="96"/>
      <c r="JMV6515" s="96"/>
      <c r="JMW6515" s="96"/>
      <c r="JMX6515" s="96"/>
      <c r="JMY6515" s="96"/>
      <c r="JMZ6515" s="96"/>
      <c r="JNA6515" s="96"/>
      <c r="JNB6515" s="96"/>
      <c r="JNC6515" s="96"/>
      <c r="JND6515" s="96"/>
      <c r="JNE6515" s="96"/>
      <c r="JNF6515" s="96"/>
      <c r="JNG6515" s="96"/>
      <c r="JNH6515" s="96"/>
      <c r="JNI6515" s="96"/>
      <c r="JNJ6515" s="96"/>
      <c r="JNK6515" s="96"/>
      <c r="JNL6515" s="96"/>
      <c r="JNM6515" s="96"/>
      <c r="JNN6515" s="96"/>
      <c r="JNO6515" s="96"/>
      <c r="JNP6515" s="96"/>
      <c r="JNQ6515" s="96"/>
      <c r="JNR6515" s="96"/>
      <c r="JNS6515" s="96"/>
      <c r="JNT6515" s="96"/>
      <c r="JNU6515" s="96"/>
      <c r="JNV6515" s="96"/>
      <c r="JNW6515" s="96"/>
      <c r="JNX6515" s="96"/>
      <c r="JNY6515" s="96"/>
      <c r="JNZ6515" s="96"/>
      <c r="JOA6515" s="96"/>
      <c r="JOB6515" s="96"/>
      <c r="JOC6515" s="96"/>
      <c r="JOD6515" s="96"/>
      <c r="JOE6515" s="96"/>
      <c r="JOF6515" s="96"/>
      <c r="JOG6515" s="96"/>
      <c r="JOH6515" s="96"/>
      <c r="JOI6515" s="96"/>
      <c r="JOJ6515" s="96"/>
      <c r="JOK6515" s="96"/>
      <c r="JOL6515" s="96"/>
      <c r="JOM6515" s="96"/>
      <c r="JON6515" s="96"/>
      <c r="JOO6515" s="96"/>
      <c r="JOP6515" s="96"/>
      <c r="JOQ6515" s="96"/>
      <c r="JOR6515" s="96"/>
      <c r="JOS6515" s="96"/>
      <c r="JOT6515" s="96"/>
      <c r="JOU6515" s="96"/>
      <c r="JOV6515" s="96"/>
      <c r="JOW6515" s="96"/>
      <c r="JOX6515" s="96"/>
      <c r="JOY6515" s="96"/>
      <c r="JOZ6515" s="96"/>
      <c r="JPA6515" s="96"/>
      <c r="JPB6515" s="96"/>
      <c r="JPC6515" s="96"/>
      <c r="JPD6515" s="96"/>
      <c r="JPE6515" s="96"/>
      <c r="JPF6515" s="96"/>
      <c r="JPG6515" s="96"/>
      <c r="JPH6515" s="96"/>
      <c r="JPI6515" s="96"/>
      <c r="JPJ6515" s="96"/>
      <c r="JPK6515" s="96"/>
      <c r="JPL6515" s="96"/>
      <c r="JPM6515" s="96"/>
      <c r="JPN6515" s="96"/>
      <c r="JPO6515" s="96"/>
      <c r="JPP6515" s="96"/>
      <c r="JPQ6515" s="96"/>
      <c r="JPR6515" s="96"/>
      <c r="JPS6515" s="96"/>
      <c r="JPT6515" s="96"/>
      <c r="JPU6515" s="96"/>
      <c r="JPV6515" s="96"/>
      <c r="JPW6515" s="96"/>
      <c r="JPX6515" s="96"/>
      <c r="JPY6515" s="96"/>
      <c r="JPZ6515" s="96"/>
      <c r="JQA6515" s="96"/>
      <c r="JQB6515" s="96"/>
      <c r="JQC6515" s="96"/>
      <c r="JQD6515" s="96"/>
      <c r="JQE6515" s="96"/>
      <c r="JQF6515" s="96"/>
      <c r="JQG6515" s="96"/>
      <c r="JQH6515" s="96"/>
      <c r="JQI6515" s="96"/>
      <c r="JQJ6515" s="96"/>
      <c r="JQK6515" s="96"/>
      <c r="JQL6515" s="96"/>
      <c r="JQM6515" s="96"/>
      <c r="JQN6515" s="96"/>
      <c r="JQO6515" s="96"/>
      <c r="JQP6515" s="96"/>
      <c r="JQQ6515" s="96"/>
      <c r="JQR6515" s="96"/>
      <c r="JQS6515" s="96"/>
      <c r="JQT6515" s="96"/>
      <c r="JQU6515" s="96"/>
      <c r="JQV6515" s="96"/>
      <c r="JQW6515" s="96"/>
      <c r="JQX6515" s="96"/>
      <c r="JQY6515" s="96"/>
      <c r="JQZ6515" s="96"/>
      <c r="JRA6515" s="96"/>
      <c r="JRB6515" s="96"/>
      <c r="JRC6515" s="96"/>
      <c r="JRD6515" s="96"/>
      <c r="JRE6515" s="96"/>
      <c r="JRF6515" s="96"/>
      <c r="JRG6515" s="96"/>
      <c r="JRH6515" s="96"/>
      <c r="JRI6515" s="96"/>
      <c r="JRJ6515" s="96"/>
      <c r="JRK6515" s="96"/>
      <c r="JRL6515" s="96"/>
      <c r="JRM6515" s="96"/>
      <c r="JRN6515" s="96"/>
      <c r="JRO6515" s="96"/>
      <c r="JRP6515" s="96"/>
      <c r="JRQ6515" s="96"/>
      <c r="JRR6515" s="96"/>
      <c r="JRS6515" s="96"/>
      <c r="JRT6515" s="96"/>
      <c r="JRU6515" s="96"/>
      <c r="JRV6515" s="96"/>
      <c r="JRW6515" s="96"/>
      <c r="JRX6515" s="96"/>
      <c r="JRY6515" s="96"/>
      <c r="JRZ6515" s="96"/>
      <c r="JSA6515" s="96"/>
      <c r="JSB6515" s="96"/>
      <c r="JSC6515" s="96"/>
      <c r="JSD6515" s="96"/>
      <c r="JSE6515" s="96"/>
      <c r="JSF6515" s="96"/>
      <c r="JSG6515" s="96"/>
      <c r="JSH6515" s="96"/>
      <c r="JSI6515" s="96"/>
      <c r="JSJ6515" s="96"/>
      <c r="JSK6515" s="96"/>
      <c r="JSL6515" s="96"/>
      <c r="JSM6515" s="96"/>
      <c r="JSN6515" s="96"/>
      <c r="JSO6515" s="96"/>
      <c r="JSP6515" s="96"/>
      <c r="JSQ6515" s="96"/>
      <c r="JSR6515" s="96"/>
      <c r="JSS6515" s="96"/>
      <c r="JST6515" s="96"/>
      <c r="JSU6515" s="96"/>
      <c r="JSV6515" s="96"/>
      <c r="JSW6515" s="96"/>
      <c r="JSX6515" s="96"/>
      <c r="JSY6515" s="96"/>
      <c r="JSZ6515" s="96"/>
      <c r="JTA6515" s="96"/>
      <c r="JTB6515" s="96"/>
      <c r="JTC6515" s="96"/>
      <c r="JTD6515" s="96"/>
      <c r="JTE6515" s="96"/>
      <c r="JTF6515" s="96"/>
      <c r="JTG6515" s="96"/>
      <c r="JTH6515" s="96"/>
      <c r="JTI6515" s="96"/>
      <c r="JTJ6515" s="96"/>
      <c r="JTK6515" s="96"/>
      <c r="JTL6515" s="96"/>
      <c r="JTM6515" s="96"/>
      <c r="JTN6515" s="96"/>
      <c r="JTO6515" s="96"/>
      <c r="JTP6515" s="96"/>
      <c r="JTQ6515" s="96"/>
      <c r="JTR6515" s="96"/>
      <c r="JTS6515" s="96"/>
      <c r="JTT6515" s="96"/>
      <c r="JTU6515" s="96"/>
      <c r="JTV6515" s="96"/>
      <c r="JTW6515" s="96"/>
      <c r="JTX6515" s="96"/>
      <c r="JTY6515" s="96"/>
      <c r="JTZ6515" s="96"/>
      <c r="JUA6515" s="96"/>
      <c r="JUB6515" s="96"/>
      <c r="JUC6515" s="96"/>
      <c r="JUD6515" s="96"/>
      <c r="JUE6515" s="96"/>
      <c r="JUF6515" s="96"/>
      <c r="JUG6515" s="96"/>
      <c r="JUH6515" s="96"/>
      <c r="JUI6515" s="96"/>
      <c r="JUJ6515" s="96"/>
      <c r="JUK6515" s="96"/>
      <c r="JUL6515" s="96"/>
      <c r="JUM6515" s="96"/>
      <c r="JUN6515" s="96"/>
      <c r="JUO6515" s="96"/>
      <c r="JUP6515" s="96"/>
      <c r="JUQ6515" s="96"/>
      <c r="JUR6515" s="96"/>
      <c r="JUS6515" s="96"/>
      <c r="JUT6515" s="96"/>
      <c r="JUU6515" s="96"/>
      <c r="JUV6515" s="96"/>
      <c r="JUW6515" s="96"/>
      <c r="JUX6515" s="96"/>
      <c r="JUY6515" s="96"/>
      <c r="JUZ6515" s="96"/>
      <c r="JVA6515" s="96"/>
      <c r="JVB6515" s="96"/>
      <c r="JVC6515" s="96"/>
      <c r="JVD6515" s="96"/>
      <c r="JVE6515" s="96"/>
      <c r="JVF6515" s="96"/>
      <c r="JVG6515" s="96"/>
      <c r="JVH6515" s="96"/>
      <c r="JVI6515" s="96"/>
      <c r="JVJ6515" s="96"/>
      <c r="JVK6515" s="96"/>
      <c r="JVL6515" s="96"/>
      <c r="JVM6515" s="96"/>
      <c r="JVN6515" s="96"/>
      <c r="JVO6515" s="96"/>
      <c r="JVP6515" s="96"/>
      <c r="JVQ6515" s="96"/>
      <c r="JVR6515" s="96"/>
      <c r="JVS6515" s="96"/>
      <c r="JVT6515" s="96"/>
      <c r="JVU6515" s="96"/>
      <c r="JVV6515" s="96"/>
      <c r="JVW6515" s="96"/>
      <c r="JVX6515" s="96"/>
      <c r="JVY6515" s="96"/>
      <c r="JVZ6515" s="96"/>
      <c r="JWA6515" s="96"/>
      <c r="JWB6515" s="96"/>
      <c r="JWC6515" s="96"/>
      <c r="JWD6515" s="96"/>
      <c r="JWE6515" s="96"/>
      <c r="JWF6515" s="96"/>
      <c r="JWG6515" s="96"/>
      <c r="JWH6515" s="96"/>
      <c r="JWI6515" s="96"/>
      <c r="JWJ6515" s="96"/>
      <c r="JWK6515" s="96"/>
      <c r="JWL6515" s="96"/>
      <c r="JWM6515" s="96"/>
      <c r="JWN6515" s="96"/>
      <c r="JWO6515" s="96"/>
      <c r="JWP6515" s="96"/>
      <c r="JWQ6515" s="96"/>
      <c r="JWR6515" s="96"/>
      <c r="JWS6515" s="96"/>
      <c r="JWT6515" s="96"/>
      <c r="JWU6515" s="96"/>
      <c r="JWV6515" s="96"/>
      <c r="JWW6515" s="96"/>
      <c r="JWX6515" s="96"/>
      <c r="JWY6515" s="96"/>
      <c r="JWZ6515" s="96"/>
      <c r="JXA6515" s="96"/>
      <c r="JXB6515" s="96"/>
      <c r="JXC6515" s="96"/>
      <c r="JXD6515" s="96"/>
      <c r="JXE6515" s="96"/>
      <c r="JXF6515" s="96"/>
      <c r="JXG6515" s="96"/>
      <c r="JXH6515" s="96"/>
      <c r="JXI6515" s="96"/>
      <c r="JXJ6515" s="96"/>
      <c r="JXK6515" s="96"/>
      <c r="JXL6515" s="96"/>
      <c r="JXM6515" s="96"/>
      <c r="JXN6515" s="96"/>
      <c r="JXO6515" s="96"/>
      <c r="JXP6515" s="96"/>
      <c r="JXQ6515" s="96"/>
      <c r="JXR6515" s="96"/>
      <c r="JXS6515" s="96"/>
      <c r="JXT6515" s="96"/>
      <c r="JXU6515" s="96"/>
      <c r="JXV6515" s="96"/>
      <c r="JXW6515" s="96"/>
      <c r="JXX6515" s="96"/>
      <c r="JXY6515" s="96"/>
      <c r="JXZ6515" s="96"/>
      <c r="JYA6515" s="96"/>
      <c r="JYB6515" s="96"/>
      <c r="JYC6515" s="96"/>
      <c r="JYD6515" s="96"/>
      <c r="JYE6515" s="96"/>
      <c r="JYF6515" s="96"/>
      <c r="JYG6515" s="96"/>
      <c r="JYH6515" s="96"/>
      <c r="JYI6515" s="96"/>
      <c r="JYJ6515" s="96"/>
      <c r="JYK6515" s="96"/>
      <c r="JYL6515" s="96"/>
      <c r="JYM6515" s="96"/>
      <c r="JYN6515" s="96"/>
      <c r="JYO6515" s="96"/>
      <c r="JYP6515" s="96"/>
      <c r="JYQ6515" s="96"/>
      <c r="JYR6515" s="96"/>
      <c r="JYS6515" s="96"/>
      <c r="JYT6515" s="96"/>
      <c r="JYU6515" s="96"/>
      <c r="JYV6515" s="96"/>
      <c r="JYW6515" s="96"/>
      <c r="JYX6515" s="96"/>
      <c r="JYY6515" s="96"/>
      <c r="JYZ6515" s="96"/>
      <c r="JZA6515" s="96"/>
      <c r="JZB6515" s="96"/>
      <c r="JZC6515" s="96"/>
      <c r="JZD6515" s="96"/>
      <c r="JZE6515" s="96"/>
      <c r="JZF6515" s="96"/>
      <c r="JZG6515" s="96"/>
      <c r="JZH6515" s="96"/>
      <c r="JZI6515" s="96"/>
      <c r="JZJ6515" s="96"/>
      <c r="JZK6515" s="96"/>
      <c r="JZL6515" s="96"/>
      <c r="JZM6515" s="96"/>
      <c r="JZN6515" s="96"/>
      <c r="JZO6515" s="96"/>
      <c r="JZP6515" s="96"/>
      <c r="JZQ6515" s="96"/>
      <c r="JZR6515" s="96"/>
      <c r="JZS6515" s="96"/>
      <c r="JZT6515" s="96"/>
      <c r="JZU6515" s="96"/>
      <c r="JZV6515" s="96"/>
      <c r="JZW6515" s="96"/>
      <c r="JZX6515" s="96"/>
      <c r="JZY6515" s="96"/>
      <c r="JZZ6515" s="96"/>
      <c r="KAA6515" s="96"/>
      <c r="KAB6515" s="96"/>
      <c r="KAC6515" s="96"/>
      <c r="KAD6515" s="96"/>
      <c r="KAE6515" s="96"/>
      <c r="KAF6515" s="96"/>
      <c r="KAG6515" s="96"/>
      <c r="KAH6515" s="96"/>
      <c r="KAI6515" s="96"/>
      <c r="KAJ6515" s="96"/>
      <c r="KAK6515" s="96"/>
      <c r="KAL6515" s="96"/>
      <c r="KAM6515" s="96"/>
      <c r="KAN6515" s="96"/>
      <c r="KAO6515" s="96"/>
      <c r="KAP6515" s="96"/>
      <c r="KAQ6515" s="96"/>
      <c r="KAR6515" s="96"/>
      <c r="KAS6515" s="96"/>
      <c r="KAT6515" s="96"/>
      <c r="KAU6515" s="96"/>
      <c r="KAV6515" s="96"/>
      <c r="KAW6515" s="96"/>
      <c r="KAX6515" s="96"/>
      <c r="KAY6515" s="96"/>
      <c r="KAZ6515" s="96"/>
      <c r="KBA6515" s="96"/>
      <c r="KBB6515" s="96"/>
      <c r="KBC6515" s="96"/>
      <c r="KBD6515" s="96"/>
      <c r="KBE6515" s="96"/>
      <c r="KBF6515" s="96"/>
      <c r="KBG6515" s="96"/>
      <c r="KBH6515" s="96"/>
      <c r="KBI6515" s="96"/>
      <c r="KBJ6515" s="96"/>
      <c r="KBK6515" s="96"/>
      <c r="KBL6515" s="96"/>
      <c r="KBM6515" s="96"/>
      <c r="KBN6515" s="96"/>
      <c r="KBO6515" s="96"/>
      <c r="KBP6515" s="96"/>
      <c r="KBQ6515" s="96"/>
      <c r="KBR6515" s="96"/>
      <c r="KBS6515" s="96"/>
      <c r="KBT6515" s="96"/>
      <c r="KBU6515" s="96"/>
      <c r="KBV6515" s="96"/>
      <c r="KBW6515" s="96"/>
      <c r="KBX6515" s="96"/>
      <c r="KBY6515" s="96"/>
      <c r="KBZ6515" s="96"/>
      <c r="KCA6515" s="96"/>
      <c r="KCB6515" s="96"/>
      <c r="KCC6515" s="96"/>
      <c r="KCD6515" s="96"/>
      <c r="KCE6515" s="96"/>
      <c r="KCF6515" s="96"/>
      <c r="KCG6515" s="96"/>
      <c r="KCH6515" s="96"/>
      <c r="KCI6515" s="96"/>
      <c r="KCJ6515" s="96"/>
      <c r="KCK6515" s="96"/>
      <c r="KCL6515" s="96"/>
      <c r="KCM6515" s="96"/>
      <c r="KCN6515" s="96"/>
      <c r="KCO6515" s="96"/>
      <c r="KCP6515" s="96"/>
      <c r="KCQ6515" s="96"/>
      <c r="KCR6515" s="96"/>
      <c r="KCS6515" s="96"/>
      <c r="KCT6515" s="96"/>
      <c r="KCU6515" s="96"/>
      <c r="KCV6515" s="96"/>
      <c r="KCW6515" s="96"/>
      <c r="KCX6515" s="96"/>
      <c r="KCY6515" s="96"/>
      <c r="KCZ6515" s="96"/>
      <c r="KDA6515" s="96"/>
      <c r="KDB6515" s="96"/>
      <c r="KDC6515" s="96"/>
      <c r="KDD6515" s="96"/>
      <c r="KDE6515" s="96"/>
      <c r="KDF6515" s="96"/>
      <c r="KDG6515" s="96"/>
      <c r="KDH6515" s="96"/>
      <c r="KDI6515" s="96"/>
      <c r="KDJ6515" s="96"/>
      <c r="KDK6515" s="96"/>
      <c r="KDL6515" s="96"/>
      <c r="KDM6515" s="96"/>
      <c r="KDN6515" s="96"/>
      <c r="KDO6515" s="96"/>
      <c r="KDP6515" s="96"/>
      <c r="KDQ6515" s="96"/>
      <c r="KDR6515" s="96"/>
      <c r="KDS6515" s="96"/>
      <c r="KDT6515" s="96"/>
      <c r="KDU6515" s="96"/>
      <c r="KDV6515" s="96"/>
      <c r="KDW6515" s="96"/>
      <c r="KDX6515" s="96"/>
      <c r="KDY6515" s="96"/>
      <c r="KDZ6515" s="96"/>
      <c r="KEA6515" s="96"/>
      <c r="KEB6515" s="96"/>
      <c r="KEC6515" s="96"/>
      <c r="KED6515" s="96"/>
      <c r="KEE6515" s="96"/>
      <c r="KEF6515" s="96"/>
      <c r="KEG6515" s="96"/>
      <c r="KEH6515" s="96"/>
      <c r="KEI6515" s="96"/>
      <c r="KEJ6515" s="96"/>
      <c r="KEK6515" s="96"/>
      <c r="KEL6515" s="96"/>
      <c r="KEM6515" s="96"/>
      <c r="KEN6515" s="96"/>
      <c r="KEO6515" s="96"/>
      <c r="KEP6515" s="96"/>
      <c r="KEQ6515" s="96"/>
      <c r="KER6515" s="96"/>
      <c r="KES6515" s="96"/>
      <c r="KET6515" s="96"/>
      <c r="KEU6515" s="96"/>
      <c r="KEV6515" s="96"/>
      <c r="KEW6515" s="96"/>
      <c r="KEX6515" s="96"/>
      <c r="KEY6515" s="96"/>
      <c r="KEZ6515" s="96"/>
      <c r="KFA6515" s="96"/>
      <c r="KFB6515" s="96"/>
      <c r="KFC6515" s="96"/>
      <c r="KFD6515" s="96"/>
      <c r="KFE6515" s="96"/>
      <c r="KFF6515" s="96"/>
      <c r="KFG6515" s="96"/>
      <c r="KFH6515" s="96"/>
      <c r="KFI6515" s="96"/>
      <c r="KFJ6515" s="96"/>
      <c r="KFK6515" s="96"/>
      <c r="KFL6515" s="96"/>
      <c r="KFM6515" s="96"/>
      <c r="KFN6515" s="96"/>
      <c r="KFO6515" s="96"/>
      <c r="KFP6515" s="96"/>
      <c r="KFQ6515" s="96"/>
      <c r="KFR6515" s="96"/>
      <c r="KFS6515" s="96"/>
      <c r="KFT6515" s="96"/>
      <c r="KFU6515" s="96"/>
      <c r="KFV6515" s="96"/>
      <c r="KFW6515" s="96"/>
      <c r="KFX6515" s="96"/>
      <c r="KFY6515" s="96"/>
      <c r="KFZ6515" s="96"/>
      <c r="KGA6515" s="96"/>
      <c r="KGB6515" s="96"/>
      <c r="KGC6515" s="96"/>
      <c r="KGD6515" s="96"/>
      <c r="KGE6515" s="96"/>
      <c r="KGF6515" s="96"/>
      <c r="KGG6515" s="96"/>
      <c r="KGH6515" s="96"/>
      <c r="KGI6515" s="96"/>
      <c r="KGJ6515" s="96"/>
      <c r="KGK6515" s="96"/>
      <c r="KGL6515" s="96"/>
      <c r="KGM6515" s="96"/>
      <c r="KGN6515" s="96"/>
      <c r="KGO6515" s="96"/>
      <c r="KGP6515" s="96"/>
      <c r="KGQ6515" s="96"/>
      <c r="KGR6515" s="96"/>
      <c r="KGS6515" s="96"/>
      <c r="KGT6515" s="96"/>
      <c r="KGU6515" s="96"/>
      <c r="KGV6515" s="96"/>
      <c r="KGW6515" s="96"/>
      <c r="KGX6515" s="96"/>
      <c r="KGY6515" s="96"/>
      <c r="KGZ6515" s="96"/>
      <c r="KHA6515" s="96"/>
      <c r="KHB6515" s="96"/>
      <c r="KHC6515" s="96"/>
      <c r="KHD6515" s="96"/>
      <c r="KHE6515" s="96"/>
      <c r="KHF6515" s="96"/>
      <c r="KHG6515" s="96"/>
      <c r="KHH6515" s="96"/>
      <c r="KHI6515" s="96"/>
      <c r="KHJ6515" s="96"/>
      <c r="KHK6515" s="96"/>
      <c r="KHL6515" s="96"/>
      <c r="KHM6515" s="96"/>
      <c r="KHN6515" s="96"/>
      <c r="KHO6515" s="96"/>
      <c r="KHP6515" s="96"/>
      <c r="KHQ6515" s="96"/>
      <c r="KHR6515" s="96"/>
      <c r="KHS6515" s="96"/>
      <c r="KHT6515" s="96"/>
      <c r="KHU6515" s="96"/>
      <c r="KHV6515" s="96"/>
      <c r="KHW6515" s="96"/>
      <c r="KHX6515" s="96"/>
      <c r="KHY6515" s="96"/>
      <c r="KHZ6515" s="96"/>
      <c r="KIA6515" s="96"/>
      <c r="KIB6515" s="96"/>
      <c r="KIC6515" s="96"/>
      <c r="KID6515" s="96"/>
      <c r="KIE6515" s="96"/>
      <c r="KIF6515" s="96"/>
      <c r="KIG6515" s="96"/>
      <c r="KIH6515" s="96"/>
      <c r="KII6515" s="96"/>
      <c r="KIJ6515" s="96"/>
      <c r="KIK6515" s="96"/>
      <c r="KIL6515" s="96"/>
      <c r="KIM6515" s="96"/>
      <c r="KIN6515" s="96"/>
      <c r="KIO6515" s="96"/>
      <c r="KIP6515" s="96"/>
      <c r="KIQ6515" s="96"/>
      <c r="KIR6515" s="96"/>
      <c r="KIS6515" s="96"/>
      <c r="KIT6515" s="96"/>
      <c r="KIU6515" s="96"/>
      <c r="KIV6515" s="96"/>
      <c r="KIW6515" s="96"/>
      <c r="KIX6515" s="96"/>
      <c r="KIY6515" s="96"/>
      <c r="KIZ6515" s="96"/>
      <c r="KJA6515" s="96"/>
      <c r="KJB6515" s="96"/>
      <c r="KJC6515" s="96"/>
      <c r="KJD6515" s="96"/>
      <c r="KJE6515" s="96"/>
      <c r="KJF6515" s="96"/>
      <c r="KJG6515" s="96"/>
      <c r="KJH6515" s="96"/>
      <c r="KJI6515" s="96"/>
      <c r="KJJ6515" s="96"/>
      <c r="KJK6515" s="96"/>
      <c r="KJL6515" s="96"/>
      <c r="KJM6515" s="96"/>
      <c r="KJN6515" s="96"/>
      <c r="KJO6515" s="96"/>
      <c r="KJP6515" s="96"/>
      <c r="KJQ6515" s="96"/>
      <c r="KJR6515" s="96"/>
      <c r="KJS6515" s="96"/>
      <c r="KJT6515" s="96"/>
      <c r="KJU6515" s="96"/>
      <c r="KJV6515" s="96"/>
      <c r="KJW6515" s="96"/>
      <c r="KJX6515" s="96"/>
      <c r="KJY6515" s="96"/>
      <c r="KJZ6515" s="96"/>
      <c r="KKA6515" s="96"/>
      <c r="KKB6515" s="96"/>
      <c r="KKC6515" s="96"/>
      <c r="KKD6515" s="96"/>
      <c r="KKE6515" s="96"/>
      <c r="KKF6515" s="96"/>
      <c r="KKG6515" s="96"/>
      <c r="KKH6515" s="96"/>
      <c r="KKI6515" s="96"/>
      <c r="KKJ6515" s="96"/>
      <c r="KKK6515" s="96"/>
      <c r="KKL6515" s="96"/>
      <c r="KKM6515" s="96"/>
      <c r="KKN6515" s="96"/>
      <c r="KKO6515" s="96"/>
      <c r="KKP6515" s="96"/>
      <c r="KKQ6515" s="96"/>
      <c r="KKR6515" s="96"/>
      <c r="KKS6515" s="96"/>
      <c r="KKT6515" s="96"/>
      <c r="KKU6515" s="96"/>
      <c r="KKV6515" s="96"/>
      <c r="KKW6515" s="96"/>
      <c r="KKX6515" s="96"/>
      <c r="KKY6515" s="96"/>
      <c r="KKZ6515" s="96"/>
      <c r="KLA6515" s="96"/>
      <c r="KLB6515" s="96"/>
      <c r="KLC6515" s="96"/>
      <c r="KLD6515" s="96"/>
      <c r="KLE6515" s="96"/>
      <c r="KLF6515" s="96"/>
      <c r="KLG6515" s="96"/>
      <c r="KLH6515" s="96"/>
      <c r="KLI6515" s="96"/>
      <c r="KLJ6515" s="96"/>
      <c r="KLK6515" s="96"/>
      <c r="KLL6515" s="96"/>
      <c r="KLM6515" s="96"/>
      <c r="KLN6515" s="96"/>
      <c r="KLO6515" s="96"/>
      <c r="KLP6515" s="96"/>
      <c r="KLQ6515" s="96"/>
      <c r="KLR6515" s="96"/>
      <c r="KLS6515" s="96"/>
      <c r="KLT6515" s="96"/>
      <c r="KLU6515" s="96"/>
      <c r="KLV6515" s="96"/>
      <c r="KLW6515" s="96"/>
      <c r="KLX6515" s="96"/>
      <c r="KLY6515" s="96"/>
      <c r="KLZ6515" s="96"/>
      <c r="KMA6515" s="96"/>
      <c r="KMB6515" s="96"/>
      <c r="KMC6515" s="96"/>
      <c r="KMD6515" s="96"/>
      <c r="KME6515" s="96"/>
      <c r="KMF6515" s="96"/>
      <c r="KMG6515" s="96"/>
      <c r="KMH6515" s="96"/>
      <c r="KMI6515" s="96"/>
      <c r="KMJ6515" s="96"/>
      <c r="KMK6515" s="96"/>
      <c r="KML6515" s="96"/>
      <c r="KMM6515" s="96"/>
      <c r="KMN6515" s="96"/>
      <c r="KMO6515" s="96"/>
      <c r="KMP6515" s="96"/>
      <c r="KMQ6515" s="96"/>
      <c r="KMR6515" s="96"/>
      <c r="KMS6515" s="96"/>
      <c r="KMT6515" s="96"/>
      <c r="KMU6515" s="96"/>
      <c r="KMV6515" s="96"/>
      <c r="KMW6515" s="96"/>
      <c r="KMX6515" s="96"/>
      <c r="KMY6515" s="96"/>
      <c r="KMZ6515" s="96"/>
      <c r="KNA6515" s="96"/>
      <c r="KNB6515" s="96"/>
      <c r="KNC6515" s="96"/>
      <c r="KND6515" s="96"/>
      <c r="KNE6515" s="96"/>
      <c r="KNF6515" s="96"/>
      <c r="KNG6515" s="96"/>
      <c r="KNH6515" s="96"/>
      <c r="KNI6515" s="96"/>
      <c r="KNJ6515" s="96"/>
      <c r="KNK6515" s="96"/>
      <c r="KNL6515" s="96"/>
      <c r="KNM6515" s="96"/>
      <c r="KNN6515" s="96"/>
      <c r="KNO6515" s="96"/>
      <c r="KNP6515" s="96"/>
      <c r="KNQ6515" s="96"/>
      <c r="KNR6515" s="96"/>
      <c r="KNS6515" s="96"/>
      <c r="KNT6515" s="96"/>
      <c r="KNU6515" s="96"/>
      <c r="KNV6515" s="96"/>
      <c r="KNW6515" s="96"/>
      <c r="KNX6515" s="96"/>
      <c r="KNY6515" s="96"/>
      <c r="KNZ6515" s="96"/>
      <c r="KOA6515" s="96"/>
      <c r="KOB6515" s="96"/>
      <c r="KOC6515" s="96"/>
      <c r="KOD6515" s="96"/>
      <c r="KOE6515" s="96"/>
      <c r="KOF6515" s="96"/>
      <c r="KOG6515" s="96"/>
      <c r="KOH6515" s="96"/>
      <c r="KOI6515" s="96"/>
      <c r="KOJ6515" s="96"/>
      <c r="KOK6515" s="96"/>
      <c r="KOL6515" s="96"/>
      <c r="KOM6515" s="96"/>
      <c r="KON6515" s="96"/>
      <c r="KOO6515" s="96"/>
      <c r="KOP6515" s="96"/>
      <c r="KOQ6515" s="96"/>
      <c r="KOR6515" s="96"/>
      <c r="KOS6515" s="96"/>
      <c r="KOT6515" s="96"/>
      <c r="KOU6515" s="96"/>
      <c r="KOV6515" s="96"/>
      <c r="KOW6515" s="96"/>
      <c r="KOX6515" s="96"/>
      <c r="KOY6515" s="96"/>
      <c r="KOZ6515" s="96"/>
      <c r="KPA6515" s="96"/>
      <c r="KPB6515" s="96"/>
      <c r="KPC6515" s="96"/>
      <c r="KPD6515" s="96"/>
      <c r="KPE6515" s="96"/>
      <c r="KPF6515" s="96"/>
      <c r="KPG6515" s="96"/>
      <c r="KPH6515" s="96"/>
      <c r="KPI6515" s="96"/>
      <c r="KPJ6515" s="96"/>
      <c r="KPK6515" s="96"/>
      <c r="KPL6515" s="96"/>
      <c r="KPM6515" s="96"/>
      <c r="KPN6515" s="96"/>
      <c r="KPO6515" s="96"/>
      <c r="KPP6515" s="96"/>
      <c r="KPQ6515" s="96"/>
      <c r="KPR6515" s="96"/>
      <c r="KPS6515" s="96"/>
      <c r="KPT6515" s="96"/>
      <c r="KPU6515" s="96"/>
      <c r="KPV6515" s="96"/>
      <c r="KPW6515" s="96"/>
      <c r="KPX6515" s="96"/>
      <c r="KPY6515" s="96"/>
      <c r="KPZ6515" s="96"/>
      <c r="KQA6515" s="96"/>
      <c r="KQB6515" s="96"/>
      <c r="KQC6515" s="96"/>
      <c r="KQD6515" s="96"/>
      <c r="KQE6515" s="96"/>
      <c r="KQF6515" s="96"/>
      <c r="KQG6515" s="96"/>
      <c r="KQH6515" s="96"/>
      <c r="KQI6515" s="96"/>
      <c r="KQJ6515" s="96"/>
      <c r="KQK6515" s="96"/>
      <c r="KQL6515" s="96"/>
      <c r="KQM6515" s="96"/>
      <c r="KQN6515" s="96"/>
      <c r="KQO6515" s="96"/>
      <c r="KQP6515" s="96"/>
      <c r="KQQ6515" s="96"/>
      <c r="KQR6515" s="96"/>
      <c r="KQS6515" s="96"/>
      <c r="KQT6515" s="96"/>
      <c r="KQU6515" s="96"/>
      <c r="KQV6515" s="96"/>
      <c r="KQW6515" s="96"/>
      <c r="KQX6515" s="96"/>
      <c r="KQY6515" s="96"/>
      <c r="KQZ6515" s="96"/>
      <c r="KRA6515" s="96"/>
      <c r="KRB6515" s="96"/>
      <c r="KRC6515" s="96"/>
      <c r="KRD6515" s="96"/>
      <c r="KRE6515" s="96"/>
      <c r="KRF6515" s="96"/>
      <c r="KRG6515" s="96"/>
      <c r="KRH6515" s="96"/>
      <c r="KRI6515" s="96"/>
      <c r="KRJ6515" s="96"/>
      <c r="KRK6515" s="96"/>
      <c r="KRL6515" s="96"/>
      <c r="KRM6515" s="96"/>
      <c r="KRN6515" s="96"/>
      <c r="KRO6515" s="96"/>
      <c r="KRP6515" s="96"/>
      <c r="KRQ6515" s="96"/>
      <c r="KRR6515" s="96"/>
      <c r="KRS6515" s="96"/>
      <c r="KRT6515" s="96"/>
      <c r="KRU6515" s="96"/>
      <c r="KRV6515" s="96"/>
      <c r="KRW6515" s="96"/>
      <c r="KRX6515" s="96"/>
      <c r="KRY6515" s="96"/>
      <c r="KRZ6515" s="96"/>
      <c r="KSA6515" s="96"/>
      <c r="KSB6515" s="96"/>
      <c r="KSC6515" s="96"/>
      <c r="KSD6515" s="96"/>
      <c r="KSE6515" s="96"/>
      <c r="KSF6515" s="96"/>
      <c r="KSG6515" s="96"/>
      <c r="KSH6515" s="96"/>
      <c r="KSI6515" s="96"/>
      <c r="KSJ6515" s="96"/>
      <c r="KSK6515" s="96"/>
      <c r="KSL6515" s="96"/>
      <c r="KSM6515" s="96"/>
      <c r="KSN6515" s="96"/>
      <c r="KSO6515" s="96"/>
      <c r="KSP6515" s="96"/>
      <c r="KSQ6515" s="96"/>
      <c r="KSR6515" s="96"/>
      <c r="KSS6515" s="96"/>
      <c r="KST6515" s="96"/>
      <c r="KSU6515" s="96"/>
      <c r="KSV6515" s="96"/>
      <c r="KSW6515" s="96"/>
      <c r="KSX6515" s="96"/>
      <c r="KSY6515" s="96"/>
      <c r="KSZ6515" s="96"/>
      <c r="KTA6515" s="96"/>
      <c r="KTB6515" s="96"/>
      <c r="KTC6515" s="96"/>
      <c r="KTD6515" s="96"/>
      <c r="KTE6515" s="96"/>
      <c r="KTF6515" s="96"/>
      <c r="KTG6515" s="96"/>
      <c r="KTH6515" s="96"/>
      <c r="KTI6515" s="96"/>
      <c r="KTJ6515" s="96"/>
      <c r="KTK6515" s="96"/>
      <c r="KTL6515" s="96"/>
      <c r="KTM6515" s="96"/>
      <c r="KTN6515" s="96"/>
      <c r="KTO6515" s="96"/>
      <c r="KTP6515" s="96"/>
      <c r="KTQ6515" s="96"/>
      <c r="KTR6515" s="96"/>
      <c r="KTS6515" s="96"/>
      <c r="KTT6515" s="96"/>
      <c r="KTU6515" s="96"/>
      <c r="KTV6515" s="96"/>
      <c r="KTW6515" s="96"/>
      <c r="KTX6515" s="96"/>
      <c r="KTY6515" s="96"/>
      <c r="KTZ6515" s="96"/>
      <c r="KUA6515" s="96"/>
      <c r="KUB6515" s="96"/>
      <c r="KUC6515" s="96"/>
      <c r="KUD6515" s="96"/>
      <c r="KUE6515" s="96"/>
      <c r="KUF6515" s="96"/>
      <c r="KUG6515" s="96"/>
      <c r="KUH6515" s="96"/>
      <c r="KUI6515" s="96"/>
      <c r="KUJ6515" s="96"/>
      <c r="KUK6515" s="96"/>
      <c r="KUL6515" s="96"/>
      <c r="KUM6515" s="96"/>
      <c r="KUN6515" s="96"/>
      <c r="KUO6515" s="96"/>
      <c r="KUP6515" s="96"/>
      <c r="KUQ6515" s="96"/>
      <c r="KUR6515" s="96"/>
      <c r="KUS6515" s="96"/>
      <c r="KUT6515" s="96"/>
      <c r="KUU6515" s="96"/>
      <c r="KUV6515" s="96"/>
      <c r="KUW6515" s="96"/>
      <c r="KUX6515" s="96"/>
      <c r="KUY6515" s="96"/>
      <c r="KUZ6515" s="96"/>
      <c r="KVA6515" s="96"/>
      <c r="KVB6515" s="96"/>
      <c r="KVC6515" s="96"/>
      <c r="KVD6515" s="96"/>
      <c r="KVE6515" s="96"/>
      <c r="KVF6515" s="96"/>
      <c r="KVG6515" s="96"/>
      <c r="KVH6515" s="96"/>
      <c r="KVI6515" s="96"/>
      <c r="KVJ6515" s="96"/>
      <c r="KVK6515" s="96"/>
      <c r="KVL6515" s="96"/>
      <c r="KVM6515" s="96"/>
      <c r="KVN6515" s="96"/>
      <c r="KVO6515" s="96"/>
      <c r="KVP6515" s="96"/>
      <c r="KVQ6515" s="96"/>
      <c r="KVR6515" s="96"/>
      <c r="KVS6515" s="96"/>
      <c r="KVT6515" s="96"/>
      <c r="KVU6515" s="96"/>
      <c r="KVV6515" s="96"/>
      <c r="KVW6515" s="96"/>
      <c r="KVX6515" s="96"/>
      <c r="KVY6515" s="96"/>
      <c r="KVZ6515" s="96"/>
      <c r="KWA6515" s="96"/>
      <c r="KWB6515" s="96"/>
      <c r="KWC6515" s="96"/>
      <c r="KWD6515" s="96"/>
      <c r="KWE6515" s="96"/>
      <c r="KWF6515" s="96"/>
      <c r="KWG6515" s="96"/>
      <c r="KWH6515" s="96"/>
      <c r="KWI6515" s="96"/>
      <c r="KWJ6515" s="96"/>
      <c r="KWK6515" s="96"/>
      <c r="KWL6515" s="96"/>
      <c r="KWM6515" s="96"/>
      <c r="KWN6515" s="96"/>
      <c r="KWO6515" s="96"/>
      <c r="KWP6515" s="96"/>
      <c r="KWQ6515" s="96"/>
      <c r="KWR6515" s="96"/>
      <c r="KWS6515" s="96"/>
      <c r="KWT6515" s="96"/>
      <c r="KWU6515" s="96"/>
      <c r="KWV6515" s="96"/>
      <c r="KWW6515" s="96"/>
      <c r="KWX6515" s="96"/>
      <c r="KWY6515" s="96"/>
      <c r="KWZ6515" s="96"/>
      <c r="KXA6515" s="96"/>
      <c r="KXB6515" s="96"/>
      <c r="KXC6515" s="96"/>
      <c r="KXD6515" s="96"/>
      <c r="KXE6515" s="96"/>
      <c r="KXF6515" s="96"/>
      <c r="KXG6515" s="96"/>
      <c r="KXH6515" s="96"/>
      <c r="KXI6515" s="96"/>
      <c r="KXJ6515" s="96"/>
      <c r="KXK6515" s="96"/>
      <c r="KXL6515" s="96"/>
      <c r="KXM6515" s="96"/>
      <c r="KXN6515" s="96"/>
      <c r="KXO6515" s="96"/>
      <c r="KXP6515" s="96"/>
      <c r="KXQ6515" s="96"/>
      <c r="KXR6515" s="96"/>
      <c r="KXS6515" s="96"/>
      <c r="KXT6515" s="96"/>
      <c r="KXU6515" s="96"/>
      <c r="KXV6515" s="96"/>
      <c r="KXW6515" s="96"/>
      <c r="KXX6515" s="96"/>
      <c r="KXY6515" s="96"/>
      <c r="KXZ6515" s="96"/>
      <c r="KYA6515" s="96"/>
      <c r="KYB6515" s="96"/>
      <c r="KYC6515" s="96"/>
      <c r="KYD6515" s="96"/>
      <c r="KYE6515" s="96"/>
      <c r="KYF6515" s="96"/>
      <c r="KYG6515" s="96"/>
      <c r="KYH6515" s="96"/>
      <c r="KYI6515" s="96"/>
      <c r="KYJ6515" s="96"/>
      <c r="KYK6515" s="96"/>
      <c r="KYL6515" s="96"/>
      <c r="KYM6515" s="96"/>
      <c r="KYN6515" s="96"/>
      <c r="KYO6515" s="96"/>
      <c r="KYP6515" s="96"/>
      <c r="KYQ6515" s="96"/>
      <c r="KYR6515" s="96"/>
      <c r="KYS6515" s="96"/>
      <c r="KYT6515" s="96"/>
      <c r="KYU6515" s="96"/>
      <c r="KYV6515" s="96"/>
      <c r="KYW6515" s="96"/>
      <c r="KYX6515" s="96"/>
      <c r="KYY6515" s="96"/>
      <c r="KYZ6515" s="96"/>
      <c r="KZA6515" s="96"/>
      <c r="KZB6515" s="96"/>
      <c r="KZC6515" s="96"/>
      <c r="KZD6515" s="96"/>
      <c r="KZE6515" s="96"/>
      <c r="KZF6515" s="96"/>
      <c r="KZG6515" s="96"/>
      <c r="KZH6515" s="96"/>
      <c r="KZI6515" s="96"/>
      <c r="KZJ6515" s="96"/>
      <c r="KZK6515" s="96"/>
      <c r="KZL6515" s="96"/>
      <c r="KZM6515" s="96"/>
      <c r="KZN6515" s="96"/>
      <c r="KZO6515" s="96"/>
      <c r="KZP6515" s="96"/>
      <c r="KZQ6515" s="96"/>
      <c r="KZR6515" s="96"/>
      <c r="KZS6515" s="96"/>
      <c r="KZT6515" s="96"/>
      <c r="KZU6515" s="96"/>
      <c r="KZV6515" s="96"/>
      <c r="KZW6515" s="96"/>
      <c r="KZX6515" s="96"/>
      <c r="KZY6515" s="96"/>
      <c r="KZZ6515" s="96"/>
      <c r="LAA6515" s="96"/>
      <c r="LAB6515" s="96"/>
      <c r="LAC6515" s="96"/>
      <c r="LAD6515" s="96"/>
      <c r="LAE6515" s="96"/>
      <c r="LAF6515" s="96"/>
      <c r="LAG6515" s="96"/>
      <c r="LAH6515" s="96"/>
      <c r="LAI6515" s="96"/>
      <c r="LAJ6515" s="96"/>
      <c r="LAK6515" s="96"/>
      <c r="LAL6515" s="96"/>
      <c r="LAM6515" s="96"/>
      <c r="LAN6515" s="96"/>
      <c r="LAO6515" s="96"/>
      <c r="LAP6515" s="96"/>
      <c r="LAQ6515" s="96"/>
      <c r="LAR6515" s="96"/>
      <c r="LAS6515" s="96"/>
      <c r="LAT6515" s="96"/>
      <c r="LAU6515" s="96"/>
      <c r="LAV6515" s="96"/>
      <c r="LAW6515" s="96"/>
      <c r="LAX6515" s="96"/>
      <c r="LAY6515" s="96"/>
      <c r="LAZ6515" s="96"/>
      <c r="LBA6515" s="96"/>
      <c r="LBB6515" s="96"/>
      <c r="LBC6515" s="96"/>
      <c r="LBD6515" s="96"/>
      <c r="LBE6515" s="96"/>
      <c r="LBF6515" s="96"/>
      <c r="LBG6515" s="96"/>
      <c r="LBH6515" s="96"/>
      <c r="LBI6515" s="96"/>
      <c r="LBJ6515" s="96"/>
      <c r="LBK6515" s="96"/>
      <c r="LBL6515" s="96"/>
      <c r="LBM6515" s="96"/>
      <c r="LBN6515" s="96"/>
      <c r="LBO6515" s="96"/>
      <c r="LBP6515" s="96"/>
      <c r="LBQ6515" s="96"/>
      <c r="LBR6515" s="96"/>
      <c r="LBS6515" s="96"/>
      <c r="LBT6515" s="96"/>
      <c r="LBU6515" s="96"/>
      <c r="LBV6515" s="96"/>
      <c r="LBW6515" s="96"/>
      <c r="LBX6515" s="96"/>
      <c r="LBY6515" s="96"/>
      <c r="LBZ6515" s="96"/>
      <c r="LCA6515" s="96"/>
      <c r="LCB6515" s="96"/>
      <c r="LCC6515" s="96"/>
      <c r="LCD6515" s="96"/>
      <c r="LCE6515" s="96"/>
      <c r="LCF6515" s="96"/>
      <c r="LCG6515" s="96"/>
      <c r="LCH6515" s="96"/>
      <c r="LCI6515" s="96"/>
      <c r="LCJ6515" s="96"/>
      <c r="LCK6515" s="96"/>
      <c r="LCL6515" s="96"/>
      <c r="LCM6515" s="96"/>
      <c r="LCN6515" s="96"/>
      <c r="LCO6515" s="96"/>
      <c r="LCP6515" s="96"/>
      <c r="LCQ6515" s="96"/>
      <c r="LCR6515" s="96"/>
      <c r="LCS6515" s="96"/>
      <c r="LCT6515" s="96"/>
      <c r="LCU6515" s="96"/>
      <c r="LCV6515" s="96"/>
      <c r="LCW6515" s="96"/>
      <c r="LCX6515" s="96"/>
      <c r="LCY6515" s="96"/>
      <c r="LCZ6515" s="96"/>
      <c r="LDA6515" s="96"/>
      <c r="LDB6515" s="96"/>
      <c r="LDC6515" s="96"/>
      <c r="LDD6515" s="96"/>
      <c r="LDE6515" s="96"/>
      <c r="LDF6515" s="96"/>
      <c r="LDG6515" s="96"/>
      <c r="LDH6515" s="96"/>
      <c r="LDI6515" s="96"/>
      <c r="LDJ6515" s="96"/>
      <c r="LDK6515" s="96"/>
      <c r="LDL6515" s="96"/>
      <c r="LDM6515" s="96"/>
      <c r="LDN6515" s="96"/>
      <c r="LDO6515" s="96"/>
      <c r="LDP6515" s="96"/>
      <c r="LDQ6515" s="96"/>
      <c r="LDR6515" s="96"/>
      <c r="LDS6515" s="96"/>
      <c r="LDT6515" s="96"/>
      <c r="LDU6515" s="96"/>
      <c r="LDV6515" s="96"/>
      <c r="LDW6515" s="96"/>
      <c r="LDX6515" s="96"/>
      <c r="LDY6515" s="96"/>
      <c r="LDZ6515" s="96"/>
      <c r="LEA6515" s="96"/>
      <c r="LEB6515" s="96"/>
      <c r="LEC6515" s="96"/>
      <c r="LED6515" s="96"/>
      <c r="LEE6515" s="96"/>
      <c r="LEF6515" s="96"/>
      <c r="LEG6515" s="96"/>
      <c r="LEH6515" s="96"/>
      <c r="LEI6515" s="96"/>
      <c r="LEJ6515" s="96"/>
      <c r="LEK6515" s="96"/>
      <c r="LEL6515" s="96"/>
      <c r="LEM6515" s="96"/>
      <c r="LEN6515" s="96"/>
      <c r="LEO6515" s="96"/>
      <c r="LEP6515" s="96"/>
      <c r="LEQ6515" s="96"/>
      <c r="LER6515" s="96"/>
      <c r="LES6515" s="96"/>
      <c r="LET6515" s="96"/>
      <c r="LEU6515" s="96"/>
      <c r="LEV6515" s="96"/>
      <c r="LEW6515" s="96"/>
      <c r="LEX6515" s="96"/>
      <c r="LEY6515" s="96"/>
      <c r="LEZ6515" s="96"/>
      <c r="LFA6515" s="96"/>
      <c r="LFB6515" s="96"/>
      <c r="LFC6515" s="96"/>
      <c r="LFD6515" s="96"/>
      <c r="LFE6515" s="96"/>
      <c r="LFF6515" s="96"/>
      <c r="LFG6515" s="96"/>
      <c r="LFH6515" s="96"/>
      <c r="LFI6515" s="96"/>
      <c r="LFJ6515" s="96"/>
      <c r="LFK6515" s="96"/>
      <c r="LFL6515" s="96"/>
      <c r="LFM6515" s="96"/>
      <c r="LFN6515" s="96"/>
      <c r="LFO6515" s="96"/>
      <c r="LFP6515" s="96"/>
      <c r="LFQ6515" s="96"/>
      <c r="LFR6515" s="96"/>
      <c r="LFS6515" s="96"/>
      <c r="LFT6515" s="96"/>
      <c r="LFU6515" s="96"/>
      <c r="LFV6515" s="96"/>
      <c r="LFW6515" s="96"/>
      <c r="LFX6515" s="96"/>
      <c r="LFY6515" s="96"/>
      <c r="LFZ6515" s="96"/>
      <c r="LGA6515" s="96"/>
      <c r="LGB6515" s="96"/>
      <c r="LGC6515" s="96"/>
      <c r="LGD6515" s="96"/>
      <c r="LGE6515" s="96"/>
      <c r="LGF6515" s="96"/>
      <c r="LGG6515" s="96"/>
      <c r="LGH6515" s="96"/>
      <c r="LGI6515" s="96"/>
      <c r="LGJ6515" s="96"/>
      <c r="LGK6515" s="96"/>
      <c r="LGL6515" s="96"/>
      <c r="LGM6515" s="96"/>
      <c r="LGN6515" s="96"/>
      <c r="LGO6515" s="96"/>
      <c r="LGP6515" s="96"/>
      <c r="LGQ6515" s="96"/>
      <c r="LGR6515" s="96"/>
      <c r="LGS6515" s="96"/>
      <c r="LGT6515" s="96"/>
      <c r="LGU6515" s="96"/>
      <c r="LGV6515" s="96"/>
      <c r="LGW6515" s="96"/>
      <c r="LGX6515" s="96"/>
      <c r="LGY6515" s="96"/>
      <c r="LGZ6515" s="96"/>
      <c r="LHA6515" s="96"/>
      <c r="LHB6515" s="96"/>
      <c r="LHC6515" s="96"/>
      <c r="LHD6515" s="96"/>
      <c r="LHE6515" s="96"/>
      <c r="LHF6515" s="96"/>
      <c r="LHG6515" s="96"/>
      <c r="LHH6515" s="96"/>
      <c r="LHI6515" s="96"/>
      <c r="LHJ6515" s="96"/>
      <c r="LHK6515" s="96"/>
      <c r="LHL6515" s="96"/>
      <c r="LHM6515" s="96"/>
      <c r="LHN6515" s="96"/>
      <c r="LHO6515" s="96"/>
      <c r="LHP6515" s="96"/>
      <c r="LHQ6515" s="96"/>
      <c r="LHR6515" s="96"/>
      <c r="LHS6515" s="96"/>
      <c r="LHT6515" s="96"/>
      <c r="LHU6515" s="96"/>
      <c r="LHV6515" s="96"/>
      <c r="LHW6515" s="96"/>
      <c r="LHX6515" s="96"/>
      <c r="LHY6515" s="96"/>
      <c r="LHZ6515" s="96"/>
      <c r="LIA6515" s="96"/>
      <c r="LIB6515" s="96"/>
      <c r="LIC6515" s="96"/>
      <c r="LID6515" s="96"/>
      <c r="LIE6515" s="96"/>
      <c r="LIF6515" s="96"/>
      <c r="LIG6515" s="96"/>
      <c r="LIH6515" s="96"/>
      <c r="LII6515" s="96"/>
      <c r="LIJ6515" s="96"/>
      <c r="LIK6515" s="96"/>
      <c r="LIL6515" s="96"/>
      <c r="LIM6515" s="96"/>
      <c r="LIN6515" s="96"/>
      <c r="LIO6515" s="96"/>
      <c r="LIP6515" s="96"/>
      <c r="LIQ6515" s="96"/>
      <c r="LIR6515" s="96"/>
      <c r="LIS6515" s="96"/>
      <c r="LIT6515" s="96"/>
      <c r="LIU6515" s="96"/>
      <c r="LIV6515" s="96"/>
      <c r="LIW6515" s="96"/>
      <c r="LIX6515" s="96"/>
      <c r="LIY6515" s="96"/>
      <c r="LIZ6515" s="96"/>
      <c r="LJA6515" s="96"/>
      <c r="LJB6515" s="96"/>
      <c r="LJC6515" s="96"/>
      <c r="LJD6515" s="96"/>
      <c r="LJE6515" s="96"/>
      <c r="LJF6515" s="96"/>
      <c r="LJG6515" s="96"/>
      <c r="LJH6515" s="96"/>
      <c r="LJI6515" s="96"/>
      <c r="LJJ6515" s="96"/>
      <c r="LJK6515" s="96"/>
      <c r="LJL6515" s="96"/>
      <c r="LJM6515" s="96"/>
      <c r="LJN6515" s="96"/>
      <c r="LJO6515" s="96"/>
      <c r="LJP6515" s="96"/>
      <c r="LJQ6515" s="96"/>
      <c r="LJR6515" s="96"/>
      <c r="LJS6515" s="96"/>
      <c r="LJT6515" s="96"/>
      <c r="LJU6515" s="96"/>
      <c r="LJV6515" s="96"/>
      <c r="LJW6515" s="96"/>
      <c r="LJX6515" s="96"/>
      <c r="LJY6515" s="96"/>
      <c r="LJZ6515" s="96"/>
      <c r="LKA6515" s="96"/>
      <c r="LKB6515" s="96"/>
      <c r="LKC6515" s="96"/>
      <c r="LKD6515" s="96"/>
      <c r="LKE6515" s="96"/>
      <c r="LKF6515" s="96"/>
      <c r="LKG6515" s="96"/>
      <c r="LKH6515" s="96"/>
      <c r="LKI6515" s="96"/>
      <c r="LKJ6515" s="96"/>
      <c r="LKK6515" s="96"/>
      <c r="LKL6515" s="96"/>
      <c r="LKM6515" s="96"/>
      <c r="LKN6515" s="96"/>
      <c r="LKO6515" s="96"/>
      <c r="LKP6515" s="96"/>
      <c r="LKQ6515" s="96"/>
      <c r="LKR6515" s="96"/>
      <c r="LKS6515" s="96"/>
      <c r="LKT6515" s="96"/>
      <c r="LKU6515" s="96"/>
      <c r="LKV6515" s="96"/>
      <c r="LKW6515" s="96"/>
      <c r="LKX6515" s="96"/>
      <c r="LKY6515" s="96"/>
      <c r="LKZ6515" s="96"/>
      <c r="LLA6515" s="96"/>
      <c r="LLB6515" s="96"/>
      <c r="LLC6515" s="96"/>
      <c r="LLD6515" s="96"/>
      <c r="LLE6515" s="96"/>
      <c r="LLF6515" s="96"/>
      <c r="LLG6515" s="96"/>
      <c r="LLH6515" s="96"/>
      <c r="LLI6515" s="96"/>
      <c r="LLJ6515" s="96"/>
      <c r="LLK6515" s="96"/>
      <c r="LLL6515" s="96"/>
      <c r="LLM6515" s="96"/>
      <c r="LLN6515" s="96"/>
      <c r="LLO6515" s="96"/>
      <c r="LLP6515" s="96"/>
      <c r="LLQ6515" s="96"/>
      <c r="LLR6515" s="96"/>
      <c r="LLS6515" s="96"/>
      <c r="LLT6515" s="96"/>
      <c r="LLU6515" s="96"/>
      <c r="LLV6515" s="96"/>
      <c r="LLW6515" s="96"/>
      <c r="LLX6515" s="96"/>
      <c r="LLY6515" s="96"/>
      <c r="LLZ6515" s="96"/>
      <c r="LMA6515" s="96"/>
      <c r="LMB6515" s="96"/>
      <c r="LMC6515" s="96"/>
      <c r="LMD6515" s="96"/>
      <c r="LME6515" s="96"/>
      <c r="LMF6515" s="96"/>
      <c r="LMG6515" s="96"/>
      <c r="LMH6515" s="96"/>
      <c r="LMI6515" s="96"/>
      <c r="LMJ6515" s="96"/>
      <c r="LMK6515" s="96"/>
      <c r="LML6515" s="96"/>
      <c r="LMM6515" s="96"/>
      <c r="LMN6515" s="96"/>
      <c r="LMO6515" s="96"/>
      <c r="LMP6515" s="96"/>
      <c r="LMQ6515" s="96"/>
      <c r="LMR6515" s="96"/>
      <c r="LMS6515" s="96"/>
      <c r="LMT6515" s="96"/>
      <c r="LMU6515" s="96"/>
      <c r="LMV6515" s="96"/>
      <c r="LMW6515" s="96"/>
      <c r="LMX6515" s="96"/>
      <c r="LMY6515" s="96"/>
      <c r="LMZ6515" s="96"/>
      <c r="LNA6515" s="96"/>
      <c r="LNB6515" s="96"/>
      <c r="LNC6515" s="96"/>
      <c r="LND6515" s="96"/>
      <c r="LNE6515" s="96"/>
      <c r="LNF6515" s="96"/>
      <c r="LNG6515" s="96"/>
      <c r="LNH6515" s="96"/>
      <c r="LNI6515" s="96"/>
      <c r="LNJ6515" s="96"/>
      <c r="LNK6515" s="96"/>
      <c r="LNL6515" s="96"/>
      <c r="LNM6515" s="96"/>
      <c r="LNN6515" s="96"/>
      <c r="LNO6515" s="96"/>
      <c r="LNP6515" s="96"/>
      <c r="LNQ6515" s="96"/>
      <c r="LNR6515" s="96"/>
      <c r="LNS6515" s="96"/>
      <c r="LNT6515" s="96"/>
      <c r="LNU6515" s="96"/>
      <c r="LNV6515" s="96"/>
      <c r="LNW6515" s="96"/>
      <c r="LNX6515" s="96"/>
      <c r="LNY6515" s="96"/>
      <c r="LNZ6515" s="96"/>
      <c r="LOA6515" s="96"/>
      <c r="LOB6515" s="96"/>
      <c r="LOC6515" s="96"/>
      <c r="LOD6515" s="96"/>
      <c r="LOE6515" s="96"/>
      <c r="LOF6515" s="96"/>
      <c r="LOG6515" s="96"/>
      <c r="LOH6515" s="96"/>
      <c r="LOI6515" s="96"/>
      <c r="LOJ6515" s="96"/>
      <c r="LOK6515" s="96"/>
      <c r="LOL6515" s="96"/>
      <c r="LOM6515" s="96"/>
      <c r="LON6515" s="96"/>
      <c r="LOO6515" s="96"/>
      <c r="LOP6515" s="96"/>
      <c r="LOQ6515" s="96"/>
      <c r="LOR6515" s="96"/>
      <c r="LOS6515" s="96"/>
      <c r="LOT6515" s="96"/>
      <c r="LOU6515" s="96"/>
      <c r="LOV6515" s="96"/>
      <c r="LOW6515" s="96"/>
      <c r="LOX6515" s="96"/>
      <c r="LOY6515" s="96"/>
      <c r="LOZ6515" s="96"/>
      <c r="LPA6515" s="96"/>
      <c r="LPB6515" s="96"/>
      <c r="LPC6515" s="96"/>
      <c r="LPD6515" s="96"/>
      <c r="LPE6515" s="96"/>
      <c r="LPF6515" s="96"/>
      <c r="LPG6515" s="96"/>
      <c r="LPH6515" s="96"/>
      <c r="LPI6515" s="96"/>
      <c r="LPJ6515" s="96"/>
      <c r="LPK6515" s="96"/>
      <c r="LPL6515" s="96"/>
      <c r="LPM6515" s="96"/>
      <c r="LPN6515" s="96"/>
      <c r="LPO6515" s="96"/>
      <c r="LPP6515" s="96"/>
      <c r="LPQ6515" s="96"/>
      <c r="LPR6515" s="96"/>
      <c r="LPS6515" s="96"/>
      <c r="LPT6515" s="96"/>
      <c r="LPU6515" s="96"/>
      <c r="LPV6515" s="96"/>
      <c r="LPW6515" s="96"/>
      <c r="LPX6515" s="96"/>
      <c r="LPY6515" s="96"/>
      <c r="LPZ6515" s="96"/>
      <c r="LQA6515" s="96"/>
      <c r="LQB6515" s="96"/>
      <c r="LQC6515" s="96"/>
      <c r="LQD6515" s="96"/>
      <c r="LQE6515" s="96"/>
      <c r="LQF6515" s="96"/>
      <c r="LQG6515" s="96"/>
      <c r="LQH6515" s="96"/>
      <c r="LQI6515" s="96"/>
      <c r="LQJ6515" s="96"/>
      <c r="LQK6515" s="96"/>
      <c r="LQL6515" s="96"/>
      <c r="LQM6515" s="96"/>
      <c r="LQN6515" s="96"/>
      <c r="LQO6515" s="96"/>
      <c r="LQP6515" s="96"/>
      <c r="LQQ6515" s="96"/>
      <c r="LQR6515" s="96"/>
      <c r="LQS6515" s="96"/>
      <c r="LQT6515" s="96"/>
      <c r="LQU6515" s="96"/>
      <c r="LQV6515" s="96"/>
      <c r="LQW6515" s="96"/>
      <c r="LQX6515" s="96"/>
      <c r="LQY6515" s="96"/>
      <c r="LQZ6515" s="96"/>
      <c r="LRA6515" s="96"/>
      <c r="LRB6515" s="96"/>
      <c r="LRC6515" s="96"/>
      <c r="LRD6515" s="96"/>
      <c r="LRE6515" s="96"/>
      <c r="LRF6515" s="96"/>
      <c r="LRG6515" s="96"/>
      <c r="LRH6515" s="96"/>
      <c r="LRI6515" s="96"/>
      <c r="LRJ6515" s="96"/>
      <c r="LRK6515" s="96"/>
      <c r="LRL6515" s="96"/>
      <c r="LRM6515" s="96"/>
      <c r="LRN6515" s="96"/>
      <c r="LRO6515" s="96"/>
      <c r="LRP6515" s="96"/>
      <c r="LRQ6515" s="96"/>
      <c r="LRR6515" s="96"/>
      <c r="LRS6515" s="96"/>
      <c r="LRT6515" s="96"/>
      <c r="LRU6515" s="96"/>
      <c r="LRV6515" s="96"/>
      <c r="LRW6515" s="96"/>
      <c r="LRX6515" s="96"/>
      <c r="LRY6515" s="96"/>
      <c r="LRZ6515" s="96"/>
      <c r="LSA6515" s="96"/>
      <c r="LSB6515" s="96"/>
      <c r="LSC6515" s="96"/>
      <c r="LSD6515" s="96"/>
      <c r="LSE6515" s="96"/>
      <c r="LSF6515" s="96"/>
      <c r="LSG6515" s="96"/>
      <c r="LSH6515" s="96"/>
      <c r="LSI6515" s="96"/>
      <c r="LSJ6515" s="96"/>
      <c r="LSK6515" s="96"/>
      <c r="LSL6515" s="96"/>
      <c r="LSM6515" s="96"/>
      <c r="LSN6515" s="96"/>
      <c r="LSO6515" s="96"/>
      <c r="LSP6515" s="96"/>
      <c r="LSQ6515" s="96"/>
      <c r="LSR6515" s="96"/>
      <c r="LSS6515" s="96"/>
      <c r="LST6515" s="96"/>
      <c r="LSU6515" s="96"/>
      <c r="LSV6515" s="96"/>
      <c r="LSW6515" s="96"/>
      <c r="LSX6515" s="96"/>
      <c r="LSY6515" s="96"/>
      <c r="LSZ6515" s="96"/>
      <c r="LTA6515" s="96"/>
      <c r="LTB6515" s="96"/>
      <c r="LTC6515" s="96"/>
      <c r="LTD6515" s="96"/>
      <c r="LTE6515" s="96"/>
      <c r="LTF6515" s="96"/>
      <c r="LTG6515" s="96"/>
      <c r="LTH6515" s="96"/>
      <c r="LTI6515" s="96"/>
      <c r="LTJ6515" s="96"/>
      <c r="LTK6515" s="96"/>
      <c r="LTL6515" s="96"/>
      <c r="LTM6515" s="96"/>
      <c r="LTN6515" s="96"/>
      <c r="LTO6515" s="96"/>
      <c r="LTP6515" s="96"/>
      <c r="LTQ6515" s="96"/>
      <c r="LTR6515" s="96"/>
      <c r="LTS6515" s="96"/>
      <c r="LTT6515" s="96"/>
      <c r="LTU6515" s="96"/>
      <c r="LTV6515" s="96"/>
      <c r="LTW6515" s="96"/>
      <c r="LTX6515" s="96"/>
      <c r="LTY6515" s="96"/>
      <c r="LTZ6515" s="96"/>
      <c r="LUA6515" s="96"/>
      <c r="LUB6515" s="96"/>
      <c r="LUC6515" s="96"/>
      <c r="LUD6515" s="96"/>
      <c r="LUE6515" s="96"/>
      <c r="LUF6515" s="96"/>
      <c r="LUG6515" s="96"/>
      <c r="LUH6515" s="96"/>
      <c r="LUI6515" s="96"/>
      <c r="LUJ6515" s="96"/>
      <c r="LUK6515" s="96"/>
      <c r="LUL6515" s="96"/>
      <c r="LUM6515" s="96"/>
      <c r="LUN6515" s="96"/>
      <c r="LUO6515" s="96"/>
      <c r="LUP6515" s="96"/>
      <c r="LUQ6515" s="96"/>
      <c r="LUR6515" s="96"/>
      <c r="LUS6515" s="96"/>
      <c r="LUT6515" s="96"/>
      <c r="LUU6515" s="96"/>
      <c r="LUV6515" s="96"/>
      <c r="LUW6515" s="96"/>
      <c r="LUX6515" s="96"/>
      <c r="LUY6515" s="96"/>
      <c r="LUZ6515" s="96"/>
      <c r="LVA6515" s="96"/>
      <c r="LVB6515" s="96"/>
      <c r="LVC6515" s="96"/>
      <c r="LVD6515" s="96"/>
      <c r="LVE6515" s="96"/>
      <c r="LVF6515" s="96"/>
      <c r="LVG6515" s="96"/>
      <c r="LVH6515" s="96"/>
      <c r="LVI6515" s="96"/>
      <c r="LVJ6515" s="96"/>
      <c r="LVK6515" s="96"/>
      <c r="LVL6515" s="96"/>
      <c r="LVM6515" s="96"/>
      <c r="LVN6515" s="96"/>
      <c r="LVO6515" s="96"/>
      <c r="LVP6515" s="96"/>
      <c r="LVQ6515" s="96"/>
      <c r="LVR6515" s="96"/>
      <c r="LVS6515" s="96"/>
      <c r="LVT6515" s="96"/>
      <c r="LVU6515" s="96"/>
      <c r="LVV6515" s="96"/>
      <c r="LVW6515" s="96"/>
      <c r="LVX6515" s="96"/>
      <c r="LVY6515" s="96"/>
      <c r="LVZ6515" s="96"/>
      <c r="LWA6515" s="96"/>
      <c r="LWB6515" s="96"/>
      <c r="LWC6515" s="96"/>
      <c r="LWD6515" s="96"/>
      <c r="LWE6515" s="96"/>
      <c r="LWF6515" s="96"/>
      <c r="LWG6515" s="96"/>
      <c r="LWH6515" s="96"/>
      <c r="LWI6515" s="96"/>
      <c r="LWJ6515" s="96"/>
      <c r="LWK6515" s="96"/>
      <c r="LWL6515" s="96"/>
      <c r="LWM6515" s="96"/>
      <c r="LWN6515" s="96"/>
      <c r="LWO6515" s="96"/>
      <c r="LWP6515" s="96"/>
      <c r="LWQ6515" s="96"/>
      <c r="LWR6515" s="96"/>
      <c r="LWS6515" s="96"/>
      <c r="LWT6515" s="96"/>
      <c r="LWU6515" s="96"/>
      <c r="LWV6515" s="96"/>
      <c r="LWW6515" s="96"/>
      <c r="LWX6515" s="96"/>
      <c r="LWY6515" s="96"/>
      <c r="LWZ6515" s="96"/>
      <c r="LXA6515" s="96"/>
      <c r="LXB6515" s="96"/>
      <c r="LXC6515" s="96"/>
      <c r="LXD6515" s="96"/>
      <c r="LXE6515" s="96"/>
      <c r="LXF6515" s="96"/>
      <c r="LXG6515" s="96"/>
      <c r="LXH6515" s="96"/>
      <c r="LXI6515" s="96"/>
      <c r="LXJ6515" s="96"/>
      <c r="LXK6515" s="96"/>
      <c r="LXL6515" s="96"/>
      <c r="LXM6515" s="96"/>
      <c r="LXN6515" s="96"/>
      <c r="LXO6515" s="96"/>
      <c r="LXP6515" s="96"/>
      <c r="LXQ6515" s="96"/>
      <c r="LXR6515" s="96"/>
      <c r="LXS6515" s="96"/>
      <c r="LXT6515" s="96"/>
      <c r="LXU6515" s="96"/>
      <c r="LXV6515" s="96"/>
      <c r="LXW6515" s="96"/>
      <c r="LXX6515" s="96"/>
      <c r="LXY6515" s="96"/>
      <c r="LXZ6515" s="96"/>
      <c r="LYA6515" s="96"/>
      <c r="LYB6515" s="96"/>
      <c r="LYC6515" s="96"/>
      <c r="LYD6515" s="96"/>
      <c r="LYE6515" s="96"/>
      <c r="LYF6515" s="96"/>
      <c r="LYG6515" s="96"/>
      <c r="LYH6515" s="96"/>
      <c r="LYI6515" s="96"/>
      <c r="LYJ6515" s="96"/>
      <c r="LYK6515" s="96"/>
      <c r="LYL6515" s="96"/>
      <c r="LYM6515" s="96"/>
      <c r="LYN6515" s="96"/>
      <c r="LYO6515" s="96"/>
      <c r="LYP6515" s="96"/>
      <c r="LYQ6515" s="96"/>
      <c r="LYR6515" s="96"/>
      <c r="LYS6515" s="96"/>
      <c r="LYT6515" s="96"/>
      <c r="LYU6515" s="96"/>
      <c r="LYV6515" s="96"/>
      <c r="LYW6515" s="96"/>
      <c r="LYX6515" s="96"/>
      <c r="LYY6515" s="96"/>
      <c r="LYZ6515" s="96"/>
      <c r="LZA6515" s="96"/>
      <c r="LZB6515" s="96"/>
      <c r="LZC6515" s="96"/>
      <c r="LZD6515" s="96"/>
      <c r="LZE6515" s="96"/>
      <c r="LZF6515" s="96"/>
      <c r="LZG6515" s="96"/>
      <c r="LZH6515" s="96"/>
      <c r="LZI6515" s="96"/>
      <c r="LZJ6515" s="96"/>
      <c r="LZK6515" s="96"/>
      <c r="LZL6515" s="96"/>
      <c r="LZM6515" s="96"/>
      <c r="LZN6515" s="96"/>
      <c r="LZO6515" s="96"/>
      <c r="LZP6515" s="96"/>
      <c r="LZQ6515" s="96"/>
      <c r="LZR6515" s="96"/>
      <c r="LZS6515" s="96"/>
      <c r="LZT6515" s="96"/>
      <c r="LZU6515" s="96"/>
      <c r="LZV6515" s="96"/>
      <c r="LZW6515" s="96"/>
      <c r="LZX6515" s="96"/>
      <c r="LZY6515" s="96"/>
      <c r="LZZ6515" s="96"/>
      <c r="MAA6515" s="96"/>
      <c r="MAB6515" s="96"/>
      <c r="MAC6515" s="96"/>
      <c r="MAD6515" s="96"/>
      <c r="MAE6515" s="96"/>
      <c r="MAF6515" s="96"/>
      <c r="MAG6515" s="96"/>
      <c r="MAH6515" s="96"/>
      <c r="MAI6515" s="96"/>
      <c r="MAJ6515" s="96"/>
      <c r="MAK6515" s="96"/>
      <c r="MAL6515" s="96"/>
      <c r="MAM6515" s="96"/>
      <c r="MAN6515" s="96"/>
      <c r="MAO6515" s="96"/>
      <c r="MAP6515" s="96"/>
      <c r="MAQ6515" s="96"/>
      <c r="MAR6515" s="96"/>
      <c r="MAS6515" s="96"/>
      <c r="MAT6515" s="96"/>
      <c r="MAU6515" s="96"/>
      <c r="MAV6515" s="96"/>
      <c r="MAW6515" s="96"/>
      <c r="MAX6515" s="96"/>
      <c r="MAY6515" s="96"/>
      <c r="MAZ6515" s="96"/>
      <c r="MBA6515" s="96"/>
      <c r="MBB6515" s="96"/>
      <c r="MBC6515" s="96"/>
      <c r="MBD6515" s="96"/>
      <c r="MBE6515" s="96"/>
      <c r="MBF6515" s="96"/>
      <c r="MBG6515" s="96"/>
      <c r="MBH6515" s="96"/>
      <c r="MBI6515" s="96"/>
      <c r="MBJ6515" s="96"/>
      <c r="MBK6515" s="96"/>
      <c r="MBL6515" s="96"/>
      <c r="MBM6515" s="96"/>
      <c r="MBN6515" s="96"/>
      <c r="MBO6515" s="96"/>
      <c r="MBP6515" s="96"/>
      <c r="MBQ6515" s="96"/>
      <c r="MBR6515" s="96"/>
      <c r="MBS6515" s="96"/>
      <c r="MBT6515" s="96"/>
      <c r="MBU6515" s="96"/>
      <c r="MBV6515" s="96"/>
      <c r="MBW6515" s="96"/>
      <c r="MBX6515" s="96"/>
      <c r="MBY6515" s="96"/>
      <c r="MBZ6515" s="96"/>
      <c r="MCA6515" s="96"/>
      <c r="MCB6515" s="96"/>
      <c r="MCC6515" s="96"/>
      <c r="MCD6515" s="96"/>
      <c r="MCE6515" s="96"/>
      <c r="MCF6515" s="96"/>
      <c r="MCG6515" s="96"/>
      <c r="MCH6515" s="96"/>
      <c r="MCI6515" s="96"/>
      <c r="MCJ6515" s="96"/>
      <c r="MCK6515" s="96"/>
      <c r="MCL6515" s="96"/>
      <c r="MCM6515" s="96"/>
      <c r="MCN6515" s="96"/>
      <c r="MCO6515" s="96"/>
      <c r="MCP6515" s="96"/>
      <c r="MCQ6515" s="96"/>
      <c r="MCR6515" s="96"/>
      <c r="MCS6515" s="96"/>
      <c r="MCT6515" s="96"/>
      <c r="MCU6515" s="96"/>
      <c r="MCV6515" s="96"/>
      <c r="MCW6515" s="96"/>
      <c r="MCX6515" s="96"/>
      <c r="MCY6515" s="96"/>
      <c r="MCZ6515" s="96"/>
      <c r="MDA6515" s="96"/>
      <c r="MDB6515" s="96"/>
      <c r="MDC6515" s="96"/>
      <c r="MDD6515" s="96"/>
      <c r="MDE6515" s="96"/>
      <c r="MDF6515" s="96"/>
      <c r="MDG6515" s="96"/>
      <c r="MDH6515" s="96"/>
      <c r="MDI6515" s="96"/>
      <c r="MDJ6515" s="96"/>
      <c r="MDK6515" s="96"/>
      <c r="MDL6515" s="96"/>
      <c r="MDM6515" s="96"/>
      <c r="MDN6515" s="96"/>
      <c r="MDO6515" s="96"/>
      <c r="MDP6515" s="96"/>
      <c r="MDQ6515" s="96"/>
      <c r="MDR6515" s="96"/>
      <c r="MDS6515" s="96"/>
      <c r="MDT6515" s="96"/>
      <c r="MDU6515" s="96"/>
      <c r="MDV6515" s="96"/>
      <c r="MDW6515" s="96"/>
      <c r="MDX6515" s="96"/>
      <c r="MDY6515" s="96"/>
      <c r="MDZ6515" s="96"/>
      <c r="MEA6515" s="96"/>
      <c r="MEB6515" s="96"/>
      <c r="MEC6515" s="96"/>
      <c r="MED6515" s="96"/>
      <c r="MEE6515" s="96"/>
      <c r="MEF6515" s="96"/>
      <c r="MEG6515" s="96"/>
      <c r="MEH6515" s="96"/>
      <c r="MEI6515" s="96"/>
      <c r="MEJ6515" s="96"/>
      <c r="MEK6515" s="96"/>
      <c r="MEL6515" s="96"/>
      <c r="MEM6515" s="96"/>
      <c r="MEN6515" s="96"/>
      <c r="MEO6515" s="96"/>
      <c r="MEP6515" s="96"/>
      <c r="MEQ6515" s="96"/>
      <c r="MER6515" s="96"/>
      <c r="MES6515" s="96"/>
      <c r="MET6515" s="96"/>
      <c r="MEU6515" s="96"/>
      <c r="MEV6515" s="96"/>
      <c r="MEW6515" s="96"/>
      <c r="MEX6515" s="96"/>
      <c r="MEY6515" s="96"/>
      <c r="MEZ6515" s="96"/>
      <c r="MFA6515" s="96"/>
      <c r="MFB6515" s="96"/>
      <c r="MFC6515" s="96"/>
      <c r="MFD6515" s="96"/>
      <c r="MFE6515" s="96"/>
      <c r="MFF6515" s="96"/>
      <c r="MFG6515" s="96"/>
      <c r="MFH6515" s="96"/>
      <c r="MFI6515" s="96"/>
      <c r="MFJ6515" s="96"/>
      <c r="MFK6515" s="96"/>
      <c r="MFL6515" s="96"/>
      <c r="MFM6515" s="96"/>
      <c r="MFN6515" s="96"/>
      <c r="MFO6515" s="96"/>
      <c r="MFP6515" s="96"/>
      <c r="MFQ6515" s="96"/>
      <c r="MFR6515" s="96"/>
      <c r="MFS6515" s="96"/>
      <c r="MFT6515" s="96"/>
      <c r="MFU6515" s="96"/>
      <c r="MFV6515" s="96"/>
      <c r="MFW6515" s="96"/>
      <c r="MFX6515" s="96"/>
      <c r="MFY6515" s="96"/>
      <c r="MFZ6515" s="96"/>
      <c r="MGA6515" s="96"/>
      <c r="MGB6515" s="96"/>
      <c r="MGC6515" s="96"/>
      <c r="MGD6515" s="96"/>
      <c r="MGE6515" s="96"/>
      <c r="MGF6515" s="96"/>
      <c r="MGG6515" s="96"/>
      <c r="MGH6515" s="96"/>
      <c r="MGI6515" s="96"/>
      <c r="MGJ6515" s="96"/>
      <c r="MGK6515" s="96"/>
      <c r="MGL6515" s="96"/>
      <c r="MGM6515" s="96"/>
      <c r="MGN6515" s="96"/>
      <c r="MGO6515" s="96"/>
      <c r="MGP6515" s="96"/>
      <c r="MGQ6515" s="96"/>
      <c r="MGR6515" s="96"/>
      <c r="MGS6515" s="96"/>
      <c r="MGT6515" s="96"/>
      <c r="MGU6515" s="96"/>
      <c r="MGV6515" s="96"/>
      <c r="MGW6515" s="96"/>
      <c r="MGX6515" s="96"/>
      <c r="MGY6515" s="96"/>
      <c r="MGZ6515" s="96"/>
      <c r="MHA6515" s="96"/>
      <c r="MHB6515" s="96"/>
      <c r="MHC6515" s="96"/>
      <c r="MHD6515" s="96"/>
      <c r="MHE6515" s="96"/>
      <c r="MHF6515" s="96"/>
      <c r="MHG6515" s="96"/>
      <c r="MHH6515" s="96"/>
      <c r="MHI6515" s="96"/>
      <c r="MHJ6515" s="96"/>
      <c r="MHK6515" s="96"/>
      <c r="MHL6515" s="96"/>
      <c r="MHM6515" s="96"/>
      <c r="MHN6515" s="96"/>
      <c r="MHO6515" s="96"/>
      <c r="MHP6515" s="96"/>
      <c r="MHQ6515" s="96"/>
      <c r="MHR6515" s="96"/>
      <c r="MHS6515" s="96"/>
      <c r="MHT6515" s="96"/>
      <c r="MHU6515" s="96"/>
      <c r="MHV6515" s="96"/>
      <c r="MHW6515" s="96"/>
      <c r="MHX6515" s="96"/>
      <c r="MHY6515" s="96"/>
      <c r="MHZ6515" s="96"/>
      <c r="MIA6515" s="96"/>
      <c r="MIB6515" s="96"/>
      <c r="MIC6515" s="96"/>
      <c r="MID6515" s="96"/>
      <c r="MIE6515" s="96"/>
      <c r="MIF6515" s="96"/>
      <c r="MIG6515" s="96"/>
      <c r="MIH6515" s="96"/>
      <c r="MII6515" s="96"/>
      <c r="MIJ6515" s="96"/>
      <c r="MIK6515" s="96"/>
      <c r="MIL6515" s="96"/>
      <c r="MIM6515" s="96"/>
      <c r="MIN6515" s="96"/>
      <c r="MIO6515" s="96"/>
      <c r="MIP6515" s="96"/>
      <c r="MIQ6515" s="96"/>
      <c r="MIR6515" s="96"/>
      <c r="MIS6515" s="96"/>
      <c r="MIT6515" s="96"/>
      <c r="MIU6515" s="96"/>
      <c r="MIV6515" s="96"/>
      <c r="MIW6515" s="96"/>
      <c r="MIX6515" s="96"/>
      <c r="MIY6515" s="96"/>
      <c r="MIZ6515" s="96"/>
      <c r="MJA6515" s="96"/>
      <c r="MJB6515" s="96"/>
      <c r="MJC6515" s="96"/>
      <c r="MJD6515" s="96"/>
      <c r="MJE6515" s="96"/>
      <c r="MJF6515" s="96"/>
      <c r="MJG6515" s="96"/>
      <c r="MJH6515" s="96"/>
      <c r="MJI6515" s="96"/>
      <c r="MJJ6515" s="96"/>
      <c r="MJK6515" s="96"/>
      <c r="MJL6515" s="96"/>
      <c r="MJM6515" s="96"/>
      <c r="MJN6515" s="96"/>
      <c r="MJO6515" s="96"/>
      <c r="MJP6515" s="96"/>
      <c r="MJQ6515" s="96"/>
      <c r="MJR6515" s="96"/>
      <c r="MJS6515" s="96"/>
      <c r="MJT6515" s="96"/>
      <c r="MJU6515" s="96"/>
      <c r="MJV6515" s="96"/>
      <c r="MJW6515" s="96"/>
      <c r="MJX6515" s="96"/>
      <c r="MJY6515" s="96"/>
      <c r="MJZ6515" s="96"/>
      <c r="MKA6515" s="96"/>
      <c r="MKB6515" s="96"/>
      <c r="MKC6515" s="96"/>
      <c r="MKD6515" s="96"/>
      <c r="MKE6515" s="96"/>
      <c r="MKF6515" s="96"/>
      <c r="MKG6515" s="96"/>
      <c r="MKH6515" s="96"/>
      <c r="MKI6515" s="96"/>
      <c r="MKJ6515" s="96"/>
      <c r="MKK6515" s="96"/>
      <c r="MKL6515" s="96"/>
      <c r="MKM6515" s="96"/>
      <c r="MKN6515" s="96"/>
      <c r="MKO6515" s="96"/>
      <c r="MKP6515" s="96"/>
      <c r="MKQ6515" s="96"/>
      <c r="MKR6515" s="96"/>
      <c r="MKS6515" s="96"/>
      <c r="MKT6515" s="96"/>
      <c r="MKU6515" s="96"/>
      <c r="MKV6515" s="96"/>
      <c r="MKW6515" s="96"/>
      <c r="MKX6515" s="96"/>
      <c r="MKY6515" s="96"/>
      <c r="MKZ6515" s="96"/>
      <c r="MLA6515" s="96"/>
      <c r="MLB6515" s="96"/>
      <c r="MLC6515" s="96"/>
      <c r="MLD6515" s="96"/>
      <c r="MLE6515" s="96"/>
      <c r="MLF6515" s="96"/>
      <c r="MLG6515" s="96"/>
      <c r="MLH6515" s="96"/>
      <c r="MLI6515" s="96"/>
      <c r="MLJ6515" s="96"/>
      <c r="MLK6515" s="96"/>
      <c r="MLL6515" s="96"/>
      <c r="MLM6515" s="96"/>
      <c r="MLN6515" s="96"/>
      <c r="MLO6515" s="96"/>
      <c r="MLP6515" s="96"/>
      <c r="MLQ6515" s="96"/>
      <c r="MLR6515" s="96"/>
      <c r="MLS6515" s="96"/>
      <c r="MLT6515" s="96"/>
      <c r="MLU6515" s="96"/>
      <c r="MLV6515" s="96"/>
      <c r="MLW6515" s="96"/>
      <c r="MLX6515" s="96"/>
      <c r="MLY6515" s="96"/>
      <c r="MLZ6515" s="96"/>
      <c r="MMA6515" s="96"/>
      <c r="MMB6515" s="96"/>
      <c r="MMC6515" s="96"/>
      <c r="MMD6515" s="96"/>
      <c r="MME6515" s="96"/>
      <c r="MMF6515" s="96"/>
      <c r="MMG6515" s="96"/>
      <c r="MMH6515" s="96"/>
      <c r="MMI6515" s="96"/>
      <c r="MMJ6515" s="96"/>
      <c r="MMK6515" s="96"/>
      <c r="MML6515" s="96"/>
      <c r="MMM6515" s="96"/>
      <c r="MMN6515" s="96"/>
      <c r="MMO6515" s="96"/>
      <c r="MMP6515" s="96"/>
      <c r="MMQ6515" s="96"/>
      <c r="MMR6515" s="96"/>
      <c r="MMS6515" s="96"/>
      <c r="MMT6515" s="96"/>
      <c r="MMU6515" s="96"/>
      <c r="MMV6515" s="96"/>
      <c r="MMW6515" s="96"/>
      <c r="MMX6515" s="96"/>
      <c r="MMY6515" s="96"/>
      <c r="MMZ6515" s="96"/>
      <c r="MNA6515" s="96"/>
      <c r="MNB6515" s="96"/>
      <c r="MNC6515" s="96"/>
      <c r="MND6515" s="96"/>
      <c r="MNE6515" s="96"/>
      <c r="MNF6515" s="96"/>
      <c r="MNG6515" s="96"/>
      <c r="MNH6515" s="96"/>
      <c r="MNI6515" s="96"/>
      <c r="MNJ6515" s="96"/>
      <c r="MNK6515" s="96"/>
      <c r="MNL6515" s="96"/>
      <c r="MNM6515" s="96"/>
      <c r="MNN6515" s="96"/>
      <c r="MNO6515" s="96"/>
      <c r="MNP6515" s="96"/>
      <c r="MNQ6515" s="96"/>
      <c r="MNR6515" s="96"/>
      <c r="MNS6515" s="96"/>
      <c r="MNT6515" s="96"/>
      <c r="MNU6515" s="96"/>
      <c r="MNV6515" s="96"/>
      <c r="MNW6515" s="96"/>
      <c r="MNX6515" s="96"/>
      <c r="MNY6515" s="96"/>
      <c r="MNZ6515" s="96"/>
      <c r="MOA6515" s="96"/>
      <c r="MOB6515" s="96"/>
      <c r="MOC6515" s="96"/>
      <c r="MOD6515" s="96"/>
      <c r="MOE6515" s="96"/>
      <c r="MOF6515" s="96"/>
      <c r="MOG6515" s="96"/>
      <c r="MOH6515" s="96"/>
      <c r="MOI6515" s="96"/>
      <c r="MOJ6515" s="96"/>
      <c r="MOK6515" s="96"/>
      <c r="MOL6515" s="96"/>
      <c r="MOM6515" s="96"/>
      <c r="MON6515" s="96"/>
      <c r="MOO6515" s="96"/>
      <c r="MOP6515" s="96"/>
      <c r="MOQ6515" s="96"/>
      <c r="MOR6515" s="96"/>
      <c r="MOS6515" s="96"/>
      <c r="MOT6515" s="96"/>
      <c r="MOU6515" s="96"/>
      <c r="MOV6515" s="96"/>
      <c r="MOW6515" s="96"/>
      <c r="MOX6515" s="96"/>
      <c r="MOY6515" s="96"/>
      <c r="MOZ6515" s="96"/>
      <c r="MPA6515" s="96"/>
      <c r="MPB6515" s="96"/>
      <c r="MPC6515" s="96"/>
      <c r="MPD6515" s="96"/>
      <c r="MPE6515" s="96"/>
      <c r="MPF6515" s="96"/>
      <c r="MPG6515" s="96"/>
      <c r="MPH6515" s="96"/>
      <c r="MPI6515" s="96"/>
      <c r="MPJ6515" s="96"/>
      <c r="MPK6515" s="96"/>
      <c r="MPL6515" s="96"/>
      <c r="MPM6515" s="96"/>
      <c r="MPN6515" s="96"/>
      <c r="MPO6515" s="96"/>
      <c r="MPP6515" s="96"/>
      <c r="MPQ6515" s="96"/>
      <c r="MPR6515" s="96"/>
      <c r="MPS6515" s="96"/>
      <c r="MPT6515" s="96"/>
      <c r="MPU6515" s="96"/>
      <c r="MPV6515" s="96"/>
      <c r="MPW6515" s="96"/>
      <c r="MPX6515" s="96"/>
      <c r="MPY6515" s="96"/>
      <c r="MPZ6515" s="96"/>
      <c r="MQA6515" s="96"/>
      <c r="MQB6515" s="96"/>
      <c r="MQC6515" s="96"/>
      <c r="MQD6515" s="96"/>
      <c r="MQE6515" s="96"/>
      <c r="MQF6515" s="96"/>
      <c r="MQG6515" s="96"/>
      <c r="MQH6515" s="96"/>
      <c r="MQI6515" s="96"/>
      <c r="MQJ6515" s="96"/>
      <c r="MQK6515" s="96"/>
      <c r="MQL6515" s="96"/>
      <c r="MQM6515" s="96"/>
      <c r="MQN6515" s="96"/>
      <c r="MQO6515" s="96"/>
      <c r="MQP6515" s="96"/>
      <c r="MQQ6515" s="96"/>
      <c r="MQR6515" s="96"/>
      <c r="MQS6515" s="96"/>
      <c r="MQT6515" s="96"/>
      <c r="MQU6515" s="96"/>
      <c r="MQV6515" s="96"/>
      <c r="MQW6515" s="96"/>
      <c r="MQX6515" s="96"/>
      <c r="MQY6515" s="96"/>
      <c r="MQZ6515" s="96"/>
      <c r="MRA6515" s="96"/>
      <c r="MRB6515" s="96"/>
      <c r="MRC6515" s="96"/>
      <c r="MRD6515" s="96"/>
      <c r="MRE6515" s="96"/>
      <c r="MRF6515" s="96"/>
      <c r="MRG6515" s="96"/>
      <c r="MRH6515" s="96"/>
      <c r="MRI6515" s="96"/>
      <c r="MRJ6515" s="96"/>
      <c r="MRK6515" s="96"/>
      <c r="MRL6515" s="96"/>
      <c r="MRM6515" s="96"/>
      <c r="MRN6515" s="96"/>
      <c r="MRO6515" s="96"/>
      <c r="MRP6515" s="96"/>
      <c r="MRQ6515" s="96"/>
      <c r="MRR6515" s="96"/>
      <c r="MRS6515" s="96"/>
      <c r="MRT6515" s="96"/>
      <c r="MRU6515" s="96"/>
      <c r="MRV6515" s="96"/>
      <c r="MRW6515" s="96"/>
      <c r="MRX6515" s="96"/>
      <c r="MRY6515" s="96"/>
      <c r="MRZ6515" s="96"/>
      <c r="MSA6515" s="96"/>
      <c r="MSB6515" s="96"/>
      <c r="MSC6515" s="96"/>
      <c r="MSD6515" s="96"/>
      <c r="MSE6515" s="96"/>
      <c r="MSF6515" s="96"/>
      <c r="MSG6515" s="96"/>
      <c r="MSH6515" s="96"/>
      <c r="MSI6515" s="96"/>
      <c r="MSJ6515" s="96"/>
      <c r="MSK6515" s="96"/>
      <c r="MSL6515" s="96"/>
      <c r="MSM6515" s="96"/>
      <c r="MSN6515" s="96"/>
      <c r="MSO6515" s="96"/>
      <c r="MSP6515" s="96"/>
      <c r="MSQ6515" s="96"/>
      <c r="MSR6515" s="96"/>
      <c r="MSS6515" s="96"/>
      <c r="MST6515" s="96"/>
      <c r="MSU6515" s="96"/>
      <c r="MSV6515" s="96"/>
      <c r="MSW6515" s="96"/>
      <c r="MSX6515" s="96"/>
      <c r="MSY6515" s="96"/>
      <c r="MSZ6515" s="96"/>
      <c r="MTA6515" s="96"/>
      <c r="MTB6515" s="96"/>
      <c r="MTC6515" s="96"/>
      <c r="MTD6515" s="96"/>
      <c r="MTE6515" s="96"/>
      <c r="MTF6515" s="96"/>
      <c r="MTG6515" s="96"/>
      <c r="MTH6515" s="96"/>
      <c r="MTI6515" s="96"/>
      <c r="MTJ6515" s="96"/>
      <c r="MTK6515" s="96"/>
      <c r="MTL6515" s="96"/>
      <c r="MTM6515" s="96"/>
      <c r="MTN6515" s="96"/>
      <c r="MTO6515" s="96"/>
      <c r="MTP6515" s="96"/>
      <c r="MTQ6515" s="96"/>
      <c r="MTR6515" s="96"/>
      <c r="MTS6515" s="96"/>
      <c r="MTT6515" s="96"/>
      <c r="MTU6515" s="96"/>
      <c r="MTV6515" s="96"/>
      <c r="MTW6515" s="96"/>
      <c r="MTX6515" s="96"/>
      <c r="MTY6515" s="96"/>
      <c r="MTZ6515" s="96"/>
      <c r="MUA6515" s="96"/>
      <c r="MUB6515" s="96"/>
      <c r="MUC6515" s="96"/>
      <c r="MUD6515" s="96"/>
      <c r="MUE6515" s="96"/>
      <c r="MUF6515" s="96"/>
      <c r="MUG6515" s="96"/>
      <c r="MUH6515" s="96"/>
      <c r="MUI6515" s="96"/>
      <c r="MUJ6515" s="96"/>
      <c r="MUK6515" s="96"/>
      <c r="MUL6515" s="96"/>
      <c r="MUM6515" s="96"/>
      <c r="MUN6515" s="96"/>
      <c r="MUO6515" s="96"/>
      <c r="MUP6515" s="96"/>
      <c r="MUQ6515" s="96"/>
      <c r="MUR6515" s="96"/>
      <c r="MUS6515" s="96"/>
      <c r="MUT6515" s="96"/>
      <c r="MUU6515" s="96"/>
      <c r="MUV6515" s="96"/>
      <c r="MUW6515" s="96"/>
      <c r="MUX6515" s="96"/>
      <c r="MUY6515" s="96"/>
      <c r="MUZ6515" s="96"/>
      <c r="MVA6515" s="96"/>
      <c r="MVB6515" s="96"/>
      <c r="MVC6515" s="96"/>
      <c r="MVD6515" s="96"/>
      <c r="MVE6515" s="96"/>
      <c r="MVF6515" s="96"/>
      <c r="MVG6515" s="96"/>
      <c r="MVH6515" s="96"/>
      <c r="MVI6515" s="96"/>
      <c r="MVJ6515" s="96"/>
      <c r="MVK6515" s="96"/>
      <c r="MVL6515" s="96"/>
      <c r="MVM6515" s="96"/>
      <c r="MVN6515" s="96"/>
      <c r="MVO6515" s="96"/>
      <c r="MVP6515" s="96"/>
      <c r="MVQ6515" s="96"/>
      <c r="MVR6515" s="96"/>
      <c r="MVS6515" s="96"/>
      <c r="MVT6515" s="96"/>
      <c r="MVU6515" s="96"/>
      <c r="MVV6515" s="96"/>
      <c r="MVW6515" s="96"/>
      <c r="MVX6515" s="96"/>
      <c r="MVY6515" s="96"/>
      <c r="MVZ6515" s="96"/>
      <c r="MWA6515" s="96"/>
      <c r="MWB6515" s="96"/>
      <c r="MWC6515" s="96"/>
      <c r="MWD6515" s="96"/>
      <c r="MWE6515" s="96"/>
      <c r="MWF6515" s="96"/>
      <c r="MWG6515" s="96"/>
      <c r="MWH6515" s="96"/>
      <c r="MWI6515" s="96"/>
      <c r="MWJ6515" s="96"/>
      <c r="MWK6515" s="96"/>
      <c r="MWL6515" s="96"/>
      <c r="MWM6515" s="96"/>
      <c r="MWN6515" s="96"/>
      <c r="MWO6515" s="96"/>
      <c r="MWP6515" s="96"/>
      <c r="MWQ6515" s="96"/>
      <c r="MWR6515" s="96"/>
      <c r="MWS6515" s="96"/>
      <c r="MWT6515" s="96"/>
      <c r="MWU6515" s="96"/>
      <c r="MWV6515" s="96"/>
      <c r="MWW6515" s="96"/>
      <c r="MWX6515" s="96"/>
      <c r="MWY6515" s="96"/>
      <c r="MWZ6515" s="96"/>
      <c r="MXA6515" s="96"/>
      <c r="MXB6515" s="96"/>
      <c r="MXC6515" s="96"/>
      <c r="MXD6515" s="96"/>
      <c r="MXE6515" s="96"/>
      <c r="MXF6515" s="96"/>
      <c r="MXG6515" s="96"/>
      <c r="MXH6515" s="96"/>
      <c r="MXI6515" s="96"/>
      <c r="MXJ6515" s="96"/>
      <c r="MXK6515" s="96"/>
      <c r="MXL6515" s="96"/>
      <c r="MXM6515" s="96"/>
      <c r="MXN6515" s="96"/>
      <c r="MXO6515" s="96"/>
      <c r="MXP6515" s="96"/>
      <c r="MXQ6515" s="96"/>
      <c r="MXR6515" s="96"/>
      <c r="MXS6515" s="96"/>
      <c r="MXT6515" s="96"/>
      <c r="MXU6515" s="96"/>
      <c r="MXV6515" s="96"/>
      <c r="MXW6515" s="96"/>
      <c r="MXX6515" s="96"/>
      <c r="MXY6515" s="96"/>
      <c r="MXZ6515" s="96"/>
      <c r="MYA6515" s="96"/>
      <c r="MYB6515" s="96"/>
      <c r="MYC6515" s="96"/>
      <c r="MYD6515" s="96"/>
      <c r="MYE6515" s="96"/>
      <c r="MYF6515" s="96"/>
      <c r="MYG6515" s="96"/>
      <c r="MYH6515" s="96"/>
      <c r="MYI6515" s="96"/>
      <c r="MYJ6515" s="96"/>
      <c r="MYK6515" s="96"/>
      <c r="MYL6515" s="96"/>
      <c r="MYM6515" s="96"/>
      <c r="MYN6515" s="96"/>
      <c r="MYO6515" s="96"/>
      <c r="MYP6515" s="96"/>
      <c r="MYQ6515" s="96"/>
      <c r="MYR6515" s="96"/>
      <c r="MYS6515" s="96"/>
      <c r="MYT6515" s="96"/>
      <c r="MYU6515" s="96"/>
      <c r="MYV6515" s="96"/>
      <c r="MYW6515" s="96"/>
      <c r="MYX6515" s="96"/>
      <c r="MYY6515" s="96"/>
      <c r="MYZ6515" s="96"/>
      <c r="MZA6515" s="96"/>
      <c r="MZB6515" s="96"/>
      <c r="MZC6515" s="96"/>
      <c r="MZD6515" s="96"/>
      <c r="MZE6515" s="96"/>
      <c r="MZF6515" s="96"/>
      <c r="MZG6515" s="96"/>
      <c r="MZH6515" s="96"/>
      <c r="MZI6515" s="96"/>
      <c r="MZJ6515" s="96"/>
      <c r="MZK6515" s="96"/>
      <c r="MZL6515" s="96"/>
      <c r="MZM6515" s="96"/>
      <c r="MZN6515" s="96"/>
      <c r="MZO6515" s="96"/>
      <c r="MZP6515" s="96"/>
      <c r="MZQ6515" s="96"/>
      <c r="MZR6515" s="96"/>
      <c r="MZS6515" s="96"/>
      <c r="MZT6515" s="96"/>
      <c r="MZU6515" s="96"/>
      <c r="MZV6515" s="96"/>
      <c r="MZW6515" s="96"/>
      <c r="MZX6515" s="96"/>
      <c r="MZY6515" s="96"/>
      <c r="MZZ6515" s="96"/>
      <c r="NAA6515" s="96"/>
      <c r="NAB6515" s="96"/>
      <c r="NAC6515" s="96"/>
      <c r="NAD6515" s="96"/>
      <c r="NAE6515" s="96"/>
      <c r="NAF6515" s="96"/>
      <c r="NAG6515" s="96"/>
      <c r="NAH6515" s="96"/>
      <c r="NAI6515" s="96"/>
      <c r="NAJ6515" s="96"/>
      <c r="NAK6515" s="96"/>
      <c r="NAL6515" s="96"/>
      <c r="NAM6515" s="96"/>
      <c r="NAN6515" s="96"/>
      <c r="NAO6515" s="96"/>
      <c r="NAP6515" s="96"/>
      <c r="NAQ6515" s="96"/>
      <c r="NAR6515" s="96"/>
      <c r="NAS6515" s="96"/>
      <c r="NAT6515" s="96"/>
      <c r="NAU6515" s="96"/>
      <c r="NAV6515" s="96"/>
      <c r="NAW6515" s="96"/>
      <c r="NAX6515" s="96"/>
      <c r="NAY6515" s="96"/>
      <c r="NAZ6515" s="96"/>
      <c r="NBA6515" s="96"/>
      <c r="NBB6515" s="96"/>
      <c r="NBC6515" s="96"/>
      <c r="NBD6515" s="96"/>
      <c r="NBE6515" s="96"/>
      <c r="NBF6515" s="96"/>
      <c r="NBG6515" s="96"/>
      <c r="NBH6515" s="96"/>
      <c r="NBI6515" s="96"/>
      <c r="NBJ6515" s="96"/>
      <c r="NBK6515" s="96"/>
      <c r="NBL6515" s="96"/>
      <c r="NBM6515" s="96"/>
      <c r="NBN6515" s="96"/>
      <c r="NBO6515" s="96"/>
      <c r="NBP6515" s="96"/>
      <c r="NBQ6515" s="96"/>
      <c r="NBR6515" s="96"/>
      <c r="NBS6515" s="96"/>
      <c r="NBT6515" s="96"/>
      <c r="NBU6515" s="96"/>
      <c r="NBV6515" s="96"/>
      <c r="NBW6515" s="96"/>
      <c r="NBX6515" s="96"/>
      <c r="NBY6515" s="96"/>
      <c r="NBZ6515" s="96"/>
      <c r="NCA6515" s="96"/>
      <c r="NCB6515" s="96"/>
      <c r="NCC6515" s="96"/>
      <c r="NCD6515" s="96"/>
      <c r="NCE6515" s="96"/>
      <c r="NCF6515" s="96"/>
      <c r="NCG6515" s="96"/>
      <c r="NCH6515" s="96"/>
      <c r="NCI6515" s="96"/>
      <c r="NCJ6515" s="96"/>
      <c r="NCK6515" s="96"/>
      <c r="NCL6515" s="96"/>
      <c r="NCM6515" s="96"/>
      <c r="NCN6515" s="96"/>
      <c r="NCO6515" s="96"/>
      <c r="NCP6515" s="96"/>
      <c r="NCQ6515" s="96"/>
      <c r="NCR6515" s="96"/>
      <c r="NCS6515" s="96"/>
      <c r="NCT6515" s="96"/>
      <c r="NCU6515" s="96"/>
      <c r="NCV6515" s="96"/>
      <c r="NCW6515" s="96"/>
      <c r="NCX6515" s="96"/>
      <c r="NCY6515" s="96"/>
      <c r="NCZ6515" s="96"/>
      <c r="NDA6515" s="96"/>
      <c r="NDB6515" s="96"/>
      <c r="NDC6515" s="96"/>
      <c r="NDD6515" s="96"/>
      <c r="NDE6515" s="96"/>
      <c r="NDF6515" s="96"/>
      <c r="NDG6515" s="96"/>
      <c r="NDH6515" s="96"/>
      <c r="NDI6515" s="96"/>
      <c r="NDJ6515" s="96"/>
      <c r="NDK6515" s="96"/>
      <c r="NDL6515" s="96"/>
      <c r="NDM6515" s="96"/>
      <c r="NDN6515" s="96"/>
      <c r="NDO6515" s="96"/>
      <c r="NDP6515" s="96"/>
      <c r="NDQ6515" s="96"/>
      <c r="NDR6515" s="96"/>
      <c r="NDS6515" s="96"/>
      <c r="NDT6515" s="96"/>
      <c r="NDU6515" s="96"/>
      <c r="NDV6515" s="96"/>
      <c r="NDW6515" s="96"/>
      <c r="NDX6515" s="96"/>
      <c r="NDY6515" s="96"/>
      <c r="NDZ6515" s="96"/>
      <c r="NEA6515" s="96"/>
      <c r="NEB6515" s="96"/>
      <c r="NEC6515" s="96"/>
      <c r="NED6515" s="96"/>
      <c r="NEE6515" s="96"/>
      <c r="NEF6515" s="96"/>
      <c r="NEG6515" s="96"/>
      <c r="NEH6515" s="96"/>
      <c r="NEI6515" s="96"/>
      <c r="NEJ6515" s="96"/>
      <c r="NEK6515" s="96"/>
      <c r="NEL6515" s="96"/>
      <c r="NEM6515" s="96"/>
      <c r="NEN6515" s="96"/>
      <c r="NEO6515" s="96"/>
      <c r="NEP6515" s="96"/>
      <c r="NEQ6515" s="96"/>
      <c r="NER6515" s="96"/>
      <c r="NES6515" s="96"/>
      <c r="NET6515" s="96"/>
      <c r="NEU6515" s="96"/>
      <c r="NEV6515" s="96"/>
      <c r="NEW6515" s="96"/>
      <c r="NEX6515" s="96"/>
      <c r="NEY6515" s="96"/>
      <c r="NEZ6515" s="96"/>
      <c r="NFA6515" s="96"/>
      <c r="NFB6515" s="96"/>
      <c r="NFC6515" s="96"/>
      <c r="NFD6515" s="96"/>
      <c r="NFE6515" s="96"/>
      <c r="NFF6515" s="96"/>
      <c r="NFG6515" s="96"/>
      <c r="NFH6515" s="96"/>
      <c r="NFI6515" s="96"/>
      <c r="NFJ6515" s="96"/>
      <c r="NFK6515" s="96"/>
      <c r="NFL6515" s="96"/>
      <c r="NFM6515" s="96"/>
      <c r="NFN6515" s="96"/>
      <c r="NFO6515" s="96"/>
      <c r="NFP6515" s="96"/>
      <c r="NFQ6515" s="96"/>
      <c r="NFR6515" s="96"/>
      <c r="NFS6515" s="96"/>
      <c r="NFT6515" s="96"/>
      <c r="NFU6515" s="96"/>
      <c r="NFV6515" s="96"/>
      <c r="NFW6515" s="96"/>
      <c r="NFX6515" s="96"/>
      <c r="NFY6515" s="96"/>
      <c r="NFZ6515" s="96"/>
      <c r="NGA6515" s="96"/>
      <c r="NGB6515" s="96"/>
      <c r="NGC6515" s="96"/>
      <c r="NGD6515" s="96"/>
      <c r="NGE6515" s="96"/>
      <c r="NGF6515" s="96"/>
      <c r="NGG6515" s="96"/>
      <c r="NGH6515" s="96"/>
      <c r="NGI6515" s="96"/>
      <c r="NGJ6515" s="96"/>
      <c r="NGK6515" s="96"/>
      <c r="NGL6515" s="96"/>
      <c r="NGM6515" s="96"/>
      <c r="NGN6515" s="96"/>
      <c r="NGO6515" s="96"/>
      <c r="NGP6515" s="96"/>
      <c r="NGQ6515" s="96"/>
      <c r="NGR6515" s="96"/>
      <c r="NGS6515" s="96"/>
      <c r="NGT6515" s="96"/>
      <c r="NGU6515" s="96"/>
      <c r="NGV6515" s="96"/>
      <c r="NGW6515" s="96"/>
      <c r="NGX6515" s="96"/>
      <c r="NGY6515" s="96"/>
      <c r="NGZ6515" s="96"/>
      <c r="NHA6515" s="96"/>
      <c r="NHB6515" s="96"/>
      <c r="NHC6515" s="96"/>
      <c r="NHD6515" s="96"/>
      <c r="NHE6515" s="96"/>
      <c r="NHF6515" s="96"/>
      <c r="NHG6515" s="96"/>
      <c r="NHH6515" s="96"/>
      <c r="NHI6515" s="96"/>
      <c r="NHJ6515" s="96"/>
      <c r="NHK6515" s="96"/>
      <c r="NHL6515" s="96"/>
      <c r="NHM6515" s="96"/>
      <c r="NHN6515" s="96"/>
      <c r="NHO6515" s="96"/>
      <c r="NHP6515" s="96"/>
      <c r="NHQ6515" s="96"/>
      <c r="NHR6515" s="96"/>
      <c r="NHS6515" s="96"/>
      <c r="NHT6515" s="96"/>
      <c r="NHU6515" s="96"/>
      <c r="NHV6515" s="96"/>
      <c r="NHW6515" s="96"/>
      <c r="NHX6515" s="96"/>
      <c r="NHY6515" s="96"/>
      <c r="NHZ6515" s="96"/>
      <c r="NIA6515" s="96"/>
      <c r="NIB6515" s="96"/>
      <c r="NIC6515" s="96"/>
      <c r="NID6515" s="96"/>
      <c r="NIE6515" s="96"/>
      <c r="NIF6515" s="96"/>
      <c r="NIG6515" s="96"/>
      <c r="NIH6515" s="96"/>
      <c r="NII6515" s="96"/>
      <c r="NIJ6515" s="96"/>
      <c r="NIK6515" s="96"/>
      <c r="NIL6515" s="96"/>
      <c r="NIM6515" s="96"/>
      <c r="NIN6515" s="96"/>
      <c r="NIO6515" s="96"/>
      <c r="NIP6515" s="96"/>
      <c r="NIQ6515" s="96"/>
      <c r="NIR6515" s="96"/>
      <c r="NIS6515" s="96"/>
      <c r="NIT6515" s="96"/>
      <c r="NIU6515" s="96"/>
      <c r="NIV6515" s="96"/>
      <c r="NIW6515" s="96"/>
      <c r="NIX6515" s="96"/>
      <c r="NIY6515" s="96"/>
      <c r="NIZ6515" s="96"/>
      <c r="NJA6515" s="96"/>
      <c r="NJB6515" s="96"/>
      <c r="NJC6515" s="96"/>
      <c r="NJD6515" s="96"/>
      <c r="NJE6515" s="96"/>
      <c r="NJF6515" s="96"/>
      <c r="NJG6515" s="96"/>
      <c r="NJH6515" s="96"/>
      <c r="NJI6515" s="96"/>
      <c r="NJJ6515" s="96"/>
      <c r="NJK6515" s="96"/>
      <c r="NJL6515" s="96"/>
      <c r="NJM6515" s="96"/>
      <c r="NJN6515" s="96"/>
      <c r="NJO6515" s="96"/>
      <c r="NJP6515" s="96"/>
      <c r="NJQ6515" s="96"/>
      <c r="NJR6515" s="96"/>
      <c r="NJS6515" s="96"/>
      <c r="NJT6515" s="96"/>
      <c r="NJU6515" s="96"/>
      <c r="NJV6515" s="96"/>
      <c r="NJW6515" s="96"/>
      <c r="NJX6515" s="96"/>
      <c r="NJY6515" s="96"/>
      <c r="NJZ6515" s="96"/>
      <c r="NKA6515" s="96"/>
      <c r="NKB6515" s="96"/>
      <c r="NKC6515" s="96"/>
      <c r="NKD6515" s="96"/>
      <c r="NKE6515" s="96"/>
      <c r="NKF6515" s="96"/>
      <c r="NKG6515" s="96"/>
      <c r="NKH6515" s="96"/>
      <c r="NKI6515" s="96"/>
      <c r="NKJ6515" s="96"/>
      <c r="NKK6515" s="96"/>
      <c r="NKL6515" s="96"/>
      <c r="NKM6515" s="96"/>
      <c r="NKN6515" s="96"/>
      <c r="NKO6515" s="96"/>
      <c r="NKP6515" s="96"/>
      <c r="NKQ6515" s="96"/>
      <c r="NKR6515" s="96"/>
      <c r="NKS6515" s="96"/>
      <c r="NKT6515" s="96"/>
      <c r="NKU6515" s="96"/>
      <c r="NKV6515" s="96"/>
      <c r="NKW6515" s="96"/>
      <c r="NKX6515" s="96"/>
      <c r="NKY6515" s="96"/>
      <c r="NKZ6515" s="96"/>
      <c r="NLA6515" s="96"/>
      <c r="NLB6515" s="96"/>
      <c r="NLC6515" s="96"/>
      <c r="NLD6515" s="96"/>
      <c r="NLE6515" s="96"/>
      <c r="NLF6515" s="96"/>
      <c r="NLG6515" s="96"/>
      <c r="NLH6515" s="96"/>
      <c r="NLI6515" s="96"/>
      <c r="NLJ6515" s="96"/>
      <c r="NLK6515" s="96"/>
      <c r="NLL6515" s="96"/>
      <c r="NLM6515" s="96"/>
      <c r="NLN6515" s="96"/>
      <c r="NLO6515" s="96"/>
      <c r="NLP6515" s="96"/>
      <c r="NLQ6515" s="96"/>
      <c r="NLR6515" s="96"/>
      <c r="NLS6515" s="96"/>
      <c r="NLT6515" s="96"/>
      <c r="NLU6515" s="96"/>
      <c r="NLV6515" s="96"/>
      <c r="NLW6515" s="96"/>
      <c r="NLX6515" s="96"/>
      <c r="NLY6515" s="96"/>
      <c r="NLZ6515" s="96"/>
      <c r="NMA6515" s="96"/>
      <c r="NMB6515" s="96"/>
      <c r="NMC6515" s="96"/>
      <c r="NMD6515" s="96"/>
      <c r="NME6515" s="96"/>
      <c r="NMF6515" s="96"/>
      <c r="NMG6515" s="96"/>
      <c r="NMH6515" s="96"/>
      <c r="NMI6515" s="96"/>
      <c r="NMJ6515" s="96"/>
      <c r="NMK6515" s="96"/>
      <c r="NML6515" s="96"/>
      <c r="NMM6515" s="96"/>
      <c r="NMN6515" s="96"/>
      <c r="NMO6515" s="96"/>
      <c r="NMP6515" s="96"/>
      <c r="NMQ6515" s="96"/>
      <c r="NMR6515" s="96"/>
      <c r="NMS6515" s="96"/>
      <c r="NMT6515" s="96"/>
      <c r="NMU6515" s="96"/>
      <c r="NMV6515" s="96"/>
      <c r="NMW6515" s="96"/>
      <c r="NMX6515" s="96"/>
      <c r="NMY6515" s="96"/>
      <c r="NMZ6515" s="96"/>
      <c r="NNA6515" s="96"/>
      <c r="NNB6515" s="96"/>
      <c r="NNC6515" s="96"/>
      <c r="NND6515" s="96"/>
      <c r="NNE6515" s="96"/>
      <c r="NNF6515" s="96"/>
      <c r="NNG6515" s="96"/>
      <c r="NNH6515" s="96"/>
      <c r="NNI6515" s="96"/>
      <c r="NNJ6515" s="96"/>
      <c r="NNK6515" s="96"/>
      <c r="NNL6515" s="96"/>
      <c r="NNM6515" s="96"/>
      <c r="NNN6515" s="96"/>
      <c r="NNO6515" s="96"/>
      <c r="NNP6515" s="96"/>
      <c r="NNQ6515" s="96"/>
      <c r="NNR6515" s="96"/>
      <c r="NNS6515" s="96"/>
      <c r="NNT6515" s="96"/>
      <c r="NNU6515" s="96"/>
      <c r="NNV6515" s="96"/>
      <c r="NNW6515" s="96"/>
      <c r="NNX6515" s="96"/>
      <c r="NNY6515" s="96"/>
      <c r="NNZ6515" s="96"/>
      <c r="NOA6515" s="96"/>
      <c r="NOB6515" s="96"/>
      <c r="NOC6515" s="96"/>
      <c r="NOD6515" s="96"/>
      <c r="NOE6515" s="96"/>
      <c r="NOF6515" s="96"/>
      <c r="NOG6515" s="96"/>
      <c r="NOH6515" s="96"/>
      <c r="NOI6515" s="96"/>
      <c r="NOJ6515" s="96"/>
      <c r="NOK6515" s="96"/>
      <c r="NOL6515" s="96"/>
      <c r="NOM6515" s="96"/>
      <c r="NON6515" s="96"/>
      <c r="NOO6515" s="96"/>
      <c r="NOP6515" s="96"/>
      <c r="NOQ6515" s="96"/>
      <c r="NOR6515" s="96"/>
      <c r="NOS6515" s="96"/>
      <c r="NOT6515" s="96"/>
      <c r="NOU6515" s="96"/>
      <c r="NOV6515" s="96"/>
      <c r="NOW6515" s="96"/>
      <c r="NOX6515" s="96"/>
      <c r="NOY6515" s="96"/>
      <c r="NOZ6515" s="96"/>
      <c r="NPA6515" s="96"/>
      <c r="NPB6515" s="96"/>
      <c r="NPC6515" s="96"/>
      <c r="NPD6515" s="96"/>
      <c r="NPE6515" s="96"/>
      <c r="NPF6515" s="96"/>
      <c r="NPG6515" s="96"/>
      <c r="NPH6515" s="96"/>
      <c r="NPI6515" s="96"/>
      <c r="NPJ6515" s="96"/>
      <c r="NPK6515" s="96"/>
      <c r="NPL6515" s="96"/>
      <c r="NPM6515" s="96"/>
      <c r="NPN6515" s="96"/>
      <c r="NPO6515" s="96"/>
      <c r="NPP6515" s="96"/>
      <c r="NPQ6515" s="96"/>
      <c r="NPR6515" s="96"/>
      <c r="NPS6515" s="96"/>
      <c r="NPT6515" s="96"/>
      <c r="NPU6515" s="96"/>
      <c r="NPV6515" s="96"/>
      <c r="NPW6515" s="96"/>
      <c r="NPX6515" s="96"/>
      <c r="NPY6515" s="96"/>
      <c r="NPZ6515" s="96"/>
      <c r="NQA6515" s="96"/>
      <c r="NQB6515" s="96"/>
      <c r="NQC6515" s="96"/>
      <c r="NQD6515" s="96"/>
      <c r="NQE6515" s="96"/>
      <c r="NQF6515" s="96"/>
      <c r="NQG6515" s="96"/>
      <c r="NQH6515" s="96"/>
      <c r="NQI6515" s="96"/>
      <c r="NQJ6515" s="96"/>
      <c r="NQK6515" s="96"/>
      <c r="NQL6515" s="96"/>
      <c r="NQM6515" s="96"/>
      <c r="NQN6515" s="96"/>
      <c r="NQO6515" s="96"/>
      <c r="NQP6515" s="96"/>
      <c r="NQQ6515" s="96"/>
      <c r="NQR6515" s="96"/>
      <c r="NQS6515" s="96"/>
      <c r="NQT6515" s="96"/>
      <c r="NQU6515" s="96"/>
      <c r="NQV6515" s="96"/>
      <c r="NQW6515" s="96"/>
      <c r="NQX6515" s="96"/>
      <c r="NQY6515" s="96"/>
      <c r="NQZ6515" s="96"/>
      <c r="NRA6515" s="96"/>
      <c r="NRB6515" s="96"/>
      <c r="NRC6515" s="96"/>
      <c r="NRD6515" s="96"/>
      <c r="NRE6515" s="96"/>
      <c r="NRF6515" s="96"/>
      <c r="NRG6515" s="96"/>
      <c r="NRH6515" s="96"/>
      <c r="NRI6515" s="96"/>
      <c r="NRJ6515" s="96"/>
      <c r="NRK6515" s="96"/>
      <c r="NRL6515" s="96"/>
      <c r="NRM6515" s="96"/>
      <c r="NRN6515" s="96"/>
      <c r="NRO6515" s="96"/>
      <c r="NRP6515" s="96"/>
      <c r="NRQ6515" s="96"/>
      <c r="NRR6515" s="96"/>
      <c r="NRS6515" s="96"/>
      <c r="NRT6515" s="96"/>
      <c r="NRU6515" s="96"/>
      <c r="NRV6515" s="96"/>
      <c r="NRW6515" s="96"/>
      <c r="NRX6515" s="96"/>
      <c r="NRY6515" s="96"/>
      <c r="NRZ6515" s="96"/>
      <c r="NSA6515" s="96"/>
      <c r="NSB6515" s="96"/>
      <c r="NSC6515" s="96"/>
      <c r="NSD6515" s="96"/>
      <c r="NSE6515" s="96"/>
      <c r="NSF6515" s="96"/>
      <c r="NSG6515" s="96"/>
      <c r="NSH6515" s="96"/>
      <c r="NSI6515" s="96"/>
      <c r="NSJ6515" s="96"/>
      <c r="NSK6515" s="96"/>
      <c r="NSL6515" s="96"/>
      <c r="NSM6515" s="96"/>
      <c r="NSN6515" s="96"/>
      <c r="NSO6515" s="96"/>
      <c r="NSP6515" s="96"/>
      <c r="NSQ6515" s="96"/>
      <c r="NSR6515" s="96"/>
      <c r="NSS6515" s="96"/>
      <c r="NST6515" s="96"/>
      <c r="NSU6515" s="96"/>
      <c r="NSV6515" s="96"/>
      <c r="NSW6515" s="96"/>
      <c r="NSX6515" s="96"/>
      <c r="NSY6515" s="96"/>
      <c r="NSZ6515" s="96"/>
      <c r="NTA6515" s="96"/>
      <c r="NTB6515" s="96"/>
      <c r="NTC6515" s="96"/>
      <c r="NTD6515" s="96"/>
      <c r="NTE6515" s="96"/>
      <c r="NTF6515" s="96"/>
      <c r="NTG6515" s="96"/>
      <c r="NTH6515" s="96"/>
      <c r="NTI6515" s="96"/>
      <c r="NTJ6515" s="96"/>
      <c r="NTK6515" s="96"/>
      <c r="NTL6515" s="96"/>
      <c r="NTM6515" s="96"/>
      <c r="NTN6515" s="96"/>
      <c r="NTO6515" s="96"/>
      <c r="NTP6515" s="96"/>
      <c r="NTQ6515" s="96"/>
      <c r="NTR6515" s="96"/>
      <c r="NTS6515" s="96"/>
      <c r="NTT6515" s="96"/>
      <c r="NTU6515" s="96"/>
      <c r="NTV6515" s="96"/>
      <c r="NTW6515" s="96"/>
      <c r="NTX6515" s="96"/>
      <c r="NTY6515" s="96"/>
      <c r="NTZ6515" s="96"/>
      <c r="NUA6515" s="96"/>
      <c r="NUB6515" s="96"/>
      <c r="NUC6515" s="96"/>
      <c r="NUD6515" s="96"/>
      <c r="NUE6515" s="96"/>
      <c r="NUF6515" s="96"/>
      <c r="NUG6515" s="96"/>
      <c r="NUH6515" s="96"/>
      <c r="NUI6515" s="96"/>
      <c r="NUJ6515" s="96"/>
      <c r="NUK6515" s="96"/>
      <c r="NUL6515" s="96"/>
      <c r="NUM6515" s="96"/>
      <c r="NUN6515" s="96"/>
      <c r="NUO6515" s="96"/>
      <c r="NUP6515" s="96"/>
      <c r="NUQ6515" s="96"/>
      <c r="NUR6515" s="96"/>
      <c r="NUS6515" s="96"/>
      <c r="NUT6515" s="96"/>
      <c r="NUU6515" s="96"/>
      <c r="NUV6515" s="96"/>
      <c r="NUW6515" s="96"/>
      <c r="NUX6515" s="96"/>
      <c r="NUY6515" s="96"/>
      <c r="NUZ6515" s="96"/>
      <c r="NVA6515" s="96"/>
      <c r="NVB6515" s="96"/>
      <c r="NVC6515" s="96"/>
      <c r="NVD6515" s="96"/>
      <c r="NVE6515" s="96"/>
      <c r="NVF6515" s="96"/>
      <c r="NVG6515" s="96"/>
      <c r="NVH6515" s="96"/>
      <c r="NVI6515" s="96"/>
      <c r="NVJ6515" s="96"/>
      <c r="NVK6515" s="96"/>
      <c r="NVL6515" s="96"/>
      <c r="NVM6515" s="96"/>
      <c r="NVN6515" s="96"/>
      <c r="NVO6515" s="96"/>
      <c r="NVP6515" s="96"/>
      <c r="NVQ6515" s="96"/>
      <c r="NVR6515" s="96"/>
      <c r="NVS6515" s="96"/>
      <c r="NVT6515" s="96"/>
      <c r="NVU6515" s="96"/>
      <c r="NVV6515" s="96"/>
      <c r="NVW6515" s="96"/>
      <c r="NVX6515" s="96"/>
      <c r="NVY6515" s="96"/>
      <c r="NVZ6515" s="96"/>
      <c r="NWA6515" s="96"/>
      <c r="NWB6515" s="96"/>
      <c r="NWC6515" s="96"/>
      <c r="NWD6515" s="96"/>
      <c r="NWE6515" s="96"/>
      <c r="NWF6515" s="96"/>
      <c r="NWG6515" s="96"/>
      <c r="NWH6515" s="96"/>
      <c r="NWI6515" s="96"/>
      <c r="NWJ6515" s="96"/>
      <c r="NWK6515" s="96"/>
      <c r="NWL6515" s="96"/>
      <c r="NWM6515" s="96"/>
      <c r="NWN6515" s="96"/>
      <c r="NWO6515" s="96"/>
      <c r="NWP6515" s="96"/>
      <c r="NWQ6515" s="96"/>
      <c r="NWR6515" s="96"/>
      <c r="NWS6515" s="96"/>
      <c r="NWT6515" s="96"/>
      <c r="NWU6515" s="96"/>
      <c r="NWV6515" s="96"/>
      <c r="NWW6515" s="96"/>
      <c r="NWX6515" s="96"/>
      <c r="NWY6515" s="96"/>
      <c r="NWZ6515" s="96"/>
      <c r="NXA6515" s="96"/>
      <c r="NXB6515" s="96"/>
      <c r="NXC6515" s="96"/>
      <c r="NXD6515" s="96"/>
      <c r="NXE6515" s="96"/>
      <c r="NXF6515" s="96"/>
      <c r="NXG6515" s="96"/>
      <c r="NXH6515" s="96"/>
      <c r="NXI6515" s="96"/>
      <c r="NXJ6515" s="96"/>
      <c r="NXK6515" s="96"/>
      <c r="NXL6515" s="96"/>
      <c r="NXM6515" s="96"/>
      <c r="NXN6515" s="96"/>
      <c r="NXO6515" s="96"/>
      <c r="NXP6515" s="96"/>
      <c r="NXQ6515" s="96"/>
      <c r="NXR6515" s="96"/>
      <c r="NXS6515" s="96"/>
      <c r="NXT6515" s="96"/>
      <c r="NXU6515" s="96"/>
      <c r="NXV6515" s="96"/>
      <c r="NXW6515" s="96"/>
      <c r="NXX6515" s="96"/>
      <c r="NXY6515" s="96"/>
      <c r="NXZ6515" s="96"/>
      <c r="NYA6515" s="96"/>
      <c r="NYB6515" s="96"/>
      <c r="NYC6515" s="96"/>
      <c r="NYD6515" s="96"/>
      <c r="NYE6515" s="96"/>
      <c r="NYF6515" s="96"/>
      <c r="NYG6515" s="96"/>
      <c r="NYH6515" s="96"/>
      <c r="NYI6515" s="96"/>
      <c r="NYJ6515" s="96"/>
      <c r="NYK6515" s="96"/>
      <c r="NYL6515" s="96"/>
      <c r="NYM6515" s="96"/>
      <c r="NYN6515" s="96"/>
      <c r="NYO6515" s="96"/>
      <c r="NYP6515" s="96"/>
      <c r="NYQ6515" s="96"/>
      <c r="NYR6515" s="96"/>
      <c r="NYS6515" s="96"/>
      <c r="NYT6515" s="96"/>
      <c r="NYU6515" s="96"/>
      <c r="NYV6515" s="96"/>
      <c r="NYW6515" s="96"/>
      <c r="NYX6515" s="96"/>
      <c r="NYY6515" s="96"/>
      <c r="NYZ6515" s="96"/>
      <c r="NZA6515" s="96"/>
      <c r="NZB6515" s="96"/>
      <c r="NZC6515" s="96"/>
      <c r="NZD6515" s="96"/>
      <c r="NZE6515" s="96"/>
      <c r="NZF6515" s="96"/>
      <c r="NZG6515" s="96"/>
      <c r="NZH6515" s="96"/>
      <c r="NZI6515" s="96"/>
      <c r="NZJ6515" s="96"/>
      <c r="NZK6515" s="96"/>
      <c r="NZL6515" s="96"/>
      <c r="NZM6515" s="96"/>
      <c r="NZN6515" s="96"/>
      <c r="NZO6515" s="96"/>
      <c r="NZP6515" s="96"/>
      <c r="NZQ6515" s="96"/>
      <c r="NZR6515" s="96"/>
      <c r="NZS6515" s="96"/>
      <c r="NZT6515" s="96"/>
      <c r="NZU6515" s="96"/>
      <c r="NZV6515" s="96"/>
      <c r="NZW6515" s="96"/>
      <c r="NZX6515" s="96"/>
      <c r="NZY6515" s="96"/>
      <c r="NZZ6515" s="96"/>
      <c r="OAA6515" s="96"/>
      <c r="OAB6515" s="96"/>
      <c r="OAC6515" s="96"/>
      <c r="OAD6515" s="96"/>
      <c r="OAE6515" s="96"/>
      <c r="OAF6515" s="96"/>
      <c r="OAG6515" s="96"/>
      <c r="OAH6515" s="96"/>
      <c r="OAI6515" s="96"/>
      <c r="OAJ6515" s="96"/>
      <c r="OAK6515" s="96"/>
      <c r="OAL6515" s="96"/>
      <c r="OAM6515" s="96"/>
      <c r="OAN6515" s="96"/>
      <c r="OAO6515" s="96"/>
      <c r="OAP6515" s="96"/>
      <c r="OAQ6515" s="96"/>
      <c r="OAR6515" s="96"/>
      <c r="OAS6515" s="96"/>
      <c r="OAT6515" s="96"/>
      <c r="OAU6515" s="96"/>
      <c r="OAV6515" s="96"/>
      <c r="OAW6515" s="96"/>
      <c r="OAX6515" s="96"/>
      <c r="OAY6515" s="96"/>
      <c r="OAZ6515" s="96"/>
      <c r="OBA6515" s="96"/>
      <c r="OBB6515" s="96"/>
      <c r="OBC6515" s="96"/>
      <c r="OBD6515" s="96"/>
      <c r="OBE6515" s="96"/>
      <c r="OBF6515" s="96"/>
      <c r="OBG6515" s="96"/>
      <c r="OBH6515" s="96"/>
      <c r="OBI6515" s="96"/>
      <c r="OBJ6515" s="96"/>
      <c r="OBK6515" s="96"/>
      <c r="OBL6515" s="96"/>
      <c r="OBM6515" s="96"/>
      <c r="OBN6515" s="96"/>
      <c r="OBO6515" s="96"/>
      <c r="OBP6515" s="96"/>
      <c r="OBQ6515" s="96"/>
      <c r="OBR6515" s="96"/>
      <c r="OBS6515" s="96"/>
      <c r="OBT6515" s="96"/>
      <c r="OBU6515" s="96"/>
      <c r="OBV6515" s="96"/>
      <c r="OBW6515" s="96"/>
      <c r="OBX6515" s="96"/>
      <c r="OBY6515" s="96"/>
      <c r="OBZ6515" s="96"/>
      <c r="OCA6515" s="96"/>
      <c r="OCB6515" s="96"/>
      <c r="OCC6515" s="96"/>
      <c r="OCD6515" s="96"/>
      <c r="OCE6515" s="96"/>
      <c r="OCF6515" s="96"/>
      <c r="OCG6515" s="96"/>
      <c r="OCH6515" s="96"/>
      <c r="OCI6515" s="96"/>
      <c r="OCJ6515" s="96"/>
      <c r="OCK6515" s="96"/>
      <c r="OCL6515" s="96"/>
      <c r="OCM6515" s="96"/>
      <c r="OCN6515" s="96"/>
      <c r="OCO6515" s="96"/>
      <c r="OCP6515" s="96"/>
      <c r="OCQ6515" s="96"/>
      <c r="OCR6515" s="96"/>
      <c r="OCS6515" s="96"/>
      <c r="OCT6515" s="96"/>
      <c r="OCU6515" s="96"/>
      <c r="OCV6515" s="96"/>
      <c r="OCW6515" s="96"/>
      <c r="OCX6515" s="96"/>
      <c r="OCY6515" s="96"/>
      <c r="OCZ6515" s="96"/>
      <c r="ODA6515" s="96"/>
      <c r="ODB6515" s="96"/>
      <c r="ODC6515" s="96"/>
      <c r="ODD6515" s="96"/>
      <c r="ODE6515" s="96"/>
      <c r="ODF6515" s="96"/>
      <c r="ODG6515" s="96"/>
      <c r="ODH6515" s="96"/>
      <c r="ODI6515" s="96"/>
      <c r="ODJ6515" s="96"/>
      <c r="ODK6515" s="96"/>
      <c r="ODL6515" s="96"/>
      <c r="ODM6515" s="96"/>
      <c r="ODN6515" s="96"/>
      <c r="ODO6515" s="96"/>
      <c r="ODP6515" s="96"/>
      <c r="ODQ6515" s="96"/>
      <c r="ODR6515" s="96"/>
      <c r="ODS6515" s="96"/>
      <c r="ODT6515" s="96"/>
      <c r="ODU6515" s="96"/>
      <c r="ODV6515" s="96"/>
      <c r="ODW6515" s="96"/>
      <c r="ODX6515" s="96"/>
      <c r="ODY6515" s="96"/>
      <c r="ODZ6515" s="96"/>
      <c r="OEA6515" s="96"/>
      <c r="OEB6515" s="96"/>
      <c r="OEC6515" s="96"/>
      <c r="OED6515" s="96"/>
      <c r="OEE6515" s="96"/>
      <c r="OEF6515" s="96"/>
      <c r="OEG6515" s="96"/>
      <c r="OEH6515" s="96"/>
      <c r="OEI6515" s="96"/>
      <c r="OEJ6515" s="96"/>
      <c r="OEK6515" s="96"/>
      <c r="OEL6515" s="96"/>
      <c r="OEM6515" s="96"/>
      <c r="OEN6515" s="96"/>
      <c r="OEO6515" s="96"/>
      <c r="OEP6515" s="96"/>
      <c r="OEQ6515" s="96"/>
      <c r="OER6515" s="96"/>
      <c r="OES6515" s="96"/>
      <c r="OET6515" s="96"/>
      <c r="OEU6515" s="96"/>
      <c r="OEV6515" s="96"/>
      <c r="OEW6515" s="96"/>
      <c r="OEX6515" s="96"/>
      <c r="OEY6515" s="96"/>
      <c r="OEZ6515" s="96"/>
      <c r="OFA6515" s="96"/>
      <c r="OFB6515" s="96"/>
      <c r="OFC6515" s="96"/>
      <c r="OFD6515" s="96"/>
      <c r="OFE6515" s="96"/>
      <c r="OFF6515" s="96"/>
      <c r="OFG6515" s="96"/>
      <c r="OFH6515" s="96"/>
      <c r="OFI6515" s="96"/>
      <c r="OFJ6515" s="96"/>
      <c r="OFK6515" s="96"/>
      <c r="OFL6515" s="96"/>
      <c r="OFM6515" s="96"/>
      <c r="OFN6515" s="96"/>
      <c r="OFO6515" s="96"/>
      <c r="OFP6515" s="96"/>
      <c r="OFQ6515" s="96"/>
      <c r="OFR6515" s="96"/>
      <c r="OFS6515" s="96"/>
      <c r="OFT6515" s="96"/>
      <c r="OFU6515" s="96"/>
      <c r="OFV6515" s="96"/>
      <c r="OFW6515" s="96"/>
      <c r="OFX6515" s="96"/>
      <c r="OFY6515" s="96"/>
      <c r="OFZ6515" s="96"/>
      <c r="OGA6515" s="96"/>
      <c r="OGB6515" s="96"/>
      <c r="OGC6515" s="96"/>
      <c r="OGD6515" s="96"/>
      <c r="OGE6515" s="96"/>
      <c r="OGF6515" s="96"/>
      <c r="OGG6515" s="96"/>
      <c r="OGH6515" s="96"/>
      <c r="OGI6515" s="96"/>
      <c r="OGJ6515" s="96"/>
      <c r="OGK6515" s="96"/>
      <c r="OGL6515" s="96"/>
      <c r="OGM6515" s="96"/>
      <c r="OGN6515" s="96"/>
      <c r="OGO6515" s="96"/>
      <c r="OGP6515" s="96"/>
      <c r="OGQ6515" s="96"/>
      <c r="OGR6515" s="96"/>
      <c r="OGS6515" s="96"/>
      <c r="OGT6515" s="96"/>
      <c r="OGU6515" s="96"/>
      <c r="OGV6515" s="96"/>
      <c r="OGW6515" s="96"/>
      <c r="OGX6515" s="96"/>
      <c r="OGY6515" s="96"/>
      <c r="OGZ6515" s="96"/>
      <c r="OHA6515" s="96"/>
      <c r="OHB6515" s="96"/>
      <c r="OHC6515" s="96"/>
      <c r="OHD6515" s="96"/>
      <c r="OHE6515" s="96"/>
      <c r="OHF6515" s="96"/>
      <c r="OHG6515" s="96"/>
      <c r="OHH6515" s="96"/>
      <c r="OHI6515" s="96"/>
      <c r="OHJ6515" s="96"/>
      <c r="OHK6515" s="96"/>
      <c r="OHL6515" s="96"/>
      <c r="OHM6515" s="96"/>
      <c r="OHN6515" s="96"/>
      <c r="OHO6515" s="96"/>
      <c r="OHP6515" s="96"/>
      <c r="OHQ6515" s="96"/>
      <c r="OHR6515" s="96"/>
      <c r="OHS6515" s="96"/>
      <c r="OHT6515" s="96"/>
      <c r="OHU6515" s="96"/>
      <c r="OHV6515" s="96"/>
      <c r="OHW6515" s="96"/>
      <c r="OHX6515" s="96"/>
      <c r="OHY6515" s="96"/>
      <c r="OHZ6515" s="96"/>
      <c r="OIA6515" s="96"/>
      <c r="OIB6515" s="96"/>
      <c r="OIC6515" s="96"/>
      <c r="OID6515" s="96"/>
      <c r="OIE6515" s="96"/>
      <c r="OIF6515" s="96"/>
      <c r="OIG6515" s="96"/>
      <c r="OIH6515" s="96"/>
      <c r="OII6515" s="96"/>
      <c r="OIJ6515" s="96"/>
      <c r="OIK6515" s="96"/>
      <c r="OIL6515" s="96"/>
      <c r="OIM6515" s="96"/>
      <c r="OIN6515" s="96"/>
      <c r="OIO6515" s="96"/>
      <c r="OIP6515" s="96"/>
      <c r="OIQ6515" s="96"/>
      <c r="OIR6515" s="96"/>
      <c r="OIS6515" s="96"/>
      <c r="OIT6515" s="96"/>
      <c r="OIU6515" s="96"/>
      <c r="OIV6515" s="96"/>
      <c r="OIW6515" s="96"/>
      <c r="OIX6515" s="96"/>
      <c r="OIY6515" s="96"/>
      <c r="OIZ6515" s="96"/>
      <c r="OJA6515" s="96"/>
      <c r="OJB6515" s="96"/>
      <c r="OJC6515" s="96"/>
      <c r="OJD6515" s="96"/>
      <c r="OJE6515" s="96"/>
      <c r="OJF6515" s="96"/>
      <c r="OJG6515" s="96"/>
      <c r="OJH6515" s="96"/>
      <c r="OJI6515" s="96"/>
      <c r="OJJ6515" s="96"/>
      <c r="OJK6515" s="96"/>
      <c r="OJL6515" s="96"/>
      <c r="OJM6515" s="96"/>
      <c r="OJN6515" s="96"/>
      <c r="OJO6515" s="96"/>
      <c r="OJP6515" s="96"/>
      <c r="OJQ6515" s="96"/>
      <c r="OJR6515" s="96"/>
      <c r="OJS6515" s="96"/>
      <c r="OJT6515" s="96"/>
      <c r="OJU6515" s="96"/>
      <c r="OJV6515" s="96"/>
      <c r="OJW6515" s="96"/>
      <c r="OJX6515" s="96"/>
      <c r="OJY6515" s="96"/>
      <c r="OJZ6515" s="96"/>
      <c r="OKA6515" s="96"/>
      <c r="OKB6515" s="96"/>
      <c r="OKC6515" s="96"/>
      <c r="OKD6515" s="96"/>
      <c r="OKE6515" s="96"/>
      <c r="OKF6515" s="96"/>
      <c r="OKG6515" s="96"/>
      <c r="OKH6515" s="96"/>
      <c r="OKI6515" s="96"/>
      <c r="OKJ6515" s="96"/>
      <c r="OKK6515" s="96"/>
      <c r="OKL6515" s="96"/>
      <c r="OKM6515" s="96"/>
      <c r="OKN6515" s="96"/>
      <c r="OKO6515" s="96"/>
      <c r="OKP6515" s="96"/>
      <c r="OKQ6515" s="96"/>
      <c r="OKR6515" s="96"/>
      <c r="OKS6515" s="96"/>
      <c r="OKT6515" s="96"/>
      <c r="OKU6515" s="96"/>
      <c r="OKV6515" s="96"/>
      <c r="OKW6515" s="96"/>
      <c r="OKX6515" s="96"/>
      <c r="OKY6515" s="96"/>
      <c r="OKZ6515" s="96"/>
      <c r="OLA6515" s="96"/>
      <c r="OLB6515" s="96"/>
      <c r="OLC6515" s="96"/>
      <c r="OLD6515" s="96"/>
      <c r="OLE6515" s="96"/>
      <c r="OLF6515" s="96"/>
      <c r="OLG6515" s="96"/>
      <c r="OLH6515" s="96"/>
      <c r="OLI6515" s="96"/>
      <c r="OLJ6515" s="96"/>
      <c r="OLK6515" s="96"/>
      <c r="OLL6515" s="96"/>
      <c r="OLM6515" s="96"/>
      <c r="OLN6515" s="96"/>
      <c r="OLO6515" s="96"/>
      <c r="OLP6515" s="96"/>
      <c r="OLQ6515" s="96"/>
      <c r="OLR6515" s="96"/>
      <c r="OLS6515" s="96"/>
      <c r="OLT6515" s="96"/>
      <c r="OLU6515" s="96"/>
      <c r="OLV6515" s="96"/>
      <c r="OLW6515" s="96"/>
      <c r="OLX6515" s="96"/>
      <c r="OLY6515" s="96"/>
      <c r="OLZ6515" s="96"/>
      <c r="OMA6515" s="96"/>
      <c r="OMB6515" s="96"/>
      <c r="OMC6515" s="96"/>
      <c r="OMD6515" s="96"/>
      <c r="OME6515" s="96"/>
      <c r="OMF6515" s="96"/>
      <c r="OMG6515" s="96"/>
      <c r="OMH6515" s="96"/>
      <c r="OMI6515" s="96"/>
      <c r="OMJ6515" s="96"/>
      <c r="OMK6515" s="96"/>
      <c r="OML6515" s="96"/>
      <c r="OMM6515" s="96"/>
      <c r="OMN6515" s="96"/>
      <c r="OMO6515" s="96"/>
      <c r="OMP6515" s="96"/>
      <c r="OMQ6515" s="96"/>
      <c r="OMR6515" s="96"/>
      <c r="OMS6515" s="96"/>
      <c r="OMT6515" s="96"/>
      <c r="OMU6515" s="96"/>
      <c r="OMV6515" s="96"/>
      <c r="OMW6515" s="96"/>
      <c r="OMX6515" s="96"/>
      <c r="OMY6515" s="96"/>
      <c r="OMZ6515" s="96"/>
      <c r="ONA6515" s="96"/>
      <c r="ONB6515" s="96"/>
      <c r="ONC6515" s="96"/>
      <c r="OND6515" s="96"/>
      <c r="ONE6515" s="96"/>
      <c r="ONF6515" s="96"/>
      <c r="ONG6515" s="96"/>
      <c r="ONH6515" s="96"/>
      <c r="ONI6515" s="96"/>
      <c r="ONJ6515" s="96"/>
      <c r="ONK6515" s="96"/>
      <c r="ONL6515" s="96"/>
      <c r="ONM6515" s="96"/>
      <c r="ONN6515" s="96"/>
      <c r="ONO6515" s="96"/>
      <c r="ONP6515" s="96"/>
      <c r="ONQ6515" s="96"/>
      <c r="ONR6515" s="96"/>
      <c r="ONS6515" s="96"/>
      <c r="ONT6515" s="96"/>
      <c r="ONU6515" s="96"/>
      <c r="ONV6515" s="96"/>
      <c r="ONW6515" s="96"/>
      <c r="ONX6515" s="96"/>
      <c r="ONY6515" s="96"/>
      <c r="ONZ6515" s="96"/>
      <c r="OOA6515" s="96"/>
      <c r="OOB6515" s="96"/>
      <c r="OOC6515" s="96"/>
      <c r="OOD6515" s="96"/>
      <c r="OOE6515" s="96"/>
      <c r="OOF6515" s="96"/>
      <c r="OOG6515" s="96"/>
      <c r="OOH6515" s="96"/>
      <c r="OOI6515" s="96"/>
      <c r="OOJ6515" s="96"/>
      <c r="OOK6515" s="96"/>
      <c r="OOL6515" s="96"/>
      <c r="OOM6515" s="96"/>
      <c r="OON6515" s="96"/>
      <c r="OOO6515" s="96"/>
      <c r="OOP6515" s="96"/>
      <c r="OOQ6515" s="96"/>
      <c r="OOR6515" s="96"/>
      <c r="OOS6515" s="96"/>
      <c r="OOT6515" s="96"/>
      <c r="OOU6515" s="96"/>
      <c r="OOV6515" s="96"/>
      <c r="OOW6515" s="96"/>
      <c r="OOX6515" s="96"/>
      <c r="OOY6515" s="96"/>
      <c r="OOZ6515" s="96"/>
      <c r="OPA6515" s="96"/>
      <c r="OPB6515" s="96"/>
      <c r="OPC6515" s="96"/>
      <c r="OPD6515" s="96"/>
      <c r="OPE6515" s="96"/>
      <c r="OPF6515" s="96"/>
      <c r="OPG6515" s="96"/>
      <c r="OPH6515" s="96"/>
      <c r="OPI6515" s="96"/>
      <c r="OPJ6515" s="96"/>
      <c r="OPK6515" s="96"/>
      <c r="OPL6515" s="96"/>
      <c r="OPM6515" s="96"/>
      <c r="OPN6515" s="96"/>
      <c r="OPO6515" s="96"/>
      <c r="OPP6515" s="96"/>
      <c r="OPQ6515" s="96"/>
      <c r="OPR6515" s="96"/>
      <c r="OPS6515" s="96"/>
      <c r="OPT6515" s="96"/>
      <c r="OPU6515" s="96"/>
      <c r="OPV6515" s="96"/>
      <c r="OPW6515" s="96"/>
      <c r="OPX6515" s="96"/>
      <c r="OPY6515" s="96"/>
      <c r="OPZ6515" s="96"/>
      <c r="OQA6515" s="96"/>
      <c r="OQB6515" s="96"/>
      <c r="OQC6515" s="96"/>
      <c r="OQD6515" s="96"/>
      <c r="OQE6515" s="96"/>
      <c r="OQF6515" s="96"/>
      <c r="OQG6515" s="96"/>
      <c r="OQH6515" s="96"/>
      <c r="OQI6515" s="96"/>
      <c r="OQJ6515" s="96"/>
      <c r="OQK6515" s="96"/>
      <c r="OQL6515" s="96"/>
      <c r="OQM6515" s="96"/>
      <c r="OQN6515" s="96"/>
      <c r="OQO6515" s="96"/>
      <c r="OQP6515" s="96"/>
      <c r="OQQ6515" s="96"/>
      <c r="OQR6515" s="96"/>
      <c r="OQS6515" s="96"/>
      <c r="OQT6515" s="96"/>
      <c r="OQU6515" s="96"/>
      <c r="OQV6515" s="96"/>
      <c r="OQW6515" s="96"/>
      <c r="OQX6515" s="96"/>
      <c r="OQY6515" s="96"/>
      <c r="OQZ6515" s="96"/>
      <c r="ORA6515" s="96"/>
      <c r="ORB6515" s="96"/>
      <c r="ORC6515" s="96"/>
      <c r="ORD6515" s="96"/>
      <c r="ORE6515" s="96"/>
      <c r="ORF6515" s="96"/>
      <c r="ORG6515" s="96"/>
      <c r="ORH6515" s="96"/>
      <c r="ORI6515" s="96"/>
      <c r="ORJ6515" s="96"/>
      <c r="ORK6515" s="96"/>
      <c r="ORL6515" s="96"/>
      <c r="ORM6515" s="96"/>
      <c r="ORN6515" s="96"/>
      <c r="ORO6515" s="96"/>
      <c r="ORP6515" s="96"/>
      <c r="ORQ6515" s="96"/>
      <c r="ORR6515" s="96"/>
      <c r="ORS6515" s="96"/>
      <c r="ORT6515" s="96"/>
      <c r="ORU6515" s="96"/>
      <c r="ORV6515" s="96"/>
      <c r="ORW6515" s="96"/>
      <c r="ORX6515" s="96"/>
      <c r="ORY6515" s="96"/>
      <c r="ORZ6515" s="96"/>
      <c r="OSA6515" s="96"/>
      <c r="OSB6515" s="96"/>
      <c r="OSC6515" s="96"/>
      <c r="OSD6515" s="96"/>
      <c r="OSE6515" s="96"/>
      <c r="OSF6515" s="96"/>
      <c r="OSG6515" s="96"/>
      <c r="OSH6515" s="96"/>
      <c r="OSI6515" s="96"/>
      <c r="OSJ6515" s="96"/>
      <c r="OSK6515" s="96"/>
      <c r="OSL6515" s="96"/>
      <c r="OSM6515" s="96"/>
      <c r="OSN6515" s="96"/>
      <c r="OSO6515" s="96"/>
      <c r="OSP6515" s="96"/>
      <c r="OSQ6515" s="96"/>
      <c r="OSR6515" s="96"/>
      <c r="OSS6515" s="96"/>
      <c r="OST6515" s="96"/>
      <c r="OSU6515" s="96"/>
      <c r="OSV6515" s="96"/>
      <c r="OSW6515" s="96"/>
      <c r="OSX6515" s="96"/>
      <c r="OSY6515" s="96"/>
      <c r="OSZ6515" s="96"/>
      <c r="OTA6515" s="96"/>
      <c r="OTB6515" s="96"/>
      <c r="OTC6515" s="96"/>
      <c r="OTD6515" s="96"/>
      <c r="OTE6515" s="96"/>
      <c r="OTF6515" s="96"/>
      <c r="OTG6515" s="96"/>
      <c r="OTH6515" s="96"/>
      <c r="OTI6515" s="96"/>
      <c r="OTJ6515" s="96"/>
      <c r="OTK6515" s="96"/>
      <c r="OTL6515" s="96"/>
      <c r="OTM6515" s="96"/>
      <c r="OTN6515" s="96"/>
      <c r="OTO6515" s="96"/>
      <c r="OTP6515" s="96"/>
      <c r="OTQ6515" s="96"/>
      <c r="OTR6515" s="96"/>
      <c r="OTS6515" s="96"/>
      <c r="OTT6515" s="96"/>
      <c r="OTU6515" s="96"/>
      <c r="OTV6515" s="96"/>
      <c r="OTW6515" s="96"/>
      <c r="OTX6515" s="96"/>
      <c r="OTY6515" s="96"/>
      <c r="OTZ6515" s="96"/>
      <c r="OUA6515" s="96"/>
      <c r="OUB6515" s="96"/>
      <c r="OUC6515" s="96"/>
      <c r="OUD6515" s="96"/>
      <c r="OUE6515" s="96"/>
      <c r="OUF6515" s="96"/>
      <c r="OUG6515" s="96"/>
      <c r="OUH6515" s="96"/>
      <c r="OUI6515" s="96"/>
      <c r="OUJ6515" s="96"/>
      <c r="OUK6515" s="96"/>
      <c r="OUL6515" s="96"/>
      <c r="OUM6515" s="96"/>
      <c r="OUN6515" s="96"/>
      <c r="OUO6515" s="96"/>
      <c r="OUP6515" s="96"/>
      <c r="OUQ6515" s="96"/>
      <c r="OUR6515" s="96"/>
      <c r="OUS6515" s="96"/>
      <c r="OUT6515" s="96"/>
      <c r="OUU6515" s="96"/>
      <c r="OUV6515" s="96"/>
      <c r="OUW6515" s="96"/>
      <c r="OUX6515" s="96"/>
      <c r="OUY6515" s="96"/>
      <c r="OUZ6515" s="96"/>
      <c r="OVA6515" s="96"/>
      <c r="OVB6515" s="96"/>
      <c r="OVC6515" s="96"/>
      <c r="OVD6515" s="96"/>
      <c r="OVE6515" s="96"/>
      <c r="OVF6515" s="96"/>
      <c r="OVG6515" s="96"/>
      <c r="OVH6515" s="96"/>
      <c r="OVI6515" s="96"/>
      <c r="OVJ6515" s="96"/>
      <c r="OVK6515" s="96"/>
      <c r="OVL6515" s="96"/>
      <c r="OVM6515" s="96"/>
      <c r="OVN6515" s="96"/>
      <c r="OVO6515" s="96"/>
      <c r="OVP6515" s="96"/>
      <c r="OVQ6515" s="96"/>
      <c r="OVR6515" s="96"/>
      <c r="OVS6515" s="96"/>
      <c r="OVT6515" s="96"/>
      <c r="OVU6515" s="96"/>
      <c r="OVV6515" s="96"/>
      <c r="OVW6515" s="96"/>
      <c r="OVX6515" s="96"/>
      <c r="OVY6515" s="96"/>
      <c r="OVZ6515" s="96"/>
      <c r="OWA6515" s="96"/>
      <c r="OWB6515" s="96"/>
      <c r="OWC6515" s="96"/>
      <c r="OWD6515" s="96"/>
      <c r="OWE6515" s="96"/>
      <c r="OWF6515" s="96"/>
      <c r="OWG6515" s="96"/>
      <c r="OWH6515" s="96"/>
      <c r="OWI6515" s="96"/>
      <c r="OWJ6515" s="96"/>
      <c r="OWK6515" s="96"/>
      <c r="OWL6515" s="96"/>
      <c r="OWM6515" s="96"/>
      <c r="OWN6515" s="96"/>
      <c r="OWO6515" s="96"/>
      <c r="OWP6515" s="96"/>
      <c r="OWQ6515" s="96"/>
      <c r="OWR6515" s="96"/>
      <c r="OWS6515" s="96"/>
      <c r="OWT6515" s="96"/>
      <c r="OWU6515" s="96"/>
      <c r="OWV6515" s="96"/>
      <c r="OWW6515" s="96"/>
      <c r="OWX6515" s="96"/>
      <c r="OWY6515" s="96"/>
      <c r="OWZ6515" s="96"/>
      <c r="OXA6515" s="96"/>
      <c r="OXB6515" s="96"/>
      <c r="OXC6515" s="96"/>
      <c r="OXD6515" s="96"/>
      <c r="OXE6515" s="96"/>
      <c r="OXF6515" s="96"/>
      <c r="OXG6515" s="96"/>
      <c r="OXH6515" s="96"/>
      <c r="OXI6515" s="96"/>
      <c r="OXJ6515" s="96"/>
      <c r="OXK6515" s="96"/>
      <c r="OXL6515" s="96"/>
      <c r="OXM6515" s="96"/>
      <c r="OXN6515" s="96"/>
      <c r="OXO6515" s="96"/>
      <c r="OXP6515" s="96"/>
      <c r="OXQ6515" s="96"/>
      <c r="OXR6515" s="96"/>
      <c r="OXS6515" s="96"/>
      <c r="OXT6515" s="96"/>
      <c r="OXU6515" s="96"/>
      <c r="OXV6515" s="96"/>
      <c r="OXW6515" s="96"/>
      <c r="OXX6515" s="96"/>
      <c r="OXY6515" s="96"/>
      <c r="OXZ6515" s="96"/>
      <c r="OYA6515" s="96"/>
      <c r="OYB6515" s="96"/>
      <c r="OYC6515" s="96"/>
      <c r="OYD6515" s="96"/>
      <c r="OYE6515" s="96"/>
      <c r="OYF6515" s="96"/>
      <c r="OYG6515" s="96"/>
      <c r="OYH6515" s="96"/>
      <c r="OYI6515" s="96"/>
      <c r="OYJ6515" s="96"/>
      <c r="OYK6515" s="96"/>
      <c r="OYL6515" s="96"/>
      <c r="OYM6515" s="96"/>
      <c r="OYN6515" s="96"/>
      <c r="OYO6515" s="96"/>
      <c r="OYP6515" s="96"/>
      <c r="OYQ6515" s="96"/>
      <c r="OYR6515" s="96"/>
      <c r="OYS6515" s="96"/>
      <c r="OYT6515" s="96"/>
      <c r="OYU6515" s="96"/>
      <c r="OYV6515" s="96"/>
      <c r="OYW6515" s="96"/>
      <c r="OYX6515" s="96"/>
      <c r="OYY6515" s="96"/>
      <c r="OYZ6515" s="96"/>
      <c r="OZA6515" s="96"/>
      <c r="OZB6515" s="96"/>
      <c r="OZC6515" s="96"/>
      <c r="OZD6515" s="96"/>
      <c r="OZE6515" s="96"/>
      <c r="OZF6515" s="96"/>
      <c r="OZG6515" s="96"/>
      <c r="OZH6515" s="96"/>
      <c r="OZI6515" s="96"/>
      <c r="OZJ6515" s="96"/>
      <c r="OZK6515" s="96"/>
      <c r="OZL6515" s="96"/>
      <c r="OZM6515" s="96"/>
      <c r="OZN6515" s="96"/>
      <c r="OZO6515" s="96"/>
      <c r="OZP6515" s="96"/>
      <c r="OZQ6515" s="96"/>
      <c r="OZR6515" s="96"/>
      <c r="OZS6515" s="96"/>
      <c r="OZT6515" s="96"/>
      <c r="OZU6515" s="96"/>
      <c r="OZV6515" s="96"/>
      <c r="OZW6515" s="96"/>
      <c r="OZX6515" s="96"/>
      <c r="OZY6515" s="96"/>
      <c r="OZZ6515" s="96"/>
      <c r="PAA6515" s="96"/>
      <c r="PAB6515" s="96"/>
      <c r="PAC6515" s="96"/>
      <c r="PAD6515" s="96"/>
      <c r="PAE6515" s="96"/>
      <c r="PAF6515" s="96"/>
      <c r="PAG6515" s="96"/>
      <c r="PAH6515" s="96"/>
      <c r="PAI6515" s="96"/>
      <c r="PAJ6515" s="96"/>
      <c r="PAK6515" s="96"/>
      <c r="PAL6515" s="96"/>
      <c r="PAM6515" s="96"/>
      <c r="PAN6515" s="96"/>
      <c r="PAO6515" s="96"/>
      <c r="PAP6515" s="96"/>
      <c r="PAQ6515" s="96"/>
      <c r="PAR6515" s="96"/>
      <c r="PAS6515" s="96"/>
      <c r="PAT6515" s="96"/>
      <c r="PAU6515" s="96"/>
      <c r="PAV6515" s="96"/>
      <c r="PAW6515" s="96"/>
      <c r="PAX6515" s="96"/>
      <c r="PAY6515" s="96"/>
      <c r="PAZ6515" s="96"/>
      <c r="PBA6515" s="96"/>
      <c r="PBB6515" s="96"/>
      <c r="PBC6515" s="96"/>
      <c r="PBD6515" s="96"/>
      <c r="PBE6515" s="96"/>
      <c r="PBF6515" s="96"/>
      <c r="PBG6515" s="96"/>
      <c r="PBH6515" s="96"/>
      <c r="PBI6515" s="96"/>
      <c r="PBJ6515" s="96"/>
      <c r="PBK6515" s="96"/>
      <c r="PBL6515" s="96"/>
      <c r="PBM6515" s="96"/>
      <c r="PBN6515" s="96"/>
      <c r="PBO6515" s="96"/>
      <c r="PBP6515" s="96"/>
      <c r="PBQ6515" s="96"/>
      <c r="PBR6515" s="96"/>
      <c r="PBS6515" s="96"/>
      <c r="PBT6515" s="96"/>
      <c r="PBU6515" s="96"/>
      <c r="PBV6515" s="96"/>
      <c r="PBW6515" s="96"/>
      <c r="PBX6515" s="96"/>
      <c r="PBY6515" s="96"/>
      <c r="PBZ6515" s="96"/>
      <c r="PCA6515" s="96"/>
      <c r="PCB6515" s="96"/>
      <c r="PCC6515" s="96"/>
      <c r="PCD6515" s="96"/>
      <c r="PCE6515" s="96"/>
      <c r="PCF6515" s="96"/>
      <c r="PCG6515" s="96"/>
      <c r="PCH6515" s="96"/>
      <c r="PCI6515" s="96"/>
      <c r="PCJ6515" s="96"/>
      <c r="PCK6515" s="96"/>
      <c r="PCL6515" s="96"/>
      <c r="PCM6515" s="96"/>
      <c r="PCN6515" s="96"/>
      <c r="PCO6515" s="96"/>
      <c r="PCP6515" s="96"/>
      <c r="PCQ6515" s="96"/>
      <c r="PCR6515" s="96"/>
      <c r="PCS6515" s="96"/>
      <c r="PCT6515" s="96"/>
      <c r="PCU6515" s="96"/>
      <c r="PCV6515" s="96"/>
      <c r="PCW6515" s="96"/>
      <c r="PCX6515" s="96"/>
      <c r="PCY6515" s="96"/>
      <c r="PCZ6515" s="96"/>
      <c r="PDA6515" s="96"/>
      <c r="PDB6515" s="96"/>
      <c r="PDC6515" s="96"/>
      <c r="PDD6515" s="96"/>
      <c r="PDE6515" s="96"/>
      <c r="PDF6515" s="96"/>
      <c r="PDG6515" s="96"/>
      <c r="PDH6515" s="96"/>
      <c r="PDI6515" s="96"/>
      <c r="PDJ6515" s="96"/>
      <c r="PDK6515" s="96"/>
      <c r="PDL6515" s="96"/>
      <c r="PDM6515" s="96"/>
      <c r="PDN6515" s="96"/>
      <c r="PDO6515" s="96"/>
      <c r="PDP6515" s="96"/>
      <c r="PDQ6515" s="96"/>
      <c r="PDR6515" s="96"/>
      <c r="PDS6515" s="96"/>
      <c r="PDT6515" s="96"/>
      <c r="PDU6515" s="96"/>
      <c r="PDV6515" s="96"/>
      <c r="PDW6515" s="96"/>
      <c r="PDX6515" s="96"/>
      <c r="PDY6515" s="96"/>
      <c r="PDZ6515" s="96"/>
      <c r="PEA6515" s="96"/>
      <c r="PEB6515" s="96"/>
      <c r="PEC6515" s="96"/>
      <c r="PED6515" s="96"/>
      <c r="PEE6515" s="96"/>
      <c r="PEF6515" s="96"/>
      <c r="PEG6515" s="96"/>
      <c r="PEH6515" s="96"/>
      <c r="PEI6515" s="96"/>
      <c r="PEJ6515" s="96"/>
      <c r="PEK6515" s="96"/>
      <c r="PEL6515" s="96"/>
      <c r="PEM6515" s="96"/>
      <c r="PEN6515" s="96"/>
      <c r="PEO6515" s="96"/>
      <c r="PEP6515" s="96"/>
      <c r="PEQ6515" s="96"/>
      <c r="PER6515" s="96"/>
      <c r="PES6515" s="96"/>
      <c r="PET6515" s="96"/>
      <c r="PEU6515" s="96"/>
      <c r="PEV6515" s="96"/>
      <c r="PEW6515" s="96"/>
      <c r="PEX6515" s="96"/>
      <c r="PEY6515" s="96"/>
      <c r="PEZ6515" s="96"/>
      <c r="PFA6515" s="96"/>
      <c r="PFB6515" s="96"/>
      <c r="PFC6515" s="96"/>
      <c r="PFD6515" s="96"/>
      <c r="PFE6515" s="96"/>
      <c r="PFF6515" s="96"/>
      <c r="PFG6515" s="96"/>
      <c r="PFH6515" s="96"/>
      <c r="PFI6515" s="96"/>
      <c r="PFJ6515" s="96"/>
      <c r="PFK6515" s="96"/>
      <c r="PFL6515" s="96"/>
      <c r="PFM6515" s="96"/>
      <c r="PFN6515" s="96"/>
      <c r="PFO6515" s="96"/>
      <c r="PFP6515" s="96"/>
      <c r="PFQ6515" s="96"/>
      <c r="PFR6515" s="96"/>
      <c r="PFS6515" s="96"/>
      <c r="PFT6515" s="96"/>
      <c r="PFU6515" s="96"/>
      <c r="PFV6515" s="96"/>
      <c r="PFW6515" s="96"/>
      <c r="PFX6515" s="96"/>
      <c r="PFY6515" s="96"/>
      <c r="PFZ6515" s="96"/>
      <c r="PGA6515" s="96"/>
      <c r="PGB6515" s="96"/>
      <c r="PGC6515" s="96"/>
      <c r="PGD6515" s="96"/>
      <c r="PGE6515" s="96"/>
      <c r="PGF6515" s="96"/>
      <c r="PGG6515" s="96"/>
      <c r="PGH6515" s="96"/>
      <c r="PGI6515" s="96"/>
      <c r="PGJ6515" s="96"/>
      <c r="PGK6515" s="96"/>
      <c r="PGL6515" s="96"/>
      <c r="PGM6515" s="96"/>
      <c r="PGN6515" s="96"/>
      <c r="PGO6515" s="96"/>
      <c r="PGP6515" s="96"/>
      <c r="PGQ6515" s="96"/>
      <c r="PGR6515" s="96"/>
      <c r="PGS6515" s="96"/>
      <c r="PGT6515" s="96"/>
      <c r="PGU6515" s="96"/>
      <c r="PGV6515" s="96"/>
      <c r="PGW6515" s="96"/>
      <c r="PGX6515" s="96"/>
      <c r="PGY6515" s="96"/>
      <c r="PGZ6515" s="96"/>
      <c r="PHA6515" s="96"/>
      <c r="PHB6515" s="96"/>
      <c r="PHC6515" s="96"/>
      <c r="PHD6515" s="96"/>
      <c r="PHE6515" s="96"/>
      <c r="PHF6515" s="96"/>
      <c r="PHG6515" s="96"/>
      <c r="PHH6515" s="96"/>
      <c r="PHI6515" s="96"/>
      <c r="PHJ6515" s="96"/>
      <c r="PHK6515" s="96"/>
      <c r="PHL6515" s="96"/>
      <c r="PHM6515" s="96"/>
      <c r="PHN6515" s="96"/>
      <c r="PHO6515" s="96"/>
      <c r="PHP6515" s="96"/>
      <c r="PHQ6515" s="96"/>
      <c r="PHR6515" s="96"/>
      <c r="PHS6515" s="96"/>
      <c r="PHT6515" s="96"/>
      <c r="PHU6515" s="96"/>
      <c r="PHV6515" s="96"/>
      <c r="PHW6515" s="96"/>
      <c r="PHX6515" s="96"/>
      <c r="PHY6515" s="96"/>
      <c r="PHZ6515" s="96"/>
      <c r="PIA6515" s="96"/>
      <c r="PIB6515" s="96"/>
      <c r="PIC6515" s="96"/>
      <c r="PID6515" s="96"/>
      <c r="PIE6515" s="96"/>
      <c r="PIF6515" s="96"/>
      <c r="PIG6515" s="96"/>
      <c r="PIH6515" s="96"/>
      <c r="PII6515" s="96"/>
      <c r="PIJ6515" s="96"/>
      <c r="PIK6515" s="96"/>
      <c r="PIL6515" s="96"/>
      <c r="PIM6515" s="96"/>
      <c r="PIN6515" s="96"/>
      <c r="PIO6515" s="96"/>
      <c r="PIP6515" s="96"/>
      <c r="PIQ6515" s="96"/>
      <c r="PIR6515" s="96"/>
      <c r="PIS6515" s="96"/>
      <c r="PIT6515" s="96"/>
      <c r="PIU6515" s="96"/>
      <c r="PIV6515" s="96"/>
      <c r="PIW6515" s="96"/>
      <c r="PIX6515" s="96"/>
      <c r="PIY6515" s="96"/>
      <c r="PIZ6515" s="96"/>
      <c r="PJA6515" s="96"/>
      <c r="PJB6515" s="96"/>
      <c r="PJC6515" s="96"/>
      <c r="PJD6515" s="96"/>
      <c r="PJE6515" s="96"/>
      <c r="PJF6515" s="96"/>
      <c r="PJG6515" s="96"/>
      <c r="PJH6515" s="96"/>
      <c r="PJI6515" s="96"/>
      <c r="PJJ6515" s="96"/>
      <c r="PJK6515" s="96"/>
      <c r="PJL6515" s="96"/>
      <c r="PJM6515" s="96"/>
      <c r="PJN6515" s="96"/>
      <c r="PJO6515" s="96"/>
      <c r="PJP6515" s="96"/>
      <c r="PJQ6515" s="96"/>
      <c r="PJR6515" s="96"/>
      <c r="PJS6515" s="96"/>
      <c r="PJT6515" s="96"/>
      <c r="PJU6515" s="96"/>
      <c r="PJV6515" s="96"/>
      <c r="PJW6515" s="96"/>
      <c r="PJX6515" s="96"/>
      <c r="PJY6515" s="96"/>
      <c r="PJZ6515" s="96"/>
      <c r="PKA6515" s="96"/>
      <c r="PKB6515" s="96"/>
      <c r="PKC6515" s="96"/>
      <c r="PKD6515" s="96"/>
      <c r="PKE6515" s="96"/>
      <c r="PKF6515" s="96"/>
      <c r="PKG6515" s="96"/>
      <c r="PKH6515" s="96"/>
      <c r="PKI6515" s="96"/>
      <c r="PKJ6515" s="96"/>
      <c r="PKK6515" s="96"/>
      <c r="PKL6515" s="96"/>
      <c r="PKM6515" s="96"/>
      <c r="PKN6515" s="96"/>
      <c r="PKO6515" s="96"/>
      <c r="PKP6515" s="96"/>
      <c r="PKQ6515" s="96"/>
      <c r="PKR6515" s="96"/>
      <c r="PKS6515" s="96"/>
      <c r="PKT6515" s="96"/>
      <c r="PKU6515" s="96"/>
      <c r="PKV6515" s="96"/>
      <c r="PKW6515" s="96"/>
      <c r="PKX6515" s="96"/>
      <c r="PKY6515" s="96"/>
      <c r="PKZ6515" s="96"/>
      <c r="PLA6515" s="96"/>
      <c r="PLB6515" s="96"/>
      <c r="PLC6515" s="96"/>
      <c r="PLD6515" s="96"/>
      <c r="PLE6515" s="96"/>
      <c r="PLF6515" s="96"/>
      <c r="PLG6515" s="96"/>
      <c r="PLH6515" s="96"/>
      <c r="PLI6515" s="96"/>
      <c r="PLJ6515" s="96"/>
      <c r="PLK6515" s="96"/>
      <c r="PLL6515" s="96"/>
      <c r="PLM6515" s="96"/>
      <c r="PLN6515" s="96"/>
      <c r="PLO6515" s="96"/>
      <c r="PLP6515" s="96"/>
      <c r="PLQ6515" s="96"/>
      <c r="PLR6515" s="96"/>
      <c r="PLS6515" s="96"/>
      <c r="PLT6515" s="96"/>
      <c r="PLU6515" s="96"/>
      <c r="PLV6515" s="96"/>
      <c r="PLW6515" s="96"/>
      <c r="PLX6515" s="96"/>
      <c r="PLY6515" s="96"/>
      <c r="PLZ6515" s="96"/>
      <c r="PMA6515" s="96"/>
      <c r="PMB6515" s="96"/>
      <c r="PMC6515" s="96"/>
      <c r="PMD6515" s="96"/>
      <c r="PME6515" s="96"/>
      <c r="PMF6515" s="96"/>
      <c r="PMG6515" s="96"/>
      <c r="PMH6515" s="96"/>
      <c r="PMI6515" s="96"/>
      <c r="PMJ6515" s="96"/>
      <c r="PMK6515" s="96"/>
      <c r="PML6515" s="96"/>
      <c r="PMM6515" s="96"/>
      <c r="PMN6515" s="96"/>
      <c r="PMO6515" s="96"/>
      <c r="PMP6515" s="96"/>
      <c r="PMQ6515" s="96"/>
      <c r="PMR6515" s="96"/>
      <c r="PMS6515" s="96"/>
      <c r="PMT6515" s="96"/>
      <c r="PMU6515" s="96"/>
      <c r="PMV6515" s="96"/>
      <c r="PMW6515" s="96"/>
      <c r="PMX6515" s="96"/>
      <c r="PMY6515" s="96"/>
      <c r="PMZ6515" s="96"/>
      <c r="PNA6515" s="96"/>
      <c r="PNB6515" s="96"/>
      <c r="PNC6515" s="96"/>
      <c r="PND6515" s="96"/>
      <c r="PNE6515" s="96"/>
      <c r="PNF6515" s="96"/>
      <c r="PNG6515" s="96"/>
      <c r="PNH6515" s="96"/>
      <c r="PNI6515" s="96"/>
      <c r="PNJ6515" s="96"/>
      <c r="PNK6515" s="96"/>
      <c r="PNL6515" s="96"/>
      <c r="PNM6515" s="96"/>
      <c r="PNN6515" s="96"/>
      <c r="PNO6515" s="96"/>
      <c r="PNP6515" s="96"/>
      <c r="PNQ6515" s="96"/>
      <c r="PNR6515" s="96"/>
      <c r="PNS6515" s="96"/>
      <c r="PNT6515" s="96"/>
      <c r="PNU6515" s="96"/>
      <c r="PNV6515" s="96"/>
      <c r="PNW6515" s="96"/>
      <c r="PNX6515" s="96"/>
      <c r="PNY6515" s="96"/>
      <c r="PNZ6515" s="96"/>
      <c r="POA6515" s="96"/>
      <c r="POB6515" s="96"/>
      <c r="POC6515" s="96"/>
      <c r="POD6515" s="96"/>
      <c r="POE6515" s="96"/>
      <c r="POF6515" s="96"/>
      <c r="POG6515" s="96"/>
      <c r="POH6515" s="96"/>
      <c r="POI6515" s="96"/>
      <c r="POJ6515" s="96"/>
      <c r="POK6515" s="96"/>
      <c r="POL6515" s="96"/>
      <c r="POM6515" s="96"/>
      <c r="PON6515" s="96"/>
      <c r="POO6515" s="96"/>
      <c r="POP6515" s="96"/>
      <c r="POQ6515" s="96"/>
      <c r="POR6515" s="96"/>
      <c r="POS6515" s="96"/>
      <c r="POT6515" s="96"/>
      <c r="POU6515" s="96"/>
      <c r="POV6515" s="96"/>
      <c r="POW6515" s="96"/>
      <c r="POX6515" s="96"/>
      <c r="POY6515" s="96"/>
      <c r="POZ6515" s="96"/>
      <c r="PPA6515" s="96"/>
      <c r="PPB6515" s="96"/>
      <c r="PPC6515" s="96"/>
      <c r="PPD6515" s="96"/>
      <c r="PPE6515" s="96"/>
      <c r="PPF6515" s="96"/>
      <c r="PPG6515" s="96"/>
      <c r="PPH6515" s="96"/>
      <c r="PPI6515" s="96"/>
      <c r="PPJ6515" s="96"/>
      <c r="PPK6515" s="96"/>
      <c r="PPL6515" s="96"/>
      <c r="PPM6515" s="96"/>
      <c r="PPN6515" s="96"/>
      <c r="PPO6515" s="96"/>
      <c r="PPP6515" s="96"/>
      <c r="PPQ6515" s="96"/>
      <c r="PPR6515" s="96"/>
      <c r="PPS6515" s="96"/>
      <c r="PPT6515" s="96"/>
      <c r="PPU6515" s="96"/>
      <c r="PPV6515" s="96"/>
      <c r="PPW6515" s="96"/>
      <c r="PPX6515" s="96"/>
      <c r="PPY6515" s="96"/>
      <c r="PPZ6515" s="96"/>
      <c r="PQA6515" s="96"/>
      <c r="PQB6515" s="96"/>
      <c r="PQC6515" s="96"/>
      <c r="PQD6515" s="96"/>
      <c r="PQE6515" s="96"/>
      <c r="PQF6515" s="96"/>
      <c r="PQG6515" s="96"/>
      <c r="PQH6515" s="96"/>
      <c r="PQI6515" s="96"/>
      <c r="PQJ6515" s="96"/>
      <c r="PQK6515" s="96"/>
      <c r="PQL6515" s="96"/>
      <c r="PQM6515" s="96"/>
      <c r="PQN6515" s="96"/>
      <c r="PQO6515" s="96"/>
      <c r="PQP6515" s="96"/>
      <c r="PQQ6515" s="96"/>
      <c r="PQR6515" s="96"/>
      <c r="PQS6515" s="96"/>
      <c r="PQT6515" s="96"/>
      <c r="PQU6515" s="96"/>
      <c r="PQV6515" s="96"/>
      <c r="PQW6515" s="96"/>
      <c r="PQX6515" s="96"/>
      <c r="PQY6515" s="96"/>
      <c r="PQZ6515" s="96"/>
      <c r="PRA6515" s="96"/>
      <c r="PRB6515" s="96"/>
      <c r="PRC6515" s="96"/>
      <c r="PRD6515" s="96"/>
      <c r="PRE6515" s="96"/>
      <c r="PRF6515" s="96"/>
      <c r="PRG6515" s="96"/>
      <c r="PRH6515" s="96"/>
      <c r="PRI6515" s="96"/>
      <c r="PRJ6515" s="96"/>
      <c r="PRK6515" s="96"/>
      <c r="PRL6515" s="96"/>
      <c r="PRM6515" s="96"/>
      <c r="PRN6515" s="96"/>
      <c r="PRO6515" s="96"/>
      <c r="PRP6515" s="96"/>
      <c r="PRQ6515" s="96"/>
      <c r="PRR6515" s="96"/>
      <c r="PRS6515" s="96"/>
      <c r="PRT6515" s="96"/>
      <c r="PRU6515" s="96"/>
      <c r="PRV6515" s="96"/>
      <c r="PRW6515" s="96"/>
      <c r="PRX6515" s="96"/>
      <c r="PRY6515" s="96"/>
      <c r="PRZ6515" s="96"/>
      <c r="PSA6515" s="96"/>
      <c r="PSB6515" s="96"/>
      <c r="PSC6515" s="96"/>
      <c r="PSD6515" s="96"/>
      <c r="PSE6515" s="96"/>
      <c r="PSF6515" s="96"/>
      <c r="PSG6515" s="96"/>
      <c r="PSH6515" s="96"/>
      <c r="PSI6515" s="96"/>
      <c r="PSJ6515" s="96"/>
      <c r="PSK6515" s="96"/>
      <c r="PSL6515" s="96"/>
      <c r="PSM6515" s="96"/>
      <c r="PSN6515" s="96"/>
      <c r="PSO6515" s="96"/>
      <c r="PSP6515" s="96"/>
      <c r="PSQ6515" s="96"/>
      <c r="PSR6515" s="96"/>
      <c r="PSS6515" s="96"/>
      <c r="PST6515" s="96"/>
      <c r="PSU6515" s="96"/>
      <c r="PSV6515" s="96"/>
      <c r="PSW6515" s="96"/>
      <c r="PSX6515" s="96"/>
      <c r="PSY6515" s="96"/>
      <c r="PSZ6515" s="96"/>
      <c r="PTA6515" s="96"/>
      <c r="PTB6515" s="96"/>
      <c r="PTC6515" s="96"/>
      <c r="PTD6515" s="96"/>
      <c r="PTE6515" s="96"/>
      <c r="PTF6515" s="96"/>
      <c r="PTG6515" s="96"/>
      <c r="PTH6515" s="96"/>
      <c r="PTI6515" s="96"/>
      <c r="PTJ6515" s="96"/>
      <c r="PTK6515" s="96"/>
      <c r="PTL6515" s="96"/>
      <c r="PTM6515" s="96"/>
      <c r="PTN6515" s="96"/>
      <c r="PTO6515" s="96"/>
      <c r="PTP6515" s="96"/>
      <c r="PTQ6515" s="96"/>
      <c r="PTR6515" s="96"/>
      <c r="PTS6515" s="96"/>
      <c r="PTT6515" s="96"/>
      <c r="PTU6515" s="96"/>
      <c r="PTV6515" s="96"/>
      <c r="PTW6515" s="96"/>
      <c r="PTX6515" s="96"/>
      <c r="PTY6515" s="96"/>
      <c r="PTZ6515" s="96"/>
      <c r="PUA6515" s="96"/>
      <c r="PUB6515" s="96"/>
      <c r="PUC6515" s="96"/>
      <c r="PUD6515" s="96"/>
      <c r="PUE6515" s="96"/>
      <c r="PUF6515" s="96"/>
      <c r="PUG6515" s="96"/>
      <c r="PUH6515" s="96"/>
      <c r="PUI6515" s="96"/>
      <c r="PUJ6515" s="96"/>
      <c r="PUK6515" s="96"/>
      <c r="PUL6515" s="96"/>
      <c r="PUM6515" s="96"/>
      <c r="PUN6515" s="96"/>
      <c r="PUO6515" s="96"/>
      <c r="PUP6515" s="96"/>
      <c r="PUQ6515" s="96"/>
      <c r="PUR6515" s="96"/>
      <c r="PUS6515" s="96"/>
      <c r="PUT6515" s="96"/>
      <c r="PUU6515" s="96"/>
      <c r="PUV6515" s="96"/>
      <c r="PUW6515" s="96"/>
      <c r="PUX6515" s="96"/>
      <c r="PUY6515" s="96"/>
      <c r="PUZ6515" s="96"/>
      <c r="PVA6515" s="96"/>
      <c r="PVB6515" s="96"/>
      <c r="PVC6515" s="96"/>
      <c r="PVD6515" s="96"/>
      <c r="PVE6515" s="96"/>
      <c r="PVF6515" s="96"/>
      <c r="PVG6515" s="96"/>
      <c r="PVH6515" s="96"/>
      <c r="PVI6515" s="96"/>
      <c r="PVJ6515" s="96"/>
      <c r="PVK6515" s="96"/>
      <c r="PVL6515" s="96"/>
      <c r="PVM6515" s="96"/>
      <c r="PVN6515" s="96"/>
      <c r="PVO6515" s="96"/>
      <c r="PVP6515" s="96"/>
      <c r="PVQ6515" s="96"/>
      <c r="PVR6515" s="96"/>
      <c r="PVS6515" s="96"/>
      <c r="PVT6515" s="96"/>
      <c r="PVU6515" s="96"/>
      <c r="PVV6515" s="96"/>
      <c r="PVW6515" s="96"/>
      <c r="PVX6515" s="96"/>
      <c r="PVY6515" s="96"/>
      <c r="PVZ6515" s="96"/>
      <c r="PWA6515" s="96"/>
      <c r="PWB6515" s="96"/>
      <c r="PWC6515" s="96"/>
      <c r="PWD6515" s="96"/>
      <c r="PWE6515" s="96"/>
      <c r="PWF6515" s="96"/>
      <c r="PWG6515" s="96"/>
      <c r="PWH6515" s="96"/>
      <c r="PWI6515" s="96"/>
      <c r="PWJ6515" s="96"/>
      <c r="PWK6515" s="96"/>
      <c r="PWL6515" s="96"/>
      <c r="PWM6515" s="96"/>
      <c r="PWN6515" s="96"/>
      <c r="PWO6515" s="96"/>
      <c r="PWP6515" s="96"/>
      <c r="PWQ6515" s="96"/>
      <c r="PWR6515" s="96"/>
      <c r="PWS6515" s="96"/>
      <c r="PWT6515" s="96"/>
      <c r="PWU6515" s="96"/>
      <c r="PWV6515" s="96"/>
      <c r="PWW6515" s="96"/>
      <c r="PWX6515" s="96"/>
      <c r="PWY6515" s="96"/>
      <c r="PWZ6515" s="96"/>
      <c r="PXA6515" s="96"/>
      <c r="PXB6515" s="96"/>
      <c r="PXC6515" s="96"/>
      <c r="PXD6515" s="96"/>
      <c r="PXE6515" s="96"/>
      <c r="PXF6515" s="96"/>
      <c r="PXG6515" s="96"/>
      <c r="PXH6515" s="96"/>
      <c r="PXI6515" s="96"/>
      <c r="PXJ6515" s="96"/>
      <c r="PXK6515" s="96"/>
      <c r="PXL6515" s="96"/>
      <c r="PXM6515" s="96"/>
      <c r="PXN6515" s="96"/>
      <c r="PXO6515" s="96"/>
      <c r="PXP6515" s="96"/>
      <c r="PXQ6515" s="96"/>
      <c r="PXR6515" s="96"/>
      <c r="PXS6515" s="96"/>
      <c r="PXT6515" s="96"/>
      <c r="PXU6515" s="96"/>
      <c r="PXV6515" s="96"/>
      <c r="PXW6515" s="96"/>
      <c r="PXX6515" s="96"/>
      <c r="PXY6515" s="96"/>
      <c r="PXZ6515" s="96"/>
      <c r="PYA6515" s="96"/>
      <c r="PYB6515" s="96"/>
      <c r="PYC6515" s="96"/>
      <c r="PYD6515" s="96"/>
      <c r="PYE6515" s="96"/>
      <c r="PYF6515" s="96"/>
      <c r="PYG6515" s="96"/>
      <c r="PYH6515" s="96"/>
      <c r="PYI6515" s="96"/>
      <c r="PYJ6515" s="96"/>
      <c r="PYK6515" s="96"/>
      <c r="PYL6515" s="96"/>
      <c r="PYM6515" s="96"/>
      <c r="PYN6515" s="96"/>
      <c r="PYO6515" s="96"/>
      <c r="PYP6515" s="96"/>
      <c r="PYQ6515" s="96"/>
      <c r="PYR6515" s="96"/>
      <c r="PYS6515" s="96"/>
      <c r="PYT6515" s="96"/>
      <c r="PYU6515" s="96"/>
      <c r="PYV6515" s="96"/>
      <c r="PYW6515" s="96"/>
      <c r="PYX6515" s="96"/>
      <c r="PYY6515" s="96"/>
      <c r="PYZ6515" s="96"/>
      <c r="PZA6515" s="96"/>
      <c r="PZB6515" s="96"/>
      <c r="PZC6515" s="96"/>
      <c r="PZD6515" s="96"/>
      <c r="PZE6515" s="96"/>
      <c r="PZF6515" s="96"/>
      <c r="PZG6515" s="96"/>
      <c r="PZH6515" s="96"/>
      <c r="PZI6515" s="96"/>
      <c r="PZJ6515" s="96"/>
      <c r="PZK6515" s="96"/>
      <c r="PZL6515" s="96"/>
      <c r="PZM6515" s="96"/>
      <c r="PZN6515" s="96"/>
      <c r="PZO6515" s="96"/>
      <c r="PZP6515" s="96"/>
      <c r="PZQ6515" s="96"/>
      <c r="PZR6515" s="96"/>
      <c r="PZS6515" s="96"/>
      <c r="PZT6515" s="96"/>
      <c r="PZU6515" s="96"/>
      <c r="PZV6515" s="96"/>
      <c r="PZW6515" s="96"/>
      <c r="PZX6515" s="96"/>
      <c r="PZY6515" s="96"/>
      <c r="PZZ6515" s="96"/>
      <c r="QAA6515" s="96"/>
      <c r="QAB6515" s="96"/>
      <c r="QAC6515" s="96"/>
      <c r="QAD6515" s="96"/>
      <c r="QAE6515" s="96"/>
      <c r="QAF6515" s="96"/>
      <c r="QAG6515" s="96"/>
      <c r="QAH6515" s="96"/>
      <c r="QAI6515" s="96"/>
      <c r="QAJ6515" s="96"/>
      <c r="QAK6515" s="96"/>
      <c r="QAL6515" s="96"/>
      <c r="QAM6515" s="96"/>
      <c r="QAN6515" s="96"/>
      <c r="QAO6515" s="96"/>
      <c r="QAP6515" s="96"/>
      <c r="QAQ6515" s="96"/>
      <c r="QAR6515" s="96"/>
      <c r="QAS6515" s="96"/>
      <c r="QAT6515" s="96"/>
      <c r="QAU6515" s="96"/>
      <c r="QAV6515" s="96"/>
      <c r="QAW6515" s="96"/>
      <c r="QAX6515" s="96"/>
      <c r="QAY6515" s="96"/>
      <c r="QAZ6515" s="96"/>
      <c r="QBA6515" s="96"/>
      <c r="QBB6515" s="96"/>
      <c r="QBC6515" s="96"/>
      <c r="QBD6515" s="96"/>
      <c r="QBE6515" s="96"/>
      <c r="QBF6515" s="96"/>
      <c r="QBG6515" s="96"/>
      <c r="QBH6515" s="96"/>
      <c r="QBI6515" s="96"/>
      <c r="QBJ6515" s="96"/>
      <c r="QBK6515" s="96"/>
      <c r="QBL6515" s="96"/>
      <c r="QBM6515" s="96"/>
      <c r="QBN6515" s="96"/>
      <c r="QBO6515" s="96"/>
      <c r="QBP6515" s="96"/>
      <c r="QBQ6515" s="96"/>
      <c r="QBR6515" s="96"/>
      <c r="QBS6515" s="96"/>
      <c r="QBT6515" s="96"/>
      <c r="QBU6515" s="96"/>
      <c r="QBV6515" s="96"/>
      <c r="QBW6515" s="96"/>
      <c r="QBX6515" s="96"/>
      <c r="QBY6515" s="96"/>
      <c r="QBZ6515" s="96"/>
      <c r="QCA6515" s="96"/>
      <c r="QCB6515" s="96"/>
      <c r="QCC6515" s="96"/>
      <c r="QCD6515" s="96"/>
      <c r="QCE6515" s="96"/>
      <c r="QCF6515" s="96"/>
      <c r="QCG6515" s="96"/>
      <c r="QCH6515" s="96"/>
      <c r="QCI6515" s="96"/>
      <c r="QCJ6515" s="96"/>
      <c r="QCK6515" s="96"/>
      <c r="QCL6515" s="96"/>
      <c r="QCM6515" s="96"/>
      <c r="QCN6515" s="96"/>
      <c r="QCO6515" s="96"/>
      <c r="QCP6515" s="96"/>
      <c r="QCQ6515" s="96"/>
      <c r="QCR6515" s="96"/>
      <c r="QCS6515" s="96"/>
      <c r="QCT6515" s="96"/>
      <c r="QCU6515" s="96"/>
      <c r="QCV6515" s="96"/>
      <c r="QCW6515" s="96"/>
      <c r="QCX6515" s="96"/>
      <c r="QCY6515" s="96"/>
      <c r="QCZ6515" s="96"/>
      <c r="QDA6515" s="96"/>
      <c r="QDB6515" s="96"/>
      <c r="QDC6515" s="96"/>
      <c r="QDD6515" s="96"/>
      <c r="QDE6515" s="96"/>
      <c r="QDF6515" s="96"/>
      <c r="QDG6515" s="96"/>
      <c r="QDH6515" s="96"/>
      <c r="QDI6515" s="96"/>
      <c r="QDJ6515" s="96"/>
      <c r="QDK6515" s="96"/>
      <c r="QDL6515" s="96"/>
      <c r="QDM6515" s="96"/>
      <c r="QDN6515" s="96"/>
      <c r="QDO6515" s="96"/>
      <c r="QDP6515" s="96"/>
      <c r="QDQ6515" s="96"/>
      <c r="QDR6515" s="96"/>
      <c r="QDS6515" s="96"/>
      <c r="QDT6515" s="96"/>
      <c r="QDU6515" s="96"/>
      <c r="QDV6515" s="96"/>
      <c r="QDW6515" s="96"/>
      <c r="QDX6515" s="96"/>
      <c r="QDY6515" s="96"/>
      <c r="QDZ6515" s="96"/>
      <c r="QEA6515" s="96"/>
      <c r="QEB6515" s="96"/>
      <c r="QEC6515" s="96"/>
      <c r="QED6515" s="96"/>
      <c r="QEE6515" s="96"/>
      <c r="QEF6515" s="96"/>
      <c r="QEG6515" s="96"/>
      <c r="QEH6515" s="96"/>
      <c r="QEI6515" s="96"/>
      <c r="QEJ6515" s="96"/>
      <c r="QEK6515" s="96"/>
      <c r="QEL6515" s="96"/>
      <c r="QEM6515" s="96"/>
      <c r="QEN6515" s="96"/>
      <c r="QEO6515" s="96"/>
      <c r="QEP6515" s="96"/>
      <c r="QEQ6515" s="96"/>
      <c r="QER6515" s="96"/>
      <c r="QES6515" s="96"/>
      <c r="QET6515" s="96"/>
      <c r="QEU6515" s="96"/>
      <c r="QEV6515" s="96"/>
      <c r="QEW6515" s="96"/>
      <c r="QEX6515" s="96"/>
      <c r="QEY6515" s="96"/>
      <c r="QEZ6515" s="96"/>
      <c r="QFA6515" s="96"/>
      <c r="QFB6515" s="96"/>
      <c r="QFC6515" s="96"/>
      <c r="QFD6515" s="96"/>
      <c r="QFE6515" s="96"/>
      <c r="QFF6515" s="96"/>
      <c r="QFG6515" s="96"/>
      <c r="QFH6515" s="96"/>
      <c r="QFI6515" s="96"/>
      <c r="QFJ6515" s="96"/>
      <c r="QFK6515" s="96"/>
      <c r="QFL6515" s="96"/>
      <c r="QFM6515" s="96"/>
      <c r="QFN6515" s="96"/>
      <c r="QFO6515" s="96"/>
      <c r="QFP6515" s="96"/>
      <c r="QFQ6515" s="96"/>
      <c r="QFR6515" s="96"/>
      <c r="QFS6515" s="96"/>
      <c r="QFT6515" s="96"/>
      <c r="QFU6515" s="96"/>
      <c r="QFV6515" s="96"/>
      <c r="QFW6515" s="96"/>
      <c r="QFX6515" s="96"/>
      <c r="QFY6515" s="96"/>
      <c r="QFZ6515" s="96"/>
      <c r="QGA6515" s="96"/>
      <c r="QGB6515" s="96"/>
      <c r="QGC6515" s="96"/>
      <c r="QGD6515" s="96"/>
      <c r="QGE6515" s="96"/>
      <c r="QGF6515" s="96"/>
      <c r="QGG6515" s="96"/>
      <c r="QGH6515" s="96"/>
      <c r="QGI6515" s="96"/>
      <c r="QGJ6515" s="96"/>
      <c r="QGK6515" s="96"/>
      <c r="QGL6515" s="96"/>
      <c r="QGM6515" s="96"/>
      <c r="QGN6515" s="96"/>
      <c r="QGO6515" s="96"/>
      <c r="QGP6515" s="96"/>
      <c r="QGQ6515" s="96"/>
      <c r="QGR6515" s="96"/>
      <c r="QGS6515" s="96"/>
      <c r="QGT6515" s="96"/>
      <c r="QGU6515" s="96"/>
      <c r="QGV6515" s="96"/>
      <c r="QGW6515" s="96"/>
      <c r="QGX6515" s="96"/>
      <c r="QGY6515" s="96"/>
      <c r="QGZ6515" s="96"/>
      <c r="QHA6515" s="96"/>
      <c r="QHB6515" s="96"/>
      <c r="QHC6515" s="96"/>
      <c r="QHD6515" s="96"/>
      <c r="QHE6515" s="96"/>
      <c r="QHF6515" s="96"/>
      <c r="QHG6515" s="96"/>
      <c r="QHH6515" s="96"/>
      <c r="QHI6515" s="96"/>
      <c r="QHJ6515" s="96"/>
      <c r="QHK6515" s="96"/>
      <c r="QHL6515" s="96"/>
      <c r="QHM6515" s="96"/>
      <c r="QHN6515" s="96"/>
      <c r="QHO6515" s="96"/>
      <c r="QHP6515" s="96"/>
      <c r="QHQ6515" s="96"/>
      <c r="QHR6515" s="96"/>
      <c r="QHS6515" s="96"/>
      <c r="QHT6515" s="96"/>
      <c r="QHU6515" s="96"/>
      <c r="QHV6515" s="96"/>
      <c r="QHW6515" s="96"/>
      <c r="QHX6515" s="96"/>
      <c r="QHY6515" s="96"/>
      <c r="QHZ6515" s="96"/>
      <c r="QIA6515" s="96"/>
      <c r="QIB6515" s="96"/>
      <c r="QIC6515" s="96"/>
      <c r="QID6515" s="96"/>
      <c r="QIE6515" s="96"/>
      <c r="QIF6515" s="96"/>
      <c r="QIG6515" s="96"/>
      <c r="QIH6515" s="96"/>
      <c r="QII6515" s="96"/>
      <c r="QIJ6515" s="96"/>
      <c r="QIK6515" s="96"/>
      <c r="QIL6515" s="96"/>
      <c r="QIM6515" s="96"/>
      <c r="QIN6515" s="96"/>
      <c r="QIO6515" s="96"/>
      <c r="QIP6515" s="96"/>
      <c r="QIQ6515" s="96"/>
      <c r="QIR6515" s="96"/>
      <c r="QIS6515" s="96"/>
      <c r="QIT6515" s="96"/>
      <c r="QIU6515" s="96"/>
      <c r="QIV6515" s="96"/>
      <c r="QIW6515" s="96"/>
      <c r="QIX6515" s="96"/>
      <c r="QIY6515" s="96"/>
      <c r="QIZ6515" s="96"/>
      <c r="QJA6515" s="96"/>
      <c r="QJB6515" s="96"/>
      <c r="QJC6515" s="96"/>
      <c r="QJD6515" s="96"/>
      <c r="QJE6515" s="96"/>
      <c r="QJF6515" s="96"/>
      <c r="QJG6515" s="96"/>
      <c r="QJH6515" s="96"/>
      <c r="QJI6515" s="96"/>
      <c r="QJJ6515" s="96"/>
      <c r="QJK6515" s="96"/>
      <c r="QJL6515" s="96"/>
      <c r="QJM6515" s="96"/>
      <c r="QJN6515" s="96"/>
      <c r="QJO6515" s="96"/>
      <c r="QJP6515" s="96"/>
      <c r="QJQ6515" s="96"/>
      <c r="QJR6515" s="96"/>
      <c r="QJS6515" s="96"/>
      <c r="QJT6515" s="96"/>
      <c r="QJU6515" s="96"/>
      <c r="QJV6515" s="96"/>
      <c r="QJW6515" s="96"/>
      <c r="QJX6515" s="96"/>
      <c r="QJY6515" s="96"/>
      <c r="QJZ6515" s="96"/>
      <c r="QKA6515" s="96"/>
      <c r="QKB6515" s="96"/>
      <c r="QKC6515" s="96"/>
      <c r="QKD6515" s="96"/>
      <c r="QKE6515" s="96"/>
      <c r="QKF6515" s="96"/>
      <c r="QKG6515" s="96"/>
      <c r="QKH6515" s="96"/>
      <c r="QKI6515" s="96"/>
      <c r="QKJ6515" s="96"/>
      <c r="QKK6515" s="96"/>
      <c r="QKL6515" s="96"/>
      <c r="QKM6515" s="96"/>
      <c r="QKN6515" s="96"/>
      <c r="QKO6515" s="96"/>
      <c r="QKP6515" s="96"/>
      <c r="QKQ6515" s="96"/>
      <c r="QKR6515" s="96"/>
      <c r="QKS6515" s="96"/>
      <c r="QKT6515" s="96"/>
      <c r="QKU6515" s="96"/>
      <c r="QKV6515" s="96"/>
      <c r="QKW6515" s="96"/>
      <c r="QKX6515" s="96"/>
      <c r="QKY6515" s="96"/>
      <c r="QKZ6515" s="96"/>
      <c r="QLA6515" s="96"/>
      <c r="QLB6515" s="96"/>
      <c r="QLC6515" s="96"/>
      <c r="QLD6515" s="96"/>
      <c r="QLE6515" s="96"/>
      <c r="QLF6515" s="96"/>
      <c r="QLG6515" s="96"/>
      <c r="QLH6515" s="96"/>
      <c r="QLI6515" s="96"/>
      <c r="QLJ6515" s="96"/>
      <c r="QLK6515" s="96"/>
      <c r="QLL6515" s="96"/>
      <c r="QLM6515" s="96"/>
      <c r="QLN6515" s="96"/>
      <c r="QLO6515" s="96"/>
      <c r="QLP6515" s="96"/>
      <c r="QLQ6515" s="96"/>
      <c r="QLR6515" s="96"/>
      <c r="QLS6515" s="96"/>
      <c r="QLT6515" s="96"/>
      <c r="QLU6515" s="96"/>
      <c r="QLV6515" s="96"/>
      <c r="QLW6515" s="96"/>
      <c r="QLX6515" s="96"/>
      <c r="QLY6515" s="96"/>
      <c r="QLZ6515" s="96"/>
      <c r="QMA6515" s="96"/>
      <c r="QMB6515" s="96"/>
      <c r="QMC6515" s="96"/>
      <c r="QMD6515" s="96"/>
      <c r="QME6515" s="96"/>
      <c r="QMF6515" s="96"/>
      <c r="QMG6515" s="96"/>
      <c r="QMH6515" s="96"/>
      <c r="QMI6515" s="96"/>
      <c r="QMJ6515" s="96"/>
      <c r="QMK6515" s="96"/>
      <c r="QML6515" s="96"/>
      <c r="QMM6515" s="96"/>
      <c r="QMN6515" s="96"/>
      <c r="QMO6515" s="96"/>
      <c r="QMP6515" s="96"/>
      <c r="QMQ6515" s="96"/>
      <c r="QMR6515" s="96"/>
      <c r="QMS6515" s="96"/>
      <c r="QMT6515" s="96"/>
      <c r="QMU6515" s="96"/>
      <c r="QMV6515" s="96"/>
      <c r="QMW6515" s="96"/>
      <c r="QMX6515" s="96"/>
      <c r="QMY6515" s="96"/>
      <c r="QMZ6515" s="96"/>
      <c r="QNA6515" s="96"/>
      <c r="QNB6515" s="96"/>
      <c r="QNC6515" s="96"/>
      <c r="QND6515" s="96"/>
      <c r="QNE6515" s="96"/>
      <c r="QNF6515" s="96"/>
      <c r="QNG6515" s="96"/>
      <c r="QNH6515" s="96"/>
      <c r="QNI6515" s="96"/>
      <c r="QNJ6515" s="96"/>
      <c r="QNK6515" s="96"/>
      <c r="QNL6515" s="96"/>
      <c r="QNM6515" s="96"/>
      <c r="QNN6515" s="96"/>
      <c r="QNO6515" s="96"/>
      <c r="QNP6515" s="96"/>
      <c r="QNQ6515" s="96"/>
      <c r="QNR6515" s="96"/>
      <c r="QNS6515" s="96"/>
      <c r="QNT6515" s="96"/>
      <c r="QNU6515" s="96"/>
      <c r="QNV6515" s="96"/>
      <c r="QNW6515" s="96"/>
      <c r="QNX6515" s="96"/>
      <c r="QNY6515" s="96"/>
      <c r="QNZ6515" s="96"/>
      <c r="QOA6515" s="96"/>
      <c r="QOB6515" s="96"/>
      <c r="QOC6515" s="96"/>
      <c r="QOD6515" s="96"/>
      <c r="QOE6515" s="96"/>
      <c r="QOF6515" s="96"/>
      <c r="QOG6515" s="96"/>
      <c r="QOH6515" s="96"/>
      <c r="QOI6515" s="96"/>
      <c r="QOJ6515" s="96"/>
      <c r="QOK6515" s="96"/>
      <c r="QOL6515" s="96"/>
      <c r="QOM6515" s="96"/>
      <c r="QON6515" s="96"/>
      <c r="QOO6515" s="96"/>
      <c r="QOP6515" s="96"/>
      <c r="QOQ6515" s="96"/>
      <c r="QOR6515" s="96"/>
      <c r="QOS6515" s="96"/>
      <c r="QOT6515" s="96"/>
      <c r="QOU6515" s="96"/>
      <c r="QOV6515" s="96"/>
      <c r="QOW6515" s="96"/>
      <c r="QOX6515" s="96"/>
      <c r="QOY6515" s="96"/>
      <c r="QOZ6515" s="96"/>
      <c r="QPA6515" s="96"/>
      <c r="QPB6515" s="96"/>
      <c r="QPC6515" s="96"/>
      <c r="QPD6515" s="96"/>
      <c r="QPE6515" s="96"/>
      <c r="QPF6515" s="96"/>
      <c r="QPG6515" s="96"/>
      <c r="QPH6515" s="96"/>
      <c r="QPI6515" s="96"/>
      <c r="QPJ6515" s="96"/>
      <c r="QPK6515" s="96"/>
      <c r="QPL6515" s="96"/>
      <c r="QPM6515" s="96"/>
      <c r="QPN6515" s="96"/>
      <c r="QPO6515" s="96"/>
      <c r="QPP6515" s="96"/>
      <c r="QPQ6515" s="96"/>
      <c r="QPR6515" s="96"/>
      <c r="QPS6515" s="96"/>
      <c r="QPT6515" s="96"/>
      <c r="QPU6515" s="96"/>
      <c r="QPV6515" s="96"/>
      <c r="QPW6515" s="96"/>
      <c r="QPX6515" s="96"/>
      <c r="QPY6515" s="96"/>
      <c r="QPZ6515" s="96"/>
      <c r="QQA6515" s="96"/>
      <c r="QQB6515" s="96"/>
      <c r="QQC6515" s="96"/>
      <c r="QQD6515" s="96"/>
      <c r="QQE6515" s="96"/>
      <c r="QQF6515" s="96"/>
      <c r="QQG6515" s="96"/>
      <c r="QQH6515" s="96"/>
      <c r="QQI6515" s="96"/>
      <c r="QQJ6515" s="96"/>
      <c r="QQK6515" s="96"/>
      <c r="QQL6515" s="96"/>
      <c r="QQM6515" s="96"/>
      <c r="QQN6515" s="96"/>
      <c r="QQO6515" s="96"/>
      <c r="QQP6515" s="96"/>
      <c r="QQQ6515" s="96"/>
      <c r="QQR6515" s="96"/>
      <c r="QQS6515" s="96"/>
      <c r="QQT6515" s="96"/>
      <c r="QQU6515" s="96"/>
      <c r="QQV6515" s="96"/>
      <c r="QQW6515" s="96"/>
      <c r="QQX6515" s="96"/>
      <c r="QQY6515" s="96"/>
      <c r="QQZ6515" s="96"/>
      <c r="QRA6515" s="96"/>
      <c r="QRB6515" s="96"/>
      <c r="QRC6515" s="96"/>
      <c r="QRD6515" s="96"/>
      <c r="QRE6515" s="96"/>
      <c r="QRF6515" s="96"/>
      <c r="QRG6515" s="96"/>
      <c r="QRH6515" s="96"/>
      <c r="QRI6515" s="96"/>
      <c r="QRJ6515" s="96"/>
      <c r="QRK6515" s="96"/>
      <c r="QRL6515" s="96"/>
      <c r="QRM6515" s="96"/>
      <c r="QRN6515" s="96"/>
      <c r="QRO6515" s="96"/>
      <c r="QRP6515" s="96"/>
      <c r="QRQ6515" s="96"/>
      <c r="QRR6515" s="96"/>
      <c r="QRS6515" s="96"/>
      <c r="QRT6515" s="96"/>
      <c r="QRU6515" s="96"/>
      <c r="QRV6515" s="96"/>
      <c r="QRW6515" s="96"/>
      <c r="QRX6515" s="96"/>
      <c r="QRY6515" s="96"/>
      <c r="QRZ6515" s="96"/>
      <c r="QSA6515" s="96"/>
      <c r="QSB6515" s="96"/>
      <c r="QSC6515" s="96"/>
      <c r="QSD6515" s="96"/>
      <c r="QSE6515" s="96"/>
      <c r="QSF6515" s="96"/>
      <c r="QSG6515" s="96"/>
      <c r="QSH6515" s="96"/>
      <c r="QSI6515" s="96"/>
      <c r="QSJ6515" s="96"/>
      <c r="QSK6515" s="96"/>
      <c r="QSL6515" s="96"/>
      <c r="QSM6515" s="96"/>
      <c r="QSN6515" s="96"/>
      <c r="QSO6515" s="96"/>
      <c r="QSP6515" s="96"/>
      <c r="QSQ6515" s="96"/>
      <c r="QSR6515" s="96"/>
      <c r="QSS6515" s="96"/>
      <c r="QST6515" s="96"/>
      <c r="QSU6515" s="96"/>
      <c r="QSV6515" s="96"/>
      <c r="QSW6515" s="96"/>
      <c r="QSX6515" s="96"/>
      <c r="QSY6515" s="96"/>
      <c r="QSZ6515" s="96"/>
      <c r="QTA6515" s="96"/>
      <c r="QTB6515" s="96"/>
      <c r="QTC6515" s="96"/>
      <c r="QTD6515" s="96"/>
      <c r="QTE6515" s="96"/>
      <c r="QTF6515" s="96"/>
      <c r="QTG6515" s="96"/>
      <c r="QTH6515" s="96"/>
      <c r="QTI6515" s="96"/>
      <c r="QTJ6515" s="96"/>
      <c r="QTK6515" s="96"/>
      <c r="QTL6515" s="96"/>
      <c r="QTM6515" s="96"/>
      <c r="QTN6515" s="96"/>
      <c r="QTO6515" s="96"/>
      <c r="QTP6515" s="96"/>
      <c r="QTQ6515" s="96"/>
      <c r="QTR6515" s="96"/>
      <c r="QTS6515" s="96"/>
      <c r="QTT6515" s="96"/>
      <c r="QTU6515" s="96"/>
      <c r="QTV6515" s="96"/>
      <c r="QTW6515" s="96"/>
      <c r="QTX6515" s="96"/>
      <c r="QTY6515" s="96"/>
      <c r="QTZ6515" s="96"/>
      <c r="QUA6515" s="96"/>
      <c r="QUB6515" s="96"/>
      <c r="QUC6515" s="96"/>
      <c r="QUD6515" s="96"/>
      <c r="QUE6515" s="96"/>
      <c r="QUF6515" s="96"/>
      <c r="QUG6515" s="96"/>
      <c r="QUH6515" s="96"/>
      <c r="QUI6515" s="96"/>
      <c r="QUJ6515" s="96"/>
      <c r="QUK6515" s="96"/>
      <c r="QUL6515" s="96"/>
      <c r="QUM6515" s="96"/>
      <c r="QUN6515" s="96"/>
      <c r="QUO6515" s="96"/>
      <c r="QUP6515" s="96"/>
      <c r="QUQ6515" s="96"/>
      <c r="QUR6515" s="96"/>
      <c r="QUS6515" s="96"/>
      <c r="QUT6515" s="96"/>
      <c r="QUU6515" s="96"/>
      <c r="QUV6515" s="96"/>
      <c r="QUW6515" s="96"/>
      <c r="QUX6515" s="96"/>
      <c r="QUY6515" s="96"/>
      <c r="QUZ6515" s="96"/>
      <c r="QVA6515" s="96"/>
      <c r="QVB6515" s="96"/>
      <c r="QVC6515" s="96"/>
      <c r="QVD6515" s="96"/>
      <c r="QVE6515" s="96"/>
      <c r="QVF6515" s="96"/>
      <c r="QVG6515" s="96"/>
      <c r="QVH6515" s="96"/>
      <c r="QVI6515" s="96"/>
      <c r="QVJ6515" s="96"/>
      <c r="QVK6515" s="96"/>
      <c r="QVL6515" s="96"/>
      <c r="QVM6515" s="96"/>
      <c r="QVN6515" s="96"/>
      <c r="QVO6515" s="96"/>
      <c r="QVP6515" s="96"/>
      <c r="QVQ6515" s="96"/>
      <c r="QVR6515" s="96"/>
      <c r="QVS6515" s="96"/>
      <c r="QVT6515" s="96"/>
      <c r="QVU6515" s="96"/>
      <c r="QVV6515" s="96"/>
      <c r="QVW6515" s="96"/>
      <c r="QVX6515" s="96"/>
      <c r="QVY6515" s="96"/>
      <c r="QVZ6515" s="96"/>
      <c r="QWA6515" s="96"/>
      <c r="QWB6515" s="96"/>
      <c r="QWC6515" s="96"/>
      <c r="QWD6515" s="96"/>
      <c r="QWE6515" s="96"/>
      <c r="QWF6515" s="96"/>
      <c r="QWG6515" s="96"/>
      <c r="QWH6515" s="96"/>
      <c r="QWI6515" s="96"/>
      <c r="QWJ6515" s="96"/>
      <c r="QWK6515" s="96"/>
      <c r="QWL6515" s="96"/>
      <c r="QWM6515" s="96"/>
      <c r="QWN6515" s="96"/>
      <c r="QWO6515" s="96"/>
      <c r="QWP6515" s="96"/>
      <c r="QWQ6515" s="96"/>
      <c r="QWR6515" s="96"/>
      <c r="QWS6515" s="96"/>
      <c r="QWT6515" s="96"/>
      <c r="QWU6515" s="96"/>
      <c r="QWV6515" s="96"/>
      <c r="QWW6515" s="96"/>
      <c r="QWX6515" s="96"/>
      <c r="QWY6515" s="96"/>
      <c r="QWZ6515" s="96"/>
      <c r="QXA6515" s="96"/>
      <c r="QXB6515" s="96"/>
      <c r="QXC6515" s="96"/>
      <c r="QXD6515" s="96"/>
      <c r="QXE6515" s="96"/>
      <c r="QXF6515" s="96"/>
      <c r="QXG6515" s="96"/>
      <c r="QXH6515" s="96"/>
      <c r="QXI6515" s="96"/>
      <c r="QXJ6515" s="96"/>
      <c r="QXK6515" s="96"/>
      <c r="QXL6515" s="96"/>
      <c r="QXM6515" s="96"/>
      <c r="QXN6515" s="96"/>
      <c r="QXO6515" s="96"/>
      <c r="QXP6515" s="96"/>
      <c r="QXQ6515" s="96"/>
      <c r="QXR6515" s="96"/>
      <c r="QXS6515" s="96"/>
      <c r="QXT6515" s="96"/>
      <c r="QXU6515" s="96"/>
      <c r="QXV6515" s="96"/>
      <c r="QXW6515" s="96"/>
      <c r="QXX6515" s="96"/>
      <c r="QXY6515" s="96"/>
      <c r="QXZ6515" s="96"/>
      <c r="QYA6515" s="96"/>
      <c r="QYB6515" s="96"/>
      <c r="QYC6515" s="96"/>
      <c r="QYD6515" s="96"/>
      <c r="QYE6515" s="96"/>
      <c r="QYF6515" s="96"/>
      <c r="QYG6515" s="96"/>
      <c r="QYH6515" s="96"/>
      <c r="QYI6515" s="96"/>
      <c r="QYJ6515" s="96"/>
      <c r="QYK6515" s="96"/>
      <c r="QYL6515" s="96"/>
      <c r="QYM6515" s="96"/>
      <c r="QYN6515" s="96"/>
      <c r="QYO6515" s="96"/>
      <c r="QYP6515" s="96"/>
      <c r="QYQ6515" s="96"/>
      <c r="QYR6515" s="96"/>
      <c r="QYS6515" s="96"/>
      <c r="QYT6515" s="96"/>
      <c r="QYU6515" s="96"/>
      <c r="QYV6515" s="96"/>
      <c r="QYW6515" s="96"/>
      <c r="QYX6515" s="96"/>
      <c r="QYY6515" s="96"/>
      <c r="QYZ6515" s="96"/>
      <c r="QZA6515" s="96"/>
      <c r="QZB6515" s="96"/>
      <c r="QZC6515" s="96"/>
      <c r="QZD6515" s="96"/>
      <c r="QZE6515" s="96"/>
      <c r="QZF6515" s="96"/>
      <c r="QZG6515" s="96"/>
      <c r="QZH6515" s="96"/>
      <c r="QZI6515" s="96"/>
      <c r="QZJ6515" s="96"/>
      <c r="QZK6515" s="96"/>
      <c r="QZL6515" s="96"/>
      <c r="QZM6515" s="96"/>
      <c r="QZN6515" s="96"/>
      <c r="QZO6515" s="96"/>
      <c r="QZP6515" s="96"/>
      <c r="QZQ6515" s="96"/>
      <c r="QZR6515" s="96"/>
      <c r="QZS6515" s="96"/>
      <c r="QZT6515" s="96"/>
      <c r="QZU6515" s="96"/>
      <c r="QZV6515" s="96"/>
      <c r="QZW6515" s="96"/>
      <c r="QZX6515" s="96"/>
      <c r="QZY6515" s="96"/>
      <c r="QZZ6515" s="96"/>
      <c r="RAA6515" s="96"/>
      <c r="RAB6515" s="96"/>
      <c r="RAC6515" s="96"/>
      <c r="RAD6515" s="96"/>
      <c r="RAE6515" s="96"/>
      <c r="RAF6515" s="96"/>
      <c r="RAG6515" s="96"/>
      <c r="RAH6515" s="96"/>
      <c r="RAI6515" s="96"/>
      <c r="RAJ6515" s="96"/>
      <c r="RAK6515" s="96"/>
      <c r="RAL6515" s="96"/>
      <c r="RAM6515" s="96"/>
      <c r="RAN6515" s="96"/>
      <c r="RAO6515" s="96"/>
      <c r="RAP6515" s="96"/>
      <c r="RAQ6515" s="96"/>
      <c r="RAR6515" s="96"/>
      <c r="RAS6515" s="96"/>
      <c r="RAT6515" s="96"/>
      <c r="RAU6515" s="96"/>
      <c r="RAV6515" s="96"/>
      <c r="RAW6515" s="96"/>
      <c r="RAX6515" s="96"/>
      <c r="RAY6515" s="96"/>
      <c r="RAZ6515" s="96"/>
      <c r="RBA6515" s="96"/>
      <c r="RBB6515" s="96"/>
      <c r="RBC6515" s="96"/>
      <c r="RBD6515" s="96"/>
      <c r="RBE6515" s="96"/>
      <c r="RBF6515" s="96"/>
      <c r="RBG6515" s="96"/>
      <c r="RBH6515" s="96"/>
      <c r="RBI6515" s="96"/>
      <c r="RBJ6515" s="96"/>
      <c r="RBK6515" s="96"/>
      <c r="RBL6515" s="96"/>
      <c r="RBM6515" s="96"/>
      <c r="RBN6515" s="96"/>
      <c r="RBO6515" s="96"/>
      <c r="RBP6515" s="96"/>
      <c r="RBQ6515" s="96"/>
      <c r="RBR6515" s="96"/>
      <c r="RBS6515" s="96"/>
      <c r="RBT6515" s="96"/>
      <c r="RBU6515" s="96"/>
      <c r="RBV6515" s="96"/>
      <c r="RBW6515" s="96"/>
      <c r="RBX6515" s="96"/>
      <c r="RBY6515" s="96"/>
      <c r="RBZ6515" s="96"/>
      <c r="RCA6515" s="96"/>
      <c r="RCB6515" s="96"/>
      <c r="RCC6515" s="96"/>
      <c r="RCD6515" s="96"/>
      <c r="RCE6515" s="96"/>
      <c r="RCF6515" s="96"/>
      <c r="RCG6515" s="96"/>
      <c r="RCH6515" s="96"/>
      <c r="RCI6515" s="96"/>
      <c r="RCJ6515" s="96"/>
      <c r="RCK6515" s="96"/>
      <c r="RCL6515" s="96"/>
      <c r="RCM6515" s="96"/>
      <c r="RCN6515" s="96"/>
      <c r="RCO6515" s="96"/>
      <c r="RCP6515" s="96"/>
      <c r="RCQ6515" s="96"/>
      <c r="RCR6515" s="96"/>
      <c r="RCS6515" s="96"/>
      <c r="RCT6515" s="96"/>
      <c r="RCU6515" s="96"/>
      <c r="RCV6515" s="96"/>
      <c r="RCW6515" s="96"/>
      <c r="RCX6515" s="96"/>
      <c r="RCY6515" s="96"/>
      <c r="RCZ6515" s="96"/>
      <c r="RDA6515" s="96"/>
      <c r="RDB6515" s="96"/>
      <c r="RDC6515" s="96"/>
      <c r="RDD6515" s="96"/>
      <c r="RDE6515" s="96"/>
      <c r="RDF6515" s="96"/>
      <c r="RDG6515" s="96"/>
      <c r="RDH6515" s="96"/>
      <c r="RDI6515" s="96"/>
      <c r="RDJ6515" s="96"/>
      <c r="RDK6515" s="96"/>
      <c r="RDL6515" s="96"/>
      <c r="RDM6515" s="96"/>
      <c r="RDN6515" s="96"/>
      <c r="RDO6515" s="96"/>
      <c r="RDP6515" s="96"/>
      <c r="RDQ6515" s="96"/>
      <c r="RDR6515" s="96"/>
      <c r="RDS6515" s="96"/>
      <c r="RDT6515" s="96"/>
      <c r="RDU6515" s="96"/>
      <c r="RDV6515" s="96"/>
      <c r="RDW6515" s="96"/>
      <c r="RDX6515" s="96"/>
      <c r="RDY6515" s="96"/>
      <c r="RDZ6515" s="96"/>
      <c r="REA6515" s="96"/>
      <c r="REB6515" s="96"/>
      <c r="REC6515" s="96"/>
      <c r="RED6515" s="96"/>
      <c r="REE6515" s="96"/>
      <c r="REF6515" s="96"/>
      <c r="REG6515" s="96"/>
      <c r="REH6515" s="96"/>
      <c r="REI6515" s="96"/>
      <c r="REJ6515" s="96"/>
      <c r="REK6515" s="96"/>
      <c r="REL6515" s="96"/>
      <c r="REM6515" s="96"/>
      <c r="REN6515" s="96"/>
      <c r="REO6515" s="96"/>
      <c r="REP6515" s="96"/>
      <c r="REQ6515" s="96"/>
      <c r="RER6515" s="96"/>
      <c r="RES6515" s="96"/>
      <c r="RET6515" s="96"/>
      <c r="REU6515" s="96"/>
      <c r="REV6515" s="96"/>
      <c r="REW6515" s="96"/>
      <c r="REX6515" s="96"/>
      <c r="REY6515" s="96"/>
      <c r="REZ6515" s="96"/>
      <c r="RFA6515" s="96"/>
      <c r="RFB6515" s="96"/>
      <c r="RFC6515" s="96"/>
      <c r="RFD6515" s="96"/>
      <c r="RFE6515" s="96"/>
      <c r="RFF6515" s="96"/>
      <c r="RFG6515" s="96"/>
      <c r="RFH6515" s="96"/>
      <c r="RFI6515" s="96"/>
      <c r="RFJ6515" s="96"/>
      <c r="RFK6515" s="96"/>
      <c r="RFL6515" s="96"/>
      <c r="RFM6515" s="96"/>
      <c r="RFN6515" s="96"/>
      <c r="RFO6515" s="96"/>
      <c r="RFP6515" s="96"/>
      <c r="RFQ6515" s="96"/>
      <c r="RFR6515" s="96"/>
      <c r="RFS6515" s="96"/>
      <c r="RFT6515" s="96"/>
      <c r="RFU6515" s="96"/>
      <c r="RFV6515" s="96"/>
      <c r="RFW6515" s="96"/>
      <c r="RFX6515" s="96"/>
      <c r="RFY6515" s="96"/>
      <c r="RFZ6515" s="96"/>
      <c r="RGA6515" s="96"/>
      <c r="RGB6515" s="96"/>
      <c r="RGC6515" s="96"/>
      <c r="RGD6515" s="96"/>
      <c r="RGE6515" s="96"/>
      <c r="RGF6515" s="96"/>
      <c r="RGG6515" s="96"/>
      <c r="RGH6515" s="96"/>
      <c r="RGI6515" s="96"/>
      <c r="RGJ6515" s="96"/>
      <c r="RGK6515" s="96"/>
      <c r="RGL6515" s="96"/>
      <c r="RGM6515" s="96"/>
      <c r="RGN6515" s="96"/>
      <c r="RGO6515" s="96"/>
      <c r="RGP6515" s="96"/>
      <c r="RGQ6515" s="96"/>
      <c r="RGR6515" s="96"/>
      <c r="RGS6515" s="96"/>
      <c r="RGT6515" s="96"/>
      <c r="RGU6515" s="96"/>
      <c r="RGV6515" s="96"/>
      <c r="RGW6515" s="96"/>
      <c r="RGX6515" s="96"/>
      <c r="RGY6515" s="96"/>
      <c r="RGZ6515" s="96"/>
      <c r="RHA6515" s="96"/>
      <c r="RHB6515" s="96"/>
      <c r="RHC6515" s="96"/>
      <c r="RHD6515" s="96"/>
      <c r="RHE6515" s="96"/>
      <c r="RHF6515" s="96"/>
      <c r="RHG6515" s="96"/>
      <c r="RHH6515" s="96"/>
      <c r="RHI6515" s="96"/>
      <c r="RHJ6515" s="96"/>
      <c r="RHK6515" s="96"/>
      <c r="RHL6515" s="96"/>
      <c r="RHM6515" s="96"/>
      <c r="RHN6515" s="96"/>
      <c r="RHO6515" s="96"/>
      <c r="RHP6515" s="96"/>
      <c r="RHQ6515" s="96"/>
      <c r="RHR6515" s="96"/>
      <c r="RHS6515" s="96"/>
      <c r="RHT6515" s="96"/>
      <c r="RHU6515" s="96"/>
      <c r="RHV6515" s="96"/>
      <c r="RHW6515" s="96"/>
      <c r="RHX6515" s="96"/>
      <c r="RHY6515" s="96"/>
      <c r="RHZ6515" s="96"/>
      <c r="RIA6515" s="96"/>
      <c r="RIB6515" s="96"/>
      <c r="RIC6515" s="96"/>
      <c r="RID6515" s="96"/>
      <c r="RIE6515" s="96"/>
      <c r="RIF6515" s="96"/>
      <c r="RIG6515" s="96"/>
      <c r="RIH6515" s="96"/>
      <c r="RII6515" s="96"/>
      <c r="RIJ6515" s="96"/>
      <c r="RIK6515" s="96"/>
      <c r="RIL6515" s="96"/>
      <c r="RIM6515" s="96"/>
      <c r="RIN6515" s="96"/>
      <c r="RIO6515" s="96"/>
      <c r="RIP6515" s="96"/>
      <c r="RIQ6515" s="96"/>
      <c r="RIR6515" s="96"/>
      <c r="RIS6515" s="96"/>
      <c r="RIT6515" s="96"/>
      <c r="RIU6515" s="96"/>
      <c r="RIV6515" s="96"/>
      <c r="RIW6515" s="96"/>
      <c r="RIX6515" s="96"/>
      <c r="RIY6515" s="96"/>
      <c r="RIZ6515" s="96"/>
      <c r="RJA6515" s="96"/>
      <c r="RJB6515" s="96"/>
      <c r="RJC6515" s="96"/>
      <c r="RJD6515" s="96"/>
      <c r="RJE6515" s="96"/>
      <c r="RJF6515" s="96"/>
      <c r="RJG6515" s="96"/>
      <c r="RJH6515" s="96"/>
      <c r="RJI6515" s="96"/>
      <c r="RJJ6515" s="96"/>
      <c r="RJK6515" s="96"/>
      <c r="RJL6515" s="96"/>
      <c r="RJM6515" s="96"/>
      <c r="RJN6515" s="96"/>
      <c r="RJO6515" s="96"/>
      <c r="RJP6515" s="96"/>
      <c r="RJQ6515" s="96"/>
      <c r="RJR6515" s="96"/>
      <c r="RJS6515" s="96"/>
      <c r="RJT6515" s="96"/>
      <c r="RJU6515" s="96"/>
      <c r="RJV6515" s="96"/>
      <c r="RJW6515" s="96"/>
      <c r="RJX6515" s="96"/>
      <c r="RJY6515" s="96"/>
      <c r="RJZ6515" s="96"/>
      <c r="RKA6515" s="96"/>
      <c r="RKB6515" s="96"/>
      <c r="RKC6515" s="96"/>
      <c r="RKD6515" s="96"/>
      <c r="RKE6515" s="96"/>
      <c r="RKF6515" s="96"/>
      <c r="RKG6515" s="96"/>
      <c r="RKH6515" s="96"/>
      <c r="RKI6515" s="96"/>
      <c r="RKJ6515" s="96"/>
      <c r="RKK6515" s="96"/>
      <c r="RKL6515" s="96"/>
      <c r="RKM6515" s="96"/>
      <c r="RKN6515" s="96"/>
      <c r="RKO6515" s="96"/>
      <c r="RKP6515" s="96"/>
      <c r="RKQ6515" s="96"/>
      <c r="RKR6515" s="96"/>
      <c r="RKS6515" s="96"/>
      <c r="RKT6515" s="96"/>
      <c r="RKU6515" s="96"/>
      <c r="RKV6515" s="96"/>
      <c r="RKW6515" s="96"/>
      <c r="RKX6515" s="96"/>
      <c r="RKY6515" s="96"/>
      <c r="RKZ6515" s="96"/>
      <c r="RLA6515" s="96"/>
      <c r="RLB6515" s="96"/>
      <c r="RLC6515" s="96"/>
      <c r="RLD6515" s="96"/>
      <c r="RLE6515" s="96"/>
      <c r="RLF6515" s="96"/>
      <c r="RLG6515" s="96"/>
      <c r="RLH6515" s="96"/>
      <c r="RLI6515" s="96"/>
      <c r="RLJ6515" s="96"/>
      <c r="RLK6515" s="96"/>
      <c r="RLL6515" s="96"/>
      <c r="RLM6515" s="96"/>
      <c r="RLN6515" s="96"/>
      <c r="RLO6515" s="96"/>
      <c r="RLP6515" s="96"/>
      <c r="RLQ6515" s="96"/>
      <c r="RLR6515" s="96"/>
      <c r="RLS6515" s="96"/>
      <c r="RLT6515" s="96"/>
      <c r="RLU6515" s="96"/>
      <c r="RLV6515" s="96"/>
      <c r="RLW6515" s="96"/>
      <c r="RLX6515" s="96"/>
      <c r="RLY6515" s="96"/>
      <c r="RLZ6515" s="96"/>
      <c r="RMA6515" s="96"/>
      <c r="RMB6515" s="96"/>
      <c r="RMC6515" s="96"/>
      <c r="RMD6515" s="96"/>
      <c r="RME6515" s="96"/>
      <c r="RMF6515" s="96"/>
      <c r="RMG6515" s="96"/>
      <c r="RMH6515" s="96"/>
      <c r="RMI6515" s="96"/>
      <c r="RMJ6515" s="96"/>
      <c r="RMK6515" s="96"/>
      <c r="RML6515" s="96"/>
      <c r="RMM6515" s="96"/>
      <c r="RMN6515" s="96"/>
      <c r="RMO6515" s="96"/>
      <c r="RMP6515" s="96"/>
      <c r="RMQ6515" s="96"/>
      <c r="RMR6515" s="96"/>
      <c r="RMS6515" s="96"/>
      <c r="RMT6515" s="96"/>
      <c r="RMU6515" s="96"/>
      <c r="RMV6515" s="96"/>
      <c r="RMW6515" s="96"/>
      <c r="RMX6515" s="96"/>
      <c r="RMY6515" s="96"/>
      <c r="RMZ6515" s="96"/>
      <c r="RNA6515" s="96"/>
      <c r="RNB6515" s="96"/>
      <c r="RNC6515" s="96"/>
      <c r="RND6515" s="96"/>
      <c r="RNE6515" s="96"/>
      <c r="RNF6515" s="96"/>
      <c r="RNG6515" s="96"/>
      <c r="RNH6515" s="96"/>
      <c r="RNI6515" s="96"/>
      <c r="RNJ6515" s="96"/>
      <c r="RNK6515" s="96"/>
      <c r="RNL6515" s="96"/>
      <c r="RNM6515" s="96"/>
      <c r="RNN6515" s="96"/>
      <c r="RNO6515" s="96"/>
      <c r="RNP6515" s="96"/>
      <c r="RNQ6515" s="96"/>
      <c r="RNR6515" s="96"/>
      <c r="RNS6515" s="96"/>
      <c r="RNT6515" s="96"/>
      <c r="RNU6515" s="96"/>
      <c r="RNV6515" s="96"/>
      <c r="RNW6515" s="96"/>
      <c r="RNX6515" s="96"/>
      <c r="RNY6515" s="96"/>
      <c r="RNZ6515" s="96"/>
      <c r="ROA6515" s="96"/>
      <c r="ROB6515" s="96"/>
      <c r="ROC6515" s="96"/>
      <c r="ROD6515" s="96"/>
      <c r="ROE6515" s="96"/>
      <c r="ROF6515" s="96"/>
      <c r="ROG6515" s="96"/>
      <c r="ROH6515" s="96"/>
      <c r="ROI6515" s="96"/>
      <c r="ROJ6515" s="96"/>
      <c r="ROK6515" s="96"/>
      <c r="ROL6515" s="96"/>
      <c r="ROM6515" s="96"/>
      <c r="RON6515" s="96"/>
      <c r="ROO6515" s="96"/>
      <c r="ROP6515" s="96"/>
      <c r="ROQ6515" s="96"/>
      <c r="ROR6515" s="96"/>
      <c r="ROS6515" s="96"/>
      <c r="ROT6515" s="96"/>
      <c r="ROU6515" s="96"/>
      <c r="ROV6515" s="96"/>
      <c r="ROW6515" s="96"/>
      <c r="ROX6515" s="96"/>
      <c r="ROY6515" s="96"/>
      <c r="ROZ6515" s="96"/>
      <c r="RPA6515" s="96"/>
      <c r="RPB6515" s="96"/>
      <c r="RPC6515" s="96"/>
      <c r="RPD6515" s="96"/>
      <c r="RPE6515" s="96"/>
      <c r="RPF6515" s="96"/>
      <c r="RPG6515" s="96"/>
      <c r="RPH6515" s="96"/>
      <c r="RPI6515" s="96"/>
      <c r="RPJ6515" s="96"/>
      <c r="RPK6515" s="96"/>
      <c r="RPL6515" s="96"/>
      <c r="RPM6515" s="96"/>
      <c r="RPN6515" s="96"/>
      <c r="RPO6515" s="96"/>
      <c r="RPP6515" s="96"/>
      <c r="RPQ6515" s="96"/>
      <c r="RPR6515" s="96"/>
      <c r="RPS6515" s="96"/>
      <c r="RPT6515" s="96"/>
      <c r="RPU6515" s="96"/>
      <c r="RPV6515" s="96"/>
      <c r="RPW6515" s="96"/>
      <c r="RPX6515" s="96"/>
      <c r="RPY6515" s="96"/>
      <c r="RPZ6515" s="96"/>
      <c r="RQA6515" s="96"/>
      <c r="RQB6515" s="96"/>
      <c r="RQC6515" s="96"/>
      <c r="RQD6515" s="96"/>
      <c r="RQE6515" s="96"/>
      <c r="RQF6515" s="96"/>
      <c r="RQG6515" s="96"/>
      <c r="RQH6515" s="96"/>
      <c r="RQI6515" s="96"/>
      <c r="RQJ6515" s="96"/>
      <c r="RQK6515" s="96"/>
      <c r="RQL6515" s="96"/>
      <c r="RQM6515" s="96"/>
      <c r="RQN6515" s="96"/>
      <c r="RQO6515" s="96"/>
      <c r="RQP6515" s="96"/>
      <c r="RQQ6515" s="96"/>
      <c r="RQR6515" s="96"/>
      <c r="RQS6515" s="96"/>
      <c r="RQT6515" s="96"/>
      <c r="RQU6515" s="96"/>
      <c r="RQV6515" s="96"/>
      <c r="RQW6515" s="96"/>
      <c r="RQX6515" s="96"/>
      <c r="RQY6515" s="96"/>
      <c r="RQZ6515" s="96"/>
      <c r="RRA6515" s="96"/>
      <c r="RRB6515" s="96"/>
      <c r="RRC6515" s="96"/>
      <c r="RRD6515" s="96"/>
      <c r="RRE6515" s="96"/>
      <c r="RRF6515" s="96"/>
      <c r="RRG6515" s="96"/>
      <c r="RRH6515" s="96"/>
      <c r="RRI6515" s="96"/>
      <c r="RRJ6515" s="96"/>
      <c r="RRK6515" s="96"/>
      <c r="RRL6515" s="96"/>
      <c r="RRM6515" s="96"/>
      <c r="RRN6515" s="96"/>
      <c r="RRO6515" s="96"/>
      <c r="RRP6515" s="96"/>
      <c r="RRQ6515" s="96"/>
      <c r="RRR6515" s="96"/>
      <c r="RRS6515" s="96"/>
      <c r="RRT6515" s="96"/>
      <c r="RRU6515" s="96"/>
      <c r="RRV6515" s="96"/>
      <c r="RRW6515" s="96"/>
      <c r="RRX6515" s="96"/>
      <c r="RRY6515" s="96"/>
      <c r="RRZ6515" s="96"/>
      <c r="RSA6515" s="96"/>
      <c r="RSB6515" s="96"/>
      <c r="RSC6515" s="96"/>
      <c r="RSD6515" s="96"/>
      <c r="RSE6515" s="96"/>
      <c r="RSF6515" s="96"/>
      <c r="RSG6515" s="96"/>
      <c r="RSH6515" s="96"/>
      <c r="RSI6515" s="96"/>
      <c r="RSJ6515" s="96"/>
      <c r="RSK6515" s="96"/>
      <c r="RSL6515" s="96"/>
      <c r="RSM6515" s="96"/>
      <c r="RSN6515" s="96"/>
      <c r="RSO6515" s="96"/>
      <c r="RSP6515" s="96"/>
      <c r="RSQ6515" s="96"/>
      <c r="RSR6515" s="96"/>
      <c r="RSS6515" s="96"/>
      <c r="RST6515" s="96"/>
      <c r="RSU6515" s="96"/>
      <c r="RSV6515" s="96"/>
      <c r="RSW6515" s="96"/>
      <c r="RSX6515" s="96"/>
      <c r="RSY6515" s="96"/>
      <c r="RSZ6515" s="96"/>
      <c r="RTA6515" s="96"/>
      <c r="RTB6515" s="96"/>
      <c r="RTC6515" s="96"/>
      <c r="RTD6515" s="96"/>
      <c r="RTE6515" s="96"/>
      <c r="RTF6515" s="96"/>
      <c r="RTG6515" s="96"/>
      <c r="RTH6515" s="96"/>
      <c r="RTI6515" s="96"/>
      <c r="RTJ6515" s="96"/>
      <c r="RTK6515" s="96"/>
      <c r="RTL6515" s="96"/>
      <c r="RTM6515" s="96"/>
      <c r="RTN6515" s="96"/>
      <c r="RTO6515" s="96"/>
      <c r="RTP6515" s="96"/>
      <c r="RTQ6515" s="96"/>
      <c r="RTR6515" s="96"/>
      <c r="RTS6515" s="96"/>
      <c r="RTT6515" s="96"/>
      <c r="RTU6515" s="96"/>
      <c r="RTV6515" s="96"/>
      <c r="RTW6515" s="96"/>
      <c r="RTX6515" s="96"/>
      <c r="RTY6515" s="96"/>
      <c r="RTZ6515" s="96"/>
      <c r="RUA6515" s="96"/>
      <c r="RUB6515" s="96"/>
      <c r="RUC6515" s="96"/>
      <c r="RUD6515" s="96"/>
      <c r="RUE6515" s="96"/>
      <c r="RUF6515" s="96"/>
      <c r="RUG6515" s="96"/>
      <c r="RUH6515" s="96"/>
      <c r="RUI6515" s="96"/>
      <c r="RUJ6515" s="96"/>
      <c r="RUK6515" s="96"/>
      <c r="RUL6515" s="96"/>
      <c r="RUM6515" s="96"/>
      <c r="RUN6515" s="96"/>
      <c r="RUO6515" s="96"/>
      <c r="RUP6515" s="96"/>
      <c r="RUQ6515" s="96"/>
      <c r="RUR6515" s="96"/>
      <c r="RUS6515" s="96"/>
      <c r="RUT6515" s="96"/>
      <c r="RUU6515" s="96"/>
      <c r="RUV6515" s="96"/>
      <c r="RUW6515" s="96"/>
      <c r="RUX6515" s="96"/>
      <c r="RUY6515" s="96"/>
      <c r="RUZ6515" s="96"/>
      <c r="RVA6515" s="96"/>
      <c r="RVB6515" s="96"/>
      <c r="RVC6515" s="96"/>
      <c r="RVD6515" s="96"/>
      <c r="RVE6515" s="96"/>
      <c r="RVF6515" s="96"/>
      <c r="RVG6515" s="96"/>
      <c r="RVH6515" s="96"/>
      <c r="RVI6515" s="96"/>
      <c r="RVJ6515" s="96"/>
      <c r="RVK6515" s="96"/>
      <c r="RVL6515" s="96"/>
      <c r="RVM6515" s="96"/>
      <c r="RVN6515" s="96"/>
      <c r="RVO6515" s="96"/>
      <c r="RVP6515" s="96"/>
      <c r="RVQ6515" s="96"/>
      <c r="RVR6515" s="96"/>
      <c r="RVS6515" s="96"/>
      <c r="RVT6515" s="96"/>
      <c r="RVU6515" s="96"/>
      <c r="RVV6515" s="96"/>
      <c r="RVW6515" s="96"/>
      <c r="RVX6515" s="96"/>
      <c r="RVY6515" s="96"/>
      <c r="RVZ6515" s="96"/>
      <c r="RWA6515" s="96"/>
      <c r="RWB6515" s="96"/>
      <c r="RWC6515" s="96"/>
      <c r="RWD6515" s="96"/>
      <c r="RWE6515" s="96"/>
      <c r="RWF6515" s="96"/>
      <c r="RWG6515" s="96"/>
      <c r="RWH6515" s="96"/>
      <c r="RWI6515" s="96"/>
      <c r="RWJ6515" s="96"/>
      <c r="RWK6515" s="96"/>
      <c r="RWL6515" s="96"/>
      <c r="RWM6515" s="96"/>
      <c r="RWN6515" s="96"/>
      <c r="RWO6515" s="96"/>
      <c r="RWP6515" s="96"/>
      <c r="RWQ6515" s="96"/>
      <c r="RWR6515" s="96"/>
      <c r="RWS6515" s="96"/>
      <c r="RWT6515" s="96"/>
      <c r="RWU6515" s="96"/>
      <c r="RWV6515" s="96"/>
      <c r="RWW6515" s="96"/>
      <c r="RWX6515" s="96"/>
      <c r="RWY6515" s="96"/>
      <c r="RWZ6515" s="96"/>
      <c r="RXA6515" s="96"/>
      <c r="RXB6515" s="96"/>
      <c r="RXC6515" s="96"/>
      <c r="RXD6515" s="96"/>
      <c r="RXE6515" s="96"/>
      <c r="RXF6515" s="96"/>
      <c r="RXG6515" s="96"/>
      <c r="RXH6515" s="96"/>
      <c r="RXI6515" s="96"/>
      <c r="RXJ6515" s="96"/>
      <c r="RXK6515" s="96"/>
      <c r="RXL6515" s="96"/>
      <c r="RXM6515" s="96"/>
      <c r="RXN6515" s="96"/>
      <c r="RXO6515" s="96"/>
      <c r="RXP6515" s="96"/>
      <c r="RXQ6515" s="96"/>
      <c r="RXR6515" s="96"/>
      <c r="RXS6515" s="96"/>
      <c r="RXT6515" s="96"/>
      <c r="RXU6515" s="96"/>
      <c r="RXV6515" s="96"/>
      <c r="RXW6515" s="96"/>
      <c r="RXX6515" s="96"/>
      <c r="RXY6515" s="96"/>
      <c r="RXZ6515" s="96"/>
      <c r="RYA6515" s="96"/>
      <c r="RYB6515" s="96"/>
      <c r="RYC6515" s="96"/>
      <c r="RYD6515" s="96"/>
      <c r="RYE6515" s="96"/>
      <c r="RYF6515" s="96"/>
      <c r="RYG6515" s="96"/>
      <c r="RYH6515" s="96"/>
      <c r="RYI6515" s="96"/>
      <c r="RYJ6515" s="96"/>
      <c r="RYK6515" s="96"/>
      <c r="RYL6515" s="96"/>
      <c r="RYM6515" s="96"/>
      <c r="RYN6515" s="96"/>
      <c r="RYO6515" s="96"/>
      <c r="RYP6515" s="96"/>
      <c r="RYQ6515" s="96"/>
      <c r="RYR6515" s="96"/>
      <c r="RYS6515" s="96"/>
      <c r="RYT6515" s="96"/>
      <c r="RYU6515" s="96"/>
      <c r="RYV6515" s="96"/>
      <c r="RYW6515" s="96"/>
      <c r="RYX6515" s="96"/>
      <c r="RYY6515" s="96"/>
      <c r="RYZ6515" s="96"/>
      <c r="RZA6515" s="96"/>
      <c r="RZB6515" s="96"/>
      <c r="RZC6515" s="96"/>
      <c r="RZD6515" s="96"/>
      <c r="RZE6515" s="96"/>
      <c r="RZF6515" s="96"/>
      <c r="RZG6515" s="96"/>
      <c r="RZH6515" s="96"/>
      <c r="RZI6515" s="96"/>
      <c r="RZJ6515" s="96"/>
      <c r="RZK6515" s="96"/>
      <c r="RZL6515" s="96"/>
      <c r="RZM6515" s="96"/>
      <c r="RZN6515" s="96"/>
      <c r="RZO6515" s="96"/>
      <c r="RZP6515" s="96"/>
      <c r="RZQ6515" s="96"/>
      <c r="RZR6515" s="96"/>
      <c r="RZS6515" s="96"/>
      <c r="RZT6515" s="96"/>
      <c r="RZU6515" s="96"/>
      <c r="RZV6515" s="96"/>
      <c r="RZW6515" s="96"/>
      <c r="RZX6515" s="96"/>
      <c r="RZY6515" s="96"/>
      <c r="RZZ6515" s="96"/>
      <c r="SAA6515" s="96"/>
      <c r="SAB6515" s="96"/>
      <c r="SAC6515" s="96"/>
      <c r="SAD6515" s="96"/>
      <c r="SAE6515" s="96"/>
      <c r="SAF6515" s="96"/>
      <c r="SAG6515" s="96"/>
      <c r="SAH6515" s="96"/>
      <c r="SAI6515" s="96"/>
      <c r="SAJ6515" s="96"/>
      <c r="SAK6515" s="96"/>
      <c r="SAL6515" s="96"/>
      <c r="SAM6515" s="96"/>
      <c r="SAN6515" s="96"/>
      <c r="SAO6515" s="96"/>
      <c r="SAP6515" s="96"/>
      <c r="SAQ6515" s="96"/>
      <c r="SAR6515" s="96"/>
      <c r="SAS6515" s="96"/>
      <c r="SAT6515" s="96"/>
      <c r="SAU6515" s="96"/>
      <c r="SAV6515" s="96"/>
      <c r="SAW6515" s="96"/>
      <c r="SAX6515" s="96"/>
      <c r="SAY6515" s="96"/>
      <c r="SAZ6515" s="96"/>
      <c r="SBA6515" s="96"/>
      <c r="SBB6515" s="96"/>
      <c r="SBC6515" s="96"/>
      <c r="SBD6515" s="96"/>
      <c r="SBE6515" s="96"/>
      <c r="SBF6515" s="96"/>
      <c r="SBG6515" s="96"/>
      <c r="SBH6515" s="96"/>
      <c r="SBI6515" s="96"/>
      <c r="SBJ6515" s="96"/>
      <c r="SBK6515" s="96"/>
      <c r="SBL6515" s="96"/>
      <c r="SBM6515" s="96"/>
      <c r="SBN6515" s="96"/>
      <c r="SBO6515" s="96"/>
      <c r="SBP6515" s="96"/>
      <c r="SBQ6515" s="96"/>
      <c r="SBR6515" s="96"/>
      <c r="SBS6515" s="96"/>
      <c r="SBT6515" s="96"/>
      <c r="SBU6515" s="96"/>
      <c r="SBV6515" s="96"/>
      <c r="SBW6515" s="96"/>
      <c r="SBX6515" s="96"/>
      <c r="SBY6515" s="96"/>
      <c r="SBZ6515" s="96"/>
      <c r="SCA6515" s="96"/>
      <c r="SCB6515" s="96"/>
      <c r="SCC6515" s="96"/>
      <c r="SCD6515" s="96"/>
      <c r="SCE6515" s="96"/>
      <c r="SCF6515" s="96"/>
      <c r="SCG6515" s="96"/>
      <c r="SCH6515" s="96"/>
      <c r="SCI6515" s="96"/>
      <c r="SCJ6515" s="96"/>
      <c r="SCK6515" s="96"/>
      <c r="SCL6515" s="96"/>
      <c r="SCM6515" s="96"/>
      <c r="SCN6515" s="96"/>
      <c r="SCO6515" s="96"/>
      <c r="SCP6515" s="96"/>
      <c r="SCQ6515" s="96"/>
      <c r="SCR6515" s="96"/>
      <c r="SCS6515" s="96"/>
      <c r="SCT6515" s="96"/>
      <c r="SCU6515" s="96"/>
      <c r="SCV6515" s="96"/>
      <c r="SCW6515" s="96"/>
      <c r="SCX6515" s="96"/>
      <c r="SCY6515" s="96"/>
      <c r="SCZ6515" s="96"/>
      <c r="SDA6515" s="96"/>
      <c r="SDB6515" s="96"/>
      <c r="SDC6515" s="96"/>
      <c r="SDD6515" s="96"/>
      <c r="SDE6515" s="96"/>
      <c r="SDF6515" s="96"/>
      <c r="SDG6515" s="96"/>
      <c r="SDH6515" s="96"/>
      <c r="SDI6515" s="96"/>
      <c r="SDJ6515" s="96"/>
      <c r="SDK6515" s="96"/>
      <c r="SDL6515" s="96"/>
      <c r="SDM6515" s="96"/>
      <c r="SDN6515" s="96"/>
      <c r="SDO6515" s="96"/>
      <c r="SDP6515" s="96"/>
      <c r="SDQ6515" s="96"/>
      <c r="SDR6515" s="96"/>
      <c r="SDS6515" s="96"/>
      <c r="SDT6515" s="96"/>
      <c r="SDU6515" s="96"/>
      <c r="SDV6515" s="96"/>
      <c r="SDW6515" s="96"/>
      <c r="SDX6515" s="96"/>
      <c r="SDY6515" s="96"/>
      <c r="SDZ6515" s="96"/>
      <c r="SEA6515" s="96"/>
      <c r="SEB6515" s="96"/>
      <c r="SEC6515" s="96"/>
      <c r="SED6515" s="96"/>
      <c r="SEE6515" s="96"/>
      <c r="SEF6515" s="96"/>
      <c r="SEG6515" s="96"/>
      <c r="SEH6515" s="96"/>
      <c r="SEI6515" s="96"/>
      <c r="SEJ6515" s="96"/>
      <c r="SEK6515" s="96"/>
      <c r="SEL6515" s="96"/>
      <c r="SEM6515" s="96"/>
      <c r="SEN6515" s="96"/>
      <c r="SEO6515" s="96"/>
      <c r="SEP6515" s="96"/>
      <c r="SEQ6515" s="96"/>
      <c r="SER6515" s="96"/>
      <c r="SES6515" s="96"/>
      <c r="SET6515" s="96"/>
      <c r="SEU6515" s="96"/>
      <c r="SEV6515" s="96"/>
      <c r="SEW6515" s="96"/>
      <c r="SEX6515" s="96"/>
      <c r="SEY6515" s="96"/>
      <c r="SEZ6515" s="96"/>
      <c r="SFA6515" s="96"/>
      <c r="SFB6515" s="96"/>
      <c r="SFC6515" s="96"/>
      <c r="SFD6515" s="96"/>
      <c r="SFE6515" s="96"/>
      <c r="SFF6515" s="96"/>
      <c r="SFG6515" s="96"/>
      <c r="SFH6515" s="96"/>
      <c r="SFI6515" s="96"/>
      <c r="SFJ6515" s="96"/>
      <c r="SFK6515" s="96"/>
      <c r="SFL6515" s="96"/>
      <c r="SFM6515" s="96"/>
      <c r="SFN6515" s="96"/>
      <c r="SFO6515" s="96"/>
      <c r="SFP6515" s="96"/>
      <c r="SFQ6515" s="96"/>
      <c r="SFR6515" s="96"/>
      <c r="SFS6515" s="96"/>
      <c r="SFT6515" s="96"/>
      <c r="SFU6515" s="96"/>
      <c r="SFV6515" s="96"/>
      <c r="SFW6515" s="96"/>
      <c r="SFX6515" s="96"/>
      <c r="SFY6515" s="96"/>
      <c r="SFZ6515" s="96"/>
      <c r="SGA6515" s="96"/>
      <c r="SGB6515" s="96"/>
      <c r="SGC6515" s="96"/>
      <c r="SGD6515" s="96"/>
      <c r="SGE6515" s="96"/>
      <c r="SGF6515" s="96"/>
      <c r="SGG6515" s="96"/>
      <c r="SGH6515" s="96"/>
      <c r="SGI6515" s="96"/>
      <c r="SGJ6515" s="96"/>
      <c r="SGK6515" s="96"/>
      <c r="SGL6515" s="96"/>
      <c r="SGM6515" s="96"/>
      <c r="SGN6515" s="96"/>
      <c r="SGO6515" s="96"/>
      <c r="SGP6515" s="96"/>
      <c r="SGQ6515" s="96"/>
      <c r="SGR6515" s="96"/>
      <c r="SGS6515" s="96"/>
      <c r="SGT6515" s="96"/>
      <c r="SGU6515" s="96"/>
      <c r="SGV6515" s="96"/>
      <c r="SGW6515" s="96"/>
      <c r="SGX6515" s="96"/>
      <c r="SGY6515" s="96"/>
      <c r="SGZ6515" s="96"/>
      <c r="SHA6515" s="96"/>
      <c r="SHB6515" s="96"/>
      <c r="SHC6515" s="96"/>
      <c r="SHD6515" s="96"/>
      <c r="SHE6515" s="96"/>
      <c r="SHF6515" s="96"/>
      <c r="SHG6515" s="96"/>
      <c r="SHH6515" s="96"/>
      <c r="SHI6515" s="96"/>
      <c r="SHJ6515" s="96"/>
      <c r="SHK6515" s="96"/>
      <c r="SHL6515" s="96"/>
      <c r="SHM6515" s="96"/>
      <c r="SHN6515" s="96"/>
      <c r="SHO6515" s="96"/>
      <c r="SHP6515" s="96"/>
      <c r="SHQ6515" s="96"/>
      <c r="SHR6515" s="96"/>
      <c r="SHS6515" s="96"/>
      <c r="SHT6515" s="96"/>
      <c r="SHU6515" s="96"/>
      <c r="SHV6515" s="96"/>
      <c r="SHW6515" s="96"/>
      <c r="SHX6515" s="96"/>
      <c r="SHY6515" s="96"/>
      <c r="SHZ6515" s="96"/>
      <c r="SIA6515" s="96"/>
      <c r="SIB6515" s="96"/>
      <c r="SIC6515" s="96"/>
      <c r="SID6515" s="96"/>
      <c r="SIE6515" s="96"/>
      <c r="SIF6515" s="96"/>
      <c r="SIG6515" s="96"/>
      <c r="SIH6515" s="96"/>
      <c r="SII6515" s="96"/>
      <c r="SIJ6515" s="96"/>
      <c r="SIK6515" s="96"/>
      <c r="SIL6515" s="96"/>
      <c r="SIM6515" s="96"/>
      <c r="SIN6515" s="96"/>
      <c r="SIO6515" s="96"/>
      <c r="SIP6515" s="96"/>
      <c r="SIQ6515" s="96"/>
      <c r="SIR6515" s="96"/>
      <c r="SIS6515" s="96"/>
      <c r="SIT6515" s="96"/>
      <c r="SIU6515" s="96"/>
      <c r="SIV6515" s="96"/>
      <c r="SIW6515" s="96"/>
      <c r="SIX6515" s="96"/>
      <c r="SIY6515" s="96"/>
      <c r="SIZ6515" s="96"/>
      <c r="SJA6515" s="96"/>
      <c r="SJB6515" s="96"/>
      <c r="SJC6515" s="96"/>
      <c r="SJD6515" s="96"/>
      <c r="SJE6515" s="96"/>
      <c r="SJF6515" s="96"/>
      <c r="SJG6515" s="96"/>
      <c r="SJH6515" s="96"/>
      <c r="SJI6515" s="96"/>
      <c r="SJJ6515" s="96"/>
      <c r="SJK6515" s="96"/>
      <c r="SJL6515" s="96"/>
      <c r="SJM6515" s="96"/>
      <c r="SJN6515" s="96"/>
      <c r="SJO6515" s="96"/>
      <c r="SJP6515" s="96"/>
      <c r="SJQ6515" s="96"/>
      <c r="SJR6515" s="96"/>
      <c r="SJS6515" s="96"/>
      <c r="SJT6515" s="96"/>
      <c r="SJU6515" s="96"/>
      <c r="SJV6515" s="96"/>
      <c r="SJW6515" s="96"/>
      <c r="SJX6515" s="96"/>
      <c r="SJY6515" s="96"/>
      <c r="SJZ6515" s="96"/>
      <c r="SKA6515" s="96"/>
      <c r="SKB6515" s="96"/>
      <c r="SKC6515" s="96"/>
      <c r="SKD6515" s="96"/>
      <c r="SKE6515" s="96"/>
      <c r="SKF6515" s="96"/>
      <c r="SKG6515" s="96"/>
      <c r="SKH6515" s="96"/>
      <c r="SKI6515" s="96"/>
      <c r="SKJ6515" s="96"/>
      <c r="SKK6515" s="96"/>
      <c r="SKL6515" s="96"/>
      <c r="SKM6515" s="96"/>
      <c r="SKN6515" s="96"/>
      <c r="SKO6515" s="96"/>
      <c r="SKP6515" s="96"/>
      <c r="SKQ6515" s="96"/>
      <c r="SKR6515" s="96"/>
      <c r="SKS6515" s="96"/>
      <c r="SKT6515" s="96"/>
      <c r="SKU6515" s="96"/>
      <c r="SKV6515" s="96"/>
      <c r="SKW6515" s="96"/>
      <c r="SKX6515" s="96"/>
      <c r="SKY6515" s="96"/>
      <c r="SKZ6515" s="96"/>
      <c r="SLA6515" s="96"/>
      <c r="SLB6515" s="96"/>
      <c r="SLC6515" s="96"/>
      <c r="SLD6515" s="96"/>
      <c r="SLE6515" s="96"/>
      <c r="SLF6515" s="96"/>
      <c r="SLG6515" s="96"/>
      <c r="SLH6515" s="96"/>
      <c r="SLI6515" s="96"/>
      <c r="SLJ6515" s="96"/>
      <c r="SLK6515" s="96"/>
      <c r="SLL6515" s="96"/>
      <c r="SLM6515" s="96"/>
      <c r="SLN6515" s="96"/>
      <c r="SLO6515" s="96"/>
      <c r="SLP6515" s="96"/>
      <c r="SLQ6515" s="96"/>
      <c r="SLR6515" s="96"/>
      <c r="SLS6515" s="96"/>
      <c r="SLT6515" s="96"/>
      <c r="SLU6515" s="96"/>
      <c r="SLV6515" s="96"/>
      <c r="SLW6515" s="96"/>
      <c r="SLX6515" s="96"/>
      <c r="SLY6515" s="96"/>
      <c r="SLZ6515" s="96"/>
      <c r="SMA6515" s="96"/>
      <c r="SMB6515" s="96"/>
      <c r="SMC6515" s="96"/>
      <c r="SMD6515" s="96"/>
      <c r="SME6515" s="96"/>
      <c r="SMF6515" s="96"/>
      <c r="SMG6515" s="96"/>
      <c r="SMH6515" s="96"/>
      <c r="SMI6515" s="96"/>
      <c r="SMJ6515" s="96"/>
      <c r="SMK6515" s="96"/>
      <c r="SML6515" s="96"/>
      <c r="SMM6515" s="96"/>
      <c r="SMN6515" s="96"/>
      <c r="SMO6515" s="96"/>
      <c r="SMP6515" s="96"/>
      <c r="SMQ6515" s="96"/>
      <c r="SMR6515" s="96"/>
      <c r="SMS6515" s="96"/>
      <c r="SMT6515" s="96"/>
      <c r="SMU6515" s="96"/>
      <c r="SMV6515" s="96"/>
      <c r="SMW6515" s="96"/>
      <c r="SMX6515" s="96"/>
      <c r="SMY6515" s="96"/>
      <c r="SMZ6515" s="96"/>
      <c r="SNA6515" s="96"/>
      <c r="SNB6515" s="96"/>
      <c r="SNC6515" s="96"/>
      <c r="SND6515" s="96"/>
      <c r="SNE6515" s="96"/>
      <c r="SNF6515" s="96"/>
      <c r="SNG6515" s="96"/>
      <c r="SNH6515" s="96"/>
      <c r="SNI6515" s="96"/>
      <c r="SNJ6515" s="96"/>
      <c r="SNK6515" s="96"/>
      <c r="SNL6515" s="96"/>
      <c r="SNM6515" s="96"/>
      <c r="SNN6515" s="96"/>
      <c r="SNO6515" s="96"/>
      <c r="SNP6515" s="96"/>
      <c r="SNQ6515" s="96"/>
      <c r="SNR6515" s="96"/>
      <c r="SNS6515" s="96"/>
      <c r="SNT6515" s="96"/>
      <c r="SNU6515" s="96"/>
      <c r="SNV6515" s="96"/>
      <c r="SNW6515" s="96"/>
      <c r="SNX6515" s="96"/>
      <c r="SNY6515" s="96"/>
      <c r="SNZ6515" s="96"/>
      <c r="SOA6515" s="96"/>
      <c r="SOB6515" s="96"/>
      <c r="SOC6515" s="96"/>
      <c r="SOD6515" s="96"/>
      <c r="SOE6515" s="96"/>
      <c r="SOF6515" s="96"/>
      <c r="SOG6515" s="96"/>
      <c r="SOH6515" s="96"/>
      <c r="SOI6515" s="96"/>
      <c r="SOJ6515" s="96"/>
      <c r="SOK6515" s="96"/>
      <c r="SOL6515" s="96"/>
      <c r="SOM6515" s="96"/>
      <c r="SON6515" s="96"/>
      <c r="SOO6515" s="96"/>
      <c r="SOP6515" s="96"/>
      <c r="SOQ6515" s="96"/>
      <c r="SOR6515" s="96"/>
      <c r="SOS6515" s="96"/>
      <c r="SOT6515" s="96"/>
      <c r="SOU6515" s="96"/>
      <c r="SOV6515" s="96"/>
      <c r="SOW6515" s="96"/>
      <c r="SOX6515" s="96"/>
      <c r="SOY6515" s="96"/>
      <c r="SOZ6515" s="96"/>
      <c r="SPA6515" s="96"/>
      <c r="SPB6515" s="96"/>
      <c r="SPC6515" s="96"/>
      <c r="SPD6515" s="96"/>
      <c r="SPE6515" s="96"/>
      <c r="SPF6515" s="96"/>
      <c r="SPG6515" s="96"/>
      <c r="SPH6515" s="96"/>
      <c r="SPI6515" s="96"/>
      <c r="SPJ6515" s="96"/>
      <c r="SPK6515" s="96"/>
      <c r="SPL6515" s="96"/>
      <c r="SPM6515" s="96"/>
      <c r="SPN6515" s="96"/>
      <c r="SPO6515" s="96"/>
      <c r="SPP6515" s="96"/>
      <c r="SPQ6515" s="96"/>
      <c r="SPR6515" s="96"/>
      <c r="SPS6515" s="96"/>
      <c r="SPT6515" s="96"/>
      <c r="SPU6515" s="96"/>
      <c r="SPV6515" s="96"/>
      <c r="SPW6515" s="96"/>
      <c r="SPX6515" s="96"/>
      <c r="SPY6515" s="96"/>
      <c r="SPZ6515" s="96"/>
      <c r="SQA6515" s="96"/>
      <c r="SQB6515" s="96"/>
      <c r="SQC6515" s="96"/>
      <c r="SQD6515" s="96"/>
      <c r="SQE6515" s="96"/>
      <c r="SQF6515" s="96"/>
      <c r="SQG6515" s="96"/>
      <c r="SQH6515" s="96"/>
      <c r="SQI6515" s="96"/>
      <c r="SQJ6515" s="96"/>
      <c r="SQK6515" s="96"/>
      <c r="SQL6515" s="96"/>
      <c r="SQM6515" s="96"/>
      <c r="SQN6515" s="96"/>
      <c r="SQO6515" s="96"/>
      <c r="SQP6515" s="96"/>
      <c r="SQQ6515" s="96"/>
      <c r="SQR6515" s="96"/>
      <c r="SQS6515" s="96"/>
      <c r="SQT6515" s="96"/>
      <c r="SQU6515" s="96"/>
      <c r="SQV6515" s="96"/>
      <c r="SQW6515" s="96"/>
      <c r="SQX6515" s="96"/>
      <c r="SQY6515" s="96"/>
      <c r="SQZ6515" s="96"/>
      <c r="SRA6515" s="96"/>
      <c r="SRB6515" s="96"/>
      <c r="SRC6515" s="96"/>
      <c r="SRD6515" s="96"/>
      <c r="SRE6515" s="96"/>
      <c r="SRF6515" s="96"/>
      <c r="SRG6515" s="96"/>
      <c r="SRH6515" s="96"/>
      <c r="SRI6515" s="96"/>
      <c r="SRJ6515" s="96"/>
      <c r="SRK6515" s="96"/>
      <c r="SRL6515" s="96"/>
      <c r="SRM6515" s="96"/>
      <c r="SRN6515" s="96"/>
      <c r="SRO6515" s="96"/>
      <c r="SRP6515" s="96"/>
      <c r="SRQ6515" s="96"/>
      <c r="SRR6515" s="96"/>
      <c r="SRS6515" s="96"/>
      <c r="SRT6515" s="96"/>
      <c r="SRU6515" s="96"/>
      <c r="SRV6515" s="96"/>
      <c r="SRW6515" s="96"/>
      <c r="SRX6515" s="96"/>
      <c r="SRY6515" s="96"/>
      <c r="SRZ6515" s="96"/>
      <c r="SSA6515" s="96"/>
      <c r="SSB6515" s="96"/>
      <c r="SSC6515" s="96"/>
      <c r="SSD6515" s="96"/>
      <c r="SSE6515" s="96"/>
      <c r="SSF6515" s="96"/>
      <c r="SSG6515" s="96"/>
      <c r="SSH6515" s="96"/>
      <c r="SSI6515" s="96"/>
      <c r="SSJ6515" s="96"/>
      <c r="SSK6515" s="96"/>
      <c r="SSL6515" s="96"/>
      <c r="SSM6515" s="96"/>
      <c r="SSN6515" s="96"/>
      <c r="SSO6515" s="96"/>
      <c r="SSP6515" s="96"/>
      <c r="SSQ6515" s="96"/>
      <c r="SSR6515" s="96"/>
      <c r="SSS6515" s="96"/>
      <c r="SST6515" s="96"/>
      <c r="SSU6515" s="96"/>
      <c r="SSV6515" s="96"/>
      <c r="SSW6515" s="96"/>
      <c r="SSX6515" s="96"/>
      <c r="SSY6515" s="96"/>
      <c r="SSZ6515" s="96"/>
      <c r="STA6515" s="96"/>
      <c r="STB6515" s="96"/>
      <c r="STC6515" s="96"/>
      <c r="STD6515" s="96"/>
      <c r="STE6515" s="96"/>
      <c r="STF6515" s="96"/>
      <c r="STG6515" s="96"/>
      <c r="STH6515" s="96"/>
      <c r="STI6515" s="96"/>
      <c r="STJ6515" s="96"/>
      <c r="STK6515" s="96"/>
      <c r="STL6515" s="96"/>
      <c r="STM6515" s="96"/>
      <c r="STN6515" s="96"/>
      <c r="STO6515" s="96"/>
      <c r="STP6515" s="96"/>
      <c r="STQ6515" s="96"/>
      <c r="STR6515" s="96"/>
      <c r="STS6515" s="96"/>
      <c r="STT6515" s="96"/>
      <c r="STU6515" s="96"/>
      <c r="STV6515" s="96"/>
      <c r="STW6515" s="96"/>
      <c r="STX6515" s="96"/>
      <c r="STY6515" s="96"/>
      <c r="STZ6515" s="96"/>
      <c r="SUA6515" s="96"/>
      <c r="SUB6515" s="96"/>
      <c r="SUC6515" s="96"/>
      <c r="SUD6515" s="96"/>
      <c r="SUE6515" s="96"/>
      <c r="SUF6515" s="96"/>
      <c r="SUG6515" s="96"/>
      <c r="SUH6515" s="96"/>
      <c r="SUI6515" s="96"/>
      <c r="SUJ6515" s="96"/>
      <c r="SUK6515" s="96"/>
      <c r="SUL6515" s="96"/>
      <c r="SUM6515" s="96"/>
      <c r="SUN6515" s="96"/>
      <c r="SUO6515" s="96"/>
      <c r="SUP6515" s="96"/>
      <c r="SUQ6515" s="96"/>
      <c r="SUR6515" s="96"/>
      <c r="SUS6515" s="96"/>
      <c r="SUT6515" s="96"/>
      <c r="SUU6515" s="96"/>
      <c r="SUV6515" s="96"/>
      <c r="SUW6515" s="96"/>
      <c r="SUX6515" s="96"/>
      <c r="SUY6515" s="96"/>
      <c r="SUZ6515" s="96"/>
      <c r="SVA6515" s="96"/>
      <c r="SVB6515" s="96"/>
      <c r="SVC6515" s="96"/>
      <c r="SVD6515" s="96"/>
      <c r="SVE6515" s="96"/>
      <c r="SVF6515" s="96"/>
      <c r="SVG6515" s="96"/>
      <c r="SVH6515" s="96"/>
      <c r="SVI6515" s="96"/>
      <c r="SVJ6515" s="96"/>
      <c r="SVK6515" s="96"/>
      <c r="SVL6515" s="96"/>
      <c r="SVM6515" s="96"/>
      <c r="SVN6515" s="96"/>
      <c r="SVO6515" s="96"/>
      <c r="SVP6515" s="96"/>
      <c r="SVQ6515" s="96"/>
      <c r="SVR6515" s="96"/>
      <c r="SVS6515" s="96"/>
      <c r="SVT6515" s="96"/>
      <c r="SVU6515" s="96"/>
      <c r="SVV6515" s="96"/>
      <c r="SVW6515" s="96"/>
      <c r="SVX6515" s="96"/>
      <c r="SVY6515" s="96"/>
      <c r="SVZ6515" s="96"/>
      <c r="SWA6515" s="96"/>
      <c r="SWB6515" s="96"/>
      <c r="SWC6515" s="96"/>
      <c r="SWD6515" s="96"/>
      <c r="SWE6515" s="96"/>
      <c r="SWF6515" s="96"/>
      <c r="SWG6515" s="96"/>
      <c r="SWH6515" s="96"/>
      <c r="SWI6515" s="96"/>
      <c r="SWJ6515" s="96"/>
      <c r="SWK6515" s="96"/>
      <c r="SWL6515" s="96"/>
      <c r="SWM6515" s="96"/>
      <c r="SWN6515" s="96"/>
      <c r="SWO6515" s="96"/>
      <c r="SWP6515" s="96"/>
      <c r="SWQ6515" s="96"/>
      <c r="SWR6515" s="96"/>
      <c r="SWS6515" s="96"/>
      <c r="SWT6515" s="96"/>
      <c r="SWU6515" s="96"/>
      <c r="SWV6515" s="96"/>
      <c r="SWW6515" s="96"/>
      <c r="SWX6515" s="96"/>
      <c r="SWY6515" s="96"/>
      <c r="SWZ6515" s="96"/>
      <c r="SXA6515" s="96"/>
      <c r="SXB6515" s="96"/>
      <c r="SXC6515" s="96"/>
      <c r="SXD6515" s="96"/>
      <c r="SXE6515" s="96"/>
      <c r="SXF6515" s="96"/>
      <c r="SXG6515" s="96"/>
      <c r="SXH6515" s="96"/>
      <c r="SXI6515" s="96"/>
      <c r="SXJ6515" s="96"/>
      <c r="SXK6515" s="96"/>
      <c r="SXL6515" s="96"/>
      <c r="SXM6515" s="96"/>
      <c r="SXN6515" s="96"/>
      <c r="SXO6515" s="96"/>
      <c r="SXP6515" s="96"/>
      <c r="SXQ6515" s="96"/>
      <c r="SXR6515" s="96"/>
      <c r="SXS6515" s="96"/>
      <c r="SXT6515" s="96"/>
      <c r="SXU6515" s="96"/>
      <c r="SXV6515" s="96"/>
      <c r="SXW6515" s="96"/>
      <c r="SXX6515" s="96"/>
      <c r="SXY6515" s="96"/>
      <c r="SXZ6515" s="96"/>
      <c r="SYA6515" s="96"/>
      <c r="SYB6515" s="96"/>
      <c r="SYC6515" s="96"/>
      <c r="SYD6515" s="96"/>
      <c r="SYE6515" s="96"/>
      <c r="SYF6515" s="96"/>
      <c r="SYG6515" s="96"/>
      <c r="SYH6515" s="96"/>
      <c r="SYI6515" s="96"/>
      <c r="SYJ6515" s="96"/>
      <c r="SYK6515" s="96"/>
      <c r="SYL6515" s="96"/>
      <c r="SYM6515" s="96"/>
      <c r="SYN6515" s="96"/>
      <c r="SYO6515" s="96"/>
      <c r="SYP6515" s="96"/>
      <c r="SYQ6515" s="96"/>
      <c r="SYR6515" s="96"/>
      <c r="SYS6515" s="96"/>
      <c r="SYT6515" s="96"/>
      <c r="SYU6515" s="96"/>
      <c r="SYV6515" s="96"/>
      <c r="SYW6515" s="96"/>
      <c r="SYX6515" s="96"/>
      <c r="SYY6515" s="96"/>
      <c r="SYZ6515" s="96"/>
      <c r="SZA6515" s="96"/>
      <c r="SZB6515" s="96"/>
      <c r="SZC6515" s="96"/>
      <c r="SZD6515" s="96"/>
      <c r="SZE6515" s="96"/>
      <c r="SZF6515" s="96"/>
      <c r="SZG6515" s="96"/>
      <c r="SZH6515" s="96"/>
      <c r="SZI6515" s="96"/>
      <c r="SZJ6515" s="96"/>
      <c r="SZK6515" s="96"/>
      <c r="SZL6515" s="96"/>
      <c r="SZM6515" s="96"/>
      <c r="SZN6515" s="96"/>
      <c r="SZO6515" s="96"/>
      <c r="SZP6515" s="96"/>
      <c r="SZQ6515" s="96"/>
      <c r="SZR6515" s="96"/>
      <c r="SZS6515" s="96"/>
      <c r="SZT6515" s="96"/>
      <c r="SZU6515" s="96"/>
      <c r="SZV6515" s="96"/>
      <c r="SZW6515" s="96"/>
      <c r="SZX6515" s="96"/>
      <c r="SZY6515" s="96"/>
      <c r="SZZ6515" s="96"/>
      <c r="TAA6515" s="96"/>
      <c r="TAB6515" s="96"/>
      <c r="TAC6515" s="96"/>
      <c r="TAD6515" s="96"/>
      <c r="TAE6515" s="96"/>
      <c r="TAF6515" s="96"/>
      <c r="TAG6515" s="96"/>
      <c r="TAH6515" s="96"/>
      <c r="TAI6515" s="96"/>
      <c r="TAJ6515" s="96"/>
      <c r="TAK6515" s="96"/>
      <c r="TAL6515" s="96"/>
      <c r="TAM6515" s="96"/>
      <c r="TAN6515" s="96"/>
      <c r="TAO6515" s="96"/>
      <c r="TAP6515" s="96"/>
      <c r="TAQ6515" s="96"/>
      <c r="TAR6515" s="96"/>
      <c r="TAS6515" s="96"/>
      <c r="TAT6515" s="96"/>
      <c r="TAU6515" s="96"/>
      <c r="TAV6515" s="96"/>
      <c r="TAW6515" s="96"/>
      <c r="TAX6515" s="96"/>
      <c r="TAY6515" s="96"/>
      <c r="TAZ6515" s="96"/>
      <c r="TBA6515" s="96"/>
      <c r="TBB6515" s="96"/>
      <c r="TBC6515" s="96"/>
      <c r="TBD6515" s="96"/>
      <c r="TBE6515" s="96"/>
      <c r="TBF6515" s="96"/>
      <c r="TBG6515" s="96"/>
      <c r="TBH6515" s="96"/>
      <c r="TBI6515" s="96"/>
      <c r="TBJ6515" s="96"/>
      <c r="TBK6515" s="96"/>
      <c r="TBL6515" s="96"/>
      <c r="TBM6515" s="96"/>
      <c r="TBN6515" s="96"/>
      <c r="TBO6515" s="96"/>
      <c r="TBP6515" s="96"/>
      <c r="TBQ6515" s="96"/>
      <c r="TBR6515" s="96"/>
      <c r="TBS6515" s="96"/>
      <c r="TBT6515" s="96"/>
      <c r="TBU6515" s="96"/>
      <c r="TBV6515" s="96"/>
      <c r="TBW6515" s="96"/>
      <c r="TBX6515" s="96"/>
      <c r="TBY6515" s="96"/>
      <c r="TBZ6515" s="96"/>
      <c r="TCA6515" s="96"/>
      <c r="TCB6515" s="96"/>
      <c r="TCC6515" s="96"/>
      <c r="TCD6515" s="96"/>
      <c r="TCE6515" s="96"/>
      <c r="TCF6515" s="96"/>
      <c r="TCG6515" s="96"/>
      <c r="TCH6515" s="96"/>
      <c r="TCI6515" s="96"/>
      <c r="TCJ6515" s="96"/>
      <c r="TCK6515" s="96"/>
      <c r="TCL6515" s="96"/>
      <c r="TCM6515" s="96"/>
      <c r="TCN6515" s="96"/>
      <c r="TCO6515" s="96"/>
      <c r="TCP6515" s="96"/>
      <c r="TCQ6515" s="96"/>
      <c r="TCR6515" s="96"/>
      <c r="TCS6515" s="96"/>
      <c r="TCT6515" s="96"/>
      <c r="TCU6515" s="96"/>
      <c r="TCV6515" s="96"/>
      <c r="TCW6515" s="96"/>
      <c r="TCX6515" s="96"/>
      <c r="TCY6515" s="96"/>
      <c r="TCZ6515" s="96"/>
      <c r="TDA6515" s="96"/>
      <c r="TDB6515" s="96"/>
      <c r="TDC6515" s="96"/>
      <c r="TDD6515" s="96"/>
      <c r="TDE6515" s="96"/>
      <c r="TDF6515" s="96"/>
      <c r="TDG6515" s="96"/>
      <c r="TDH6515" s="96"/>
      <c r="TDI6515" s="96"/>
      <c r="TDJ6515" s="96"/>
      <c r="TDK6515" s="96"/>
      <c r="TDL6515" s="96"/>
      <c r="TDM6515" s="96"/>
      <c r="TDN6515" s="96"/>
      <c r="TDO6515" s="96"/>
      <c r="TDP6515" s="96"/>
      <c r="TDQ6515" s="96"/>
      <c r="TDR6515" s="96"/>
      <c r="TDS6515" s="96"/>
      <c r="TDT6515" s="96"/>
      <c r="TDU6515" s="96"/>
      <c r="TDV6515" s="96"/>
      <c r="TDW6515" s="96"/>
      <c r="TDX6515" s="96"/>
      <c r="TDY6515" s="96"/>
      <c r="TDZ6515" s="96"/>
      <c r="TEA6515" s="96"/>
      <c r="TEB6515" s="96"/>
      <c r="TEC6515" s="96"/>
      <c r="TED6515" s="96"/>
      <c r="TEE6515" s="96"/>
      <c r="TEF6515" s="96"/>
      <c r="TEG6515" s="96"/>
      <c r="TEH6515" s="96"/>
      <c r="TEI6515" s="96"/>
      <c r="TEJ6515" s="96"/>
      <c r="TEK6515" s="96"/>
      <c r="TEL6515" s="96"/>
      <c r="TEM6515" s="96"/>
      <c r="TEN6515" s="96"/>
      <c r="TEO6515" s="96"/>
      <c r="TEP6515" s="96"/>
      <c r="TEQ6515" s="96"/>
      <c r="TER6515" s="96"/>
      <c r="TES6515" s="96"/>
      <c r="TET6515" s="96"/>
      <c r="TEU6515" s="96"/>
      <c r="TEV6515" s="96"/>
      <c r="TEW6515" s="96"/>
      <c r="TEX6515" s="96"/>
      <c r="TEY6515" s="96"/>
      <c r="TEZ6515" s="96"/>
      <c r="TFA6515" s="96"/>
      <c r="TFB6515" s="96"/>
      <c r="TFC6515" s="96"/>
      <c r="TFD6515" s="96"/>
      <c r="TFE6515" s="96"/>
      <c r="TFF6515" s="96"/>
      <c r="TFG6515" s="96"/>
      <c r="TFH6515" s="96"/>
      <c r="TFI6515" s="96"/>
      <c r="TFJ6515" s="96"/>
      <c r="TFK6515" s="96"/>
      <c r="TFL6515" s="96"/>
      <c r="TFM6515" s="96"/>
      <c r="TFN6515" s="96"/>
      <c r="TFO6515" s="96"/>
      <c r="TFP6515" s="96"/>
      <c r="TFQ6515" s="96"/>
      <c r="TFR6515" s="96"/>
      <c r="TFS6515" s="96"/>
      <c r="TFT6515" s="96"/>
      <c r="TFU6515" s="96"/>
      <c r="TFV6515" s="96"/>
      <c r="TFW6515" s="96"/>
      <c r="TFX6515" s="96"/>
      <c r="TFY6515" s="96"/>
      <c r="TFZ6515" s="96"/>
      <c r="TGA6515" s="96"/>
      <c r="TGB6515" s="96"/>
      <c r="TGC6515" s="96"/>
      <c r="TGD6515" s="96"/>
      <c r="TGE6515" s="96"/>
      <c r="TGF6515" s="96"/>
      <c r="TGG6515" s="96"/>
      <c r="TGH6515" s="96"/>
      <c r="TGI6515" s="96"/>
      <c r="TGJ6515" s="96"/>
      <c r="TGK6515" s="96"/>
      <c r="TGL6515" s="96"/>
      <c r="TGM6515" s="96"/>
      <c r="TGN6515" s="96"/>
      <c r="TGO6515" s="96"/>
      <c r="TGP6515" s="96"/>
      <c r="TGQ6515" s="96"/>
      <c r="TGR6515" s="96"/>
      <c r="TGS6515" s="96"/>
      <c r="TGT6515" s="96"/>
      <c r="TGU6515" s="96"/>
      <c r="TGV6515" s="96"/>
      <c r="TGW6515" s="96"/>
      <c r="TGX6515" s="96"/>
      <c r="TGY6515" s="96"/>
      <c r="TGZ6515" s="96"/>
      <c r="THA6515" s="96"/>
      <c r="THB6515" s="96"/>
      <c r="THC6515" s="96"/>
      <c r="THD6515" s="96"/>
      <c r="THE6515" s="96"/>
      <c r="THF6515" s="96"/>
      <c r="THG6515" s="96"/>
      <c r="THH6515" s="96"/>
      <c r="THI6515" s="96"/>
      <c r="THJ6515" s="96"/>
      <c r="THK6515" s="96"/>
      <c r="THL6515" s="96"/>
      <c r="THM6515" s="96"/>
      <c r="THN6515" s="96"/>
      <c r="THO6515" s="96"/>
      <c r="THP6515" s="96"/>
      <c r="THQ6515" s="96"/>
      <c r="THR6515" s="96"/>
      <c r="THS6515" s="96"/>
      <c r="THT6515" s="96"/>
      <c r="THU6515" s="96"/>
      <c r="THV6515" s="96"/>
      <c r="THW6515" s="96"/>
      <c r="THX6515" s="96"/>
      <c r="THY6515" s="96"/>
      <c r="THZ6515" s="96"/>
      <c r="TIA6515" s="96"/>
      <c r="TIB6515" s="96"/>
      <c r="TIC6515" s="96"/>
      <c r="TID6515" s="96"/>
      <c r="TIE6515" s="96"/>
      <c r="TIF6515" s="96"/>
      <c r="TIG6515" s="96"/>
      <c r="TIH6515" s="96"/>
      <c r="TII6515" s="96"/>
      <c r="TIJ6515" s="96"/>
      <c r="TIK6515" s="96"/>
      <c r="TIL6515" s="96"/>
      <c r="TIM6515" s="96"/>
      <c r="TIN6515" s="96"/>
      <c r="TIO6515" s="96"/>
      <c r="TIP6515" s="96"/>
      <c r="TIQ6515" s="96"/>
      <c r="TIR6515" s="96"/>
      <c r="TIS6515" s="96"/>
      <c r="TIT6515" s="96"/>
      <c r="TIU6515" s="96"/>
      <c r="TIV6515" s="96"/>
      <c r="TIW6515" s="96"/>
      <c r="TIX6515" s="96"/>
      <c r="TIY6515" s="96"/>
      <c r="TIZ6515" s="96"/>
      <c r="TJA6515" s="96"/>
      <c r="TJB6515" s="96"/>
      <c r="TJC6515" s="96"/>
      <c r="TJD6515" s="96"/>
      <c r="TJE6515" s="96"/>
      <c r="TJF6515" s="96"/>
      <c r="TJG6515" s="96"/>
      <c r="TJH6515" s="96"/>
      <c r="TJI6515" s="96"/>
      <c r="TJJ6515" s="96"/>
      <c r="TJK6515" s="96"/>
      <c r="TJL6515" s="96"/>
      <c r="TJM6515" s="96"/>
      <c r="TJN6515" s="96"/>
      <c r="TJO6515" s="96"/>
      <c r="TJP6515" s="96"/>
      <c r="TJQ6515" s="96"/>
      <c r="TJR6515" s="96"/>
      <c r="TJS6515" s="96"/>
      <c r="TJT6515" s="96"/>
      <c r="TJU6515" s="96"/>
      <c r="TJV6515" s="96"/>
      <c r="TJW6515" s="96"/>
      <c r="TJX6515" s="96"/>
      <c r="TJY6515" s="96"/>
      <c r="TJZ6515" s="96"/>
      <c r="TKA6515" s="96"/>
      <c r="TKB6515" s="96"/>
      <c r="TKC6515" s="96"/>
      <c r="TKD6515" s="96"/>
      <c r="TKE6515" s="96"/>
      <c r="TKF6515" s="96"/>
      <c r="TKG6515" s="96"/>
      <c r="TKH6515" s="96"/>
      <c r="TKI6515" s="96"/>
      <c r="TKJ6515" s="96"/>
      <c r="TKK6515" s="96"/>
      <c r="TKL6515" s="96"/>
      <c r="TKM6515" s="96"/>
      <c r="TKN6515" s="96"/>
      <c r="TKO6515" s="96"/>
      <c r="TKP6515" s="96"/>
      <c r="TKQ6515" s="96"/>
      <c r="TKR6515" s="96"/>
      <c r="TKS6515" s="96"/>
      <c r="TKT6515" s="96"/>
      <c r="TKU6515" s="96"/>
      <c r="TKV6515" s="96"/>
      <c r="TKW6515" s="96"/>
      <c r="TKX6515" s="96"/>
      <c r="TKY6515" s="96"/>
      <c r="TKZ6515" s="96"/>
      <c r="TLA6515" s="96"/>
      <c r="TLB6515" s="96"/>
      <c r="TLC6515" s="96"/>
      <c r="TLD6515" s="96"/>
      <c r="TLE6515" s="96"/>
      <c r="TLF6515" s="96"/>
      <c r="TLG6515" s="96"/>
      <c r="TLH6515" s="96"/>
      <c r="TLI6515" s="96"/>
      <c r="TLJ6515" s="96"/>
      <c r="TLK6515" s="96"/>
      <c r="TLL6515" s="96"/>
      <c r="TLM6515" s="96"/>
      <c r="TLN6515" s="96"/>
      <c r="TLO6515" s="96"/>
      <c r="TLP6515" s="96"/>
      <c r="TLQ6515" s="96"/>
      <c r="TLR6515" s="96"/>
      <c r="TLS6515" s="96"/>
      <c r="TLT6515" s="96"/>
      <c r="TLU6515" s="96"/>
      <c r="TLV6515" s="96"/>
      <c r="TLW6515" s="96"/>
      <c r="TLX6515" s="96"/>
      <c r="TLY6515" s="96"/>
      <c r="TLZ6515" s="96"/>
      <c r="TMA6515" s="96"/>
      <c r="TMB6515" s="96"/>
      <c r="TMC6515" s="96"/>
      <c r="TMD6515" s="96"/>
      <c r="TME6515" s="96"/>
      <c r="TMF6515" s="96"/>
      <c r="TMG6515" s="96"/>
      <c r="TMH6515" s="96"/>
      <c r="TMI6515" s="96"/>
      <c r="TMJ6515" s="96"/>
      <c r="TMK6515" s="96"/>
      <c r="TML6515" s="96"/>
      <c r="TMM6515" s="96"/>
      <c r="TMN6515" s="96"/>
      <c r="TMO6515" s="96"/>
      <c r="TMP6515" s="96"/>
      <c r="TMQ6515" s="96"/>
      <c r="TMR6515" s="96"/>
      <c r="TMS6515" s="96"/>
      <c r="TMT6515" s="96"/>
      <c r="TMU6515" s="96"/>
      <c r="TMV6515" s="96"/>
      <c r="TMW6515" s="96"/>
      <c r="TMX6515" s="96"/>
      <c r="TMY6515" s="96"/>
      <c r="TMZ6515" s="96"/>
      <c r="TNA6515" s="96"/>
      <c r="TNB6515" s="96"/>
      <c r="TNC6515" s="96"/>
      <c r="TND6515" s="96"/>
      <c r="TNE6515" s="96"/>
      <c r="TNF6515" s="96"/>
      <c r="TNG6515" s="96"/>
      <c r="TNH6515" s="96"/>
      <c r="TNI6515" s="96"/>
      <c r="TNJ6515" s="96"/>
      <c r="TNK6515" s="96"/>
      <c r="TNL6515" s="96"/>
      <c r="TNM6515" s="96"/>
      <c r="TNN6515" s="96"/>
      <c r="TNO6515" s="96"/>
      <c r="TNP6515" s="96"/>
      <c r="TNQ6515" s="96"/>
      <c r="TNR6515" s="96"/>
      <c r="TNS6515" s="96"/>
      <c r="TNT6515" s="96"/>
      <c r="TNU6515" s="96"/>
      <c r="TNV6515" s="96"/>
      <c r="TNW6515" s="96"/>
      <c r="TNX6515" s="96"/>
      <c r="TNY6515" s="96"/>
      <c r="TNZ6515" s="96"/>
      <c r="TOA6515" s="96"/>
      <c r="TOB6515" s="96"/>
      <c r="TOC6515" s="96"/>
      <c r="TOD6515" s="96"/>
      <c r="TOE6515" s="96"/>
      <c r="TOF6515" s="96"/>
      <c r="TOG6515" s="96"/>
      <c r="TOH6515" s="96"/>
      <c r="TOI6515" s="96"/>
      <c r="TOJ6515" s="96"/>
      <c r="TOK6515" s="96"/>
      <c r="TOL6515" s="96"/>
      <c r="TOM6515" s="96"/>
      <c r="TON6515" s="96"/>
      <c r="TOO6515" s="96"/>
      <c r="TOP6515" s="96"/>
      <c r="TOQ6515" s="96"/>
      <c r="TOR6515" s="96"/>
      <c r="TOS6515" s="96"/>
      <c r="TOT6515" s="96"/>
      <c r="TOU6515" s="96"/>
      <c r="TOV6515" s="96"/>
      <c r="TOW6515" s="96"/>
      <c r="TOX6515" s="96"/>
      <c r="TOY6515" s="96"/>
      <c r="TOZ6515" s="96"/>
      <c r="TPA6515" s="96"/>
      <c r="TPB6515" s="96"/>
      <c r="TPC6515" s="96"/>
      <c r="TPD6515" s="96"/>
      <c r="TPE6515" s="96"/>
      <c r="TPF6515" s="96"/>
      <c r="TPG6515" s="96"/>
      <c r="TPH6515" s="96"/>
      <c r="TPI6515" s="96"/>
      <c r="TPJ6515" s="96"/>
      <c r="TPK6515" s="96"/>
      <c r="TPL6515" s="96"/>
      <c r="TPM6515" s="96"/>
      <c r="TPN6515" s="96"/>
      <c r="TPO6515" s="96"/>
      <c r="TPP6515" s="96"/>
      <c r="TPQ6515" s="96"/>
      <c r="TPR6515" s="96"/>
      <c r="TPS6515" s="96"/>
      <c r="TPT6515" s="96"/>
      <c r="TPU6515" s="96"/>
      <c r="TPV6515" s="96"/>
      <c r="TPW6515" s="96"/>
      <c r="TPX6515" s="96"/>
      <c r="TPY6515" s="96"/>
      <c r="TPZ6515" s="96"/>
      <c r="TQA6515" s="96"/>
      <c r="TQB6515" s="96"/>
      <c r="TQC6515" s="96"/>
      <c r="TQD6515" s="96"/>
      <c r="TQE6515" s="96"/>
      <c r="TQF6515" s="96"/>
      <c r="TQG6515" s="96"/>
      <c r="TQH6515" s="96"/>
      <c r="TQI6515" s="96"/>
      <c r="TQJ6515" s="96"/>
      <c r="TQK6515" s="96"/>
      <c r="TQL6515" s="96"/>
      <c r="TQM6515" s="96"/>
      <c r="TQN6515" s="96"/>
      <c r="TQO6515" s="96"/>
      <c r="TQP6515" s="96"/>
      <c r="TQQ6515" s="96"/>
      <c r="TQR6515" s="96"/>
      <c r="TQS6515" s="96"/>
      <c r="TQT6515" s="96"/>
      <c r="TQU6515" s="96"/>
      <c r="TQV6515" s="96"/>
      <c r="TQW6515" s="96"/>
      <c r="TQX6515" s="96"/>
      <c r="TQY6515" s="96"/>
      <c r="TQZ6515" s="96"/>
      <c r="TRA6515" s="96"/>
      <c r="TRB6515" s="96"/>
      <c r="TRC6515" s="96"/>
      <c r="TRD6515" s="96"/>
      <c r="TRE6515" s="96"/>
      <c r="TRF6515" s="96"/>
      <c r="TRG6515" s="96"/>
      <c r="TRH6515" s="96"/>
      <c r="TRI6515" s="96"/>
      <c r="TRJ6515" s="96"/>
      <c r="TRK6515" s="96"/>
      <c r="TRL6515" s="96"/>
      <c r="TRM6515" s="96"/>
      <c r="TRN6515" s="96"/>
      <c r="TRO6515" s="96"/>
      <c r="TRP6515" s="96"/>
      <c r="TRQ6515" s="96"/>
      <c r="TRR6515" s="96"/>
      <c r="TRS6515" s="96"/>
      <c r="TRT6515" s="96"/>
      <c r="TRU6515" s="96"/>
      <c r="TRV6515" s="96"/>
      <c r="TRW6515" s="96"/>
      <c r="TRX6515" s="96"/>
      <c r="TRY6515" s="96"/>
      <c r="TRZ6515" s="96"/>
      <c r="TSA6515" s="96"/>
      <c r="TSB6515" s="96"/>
      <c r="TSC6515" s="96"/>
      <c r="TSD6515" s="96"/>
      <c r="TSE6515" s="96"/>
      <c r="TSF6515" s="96"/>
      <c r="TSG6515" s="96"/>
      <c r="TSH6515" s="96"/>
      <c r="TSI6515" s="96"/>
      <c r="TSJ6515" s="96"/>
      <c r="TSK6515" s="96"/>
      <c r="TSL6515" s="96"/>
      <c r="TSM6515" s="96"/>
      <c r="TSN6515" s="96"/>
      <c r="TSO6515" s="96"/>
      <c r="TSP6515" s="96"/>
      <c r="TSQ6515" s="96"/>
      <c r="TSR6515" s="96"/>
      <c r="TSS6515" s="96"/>
      <c r="TST6515" s="96"/>
      <c r="TSU6515" s="96"/>
      <c r="TSV6515" s="96"/>
      <c r="TSW6515" s="96"/>
      <c r="TSX6515" s="96"/>
      <c r="TSY6515" s="96"/>
      <c r="TSZ6515" s="96"/>
      <c r="TTA6515" s="96"/>
      <c r="TTB6515" s="96"/>
      <c r="TTC6515" s="96"/>
      <c r="TTD6515" s="96"/>
      <c r="TTE6515" s="96"/>
      <c r="TTF6515" s="96"/>
      <c r="TTG6515" s="96"/>
      <c r="TTH6515" s="96"/>
      <c r="TTI6515" s="96"/>
      <c r="TTJ6515" s="96"/>
      <c r="TTK6515" s="96"/>
      <c r="TTL6515" s="96"/>
      <c r="TTM6515" s="96"/>
      <c r="TTN6515" s="96"/>
      <c r="TTO6515" s="96"/>
      <c r="TTP6515" s="96"/>
      <c r="TTQ6515" s="96"/>
      <c r="TTR6515" s="96"/>
      <c r="TTS6515" s="96"/>
      <c r="TTT6515" s="96"/>
      <c r="TTU6515" s="96"/>
      <c r="TTV6515" s="96"/>
      <c r="TTW6515" s="96"/>
      <c r="TTX6515" s="96"/>
      <c r="TTY6515" s="96"/>
      <c r="TTZ6515" s="96"/>
      <c r="TUA6515" s="96"/>
      <c r="TUB6515" s="96"/>
      <c r="TUC6515" s="96"/>
      <c r="TUD6515" s="96"/>
      <c r="TUE6515" s="96"/>
      <c r="TUF6515" s="96"/>
      <c r="TUG6515" s="96"/>
      <c r="TUH6515" s="96"/>
      <c r="TUI6515" s="96"/>
      <c r="TUJ6515" s="96"/>
      <c r="TUK6515" s="96"/>
      <c r="TUL6515" s="96"/>
      <c r="TUM6515" s="96"/>
      <c r="TUN6515" s="96"/>
      <c r="TUO6515" s="96"/>
      <c r="TUP6515" s="96"/>
      <c r="TUQ6515" s="96"/>
      <c r="TUR6515" s="96"/>
      <c r="TUS6515" s="96"/>
      <c r="TUT6515" s="96"/>
      <c r="TUU6515" s="96"/>
      <c r="TUV6515" s="96"/>
      <c r="TUW6515" s="96"/>
      <c r="TUX6515" s="96"/>
      <c r="TUY6515" s="96"/>
      <c r="TUZ6515" s="96"/>
      <c r="TVA6515" s="96"/>
      <c r="TVB6515" s="96"/>
      <c r="TVC6515" s="96"/>
      <c r="TVD6515" s="96"/>
      <c r="TVE6515" s="96"/>
      <c r="TVF6515" s="96"/>
      <c r="TVG6515" s="96"/>
      <c r="TVH6515" s="96"/>
      <c r="TVI6515" s="96"/>
      <c r="TVJ6515" s="96"/>
      <c r="TVK6515" s="96"/>
      <c r="TVL6515" s="96"/>
      <c r="TVM6515" s="96"/>
      <c r="TVN6515" s="96"/>
      <c r="TVO6515" s="96"/>
      <c r="TVP6515" s="96"/>
      <c r="TVQ6515" s="96"/>
      <c r="TVR6515" s="96"/>
      <c r="TVS6515" s="96"/>
      <c r="TVT6515" s="96"/>
      <c r="TVU6515" s="96"/>
      <c r="TVV6515" s="96"/>
      <c r="TVW6515" s="96"/>
      <c r="TVX6515" s="96"/>
      <c r="TVY6515" s="96"/>
      <c r="TVZ6515" s="96"/>
      <c r="TWA6515" s="96"/>
      <c r="TWB6515" s="96"/>
      <c r="TWC6515" s="96"/>
      <c r="TWD6515" s="96"/>
      <c r="TWE6515" s="96"/>
      <c r="TWF6515" s="96"/>
      <c r="TWG6515" s="96"/>
      <c r="TWH6515" s="96"/>
      <c r="TWI6515" s="96"/>
      <c r="TWJ6515" s="96"/>
      <c r="TWK6515" s="96"/>
      <c r="TWL6515" s="96"/>
      <c r="TWM6515" s="96"/>
      <c r="TWN6515" s="96"/>
      <c r="TWO6515" s="96"/>
      <c r="TWP6515" s="96"/>
      <c r="TWQ6515" s="96"/>
      <c r="TWR6515" s="96"/>
      <c r="TWS6515" s="96"/>
      <c r="TWT6515" s="96"/>
      <c r="TWU6515" s="96"/>
      <c r="TWV6515" s="96"/>
      <c r="TWW6515" s="96"/>
      <c r="TWX6515" s="96"/>
      <c r="TWY6515" s="96"/>
      <c r="TWZ6515" s="96"/>
      <c r="TXA6515" s="96"/>
      <c r="TXB6515" s="96"/>
      <c r="TXC6515" s="96"/>
      <c r="TXD6515" s="96"/>
      <c r="TXE6515" s="96"/>
      <c r="TXF6515" s="96"/>
      <c r="TXG6515" s="96"/>
      <c r="TXH6515" s="96"/>
      <c r="TXI6515" s="96"/>
      <c r="TXJ6515" s="96"/>
      <c r="TXK6515" s="96"/>
      <c r="TXL6515" s="96"/>
      <c r="TXM6515" s="96"/>
      <c r="TXN6515" s="96"/>
      <c r="TXO6515" s="96"/>
      <c r="TXP6515" s="96"/>
      <c r="TXQ6515" s="96"/>
      <c r="TXR6515" s="96"/>
      <c r="TXS6515" s="96"/>
      <c r="TXT6515" s="96"/>
      <c r="TXU6515" s="96"/>
      <c r="TXV6515" s="96"/>
      <c r="TXW6515" s="96"/>
      <c r="TXX6515" s="96"/>
      <c r="TXY6515" s="96"/>
      <c r="TXZ6515" s="96"/>
      <c r="TYA6515" s="96"/>
      <c r="TYB6515" s="96"/>
      <c r="TYC6515" s="96"/>
      <c r="TYD6515" s="96"/>
      <c r="TYE6515" s="96"/>
      <c r="TYF6515" s="96"/>
      <c r="TYG6515" s="96"/>
      <c r="TYH6515" s="96"/>
      <c r="TYI6515" s="96"/>
      <c r="TYJ6515" s="96"/>
      <c r="TYK6515" s="96"/>
      <c r="TYL6515" s="96"/>
      <c r="TYM6515" s="96"/>
      <c r="TYN6515" s="96"/>
      <c r="TYO6515" s="96"/>
      <c r="TYP6515" s="96"/>
      <c r="TYQ6515" s="96"/>
      <c r="TYR6515" s="96"/>
      <c r="TYS6515" s="96"/>
      <c r="TYT6515" s="96"/>
      <c r="TYU6515" s="96"/>
      <c r="TYV6515" s="96"/>
      <c r="TYW6515" s="96"/>
      <c r="TYX6515" s="96"/>
      <c r="TYY6515" s="96"/>
      <c r="TYZ6515" s="96"/>
      <c r="TZA6515" s="96"/>
      <c r="TZB6515" s="96"/>
      <c r="TZC6515" s="96"/>
      <c r="TZD6515" s="96"/>
      <c r="TZE6515" s="96"/>
      <c r="TZF6515" s="96"/>
      <c r="TZG6515" s="96"/>
      <c r="TZH6515" s="96"/>
      <c r="TZI6515" s="96"/>
      <c r="TZJ6515" s="96"/>
      <c r="TZK6515" s="96"/>
      <c r="TZL6515" s="96"/>
      <c r="TZM6515" s="96"/>
      <c r="TZN6515" s="96"/>
      <c r="TZO6515" s="96"/>
      <c r="TZP6515" s="96"/>
      <c r="TZQ6515" s="96"/>
      <c r="TZR6515" s="96"/>
      <c r="TZS6515" s="96"/>
      <c r="TZT6515" s="96"/>
      <c r="TZU6515" s="96"/>
      <c r="TZV6515" s="96"/>
      <c r="TZW6515" s="96"/>
      <c r="TZX6515" s="96"/>
      <c r="TZY6515" s="96"/>
      <c r="TZZ6515" s="96"/>
      <c r="UAA6515" s="96"/>
      <c r="UAB6515" s="96"/>
      <c r="UAC6515" s="96"/>
      <c r="UAD6515" s="96"/>
      <c r="UAE6515" s="96"/>
      <c r="UAF6515" s="96"/>
      <c r="UAG6515" s="96"/>
      <c r="UAH6515" s="96"/>
      <c r="UAI6515" s="96"/>
      <c r="UAJ6515" s="96"/>
      <c r="UAK6515" s="96"/>
      <c r="UAL6515" s="96"/>
      <c r="UAM6515" s="96"/>
      <c r="UAN6515" s="96"/>
      <c r="UAO6515" s="96"/>
      <c r="UAP6515" s="96"/>
      <c r="UAQ6515" s="96"/>
      <c r="UAR6515" s="96"/>
      <c r="UAS6515" s="96"/>
      <c r="UAT6515" s="96"/>
      <c r="UAU6515" s="96"/>
      <c r="UAV6515" s="96"/>
      <c r="UAW6515" s="96"/>
      <c r="UAX6515" s="96"/>
      <c r="UAY6515" s="96"/>
      <c r="UAZ6515" s="96"/>
      <c r="UBA6515" s="96"/>
      <c r="UBB6515" s="96"/>
      <c r="UBC6515" s="96"/>
      <c r="UBD6515" s="96"/>
      <c r="UBE6515" s="96"/>
      <c r="UBF6515" s="96"/>
      <c r="UBG6515" s="96"/>
      <c r="UBH6515" s="96"/>
      <c r="UBI6515" s="96"/>
      <c r="UBJ6515" s="96"/>
      <c r="UBK6515" s="96"/>
      <c r="UBL6515" s="96"/>
      <c r="UBM6515" s="96"/>
      <c r="UBN6515" s="96"/>
      <c r="UBO6515" s="96"/>
      <c r="UBP6515" s="96"/>
      <c r="UBQ6515" s="96"/>
      <c r="UBR6515" s="96"/>
      <c r="UBS6515" s="96"/>
      <c r="UBT6515" s="96"/>
      <c r="UBU6515" s="96"/>
      <c r="UBV6515" s="96"/>
      <c r="UBW6515" s="96"/>
      <c r="UBX6515" s="96"/>
      <c r="UBY6515" s="96"/>
      <c r="UBZ6515" s="96"/>
      <c r="UCA6515" s="96"/>
      <c r="UCB6515" s="96"/>
      <c r="UCC6515" s="96"/>
      <c r="UCD6515" s="96"/>
      <c r="UCE6515" s="96"/>
      <c r="UCF6515" s="96"/>
      <c r="UCG6515" s="96"/>
      <c r="UCH6515" s="96"/>
      <c r="UCI6515" s="96"/>
      <c r="UCJ6515" s="96"/>
      <c r="UCK6515" s="96"/>
      <c r="UCL6515" s="96"/>
      <c r="UCM6515" s="96"/>
      <c r="UCN6515" s="96"/>
      <c r="UCO6515" s="96"/>
      <c r="UCP6515" s="96"/>
      <c r="UCQ6515" s="96"/>
      <c r="UCR6515" s="96"/>
      <c r="UCS6515" s="96"/>
      <c r="UCT6515" s="96"/>
      <c r="UCU6515" s="96"/>
      <c r="UCV6515" s="96"/>
      <c r="UCW6515" s="96"/>
      <c r="UCX6515" s="96"/>
      <c r="UCY6515" s="96"/>
      <c r="UCZ6515" s="96"/>
      <c r="UDA6515" s="96"/>
      <c r="UDB6515" s="96"/>
      <c r="UDC6515" s="96"/>
      <c r="UDD6515" s="96"/>
      <c r="UDE6515" s="96"/>
      <c r="UDF6515" s="96"/>
      <c r="UDG6515" s="96"/>
      <c r="UDH6515" s="96"/>
      <c r="UDI6515" s="96"/>
      <c r="UDJ6515" s="96"/>
      <c r="UDK6515" s="96"/>
      <c r="UDL6515" s="96"/>
      <c r="UDM6515" s="96"/>
      <c r="UDN6515" s="96"/>
      <c r="UDO6515" s="96"/>
      <c r="UDP6515" s="96"/>
      <c r="UDQ6515" s="96"/>
      <c r="UDR6515" s="96"/>
      <c r="UDS6515" s="96"/>
      <c r="UDT6515" s="96"/>
      <c r="UDU6515" s="96"/>
      <c r="UDV6515" s="96"/>
      <c r="UDW6515" s="96"/>
      <c r="UDX6515" s="96"/>
      <c r="UDY6515" s="96"/>
      <c r="UDZ6515" s="96"/>
      <c r="UEA6515" s="96"/>
      <c r="UEB6515" s="96"/>
      <c r="UEC6515" s="96"/>
      <c r="UED6515" s="96"/>
      <c r="UEE6515" s="96"/>
      <c r="UEF6515" s="96"/>
      <c r="UEG6515" s="96"/>
      <c r="UEH6515" s="96"/>
      <c r="UEI6515" s="96"/>
      <c r="UEJ6515" s="96"/>
      <c r="UEK6515" s="96"/>
      <c r="UEL6515" s="96"/>
      <c r="UEM6515" s="96"/>
      <c r="UEN6515" s="96"/>
      <c r="UEO6515" s="96"/>
      <c r="UEP6515" s="96"/>
      <c r="UEQ6515" s="96"/>
      <c r="UER6515" s="96"/>
      <c r="UES6515" s="96"/>
      <c r="UET6515" s="96"/>
      <c r="UEU6515" s="96"/>
      <c r="UEV6515" s="96"/>
      <c r="UEW6515" s="96"/>
      <c r="UEX6515" s="96"/>
      <c r="UEY6515" s="96"/>
      <c r="UEZ6515" s="96"/>
      <c r="UFA6515" s="96"/>
      <c r="UFB6515" s="96"/>
      <c r="UFC6515" s="96"/>
      <c r="UFD6515" s="96"/>
      <c r="UFE6515" s="96"/>
      <c r="UFF6515" s="96"/>
      <c r="UFG6515" s="96"/>
      <c r="UFH6515" s="96"/>
      <c r="UFI6515" s="96"/>
      <c r="UFJ6515" s="96"/>
      <c r="UFK6515" s="96"/>
      <c r="UFL6515" s="96"/>
      <c r="UFM6515" s="96"/>
      <c r="UFN6515" s="96"/>
      <c r="UFO6515" s="96"/>
      <c r="UFP6515" s="96"/>
      <c r="UFQ6515" s="96"/>
      <c r="UFR6515" s="96"/>
      <c r="UFS6515" s="96"/>
      <c r="UFT6515" s="96"/>
      <c r="UFU6515" s="96"/>
      <c r="UFV6515" s="96"/>
      <c r="UFW6515" s="96"/>
      <c r="UFX6515" s="96"/>
      <c r="UFY6515" s="96"/>
      <c r="UFZ6515" s="96"/>
      <c r="UGA6515" s="96"/>
      <c r="UGB6515" s="96"/>
      <c r="UGC6515" s="96"/>
      <c r="UGD6515" s="96"/>
      <c r="UGE6515" s="96"/>
      <c r="UGF6515" s="96"/>
      <c r="UGG6515" s="96"/>
      <c r="UGH6515" s="96"/>
      <c r="UGI6515" s="96"/>
      <c r="UGJ6515" s="96"/>
      <c r="UGK6515" s="96"/>
      <c r="UGL6515" s="96"/>
      <c r="UGM6515" s="96"/>
      <c r="UGN6515" s="96"/>
      <c r="UGO6515" s="96"/>
      <c r="UGP6515" s="96"/>
      <c r="UGQ6515" s="96"/>
      <c r="UGR6515" s="96"/>
      <c r="UGS6515" s="96"/>
      <c r="UGT6515" s="96"/>
      <c r="UGU6515" s="96"/>
      <c r="UGV6515" s="96"/>
      <c r="UGW6515" s="96"/>
      <c r="UGX6515" s="96"/>
      <c r="UGY6515" s="96"/>
      <c r="UGZ6515" s="96"/>
      <c r="UHA6515" s="96"/>
      <c r="UHB6515" s="96"/>
      <c r="UHC6515" s="96"/>
      <c r="UHD6515" s="96"/>
      <c r="UHE6515" s="96"/>
      <c r="UHF6515" s="96"/>
      <c r="UHG6515" s="96"/>
      <c r="UHH6515" s="96"/>
      <c r="UHI6515" s="96"/>
      <c r="UHJ6515" s="96"/>
      <c r="UHK6515" s="96"/>
      <c r="UHL6515" s="96"/>
      <c r="UHM6515" s="96"/>
      <c r="UHN6515" s="96"/>
      <c r="UHO6515" s="96"/>
      <c r="UHP6515" s="96"/>
      <c r="UHQ6515" s="96"/>
      <c r="UHR6515" s="96"/>
      <c r="UHS6515" s="96"/>
      <c r="UHT6515" s="96"/>
      <c r="UHU6515" s="96"/>
      <c r="UHV6515" s="96"/>
      <c r="UHW6515" s="96"/>
      <c r="UHX6515" s="96"/>
      <c r="UHY6515" s="96"/>
      <c r="UHZ6515" s="96"/>
      <c r="UIA6515" s="96"/>
      <c r="UIB6515" s="96"/>
      <c r="UIC6515" s="96"/>
      <c r="UID6515" s="96"/>
      <c r="UIE6515" s="96"/>
      <c r="UIF6515" s="96"/>
      <c r="UIG6515" s="96"/>
      <c r="UIH6515" s="96"/>
      <c r="UII6515" s="96"/>
      <c r="UIJ6515" s="96"/>
      <c r="UIK6515" s="96"/>
      <c r="UIL6515" s="96"/>
      <c r="UIM6515" s="96"/>
      <c r="UIN6515" s="96"/>
      <c r="UIO6515" s="96"/>
      <c r="UIP6515" s="96"/>
      <c r="UIQ6515" s="96"/>
      <c r="UIR6515" s="96"/>
      <c r="UIS6515" s="96"/>
      <c r="UIT6515" s="96"/>
      <c r="UIU6515" s="96"/>
      <c r="UIV6515" s="96"/>
      <c r="UIW6515" s="96"/>
      <c r="UIX6515" s="96"/>
      <c r="UIY6515" s="96"/>
      <c r="UIZ6515" s="96"/>
      <c r="UJA6515" s="96"/>
      <c r="UJB6515" s="96"/>
      <c r="UJC6515" s="96"/>
      <c r="UJD6515" s="96"/>
      <c r="UJE6515" s="96"/>
      <c r="UJF6515" s="96"/>
      <c r="UJG6515" s="96"/>
      <c r="UJH6515" s="96"/>
      <c r="UJI6515" s="96"/>
      <c r="UJJ6515" s="96"/>
      <c r="UJK6515" s="96"/>
      <c r="UJL6515" s="96"/>
      <c r="UJM6515" s="96"/>
      <c r="UJN6515" s="96"/>
      <c r="UJO6515" s="96"/>
      <c r="UJP6515" s="96"/>
      <c r="UJQ6515" s="96"/>
      <c r="UJR6515" s="96"/>
      <c r="UJS6515" s="96"/>
      <c r="UJT6515" s="96"/>
      <c r="UJU6515" s="96"/>
      <c r="UJV6515" s="96"/>
      <c r="UJW6515" s="96"/>
      <c r="UJX6515" s="96"/>
      <c r="UJY6515" s="96"/>
      <c r="UJZ6515" s="96"/>
      <c r="UKA6515" s="96"/>
      <c r="UKB6515" s="96"/>
      <c r="UKC6515" s="96"/>
      <c r="UKD6515" s="96"/>
      <c r="UKE6515" s="96"/>
      <c r="UKF6515" s="96"/>
      <c r="UKG6515" s="96"/>
      <c r="UKH6515" s="96"/>
      <c r="UKI6515" s="96"/>
      <c r="UKJ6515" s="96"/>
      <c r="UKK6515" s="96"/>
      <c r="UKL6515" s="96"/>
      <c r="UKM6515" s="96"/>
      <c r="UKN6515" s="96"/>
      <c r="UKO6515" s="96"/>
      <c r="UKP6515" s="96"/>
      <c r="UKQ6515" s="96"/>
      <c r="UKR6515" s="96"/>
      <c r="UKS6515" s="96"/>
      <c r="UKT6515" s="96"/>
      <c r="UKU6515" s="96"/>
      <c r="UKV6515" s="96"/>
      <c r="UKW6515" s="96"/>
      <c r="UKX6515" s="96"/>
      <c r="UKY6515" s="96"/>
      <c r="UKZ6515" s="96"/>
      <c r="ULA6515" s="96"/>
      <c r="ULB6515" s="96"/>
      <c r="ULC6515" s="96"/>
      <c r="ULD6515" s="96"/>
      <c r="ULE6515" s="96"/>
      <c r="ULF6515" s="96"/>
      <c r="ULG6515" s="96"/>
      <c r="ULH6515" s="96"/>
      <c r="ULI6515" s="96"/>
      <c r="ULJ6515" s="96"/>
      <c r="ULK6515" s="96"/>
      <c r="ULL6515" s="96"/>
      <c r="ULM6515" s="96"/>
      <c r="ULN6515" s="96"/>
      <c r="ULO6515" s="96"/>
      <c r="ULP6515" s="96"/>
      <c r="ULQ6515" s="96"/>
      <c r="ULR6515" s="96"/>
      <c r="ULS6515" s="96"/>
      <c r="ULT6515" s="96"/>
      <c r="ULU6515" s="96"/>
      <c r="ULV6515" s="96"/>
      <c r="ULW6515" s="96"/>
      <c r="ULX6515" s="96"/>
      <c r="ULY6515" s="96"/>
      <c r="ULZ6515" s="96"/>
      <c r="UMA6515" s="96"/>
      <c r="UMB6515" s="96"/>
      <c r="UMC6515" s="96"/>
      <c r="UMD6515" s="96"/>
      <c r="UME6515" s="96"/>
      <c r="UMF6515" s="96"/>
      <c r="UMG6515" s="96"/>
      <c r="UMH6515" s="96"/>
      <c r="UMI6515" s="96"/>
      <c r="UMJ6515" s="96"/>
      <c r="UMK6515" s="96"/>
      <c r="UML6515" s="96"/>
      <c r="UMM6515" s="96"/>
      <c r="UMN6515" s="96"/>
      <c r="UMO6515" s="96"/>
      <c r="UMP6515" s="96"/>
      <c r="UMQ6515" s="96"/>
      <c r="UMR6515" s="96"/>
      <c r="UMS6515" s="96"/>
      <c r="UMT6515" s="96"/>
      <c r="UMU6515" s="96"/>
      <c r="UMV6515" s="96"/>
      <c r="UMW6515" s="96"/>
      <c r="UMX6515" s="96"/>
      <c r="UMY6515" s="96"/>
      <c r="UMZ6515" s="96"/>
      <c r="UNA6515" s="96"/>
      <c r="UNB6515" s="96"/>
      <c r="UNC6515" s="96"/>
      <c r="UND6515" s="96"/>
      <c r="UNE6515" s="96"/>
      <c r="UNF6515" s="96"/>
      <c r="UNG6515" s="96"/>
      <c r="UNH6515" s="96"/>
      <c r="UNI6515" s="96"/>
      <c r="UNJ6515" s="96"/>
      <c r="UNK6515" s="96"/>
      <c r="UNL6515" s="96"/>
      <c r="UNM6515" s="96"/>
      <c r="UNN6515" s="96"/>
      <c r="UNO6515" s="96"/>
      <c r="UNP6515" s="96"/>
      <c r="UNQ6515" s="96"/>
      <c r="UNR6515" s="96"/>
      <c r="UNS6515" s="96"/>
      <c r="UNT6515" s="96"/>
      <c r="UNU6515" s="96"/>
      <c r="UNV6515" s="96"/>
      <c r="UNW6515" s="96"/>
      <c r="UNX6515" s="96"/>
      <c r="UNY6515" s="96"/>
      <c r="UNZ6515" s="96"/>
      <c r="UOA6515" s="96"/>
      <c r="UOB6515" s="96"/>
      <c r="UOC6515" s="96"/>
      <c r="UOD6515" s="96"/>
      <c r="UOE6515" s="96"/>
      <c r="UOF6515" s="96"/>
      <c r="UOG6515" s="96"/>
      <c r="UOH6515" s="96"/>
      <c r="UOI6515" s="96"/>
      <c r="UOJ6515" s="96"/>
      <c r="UOK6515" s="96"/>
      <c r="UOL6515" s="96"/>
      <c r="UOM6515" s="96"/>
      <c r="UON6515" s="96"/>
      <c r="UOO6515" s="96"/>
      <c r="UOP6515" s="96"/>
      <c r="UOQ6515" s="96"/>
      <c r="UOR6515" s="96"/>
      <c r="UOS6515" s="96"/>
      <c r="UOT6515" s="96"/>
      <c r="UOU6515" s="96"/>
      <c r="UOV6515" s="96"/>
      <c r="UOW6515" s="96"/>
      <c r="UOX6515" s="96"/>
      <c r="UOY6515" s="96"/>
      <c r="UOZ6515" s="96"/>
      <c r="UPA6515" s="96"/>
      <c r="UPB6515" s="96"/>
      <c r="UPC6515" s="96"/>
      <c r="UPD6515" s="96"/>
      <c r="UPE6515" s="96"/>
      <c r="UPF6515" s="96"/>
      <c r="UPG6515" s="96"/>
      <c r="UPH6515" s="96"/>
      <c r="UPI6515" s="96"/>
      <c r="UPJ6515" s="96"/>
      <c r="UPK6515" s="96"/>
      <c r="UPL6515" s="96"/>
      <c r="UPM6515" s="96"/>
      <c r="UPN6515" s="96"/>
      <c r="UPO6515" s="96"/>
      <c r="UPP6515" s="96"/>
      <c r="UPQ6515" s="96"/>
      <c r="UPR6515" s="96"/>
      <c r="UPS6515" s="96"/>
      <c r="UPT6515" s="96"/>
      <c r="UPU6515" s="96"/>
      <c r="UPV6515" s="96"/>
      <c r="UPW6515" s="96"/>
      <c r="UPX6515" s="96"/>
      <c r="UPY6515" s="96"/>
      <c r="UPZ6515" s="96"/>
      <c r="UQA6515" s="96"/>
      <c r="UQB6515" s="96"/>
      <c r="UQC6515" s="96"/>
      <c r="UQD6515" s="96"/>
      <c r="UQE6515" s="96"/>
      <c r="UQF6515" s="96"/>
      <c r="UQG6515" s="96"/>
      <c r="UQH6515" s="96"/>
      <c r="UQI6515" s="96"/>
      <c r="UQJ6515" s="96"/>
      <c r="UQK6515" s="96"/>
      <c r="UQL6515" s="96"/>
      <c r="UQM6515" s="96"/>
      <c r="UQN6515" s="96"/>
      <c r="UQO6515" s="96"/>
      <c r="UQP6515" s="96"/>
      <c r="UQQ6515" s="96"/>
      <c r="UQR6515" s="96"/>
      <c r="UQS6515" s="96"/>
      <c r="UQT6515" s="96"/>
      <c r="UQU6515" s="96"/>
      <c r="UQV6515" s="96"/>
      <c r="UQW6515" s="96"/>
      <c r="UQX6515" s="96"/>
      <c r="UQY6515" s="96"/>
      <c r="UQZ6515" s="96"/>
      <c r="URA6515" s="96"/>
      <c r="URB6515" s="96"/>
      <c r="URC6515" s="96"/>
      <c r="URD6515" s="96"/>
      <c r="URE6515" s="96"/>
      <c r="URF6515" s="96"/>
      <c r="URG6515" s="96"/>
      <c r="URH6515" s="96"/>
      <c r="URI6515" s="96"/>
      <c r="URJ6515" s="96"/>
      <c r="URK6515" s="96"/>
      <c r="URL6515" s="96"/>
      <c r="URM6515" s="96"/>
      <c r="URN6515" s="96"/>
      <c r="URO6515" s="96"/>
      <c r="URP6515" s="96"/>
      <c r="URQ6515" s="96"/>
      <c r="URR6515" s="96"/>
      <c r="URS6515" s="96"/>
      <c r="URT6515" s="96"/>
      <c r="URU6515" s="96"/>
      <c r="URV6515" s="96"/>
      <c r="URW6515" s="96"/>
      <c r="URX6515" s="96"/>
      <c r="URY6515" s="96"/>
      <c r="URZ6515" s="96"/>
      <c r="USA6515" s="96"/>
      <c r="USB6515" s="96"/>
      <c r="USC6515" s="96"/>
      <c r="USD6515" s="96"/>
      <c r="USE6515" s="96"/>
      <c r="USF6515" s="96"/>
      <c r="USG6515" s="96"/>
      <c r="USH6515" s="96"/>
      <c r="USI6515" s="96"/>
      <c r="USJ6515" s="96"/>
      <c r="USK6515" s="96"/>
      <c r="USL6515" s="96"/>
      <c r="USM6515" s="96"/>
      <c r="USN6515" s="96"/>
      <c r="USO6515" s="96"/>
      <c r="USP6515" s="96"/>
      <c r="USQ6515" s="96"/>
      <c r="USR6515" s="96"/>
      <c r="USS6515" s="96"/>
      <c r="UST6515" s="96"/>
      <c r="USU6515" s="96"/>
      <c r="USV6515" s="96"/>
      <c r="USW6515" s="96"/>
      <c r="USX6515" s="96"/>
      <c r="USY6515" s="96"/>
      <c r="USZ6515" s="96"/>
      <c r="UTA6515" s="96"/>
      <c r="UTB6515" s="96"/>
      <c r="UTC6515" s="96"/>
      <c r="UTD6515" s="96"/>
      <c r="UTE6515" s="96"/>
      <c r="UTF6515" s="96"/>
      <c r="UTG6515" s="96"/>
      <c r="UTH6515" s="96"/>
      <c r="UTI6515" s="96"/>
      <c r="UTJ6515" s="96"/>
      <c r="UTK6515" s="96"/>
      <c r="UTL6515" s="96"/>
      <c r="UTM6515" s="96"/>
      <c r="UTN6515" s="96"/>
      <c r="UTO6515" s="96"/>
      <c r="UTP6515" s="96"/>
      <c r="UTQ6515" s="96"/>
      <c r="UTR6515" s="96"/>
      <c r="UTS6515" s="96"/>
      <c r="UTT6515" s="96"/>
      <c r="UTU6515" s="96"/>
      <c r="UTV6515" s="96"/>
      <c r="UTW6515" s="96"/>
      <c r="UTX6515" s="96"/>
      <c r="UTY6515" s="96"/>
      <c r="UTZ6515" s="96"/>
      <c r="UUA6515" s="96"/>
      <c r="UUB6515" s="96"/>
      <c r="UUC6515" s="96"/>
      <c r="UUD6515" s="96"/>
      <c r="UUE6515" s="96"/>
      <c r="UUF6515" s="96"/>
      <c r="UUG6515" s="96"/>
      <c r="UUH6515" s="96"/>
      <c r="UUI6515" s="96"/>
      <c r="UUJ6515" s="96"/>
      <c r="UUK6515" s="96"/>
      <c r="UUL6515" s="96"/>
      <c r="UUM6515" s="96"/>
      <c r="UUN6515" s="96"/>
      <c r="UUO6515" s="96"/>
      <c r="UUP6515" s="96"/>
      <c r="UUQ6515" s="96"/>
      <c r="UUR6515" s="96"/>
      <c r="UUS6515" s="96"/>
      <c r="UUT6515" s="96"/>
      <c r="UUU6515" s="96"/>
      <c r="UUV6515" s="96"/>
      <c r="UUW6515" s="96"/>
      <c r="UUX6515" s="96"/>
      <c r="UUY6515" s="96"/>
      <c r="UUZ6515" s="96"/>
      <c r="UVA6515" s="96"/>
      <c r="UVB6515" s="96"/>
      <c r="UVC6515" s="96"/>
      <c r="UVD6515" s="96"/>
      <c r="UVE6515" s="96"/>
      <c r="UVF6515" s="96"/>
      <c r="UVG6515" s="96"/>
      <c r="UVH6515" s="96"/>
      <c r="UVI6515" s="96"/>
      <c r="UVJ6515" s="96"/>
      <c r="UVK6515" s="96"/>
      <c r="UVL6515" s="96"/>
      <c r="UVM6515" s="96"/>
      <c r="UVN6515" s="96"/>
      <c r="UVO6515" s="96"/>
      <c r="UVP6515" s="96"/>
      <c r="UVQ6515" s="96"/>
      <c r="UVR6515" s="96"/>
      <c r="UVS6515" s="96"/>
      <c r="UVT6515" s="96"/>
      <c r="UVU6515" s="96"/>
      <c r="UVV6515" s="96"/>
      <c r="UVW6515" s="96"/>
      <c r="UVX6515" s="96"/>
      <c r="UVY6515" s="96"/>
      <c r="UVZ6515" s="96"/>
      <c r="UWA6515" s="96"/>
      <c r="UWB6515" s="96"/>
      <c r="UWC6515" s="96"/>
      <c r="UWD6515" s="96"/>
      <c r="UWE6515" s="96"/>
      <c r="UWF6515" s="96"/>
      <c r="UWG6515" s="96"/>
      <c r="UWH6515" s="96"/>
      <c r="UWI6515" s="96"/>
      <c r="UWJ6515" s="96"/>
      <c r="UWK6515" s="96"/>
      <c r="UWL6515" s="96"/>
      <c r="UWM6515" s="96"/>
      <c r="UWN6515" s="96"/>
      <c r="UWO6515" s="96"/>
      <c r="UWP6515" s="96"/>
      <c r="UWQ6515" s="96"/>
      <c r="UWR6515" s="96"/>
      <c r="UWS6515" s="96"/>
      <c r="UWT6515" s="96"/>
      <c r="UWU6515" s="96"/>
      <c r="UWV6515" s="96"/>
      <c r="UWW6515" s="96"/>
      <c r="UWX6515" s="96"/>
      <c r="UWY6515" s="96"/>
      <c r="UWZ6515" s="96"/>
      <c r="UXA6515" s="96"/>
      <c r="UXB6515" s="96"/>
      <c r="UXC6515" s="96"/>
      <c r="UXD6515" s="96"/>
      <c r="UXE6515" s="96"/>
      <c r="UXF6515" s="96"/>
      <c r="UXG6515" s="96"/>
      <c r="UXH6515" s="96"/>
      <c r="UXI6515" s="96"/>
      <c r="UXJ6515" s="96"/>
      <c r="UXK6515" s="96"/>
      <c r="UXL6515" s="96"/>
      <c r="UXM6515" s="96"/>
      <c r="UXN6515" s="96"/>
      <c r="UXO6515" s="96"/>
      <c r="UXP6515" s="96"/>
      <c r="UXQ6515" s="96"/>
      <c r="UXR6515" s="96"/>
      <c r="UXS6515" s="96"/>
      <c r="UXT6515" s="96"/>
      <c r="UXU6515" s="96"/>
      <c r="UXV6515" s="96"/>
      <c r="UXW6515" s="96"/>
      <c r="UXX6515" s="96"/>
      <c r="UXY6515" s="96"/>
      <c r="UXZ6515" s="96"/>
      <c r="UYA6515" s="96"/>
      <c r="UYB6515" s="96"/>
      <c r="UYC6515" s="96"/>
      <c r="UYD6515" s="96"/>
      <c r="UYE6515" s="96"/>
      <c r="UYF6515" s="96"/>
      <c r="UYG6515" s="96"/>
      <c r="UYH6515" s="96"/>
      <c r="UYI6515" s="96"/>
      <c r="UYJ6515" s="96"/>
      <c r="UYK6515" s="96"/>
      <c r="UYL6515" s="96"/>
      <c r="UYM6515" s="96"/>
      <c r="UYN6515" s="96"/>
      <c r="UYO6515" s="96"/>
      <c r="UYP6515" s="96"/>
      <c r="UYQ6515" s="96"/>
      <c r="UYR6515" s="96"/>
      <c r="UYS6515" s="96"/>
      <c r="UYT6515" s="96"/>
      <c r="UYU6515" s="96"/>
      <c r="UYV6515" s="96"/>
      <c r="UYW6515" s="96"/>
      <c r="UYX6515" s="96"/>
      <c r="UYY6515" s="96"/>
      <c r="UYZ6515" s="96"/>
      <c r="UZA6515" s="96"/>
      <c r="UZB6515" s="96"/>
      <c r="UZC6515" s="96"/>
      <c r="UZD6515" s="96"/>
      <c r="UZE6515" s="96"/>
      <c r="UZF6515" s="96"/>
      <c r="UZG6515" s="96"/>
      <c r="UZH6515" s="96"/>
      <c r="UZI6515" s="96"/>
      <c r="UZJ6515" s="96"/>
      <c r="UZK6515" s="96"/>
      <c r="UZL6515" s="96"/>
      <c r="UZM6515" s="96"/>
      <c r="UZN6515" s="96"/>
      <c r="UZO6515" s="96"/>
      <c r="UZP6515" s="96"/>
      <c r="UZQ6515" s="96"/>
      <c r="UZR6515" s="96"/>
      <c r="UZS6515" s="96"/>
      <c r="UZT6515" s="96"/>
      <c r="UZU6515" s="96"/>
      <c r="UZV6515" s="96"/>
      <c r="UZW6515" s="96"/>
      <c r="UZX6515" s="96"/>
      <c r="UZY6515" s="96"/>
      <c r="UZZ6515" s="96"/>
      <c r="VAA6515" s="96"/>
      <c r="VAB6515" s="96"/>
      <c r="VAC6515" s="96"/>
      <c r="VAD6515" s="96"/>
      <c r="VAE6515" s="96"/>
      <c r="VAF6515" s="96"/>
      <c r="VAG6515" s="96"/>
      <c r="VAH6515" s="96"/>
      <c r="VAI6515" s="96"/>
      <c r="VAJ6515" s="96"/>
      <c r="VAK6515" s="96"/>
      <c r="VAL6515" s="96"/>
      <c r="VAM6515" s="96"/>
      <c r="VAN6515" s="96"/>
      <c r="VAO6515" s="96"/>
      <c r="VAP6515" s="96"/>
      <c r="VAQ6515" s="96"/>
      <c r="VAR6515" s="96"/>
      <c r="VAS6515" s="96"/>
      <c r="VAT6515" s="96"/>
      <c r="VAU6515" s="96"/>
      <c r="VAV6515" s="96"/>
      <c r="VAW6515" s="96"/>
      <c r="VAX6515" s="96"/>
      <c r="VAY6515" s="96"/>
      <c r="VAZ6515" s="96"/>
      <c r="VBA6515" s="96"/>
      <c r="VBB6515" s="96"/>
      <c r="VBC6515" s="96"/>
      <c r="VBD6515" s="96"/>
      <c r="VBE6515" s="96"/>
      <c r="VBF6515" s="96"/>
      <c r="VBG6515" s="96"/>
      <c r="VBH6515" s="96"/>
      <c r="VBI6515" s="96"/>
      <c r="VBJ6515" s="96"/>
      <c r="VBK6515" s="96"/>
      <c r="VBL6515" s="96"/>
      <c r="VBM6515" s="96"/>
      <c r="VBN6515" s="96"/>
      <c r="VBO6515" s="96"/>
      <c r="VBP6515" s="96"/>
      <c r="VBQ6515" s="96"/>
      <c r="VBR6515" s="96"/>
      <c r="VBS6515" s="96"/>
      <c r="VBT6515" s="96"/>
      <c r="VBU6515" s="96"/>
      <c r="VBV6515" s="96"/>
      <c r="VBW6515" s="96"/>
      <c r="VBX6515" s="96"/>
      <c r="VBY6515" s="96"/>
      <c r="VBZ6515" s="96"/>
      <c r="VCA6515" s="96"/>
      <c r="VCB6515" s="96"/>
      <c r="VCC6515" s="96"/>
      <c r="VCD6515" s="96"/>
      <c r="VCE6515" s="96"/>
      <c r="VCF6515" s="96"/>
      <c r="VCG6515" s="96"/>
      <c r="VCH6515" s="96"/>
      <c r="VCI6515" s="96"/>
      <c r="VCJ6515" s="96"/>
      <c r="VCK6515" s="96"/>
      <c r="VCL6515" s="96"/>
      <c r="VCM6515" s="96"/>
      <c r="VCN6515" s="96"/>
      <c r="VCO6515" s="96"/>
      <c r="VCP6515" s="96"/>
      <c r="VCQ6515" s="96"/>
      <c r="VCR6515" s="96"/>
      <c r="VCS6515" s="96"/>
      <c r="VCT6515" s="96"/>
      <c r="VCU6515" s="96"/>
      <c r="VCV6515" s="96"/>
      <c r="VCW6515" s="96"/>
      <c r="VCX6515" s="96"/>
      <c r="VCY6515" s="96"/>
      <c r="VCZ6515" s="96"/>
      <c r="VDA6515" s="96"/>
      <c r="VDB6515" s="96"/>
      <c r="VDC6515" s="96"/>
      <c r="VDD6515" s="96"/>
      <c r="VDE6515" s="96"/>
      <c r="VDF6515" s="96"/>
      <c r="VDG6515" s="96"/>
      <c r="VDH6515" s="96"/>
      <c r="VDI6515" s="96"/>
      <c r="VDJ6515" s="96"/>
      <c r="VDK6515" s="96"/>
      <c r="VDL6515" s="96"/>
      <c r="VDM6515" s="96"/>
      <c r="VDN6515" s="96"/>
      <c r="VDO6515" s="96"/>
      <c r="VDP6515" s="96"/>
      <c r="VDQ6515" s="96"/>
      <c r="VDR6515" s="96"/>
      <c r="VDS6515" s="96"/>
      <c r="VDT6515" s="96"/>
      <c r="VDU6515" s="96"/>
      <c r="VDV6515" s="96"/>
      <c r="VDW6515" s="96"/>
      <c r="VDX6515" s="96"/>
      <c r="VDY6515" s="96"/>
      <c r="VDZ6515" s="96"/>
      <c r="VEA6515" s="96"/>
      <c r="VEB6515" s="96"/>
      <c r="VEC6515" s="96"/>
      <c r="VED6515" s="96"/>
      <c r="VEE6515" s="96"/>
      <c r="VEF6515" s="96"/>
      <c r="VEG6515" s="96"/>
      <c r="VEH6515" s="96"/>
      <c r="VEI6515" s="96"/>
      <c r="VEJ6515" s="96"/>
      <c r="VEK6515" s="96"/>
      <c r="VEL6515" s="96"/>
      <c r="VEM6515" s="96"/>
      <c r="VEN6515" s="96"/>
      <c r="VEO6515" s="96"/>
      <c r="VEP6515" s="96"/>
      <c r="VEQ6515" s="96"/>
      <c r="VER6515" s="96"/>
      <c r="VES6515" s="96"/>
      <c r="VET6515" s="96"/>
      <c r="VEU6515" s="96"/>
      <c r="VEV6515" s="96"/>
      <c r="VEW6515" s="96"/>
      <c r="VEX6515" s="96"/>
      <c r="VEY6515" s="96"/>
      <c r="VEZ6515" s="96"/>
      <c r="VFA6515" s="96"/>
      <c r="VFB6515" s="96"/>
      <c r="VFC6515" s="96"/>
      <c r="VFD6515" s="96"/>
      <c r="VFE6515" s="96"/>
      <c r="VFF6515" s="96"/>
      <c r="VFG6515" s="96"/>
      <c r="VFH6515" s="96"/>
      <c r="VFI6515" s="96"/>
      <c r="VFJ6515" s="96"/>
      <c r="VFK6515" s="96"/>
      <c r="VFL6515" s="96"/>
      <c r="VFM6515" s="96"/>
      <c r="VFN6515" s="96"/>
      <c r="VFO6515" s="96"/>
      <c r="VFP6515" s="96"/>
      <c r="VFQ6515" s="96"/>
      <c r="VFR6515" s="96"/>
      <c r="VFS6515" s="96"/>
      <c r="VFT6515" s="96"/>
      <c r="VFU6515" s="96"/>
      <c r="VFV6515" s="96"/>
      <c r="VFW6515" s="96"/>
      <c r="VFX6515" s="96"/>
      <c r="VFY6515" s="96"/>
      <c r="VFZ6515" s="96"/>
      <c r="VGA6515" s="96"/>
      <c r="VGB6515" s="96"/>
      <c r="VGC6515" s="96"/>
      <c r="VGD6515" s="96"/>
      <c r="VGE6515" s="96"/>
      <c r="VGF6515" s="96"/>
      <c r="VGG6515" s="96"/>
      <c r="VGH6515" s="96"/>
      <c r="VGI6515" s="96"/>
      <c r="VGJ6515" s="96"/>
      <c r="VGK6515" s="96"/>
      <c r="VGL6515" s="96"/>
      <c r="VGM6515" s="96"/>
      <c r="VGN6515" s="96"/>
      <c r="VGO6515" s="96"/>
      <c r="VGP6515" s="96"/>
      <c r="VGQ6515" s="96"/>
      <c r="VGR6515" s="96"/>
      <c r="VGS6515" s="96"/>
      <c r="VGT6515" s="96"/>
      <c r="VGU6515" s="96"/>
      <c r="VGV6515" s="96"/>
      <c r="VGW6515" s="96"/>
      <c r="VGX6515" s="96"/>
      <c r="VGY6515" s="96"/>
      <c r="VGZ6515" s="96"/>
      <c r="VHA6515" s="96"/>
      <c r="VHB6515" s="96"/>
      <c r="VHC6515" s="96"/>
      <c r="VHD6515" s="96"/>
      <c r="VHE6515" s="96"/>
      <c r="VHF6515" s="96"/>
      <c r="VHG6515" s="96"/>
      <c r="VHH6515" s="96"/>
      <c r="VHI6515" s="96"/>
      <c r="VHJ6515" s="96"/>
      <c r="VHK6515" s="96"/>
      <c r="VHL6515" s="96"/>
      <c r="VHM6515" s="96"/>
      <c r="VHN6515" s="96"/>
      <c r="VHO6515" s="96"/>
      <c r="VHP6515" s="96"/>
      <c r="VHQ6515" s="96"/>
      <c r="VHR6515" s="96"/>
      <c r="VHS6515" s="96"/>
      <c r="VHT6515" s="96"/>
      <c r="VHU6515" s="96"/>
      <c r="VHV6515" s="96"/>
      <c r="VHW6515" s="96"/>
      <c r="VHX6515" s="96"/>
      <c r="VHY6515" s="96"/>
      <c r="VHZ6515" s="96"/>
      <c r="VIA6515" s="96"/>
      <c r="VIB6515" s="96"/>
      <c r="VIC6515" s="96"/>
      <c r="VID6515" s="96"/>
      <c r="VIE6515" s="96"/>
      <c r="VIF6515" s="96"/>
      <c r="VIG6515" s="96"/>
      <c r="VIH6515" s="96"/>
      <c r="VII6515" s="96"/>
      <c r="VIJ6515" s="96"/>
      <c r="VIK6515" s="96"/>
      <c r="VIL6515" s="96"/>
      <c r="VIM6515" s="96"/>
      <c r="VIN6515" s="96"/>
      <c r="VIO6515" s="96"/>
      <c r="VIP6515" s="96"/>
      <c r="VIQ6515" s="96"/>
      <c r="VIR6515" s="96"/>
      <c r="VIS6515" s="96"/>
      <c r="VIT6515" s="96"/>
      <c r="VIU6515" s="96"/>
      <c r="VIV6515" s="96"/>
      <c r="VIW6515" s="96"/>
      <c r="VIX6515" s="96"/>
      <c r="VIY6515" s="96"/>
      <c r="VIZ6515" s="96"/>
      <c r="VJA6515" s="96"/>
      <c r="VJB6515" s="96"/>
      <c r="VJC6515" s="96"/>
      <c r="VJD6515" s="96"/>
      <c r="VJE6515" s="96"/>
      <c r="VJF6515" s="96"/>
      <c r="VJG6515" s="96"/>
      <c r="VJH6515" s="96"/>
      <c r="VJI6515" s="96"/>
      <c r="VJJ6515" s="96"/>
      <c r="VJK6515" s="96"/>
      <c r="VJL6515" s="96"/>
      <c r="VJM6515" s="96"/>
      <c r="VJN6515" s="96"/>
      <c r="VJO6515" s="96"/>
      <c r="VJP6515" s="96"/>
      <c r="VJQ6515" s="96"/>
      <c r="VJR6515" s="96"/>
      <c r="VJS6515" s="96"/>
      <c r="VJT6515" s="96"/>
      <c r="VJU6515" s="96"/>
      <c r="VJV6515" s="96"/>
      <c r="VJW6515" s="96"/>
      <c r="VJX6515" s="96"/>
      <c r="VJY6515" s="96"/>
      <c r="VJZ6515" s="96"/>
      <c r="VKA6515" s="96"/>
      <c r="VKB6515" s="96"/>
      <c r="VKC6515" s="96"/>
      <c r="VKD6515" s="96"/>
      <c r="VKE6515" s="96"/>
      <c r="VKF6515" s="96"/>
      <c r="VKG6515" s="96"/>
      <c r="VKH6515" s="96"/>
      <c r="VKI6515" s="96"/>
      <c r="VKJ6515" s="96"/>
      <c r="VKK6515" s="96"/>
      <c r="VKL6515" s="96"/>
      <c r="VKM6515" s="96"/>
      <c r="VKN6515" s="96"/>
      <c r="VKO6515" s="96"/>
      <c r="VKP6515" s="96"/>
      <c r="VKQ6515" s="96"/>
      <c r="VKR6515" s="96"/>
      <c r="VKS6515" s="96"/>
      <c r="VKT6515" s="96"/>
      <c r="VKU6515" s="96"/>
      <c r="VKV6515" s="96"/>
      <c r="VKW6515" s="96"/>
      <c r="VKX6515" s="96"/>
      <c r="VKY6515" s="96"/>
      <c r="VKZ6515" s="96"/>
      <c r="VLA6515" s="96"/>
      <c r="VLB6515" s="96"/>
      <c r="VLC6515" s="96"/>
      <c r="VLD6515" s="96"/>
      <c r="VLE6515" s="96"/>
      <c r="VLF6515" s="96"/>
      <c r="VLG6515" s="96"/>
      <c r="VLH6515" s="96"/>
      <c r="VLI6515" s="96"/>
      <c r="VLJ6515" s="96"/>
      <c r="VLK6515" s="96"/>
      <c r="VLL6515" s="96"/>
      <c r="VLM6515" s="96"/>
      <c r="VLN6515" s="96"/>
      <c r="VLO6515" s="96"/>
      <c r="VLP6515" s="96"/>
      <c r="VLQ6515" s="96"/>
      <c r="VLR6515" s="96"/>
      <c r="VLS6515" s="96"/>
      <c r="VLT6515" s="96"/>
      <c r="VLU6515" s="96"/>
      <c r="VLV6515" s="96"/>
      <c r="VLW6515" s="96"/>
      <c r="VLX6515" s="96"/>
      <c r="VLY6515" s="96"/>
      <c r="VLZ6515" s="96"/>
      <c r="VMA6515" s="96"/>
      <c r="VMB6515" s="96"/>
      <c r="VMC6515" s="96"/>
      <c r="VMD6515" s="96"/>
      <c r="VME6515" s="96"/>
      <c r="VMF6515" s="96"/>
      <c r="VMG6515" s="96"/>
      <c r="VMH6515" s="96"/>
      <c r="VMI6515" s="96"/>
      <c r="VMJ6515" s="96"/>
      <c r="VMK6515" s="96"/>
      <c r="VML6515" s="96"/>
      <c r="VMM6515" s="96"/>
      <c r="VMN6515" s="96"/>
      <c r="VMO6515" s="96"/>
      <c r="VMP6515" s="96"/>
      <c r="VMQ6515" s="96"/>
      <c r="VMR6515" s="96"/>
      <c r="VMS6515" s="96"/>
      <c r="VMT6515" s="96"/>
      <c r="VMU6515" s="96"/>
      <c r="VMV6515" s="96"/>
      <c r="VMW6515" s="96"/>
      <c r="VMX6515" s="96"/>
      <c r="VMY6515" s="96"/>
      <c r="VMZ6515" s="96"/>
      <c r="VNA6515" s="96"/>
      <c r="VNB6515" s="96"/>
      <c r="VNC6515" s="96"/>
      <c r="VND6515" s="96"/>
      <c r="VNE6515" s="96"/>
      <c r="VNF6515" s="96"/>
      <c r="VNG6515" s="96"/>
      <c r="VNH6515" s="96"/>
      <c r="VNI6515" s="96"/>
      <c r="VNJ6515" s="96"/>
      <c r="VNK6515" s="96"/>
      <c r="VNL6515" s="96"/>
      <c r="VNM6515" s="96"/>
      <c r="VNN6515" s="96"/>
      <c r="VNO6515" s="96"/>
      <c r="VNP6515" s="96"/>
      <c r="VNQ6515" s="96"/>
      <c r="VNR6515" s="96"/>
      <c r="VNS6515" s="96"/>
      <c r="VNT6515" s="96"/>
      <c r="VNU6515" s="96"/>
      <c r="VNV6515" s="96"/>
      <c r="VNW6515" s="96"/>
      <c r="VNX6515" s="96"/>
      <c r="VNY6515" s="96"/>
      <c r="VNZ6515" s="96"/>
      <c r="VOA6515" s="96"/>
      <c r="VOB6515" s="96"/>
      <c r="VOC6515" s="96"/>
      <c r="VOD6515" s="96"/>
      <c r="VOE6515" s="96"/>
      <c r="VOF6515" s="96"/>
      <c r="VOG6515" s="96"/>
      <c r="VOH6515" s="96"/>
      <c r="VOI6515" s="96"/>
      <c r="VOJ6515" s="96"/>
      <c r="VOK6515" s="96"/>
      <c r="VOL6515" s="96"/>
      <c r="VOM6515" s="96"/>
      <c r="VON6515" s="96"/>
      <c r="VOO6515" s="96"/>
      <c r="VOP6515" s="96"/>
      <c r="VOQ6515" s="96"/>
      <c r="VOR6515" s="96"/>
      <c r="VOS6515" s="96"/>
      <c r="VOT6515" s="96"/>
      <c r="VOU6515" s="96"/>
      <c r="VOV6515" s="96"/>
      <c r="VOW6515" s="96"/>
      <c r="VOX6515" s="96"/>
      <c r="VOY6515" s="96"/>
      <c r="VOZ6515" s="96"/>
      <c r="VPA6515" s="96"/>
      <c r="VPB6515" s="96"/>
      <c r="VPC6515" s="96"/>
      <c r="VPD6515" s="96"/>
      <c r="VPE6515" s="96"/>
      <c r="VPF6515" s="96"/>
      <c r="VPG6515" s="96"/>
      <c r="VPH6515" s="96"/>
      <c r="VPI6515" s="96"/>
      <c r="VPJ6515" s="96"/>
      <c r="VPK6515" s="96"/>
      <c r="VPL6515" s="96"/>
      <c r="VPM6515" s="96"/>
      <c r="VPN6515" s="96"/>
      <c r="VPO6515" s="96"/>
      <c r="VPP6515" s="96"/>
      <c r="VPQ6515" s="96"/>
      <c r="VPR6515" s="96"/>
      <c r="VPS6515" s="96"/>
      <c r="VPT6515" s="96"/>
      <c r="VPU6515" s="96"/>
      <c r="VPV6515" s="96"/>
      <c r="VPW6515" s="96"/>
      <c r="VPX6515" s="96"/>
      <c r="VPY6515" s="96"/>
      <c r="VPZ6515" s="96"/>
      <c r="VQA6515" s="96"/>
      <c r="VQB6515" s="96"/>
      <c r="VQC6515" s="96"/>
      <c r="VQD6515" s="96"/>
      <c r="VQE6515" s="96"/>
      <c r="VQF6515" s="96"/>
      <c r="VQG6515" s="96"/>
      <c r="VQH6515" s="96"/>
      <c r="VQI6515" s="96"/>
      <c r="VQJ6515" s="96"/>
      <c r="VQK6515" s="96"/>
      <c r="VQL6515" s="96"/>
      <c r="VQM6515" s="96"/>
      <c r="VQN6515" s="96"/>
      <c r="VQO6515" s="96"/>
      <c r="VQP6515" s="96"/>
      <c r="VQQ6515" s="96"/>
      <c r="VQR6515" s="96"/>
      <c r="VQS6515" s="96"/>
      <c r="VQT6515" s="96"/>
      <c r="VQU6515" s="96"/>
      <c r="VQV6515" s="96"/>
      <c r="VQW6515" s="96"/>
      <c r="VQX6515" s="96"/>
      <c r="VQY6515" s="96"/>
      <c r="VQZ6515" s="96"/>
      <c r="VRA6515" s="96"/>
      <c r="VRB6515" s="96"/>
      <c r="VRC6515" s="96"/>
      <c r="VRD6515" s="96"/>
      <c r="VRE6515" s="96"/>
      <c r="VRF6515" s="96"/>
      <c r="VRG6515" s="96"/>
      <c r="VRH6515" s="96"/>
      <c r="VRI6515" s="96"/>
      <c r="VRJ6515" s="96"/>
      <c r="VRK6515" s="96"/>
      <c r="VRL6515" s="96"/>
      <c r="VRM6515" s="96"/>
      <c r="VRN6515" s="96"/>
      <c r="VRO6515" s="96"/>
      <c r="VRP6515" s="96"/>
      <c r="VRQ6515" s="96"/>
      <c r="VRR6515" s="96"/>
      <c r="VRS6515" s="96"/>
      <c r="VRT6515" s="96"/>
      <c r="VRU6515" s="96"/>
      <c r="VRV6515" s="96"/>
      <c r="VRW6515" s="96"/>
      <c r="VRX6515" s="96"/>
      <c r="VRY6515" s="96"/>
      <c r="VRZ6515" s="96"/>
      <c r="VSA6515" s="96"/>
      <c r="VSB6515" s="96"/>
      <c r="VSC6515" s="96"/>
      <c r="VSD6515" s="96"/>
      <c r="VSE6515" s="96"/>
      <c r="VSF6515" s="96"/>
      <c r="VSG6515" s="96"/>
      <c r="VSH6515" s="96"/>
      <c r="VSI6515" s="96"/>
      <c r="VSJ6515" s="96"/>
      <c r="VSK6515" s="96"/>
      <c r="VSL6515" s="96"/>
      <c r="VSM6515" s="96"/>
      <c r="VSN6515" s="96"/>
      <c r="VSO6515" s="96"/>
      <c r="VSP6515" s="96"/>
      <c r="VSQ6515" s="96"/>
      <c r="VSR6515" s="96"/>
      <c r="VSS6515" s="96"/>
      <c r="VST6515" s="96"/>
      <c r="VSU6515" s="96"/>
      <c r="VSV6515" s="96"/>
      <c r="VSW6515" s="96"/>
      <c r="VSX6515" s="96"/>
      <c r="VSY6515" s="96"/>
      <c r="VSZ6515" s="96"/>
      <c r="VTA6515" s="96"/>
      <c r="VTB6515" s="96"/>
      <c r="VTC6515" s="96"/>
      <c r="VTD6515" s="96"/>
      <c r="VTE6515" s="96"/>
      <c r="VTF6515" s="96"/>
      <c r="VTG6515" s="96"/>
      <c r="VTH6515" s="96"/>
      <c r="VTI6515" s="96"/>
      <c r="VTJ6515" s="96"/>
      <c r="VTK6515" s="96"/>
      <c r="VTL6515" s="96"/>
      <c r="VTM6515" s="96"/>
      <c r="VTN6515" s="96"/>
      <c r="VTO6515" s="96"/>
      <c r="VTP6515" s="96"/>
      <c r="VTQ6515" s="96"/>
      <c r="VTR6515" s="96"/>
      <c r="VTS6515" s="96"/>
      <c r="VTT6515" s="96"/>
      <c r="VTU6515" s="96"/>
      <c r="VTV6515" s="96"/>
      <c r="VTW6515" s="96"/>
      <c r="VTX6515" s="96"/>
      <c r="VTY6515" s="96"/>
      <c r="VTZ6515" s="96"/>
      <c r="VUA6515" s="96"/>
      <c r="VUB6515" s="96"/>
      <c r="VUC6515" s="96"/>
      <c r="VUD6515" s="96"/>
      <c r="VUE6515" s="96"/>
      <c r="VUF6515" s="96"/>
      <c r="VUG6515" s="96"/>
      <c r="VUH6515" s="96"/>
      <c r="VUI6515" s="96"/>
      <c r="VUJ6515" s="96"/>
      <c r="VUK6515" s="96"/>
      <c r="VUL6515" s="96"/>
      <c r="VUM6515" s="96"/>
      <c r="VUN6515" s="96"/>
      <c r="VUO6515" s="96"/>
      <c r="VUP6515" s="96"/>
      <c r="VUQ6515" s="96"/>
      <c r="VUR6515" s="96"/>
      <c r="VUS6515" s="96"/>
      <c r="VUT6515" s="96"/>
      <c r="VUU6515" s="96"/>
      <c r="VUV6515" s="96"/>
      <c r="VUW6515" s="96"/>
      <c r="VUX6515" s="96"/>
      <c r="VUY6515" s="96"/>
      <c r="VUZ6515" s="96"/>
      <c r="VVA6515" s="96"/>
      <c r="VVB6515" s="96"/>
      <c r="VVC6515" s="96"/>
      <c r="VVD6515" s="96"/>
      <c r="VVE6515" s="96"/>
      <c r="VVF6515" s="96"/>
      <c r="VVG6515" s="96"/>
      <c r="VVH6515" s="96"/>
      <c r="VVI6515" s="96"/>
      <c r="VVJ6515" s="96"/>
      <c r="VVK6515" s="96"/>
      <c r="VVL6515" s="96"/>
      <c r="VVM6515" s="96"/>
      <c r="VVN6515" s="96"/>
      <c r="VVO6515" s="96"/>
      <c r="VVP6515" s="96"/>
      <c r="VVQ6515" s="96"/>
      <c r="VVR6515" s="96"/>
      <c r="VVS6515" s="96"/>
      <c r="VVT6515" s="96"/>
      <c r="VVU6515" s="96"/>
      <c r="VVV6515" s="96"/>
      <c r="VVW6515" s="96"/>
      <c r="VVX6515" s="96"/>
      <c r="VVY6515" s="96"/>
      <c r="VVZ6515" s="96"/>
      <c r="VWA6515" s="96"/>
      <c r="VWB6515" s="96"/>
      <c r="VWC6515" s="96"/>
      <c r="VWD6515" s="96"/>
      <c r="VWE6515" s="96"/>
      <c r="VWF6515" s="96"/>
      <c r="VWG6515" s="96"/>
      <c r="VWH6515" s="96"/>
      <c r="VWI6515" s="96"/>
      <c r="VWJ6515" s="96"/>
      <c r="VWK6515" s="96"/>
      <c r="VWL6515" s="96"/>
      <c r="VWM6515" s="96"/>
      <c r="VWN6515" s="96"/>
      <c r="VWO6515" s="96"/>
      <c r="VWP6515" s="96"/>
      <c r="VWQ6515" s="96"/>
      <c r="VWR6515" s="96"/>
      <c r="VWS6515" s="96"/>
      <c r="VWT6515" s="96"/>
      <c r="VWU6515" s="96"/>
      <c r="VWV6515" s="96"/>
      <c r="VWW6515" s="96"/>
      <c r="VWX6515" s="96"/>
      <c r="VWY6515" s="96"/>
      <c r="VWZ6515" s="96"/>
      <c r="VXA6515" s="96"/>
      <c r="VXB6515" s="96"/>
      <c r="VXC6515" s="96"/>
      <c r="VXD6515" s="96"/>
      <c r="VXE6515" s="96"/>
      <c r="VXF6515" s="96"/>
      <c r="VXG6515" s="96"/>
      <c r="VXH6515" s="96"/>
      <c r="VXI6515" s="96"/>
      <c r="VXJ6515" s="96"/>
      <c r="VXK6515" s="96"/>
      <c r="VXL6515" s="96"/>
      <c r="VXM6515" s="96"/>
      <c r="VXN6515" s="96"/>
      <c r="VXO6515" s="96"/>
      <c r="VXP6515" s="96"/>
      <c r="VXQ6515" s="96"/>
      <c r="VXR6515" s="96"/>
      <c r="VXS6515" s="96"/>
      <c r="VXT6515" s="96"/>
      <c r="VXU6515" s="96"/>
      <c r="VXV6515" s="96"/>
      <c r="VXW6515" s="96"/>
      <c r="VXX6515" s="96"/>
      <c r="VXY6515" s="96"/>
      <c r="VXZ6515" s="96"/>
      <c r="VYA6515" s="96"/>
      <c r="VYB6515" s="96"/>
      <c r="VYC6515" s="96"/>
      <c r="VYD6515" s="96"/>
      <c r="VYE6515" s="96"/>
      <c r="VYF6515" s="96"/>
      <c r="VYG6515" s="96"/>
      <c r="VYH6515" s="96"/>
      <c r="VYI6515" s="96"/>
      <c r="VYJ6515" s="96"/>
      <c r="VYK6515" s="96"/>
      <c r="VYL6515" s="96"/>
      <c r="VYM6515" s="96"/>
      <c r="VYN6515" s="96"/>
      <c r="VYO6515" s="96"/>
      <c r="VYP6515" s="96"/>
      <c r="VYQ6515" s="96"/>
      <c r="VYR6515" s="96"/>
      <c r="VYS6515" s="96"/>
      <c r="VYT6515" s="96"/>
      <c r="VYU6515" s="96"/>
      <c r="VYV6515" s="96"/>
      <c r="VYW6515" s="96"/>
      <c r="VYX6515" s="96"/>
      <c r="VYY6515" s="96"/>
      <c r="VYZ6515" s="96"/>
      <c r="VZA6515" s="96"/>
      <c r="VZB6515" s="96"/>
      <c r="VZC6515" s="96"/>
      <c r="VZD6515" s="96"/>
      <c r="VZE6515" s="96"/>
      <c r="VZF6515" s="96"/>
      <c r="VZG6515" s="96"/>
      <c r="VZH6515" s="96"/>
      <c r="VZI6515" s="96"/>
      <c r="VZJ6515" s="96"/>
      <c r="VZK6515" s="96"/>
      <c r="VZL6515" s="96"/>
      <c r="VZM6515" s="96"/>
      <c r="VZN6515" s="96"/>
      <c r="VZO6515" s="96"/>
      <c r="VZP6515" s="96"/>
      <c r="VZQ6515" s="96"/>
      <c r="VZR6515" s="96"/>
      <c r="VZS6515" s="96"/>
      <c r="VZT6515" s="96"/>
      <c r="VZU6515" s="96"/>
      <c r="VZV6515" s="96"/>
      <c r="VZW6515" s="96"/>
      <c r="VZX6515" s="96"/>
      <c r="VZY6515" s="96"/>
      <c r="VZZ6515" s="96"/>
      <c r="WAA6515" s="96"/>
      <c r="WAB6515" s="96"/>
      <c r="WAC6515" s="96"/>
      <c r="WAD6515" s="96"/>
      <c r="WAE6515" s="96"/>
      <c r="WAF6515" s="96"/>
      <c r="WAG6515" s="96"/>
      <c r="WAH6515" s="96"/>
      <c r="WAI6515" s="96"/>
      <c r="WAJ6515" s="96"/>
      <c r="WAK6515" s="96"/>
      <c r="WAL6515" s="96"/>
      <c r="WAM6515" s="96"/>
      <c r="WAN6515" s="96"/>
      <c r="WAO6515" s="96"/>
      <c r="WAP6515" s="96"/>
      <c r="WAQ6515" s="96"/>
      <c r="WAR6515" s="96"/>
      <c r="WAS6515" s="96"/>
      <c r="WAT6515" s="96"/>
      <c r="WAU6515" s="96"/>
      <c r="WAV6515" s="96"/>
      <c r="WAW6515" s="96"/>
      <c r="WAX6515" s="96"/>
      <c r="WAY6515" s="96"/>
      <c r="WAZ6515" s="96"/>
      <c r="WBA6515" s="96"/>
      <c r="WBB6515" s="96"/>
      <c r="WBC6515" s="96"/>
      <c r="WBD6515" s="96"/>
      <c r="WBE6515" s="96"/>
      <c r="WBF6515" s="96"/>
      <c r="WBG6515" s="96"/>
      <c r="WBH6515" s="96"/>
      <c r="WBI6515" s="96"/>
      <c r="WBJ6515" s="96"/>
      <c r="WBK6515" s="96"/>
      <c r="WBL6515" s="96"/>
      <c r="WBM6515" s="96"/>
      <c r="WBN6515" s="96"/>
      <c r="WBO6515" s="96"/>
      <c r="WBP6515" s="96"/>
      <c r="WBQ6515" s="96"/>
      <c r="WBR6515" s="96"/>
      <c r="WBS6515" s="96"/>
      <c r="WBT6515" s="96"/>
      <c r="WBU6515" s="96"/>
      <c r="WBV6515" s="96"/>
      <c r="WBW6515" s="96"/>
      <c r="WBX6515" s="96"/>
      <c r="WBY6515" s="96"/>
      <c r="WBZ6515" s="96"/>
      <c r="WCA6515" s="96"/>
      <c r="WCB6515" s="96"/>
      <c r="WCC6515" s="96"/>
      <c r="WCD6515" s="96"/>
      <c r="WCE6515" s="96"/>
      <c r="WCF6515" s="96"/>
      <c r="WCG6515" s="96"/>
      <c r="WCH6515" s="96"/>
      <c r="WCI6515" s="96"/>
      <c r="WCJ6515" s="96"/>
      <c r="WCK6515" s="96"/>
      <c r="WCL6515" s="96"/>
      <c r="WCM6515" s="96"/>
      <c r="WCN6515" s="96"/>
      <c r="WCO6515" s="96"/>
      <c r="WCP6515" s="96"/>
      <c r="WCQ6515" s="96"/>
      <c r="WCR6515" s="96"/>
      <c r="WCS6515" s="96"/>
      <c r="WCT6515" s="96"/>
      <c r="WCU6515" s="96"/>
      <c r="WCV6515" s="96"/>
      <c r="WCW6515" s="96"/>
      <c r="WCX6515" s="96"/>
      <c r="WCY6515" s="96"/>
      <c r="WCZ6515" s="96"/>
      <c r="WDA6515" s="96"/>
      <c r="WDB6515" s="96"/>
      <c r="WDC6515" s="96"/>
      <c r="WDD6515" s="96"/>
      <c r="WDE6515" s="96"/>
      <c r="WDF6515" s="96"/>
      <c r="WDG6515" s="96"/>
      <c r="WDH6515" s="96"/>
      <c r="WDI6515" s="96"/>
      <c r="WDJ6515" s="96"/>
      <c r="WDK6515" s="96"/>
      <c r="WDL6515" s="96"/>
      <c r="WDM6515" s="96"/>
      <c r="WDN6515" s="96"/>
      <c r="WDO6515" s="96"/>
      <c r="WDP6515" s="96"/>
      <c r="WDQ6515" s="96"/>
      <c r="WDR6515" s="96"/>
      <c r="WDS6515" s="96"/>
      <c r="WDT6515" s="96"/>
      <c r="WDU6515" s="96"/>
      <c r="WDV6515" s="96"/>
      <c r="WDW6515" s="96"/>
      <c r="WDX6515" s="96"/>
      <c r="WDY6515" s="96"/>
      <c r="WDZ6515" s="96"/>
      <c r="WEA6515" s="96"/>
      <c r="WEB6515" s="96"/>
      <c r="WEC6515" s="96"/>
      <c r="WED6515" s="96"/>
      <c r="WEE6515" s="96"/>
      <c r="WEF6515" s="96"/>
      <c r="WEG6515" s="96"/>
      <c r="WEH6515" s="96"/>
      <c r="WEI6515" s="96"/>
      <c r="WEJ6515" s="96"/>
      <c r="WEK6515" s="96"/>
      <c r="WEL6515" s="96"/>
      <c r="WEM6515" s="96"/>
      <c r="WEN6515" s="96"/>
      <c r="WEO6515" s="96"/>
      <c r="WEP6515" s="96"/>
      <c r="WEQ6515" s="96"/>
      <c r="WER6515" s="96"/>
      <c r="WES6515" s="96"/>
      <c r="WET6515" s="96"/>
      <c r="WEU6515" s="96"/>
      <c r="WEV6515" s="96"/>
      <c r="WEW6515" s="96"/>
      <c r="WEX6515" s="96"/>
      <c r="WEY6515" s="96"/>
      <c r="WEZ6515" s="96"/>
      <c r="WFA6515" s="96"/>
      <c r="WFB6515" s="96"/>
      <c r="WFC6515" s="96"/>
      <c r="WFD6515" s="96"/>
      <c r="WFE6515" s="96"/>
      <c r="WFF6515" s="96"/>
      <c r="WFG6515" s="96"/>
      <c r="WFH6515" s="96"/>
      <c r="WFI6515" s="96"/>
      <c r="WFJ6515" s="96"/>
      <c r="WFK6515" s="96"/>
      <c r="WFL6515" s="96"/>
      <c r="WFM6515" s="96"/>
      <c r="WFN6515" s="96"/>
      <c r="WFO6515" s="96"/>
      <c r="WFP6515" s="96"/>
      <c r="WFQ6515" s="96"/>
      <c r="WFR6515" s="96"/>
      <c r="WFS6515" s="96"/>
      <c r="WFT6515" s="96"/>
      <c r="WFU6515" s="96"/>
      <c r="WFV6515" s="96"/>
      <c r="WFW6515" s="96"/>
      <c r="WFX6515" s="96"/>
      <c r="WFY6515" s="96"/>
      <c r="WFZ6515" s="96"/>
      <c r="WGA6515" s="96"/>
      <c r="WGB6515" s="96"/>
      <c r="WGC6515" s="96"/>
      <c r="WGD6515" s="96"/>
      <c r="WGE6515" s="96"/>
      <c r="WGF6515" s="96"/>
      <c r="WGG6515" s="96"/>
      <c r="WGH6515" s="96"/>
      <c r="WGI6515" s="96"/>
      <c r="WGJ6515" s="96"/>
      <c r="WGK6515" s="96"/>
      <c r="WGL6515" s="96"/>
      <c r="WGM6515" s="96"/>
      <c r="WGN6515" s="96"/>
      <c r="WGO6515" s="96"/>
      <c r="WGP6515" s="96"/>
      <c r="WGQ6515" s="96"/>
      <c r="WGR6515" s="96"/>
      <c r="WGS6515" s="96"/>
      <c r="WGT6515" s="96"/>
      <c r="WGU6515" s="96"/>
      <c r="WGV6515" s="96"/>
      <c r="WGW6515" s="96"/>
      <c r="WGX6515" s="96"/>
      <c r="WGY6515" s="96"/>
      <c r="WGZ6515" s="96"/>
      <c r="WHA6515" s="96"/>
      <c r="WHB6515" s="96"/>
      <c r="WHC6515" s="96"/>
      <c r="WHD6515" s="96"/>
      <c r="WHE6515" s="96"/>
      <c r="WHF6515" s="96"/>
      <c r="WHG6515" s="96"/>
      <c r="WHH6515" s="96"/>
      <c r="WHI6515" s="96"/>
      <c r="WHJ6515" s="96"/>
      <c r="WHK6515" s="96"/>
      <c r="WHL6515" s="96"/>
      <c r="WHM6515" s="96"/>
      <c r="WHN6515" s="96"/>
      <c r="WHO6515" s="96"/>
      <c r="WHP6515" s="96"/>
      <c r="WHQ6515" s="96"/>
      <c r="WHR6515" s="96"/>
      <c r="WHS6515" s="96"/>
      <c r="WHT6515" s="96"/>
      <c r="WHU6515" s="96"/>
      <c r="WHV6515" s="96"/>
      <c r="WHW6515" s="96"/>
      <c r="WHX6515" s="96"/>
      <c r="WHY6515" s="96"/>
      <c r="WHZ6515" s="96"/>
      <c r="WIA6515" s="96"/>
      <c r="WIB6515" s="96"/>
      <c r="WIC6515" s="96"/>
      <c r="WID6515" s="96"/>
      <c r="WIE6515" s="96"/>
      <c r="WIF6515" s="96"/>
      <c r="WIG6515" s="96"/>
      <c r="WIH6515" s="96"/>
      <c r="WII6515" s="96"/>
      <c r="WIJ6515" s="96"/>
      <c r="WIK6515" s="96"/>
      <c r="WIL6515" s="96"/>
      <c r="WIM6515" s="96"/>
      <c r="WIN6515" s="96"/>
      <c r="WIO6515" s="96"/>
      <c r="WIP6515" s="96"/>
      <c r="WIQ6515" s="96"/>
      <c r="WIR6515" s="96"/>
      <c r="WIS6515" s="96"/>
      <c r="WIT6515" s="96"/>
      <c r="WIU6515" s="96"/>
      <c r="WIV6515" s="96"/>
      <c r="WIW6515" s="96"/>
      <c r="WIX6515" s="96"/>
      <c r="WIY6515" s="96"/>
      <c r="WIZ6515" s="96"/>
      <c r="WJA6515" s="96"/>
      <c r="WJB6515" s="96"/>
      <c r="WJC6515" s="96"/>
      <c r="WJD6515" s="96"/>
      <c r="WJE6515" s="96"/>
      <c r="WJF6515" s="96"/>
      <c r="WJG6515" s="96"/>
      <c r="WJH6515" s="96"/>
      <c r="WJI6515" s="96"/>
      <c r="WJJ6515" s="96"/>
      <c r="WJK6515" s="96"/>
      <c r="WJL6515" s="96"/>
      <c r="WJM6515" s="96"/>
      <c r="WJN6515" s="96"/>
      <c r="WJO6515" s="96"/>
      <c r="WJP6515" s="96"/>
      <c r="WJQ6515" s="96"/>
      <c r="WJR6515" s="96"/>
      <c r="WJS6515" s="96"/>
      <c r="WJT6515" s="96"/>
      <c r="WJU6515" s="96"/>
      <c r="WJV6515" s="96"/>
      <c r="WJW6515" s="96"/>
      <c r="WJX6515" s="96"/>
      <c r="WJY6515" s="96"/>
      <c r="WJZ6515" s="96"/>
      <c r="WKA6515" s="96"/>
      <c r="WKB6515" s="96"/>
      <c r="WKC6515" s="96"/>
      <c r="WKD6515" s="96"/>
      <c r="WKE6515" s="96"/>
      <c r="WKF6515" s="96"/>
      <c r="WKG6515" s="96"/>
      <c r="WKH6515" s="96"/>
      <c r="WKI6515" s="96"/>
      <c r="WKJ6515" s="96"/>
      <c r="WKK6515" s="96"/>
      <c r="WKL6515" s="96"/>
      <c r="WKM6515" s="96"/>
      <c r="WKN6515" s="96"/>
      <c r="WKO6515" s="96"/>
      <c r="WKP6515" s="96"/>
      <c r="WKQ6515" s="96"/>
      <c r="WKR6515" s="96"/>
      <c r="WKS6515" s="96"/>
      <c r="WKT6515" s="96"/>
      <c r="WKU6515" s="96"/>
      <c r="WKV6515" s="96"/>
      <c r="WKW6515" s="96"/>
      <c r="WKX6515" s="96"/>
      <c r="WKY6515" s="96"/>
      <c r="WKZ6515" s="96"/>
      <c r="WLA6515" s="96"/>
      <c r="WLB6515" s="96"/>
      <c r="WLC6515" s="96"/>
      <c r="WLD6515" s="96"/>
      <c r="WLE6515" s="96"/>
      <c r="WLF6515" s="96"/>
      <c r="WLG6515" s="96"/>
      <c r="WLH6515" s="96"/>
      <c r="WLI6515" s="96"/>
      <c r="WLJ6515" s="96"/>
      <c r="WLK6515" s="96"/>
      <c r="WLL6515" s="96"/>
      <c r="WLM6515" s="96"/>
      <c r="WLN6515" s="96"/>
      <c r="WLO6515" s="96"/>
      <c r="WLP6515" s="96"/>
      <c r="WLQ6515" s="96"/>
      <c r="WLR6515" s="96"/>
      <c r="WLS6515" s="96"/>
      <c r="WLT6515" s="96"/>
      <c r="WLU6515" s="96"/>
      <c r="WLV6515" s="96"/>
      <c r="WLW6515" s="96"/>
      <c r="WLX6515" s="96"/>
      <c r="WLY6515" s="96"/>
      <c r="WLZ6515" s="96"/>
      <c r="WMA6515" s="96"/>
      <c r="WMB6515" s="96"/>
      <c r="WMC6515" s="96"/>
      <c r="WMD6515" s="96"/>
      <c r="WME6515" s="96"/>
      <c r="WMF6515" s="96"/>
      <c r="WMG6515" s="96"/>
      <c r="WMH6515" s="96"/>
      <c r="WMI6515" s="96"/>
      <c r="WMJ6515" s="96"/>
      <c r="WMK6515" s="96"/>
      <c r="WML6515" s="96"/>
      <c r="WMM6515" s="96"/>
      <c r="WMN6515" s="96"/>
      <c r="WMO6515" s="96"/>
      <c r="WMP6515" s="96"/>
      <c r="WMQ6515" s="96"/>
      <c r="WMR6515" s="96"/>
      <c r="WMS6515" s="96"/>
      <c r="WMT6515" s="96"/>
      <c r="WMU6515" s="96"/>
      <c r="WMV6515" s="96"/>
      <c r="WMW6515" s="96"/>
      <c r="WMX6515" s="96"/>
      <c r="WMY6515" s="96"/>
      <c r="WMZ6515" s="96"/>
      <c r="WNA6515" s="96"/>
      <c r="WNB6515" s="96"/>
      <c r="WNC6515" s="96"/>
      <c r="WND6515" s="96"/>
      <c r="WNE6515" s="96"/>
      <c r="WNF6515" s="96"/>
      <c r="WNG6515" s="96"/>
      <c r="WNH6515" s="96"/>
      <c r="WNI6515" s="96"/>
      <c r="WNJ6515" s="96"/>
      <c r="WNK6515" s="96"/>
      <c r="WNL6515" s="96"/>
      <c r="WNM6515" s="96"/>
      <c r="WNN6515" s="96"/>
      <c r="WNO6515" s="96"/>
      <c r="WNP6515" s="96"/>
      <c r="WNQ6515" s="96"/>
      <c r="WNR6515" s="96"/>
      <c r="WNS6515" s="96"/>
      <c r="WNT6515" s="96"/>
      <c r="WNU6515" s="96"/>
      <c r="WNV6515" s="96"/>
      <c r="WNW6515" s="96"/>
      <c r="WNX6515" s="96"/>
      <c r="WNY6515" s="96"/>
      <c r="WNZ6515" s="96"/>
      <c r="WOA6515" s="96"/>
      <c r="WOB6515" s="96"/>
      <c r="WOC6515" s="96"/>
      <c r="WOD6515" s="96"/>
      <c r="WOE6515" s="96"/>
      <c r="WOF6515" s="96"/>
      <c r="WOG6515" s="96"/>
      <c r="WOH6515" s="96"/>
      <c r="WOI6515" s="96"/>
      <c r="WOJ6515" s="96"/>
      <c r="WOK6515" s="96"/>
      <c r="WOL6515" s="96"/>
      <c r="WOM6515" s="96"/>
      <c r="WON6515" s="96"/>
      <c r="WOO6515" s="96"/>
      <c r="WOP6515" s="96"/>
      <c r="WOQ6515" s="96"/>
      <c r="WOR6515" s="96"/>
      <c r="WOS6515" s="96"/>
      <c r="WOT6515" s="96"/>
      <c r="WOU6515" s="96"/>
      <c r="WOV6515" s="96"/>
      <c r="WOW6515" s="96"/>
      <c r="WOX6515" s="96"/>
      <c r="WOY6515" s="96"/>
      <c r="WOZ6515" s="96"/>
      <c r="WPA6515" s="96"/>
      <c r="WPB6515" s="96"/>
      <c r="WPC6515" s="96"/>
      <c r="WPD6515" s="96"/>
      <c r="WPE6515" s="96"/>
      <c r="WPF6515" s="96"/>
      <c r="WPG6515" s="96"/>
      <c r="WPH6515" s="96"/>
      <c r="WPI6515" s="96"/>
      <c r="WPJ6515" s="96"/>
      <c r="WPK6515" s="96"/>
      <c r="WPL6515" s="96"/>
      <c r="WPM6515" s="96"/>
      <c r="WPN6515" s="96"/>
      <c r="WPO6515" s="96"/>
      <c r="WPP6515" s="96"/>
      <c r="WPQ6515" s="96"/>
      <c r="WPR6515" s="96"/>
      <c r="WPS6515" s="96"/>
      <c r="WPT6515" s="96"/>
      <c r="WPU6515" s="96"/>
      <c r="WPV6515" s="96"/>
      <c r="WPW6515" s="96"/>
      <c r="WPX6515" s="96"/>
      <c r="WPY6515" s="96"/>
      <c r="WPZ6515" s="96"/>
      <c r="WQA6515" s="96"/>
      <c r="WQB6515" s="96"/>
      <c r="WQC6515" s="96"/>
      <c r="WQD6515" s="96"/>
      <c r="WQE6515" s="96"/>
      <c r="WQF6515" s="96"/>
      <c r="WQG6515" s="96"/>
      <c r="WQH6515" s="96"/>
      <c r="WQI6515" s="96"/>
      <c r="WQJ6515" s="96"/>
      <c r="WQK6515" s="96"/>
      <c r="WQL6515" s="96"/>
      <c r="WQM6515" s="96"/>
      <c r="WQN6515" s="96"/>
      <c r="WQO6515" s="96"/>
      <c r="WQP6515" s="96"/>
      <c r="WQQ6515" s="96"/>
      <c r="WQR6515" s="96"/>
      <c r="WQS6515" s="96"/>
      <c r="WQT6515" s="96"/>
      <c r="WQU6515" s="96"/>
      <c r="WQV6515" s="96"/>
      <c r="WQW6515" s="96"/>
      <c r="WQX6515" s="96"/>
      <c r="WQY6515" s="96"/>
      <c r="WQZ6515" s="96"/>
      <c r="WRA6515" s="96"/>
      <c r="WRB6515" s="96"/>
      <c r="WRC6515" s="96"/>
      <c r="WRD6515" s="96"/>
      <c r="WRE6515" s="96"/>
      <c r="WRF6515" s="96"/>
      <c r="WRG6515" s="96"/>
      <c r="WRH6515" s="96"/>
      <c r="WRI6515" s="96"/>
      <c r="WRJ6515" s="96"/>
      <c r="WRK6515" s="96"/>
      <c r="WRL6515" s="96"/>
      <c r="WRM6515" s="96"/>
      <c r="WRN6515" s="96"/>
      <c r="WRO6515" s="96"/>
      <c r="WRP6515" s="96"/>
      <c r="WRQ6515" s="96"/>
      <c r="WRR6515" s="96"/>
      <c r="WRS6515" s="96"/>
      <c r="WRT6515" s="96"/>
      <c r="WRU6515" s="96"/>
      <c r="WRV6515" s="96"/>
      <c r="WRW6515" s="96"/>
      <c r="WRX6515" s="96"/>
      <c r="WRY6515" s="96"/>
      <c r="WRZ6515" s="96"/>
      <c r="WSA6515" s="96"/>
      <c r="WSB6515" s="96"/>
      <c r="WSC6515" s="96"/>
      <c r="WSD6515" s="96"/>
      <c r="WSE6515" s="96"/>
      <c r="WSF6515" s="96"/>
      <c r="WSG6515" s="96"/>
      <c r="WSH6515" s="96"/>
      <c r="WSI6515" s="96"/>
      <c r="WSJ6515" s="96"/>
      <c r="WSK6515" s="96"/>
      <c r="WSL6515" s="96"/>
      <c r="WSM6515" s="96"/>
      <c r="WSN6515" s="96"/>
      <c r="WSO6515" s="96"/>
      <c r="WSP6515" s="96"/>
      <c r="WSQ6515" s="96"/>
      <c r="WSR6515" s="96"/>
      <c r="WSS6515" s="96"/>
      <c r="WST6515" s="96"/>
      <c r="WSU6515" s="96"/>
      <c r="WSV6515" s="96"/>
      <c r="WSW6515" s="96"/>
      <c r="WSX6515" s="96"/>
      <c r="WSY6515" s="96"/>
      <c r="WSZ6515" s="96"/>
      <c r="WTA6515" s="96"/>
      <c r="WTB6515" s="96"/>
      <c r="WTC6515" s="96"/>
      <c r="WTD6515" s="96"/>
      <c r="WTE6515" s="96"/>
      <c r="WTF6515" s="96"/>
      <c r="WTG6515" s="96"/>
      <c r="WTH6515" s="96"/>
      <c r="WTI6515" s="96"/>
      <c r="WTJ6515" s="96"/>
      <c r="WTK6515" s="96"/>
      <c r="WTL6515" s="96"/>
      <c r="WTM6515" s="96"/>
      <c r="WTN6515" s="96"/>
      <c r="WTO6515" s="96"/>
      <c r="WTP6515" s="96"/>
      <c r="WTQ6515" s="96"/>
      <c r="WTR6515" s="96"/>
      <c r="WTS6515" s="96"/>
      <c r="WTT6515" s="96"/>
      <c r="WTU6515" s="96"/>
      <c r="WTV6515" s="96"/>
      <c r="WTW6515" s="96"/>
      <c r="WTX6515" s="96"/>
      <c r="WTY6515" s="96"/>
      <c r="WTZ6515" s="96"/>
      <c r="WUA6515" s="96"/>
      <c r="WUB6515" s="96"/>
      <c r="WUC6515" s="96"/>
      <c r="WUD6515" s="96"/>
      <c r="WUE6515" s="96"/>
      <c r="WUF6515" s="96"/>
      <c r="WUG6515" s="96"/>
      <c r="WUH6515" s="96"/>
      <c r="WUI6515" s="96"/>
      <c r="WUJ6515" s="96"/>
      <c r="WUK6515" s="96"/>
      <c r="WUL6515" s="96"/>
      <c r="WUM6515" s="96"/>
      <c r="WUN6515" s="96"/>
      <c r="WUO6515" s="96"/>
      <c r="WUP6515" s="96"/>
      <c r="WUQ6515" s="96"/>
      <c r="WUR6515" s="96"/>
      <c r="WUS6515" s="96"/>
      <c r="WUT6515" s="96"/>
      <c r="WUU6515" s="96"/>
      <c r="WUV6515" s="96"/>
      <c r="WUW6515" s="96"/>
      <c r="WUX6515" s="96"/>
      <c r="WUY6515" s="96"/>
      <c r="WUZ6515" s="96"/>
      <c r="WVA6515" s="96"/>
      <c r="WVB6515" s="96"/>
      <c r="WVC6515" s="96"/>
      <c r="WVD6515" s="96"/>
      <c r="WVE6515" s="96"/>
      <c r="WVF6515" s="96"/>
      <c r="WVG6515" s="96"/>
      <c r="WVH6515" s="96"/>
      <c r="WVI6515" s="96"/>
      <c r="WVJ6515" s="96"/>
      <c r="WVK6515" s="96"/>
      <c r="WVL6515" s="96"/>
      <c r="WVM6515" s="96"/>
      <c r="WVN6515" s="96"/>
      <c r="WVO6515" s="96"/>
      <c r="WVP6515" s="96"/>
      <c r="WVQ6515" s="96"/>
      <c r="WVR6515" s="96"/>
      <c r="WVS6515" s="96"/>
      <c r="WVT6515" s="96"/>
      <c r="WVU6515" s="96"/>
      <c r="WVV6515" s="96"/>
      <c r="WVW6515" s="96"/>
      <c r="WVX6515" s="96"/>
      <c r="WVY6515" s="96"/>
      <c r="WVZ6515" s="96"/>
      <c r="WWA6515" s="96"/>
      <c r="WWB6515" s="96"/>
      <c r="WWC6515" s="96"/>
      <c r="WWD6515" s="96"/>
      <c r="WWE6515" s="96"/>
      <c r="WWF6515" s="96"/>
      <c r="WWG6515" s="96"/>
      <c r="WWH6515" s="96"/>
      <c r="WWI6515" s="96"/>
      <c r="WWJ6515" s="96"/>
      <c r="WWK6515" s="96"/>
      <c r="WWL6515" s="96"/>
      <c r="WWM6515" s="96"/>
      <c r="WWN6515" s="96"/>
      <c r="WWO6515" s="96"/>
      <c r="WWP6515" s="96"/>
      <c r="WWQ6515" s="96"/>
      <c r="WWR6515" s="96"/>
      <c r="WWS6515" s="96"/>
      <c r="WWT6515" s="96"/>
      <c r="WWU6515" s="96"/>
      <c r="WWV6515" s="96"/>
      <c r="WWW6515" s="96"/>
      <c r="WWX6515" s="96"/>
      <c r="WWY6515" s="96"/>
      <c r="WWZ6515" s="96"/>
      <c r="WXA6515" s="96"/>
      <c r="WXB6515" s="96"/>
      <c r="WXC6515" s="96"/>
      <c r="WXD6515" s="96"/>
      <c r="WXE6515" s="96"/>
      <c r="WXF6515" s="96"/>
      <c r="WXG6515" s="96"/>
      <c r="WXH6515" s="96"/>
      <c r="WXI6515" s="96"/>
      <c r="WXJ6515" s="96"/>
      <c r="WXK6515" s="96"/>
      <c r="WXL6515" s="96"/>
      <c r="WXM6515" s="96"/>
      <c r="WXN6515" s="96"/>
      <c r="WXO6515" s="96"/>
      <c r="WXP6515" s="96"/>
      <c r="WXQ6515" s="96"/>
      <c r="WXR6515" s="96"/>
      <c r="WXS6515" s="96"/>
      <c r="WXT6515" s="96"/>
      <c r="WXU6515" s="96"/>
      <c r="WXV6515" s="96"/>
      <c r="WXW6515" s="96"/>
      <c r="WXX6515" s="96"/>
      <c r="WXY6515" s="96"/>
      <c r="WXZ6515" s="96"/>
      <c r="WYA6515" s="96"/>
      <c r="WYB6515" s="96"/>
      <c r="WYC6515" s="96"/>
      <c r="WYD6515" s="96"/>
      <c r="WYE6515" s="96"/>
      <c r="WYF6515" s="96"/>
      <c r="WYG6515" s="96"/>
      <c r="WYH6515" s="96"/>
      <c r="WYI6515" s="96"/>
      <c r="WYJ6515" s="96"/>
      <c r="WYK6515" s="96"/>
      <c r="WYL6515" s="96"/>
      <c r="WYM6515" s="96"/>
      <c r="WYN6515" s="96"/>
      <c r="WYO6515" s="96"/>
      <c r="WYP6515" s="96"/>
      <c r="WYQ6515" s="96"/>
      <c r="WYR6515" s="96"/>
      <c r="WYS6515" s="96"/>
      <c r="WYT6515" s="96"/>
      <c r="WYU6515" s="96"/>
      <c r="WYV6515" s="96"/>
      <c r="WYW6515" s="96"/>
      <c r="WYX6515" s="96"/>
      <c r="WYY6515" s="96"/>
      <c r="WYZ6515" s="96"/>
      <c r="WZA6515" s="96"/>
      <c r="WZB6515" s="96"/>
      <c r="WZC6515" s="96"/>
      <c r="WZD6515" s="96"/>
      <c r="WZE6515" s="96"/>
      <c r="WZF6515" s="96"/>
      <c r="WZG6515" s="96"/>
      <c r="WZH6515" s="96"/>
      <c r="WZI6515" s="96"/>
      <c r="WZJ6515" s="96"/>
      <c r="WZK6515" s="96"/>
      <c r="WZL6515" s="96"/>
      <c r="WZM6515" s="96"/>
      <c r="WZN6515" s="96"/>
      <c r="WZO6515" s="96"/>
      <c r="WZP6515" s="96"/>
      <c r="WZQ6515" s="96"/>
      <c r="WZR6515" s="96"/>
      <c r="WZS6515" s="96"/>
      <c r="WZT6515" s="96"/>
      <c r="WZU6515" s="96"/>
      <c r="WZV6515" s="96"/>
      <c r="WZW6515" s="96"/>
      <c r="WZX6515" s="96"/>
      <c r="WZY6515" s="96"/>
      <c r="WZZ6515" s="96"/>
      <c r="XAA6515" s="96"/>
      <c r="XAB6515" s="96"/>
      <c r="XAC6515" s="96"/>
      <c r="XAD6515" s="96"/>
      <c r="XAE6515" s="96"/>
      <c r="XAF6515" s="96"/>
      <c r="XAG6515" s="96"/>
      <c r="XAH6515" s="96"/>
      <c r="XAI6515" s="96"/>
      <c r="XAJ6515" s="96"/>
      <c r="XAK6515" s="96"/>
      <c r="XAL6515" s="96"/>
      <c r="XAM6515" s="96"/>
      <c r="XAN6515" s="96"/>
      <c r="XAO6515" s="96"/>
      <c r="XAP6515" s="96"/>
      <c r="XAQ6515" s="96"/>
      <c r="XAR6515" s="96"/>
      <c r="XAS6515" s="96"/>
      <c r="XAT6515" s="96"/>
      <c r="XAU6515" s="96"/>
      <c r="XAV6515" s="96"/>
      <c r="XAW6515" s="96"/>
      <c r="XAX6515" s="96"/>
      <c r="XAY6515" s="96"/>
      <c r="XAZ6515" s="96"/>
      <c r="XBA6515" s="96"/>
      <c r="XBB6515" s="96"/>
      <c r="XBC6515" s="96"/>
      <c r="XBD6515" s="96"/>
      <c r="XBE6515" s="96"/>
      <c r="XBF6515" s="96"/>
      <c r="XBG6515" s="96"/>
      <c r="XBH6515" s="96"/>
      <c r="XBI6515" s="96"/>
      <c r="XBJ6515" s="96"/>
      <c r="XBK6515" s="96"/>
      <c r="XBL6515" s="96"/>
      <c r="XBM6515" s="96"/>
      <c r="XBN6515" s="96"/>
      <c r="XBO6515" s="96"/>
      <c r="XBP6515" s="96"/>
      <c r="XBQ6515" s="96"/>
      <c r="XBR6515" s="96"/>
      <c r="XBS6515" s="96"/>
      <c r="XBT6515" s="96"/>
      <c r="XBU6515" s="96"/>
      <c r="XBV6515" s="96"/>
      <c r="XBW6515" s="96"/>
      <c r="XBX6515" s="96"/>
      <c r="XBY6515" s="96"/>
      <c r="XBZ6515" s="96"/>
      <c r="XCA6515" s="96"/>
      <c r="XCB6515" s="96"/>
      <c r="XCC6515" s="96"/>
      <c r="XCD6515" s="96"/>
      <c r="XCE6515" s="96"/>
      <c r="XCF6515" s="96"/>
      <c r="XCG6515" s="96"/>
      <c r="XCH6515" s="96"/>
      <c r="XCI6515" s="96"/>
      <c r="XCJ6515" s="96"/>
      <c r="XCK6515" s="96"/>
      <c r="XCL6515" s="96"/>
      <c r="XCM6515" s="96"/>
      <c r="XCN6515" s="96"/>
      <c r="XCO6515" s="96"/>
      <c r="XCP6515" s="96"/>
      <c r="XCQ6515" s="96"/>
      <c r="XCR6515" s="96"/>
      <c r="XCS6515" s="96"/>
      <c r="XCT6515" s="96"/>
      <c r="XCU6515" s="96"/>
      <c r="XCV6515" s="96"/>
      <c r="XCW6515" s="96"/>
      <c r="XCX6515" s="96"/>
      <c r="XCY6515" s="96"/>
      <c r="XCZ6515" s="96"/>
      <c r="XDA6515" s="96"/>
      <c r="XDB6515" s="96"/>
      <c r="XDC6515" s="96"/>
      <c r="XDD6515" s="96"/>
      <c r="XDE6515" s="96"/>
      <c r="XDF6515" s="96"/>
      <c r="XDG6515" s="96"/>
      <c r="XDH6515" s="96"/>
      <c r="XDI6515" s="96"/>
      <c r="XDJ6515" s="96"/>
      <c r="XDK6515" s="96"/>
      <c r="XDL6515" s="96"/>
      <c r="XDM6515" s="96"/>
      <c r="XDN6515" s="96"/>
      <c r="XDO6515" s="96"/>
      <c r="XDP6515" s="96"/>
      <c r="XDQ6515" s="96"/>
      <c r="XDR6515" s="96"/>
      <c r="XDS6515" s="96"/>
      <c r="XDT6515" s="96"/>
      <c r="XDU6515" s="96"/>
      <c r="XDV6515" s="96"/>
      <c r="XDW6515" s="96"/>
      <c r="XDX6515" s="96"/>
      <c r="XDY6515" s="96"/>
      <c r="XDZ6515" s="96"/>
      <c r="XEA6515" s="96"/>
      <c r="XEB6515" s="96"/>
      <c r="XEC6515" s="96"/>
      <c r="XED6515" s="96"/>
      <c r="XEE6515" s="96"/>
      <c r="XEF6515" s="96"/>
      <c r="XEG6515" s="96"/>
      <c r="XEH6515" s="96"/>
      <c r="XEI6515" s="96"/>
      <c r="XEJ6515" s="96"/>
      <c r="XEK6515" s="96"/>
      <c r="XEL6515" s="96"/>
      <c r="XEM6515" s="96"/>
      <c r="XEN6515" s="96"/>
      <c r="XEO6515" s="96"/>
      <c r="XEP6515" s="96"/>
      <c r="XEQ6515" s="96"/>
      <c r="XER6515" s="96"/>
      <c r="XES6515" s="96"/>
      <c r="XET6515" s="96"/>
      <c r="XEU6515" s="96"/>
      <c r="XEV6515" s="96"/>
      <c r="XEW6515" s="96"/>
      <c r="XEX6515" s="96"/>
      <c r="XEY6515" s="96"/>
      <c r="XEZ6515" s="96"/>
    </row>
    <row r="6516" spans="1:16380" ht="33.9" customHeight="1" x14ac:dyDescent="0.25">
      <c r="A6516" s="60" t="s">
        <v>13</v>
      </c>
      <c r="B6516" s="60" t="s">
        <v>13</v>
      </c>
      <c r="C6516" s="61" t="s">
        <v>3521</v>
      </c>
      <c r="D6516" s="61" t="s">
        <v>3673</v>
      </c>
      <c r="E6516" s="61" t="s">
        <v>111</v>
      </c>
      <c r="F6516" s="62" t="s">
        <v>112</v>
      </c>
      <c r="G6516" s="61" t="s">
        <v>113</v>
      </c>
      <c r="H6516" s="62" t="s">
        <v>114</v>
      </c>
      <c r="I6516" s="63" t="s">
        <v>2436</v>
      </c>
      <c r="J6516" s="61">
        <v>30</v>
      </c>
      <c r="K6516" s="61">
        <v>31</v>
      </c>
      <c r="L6516" s="64">
        <v>47</v>
      </c>
      <c r="M6516" s="65">
        <v>0.76</v>
      </c>
      <c r="N6516" s="66">
        <f t="shared" si="291"/>
        <v>1107.32</v>
      </c>
      <c r="O6516" s="61"/>
      <c r="P6516" s="96"/>
      <c r="Q6516" s="96"/>
      <c r="R6516" s="96"/>
      <c r="S6516" s="96"/>
      <c r="T6516" s="96"/>
      <c r="U6516" s="96"/>
      <c r="V6516" s="96"/>
      <c r="W6516" s="96"/>
      <c r="X6516" s="96"/>
      <c r="Y6516" s="96"/>
      <c r="Z6516" s="96"/>
      <c r="AA6516" s="96"/>
      <c r="AB6516" s="96"/>
      <c r="AC6516" s="96"/>
      <c r="AD6516" s="96"/>
      <c r="AE6516" s="96"/>
      <c r="AF6516" s="96"/>
      <c r="AG6516" s="96"/>
      <c r="AH6516" s="96"/>
      <c r="AI6516" s="96"/>
      <c r="AJ6516" s="96"/>
      <c r="AK6516" s="96"/>
      <c r="AL6516" s="96"/>
      <c r="AM6516" s="96"/>
      <c r="AN6516" s="96"/>
      <c r="AO6516" s="96"/>
      <c r="AP6516" s="96"/>
      <c r="AQ6516" s="96"/>
      <c r="AR6516" s="96"/>
      <c r="AS6516" s="96"/>
      <c r="AT6516" s="96"/>
      <c r="AU6516" s="96"/>
      <c r="AV6516" s="96"/>
      <c r="AW6516" s="96"/>
      <c r="AX6516" s="96"/>
      <c r="AY6516" s="96"/>
      <c r="AZ6516" s="96"/>
      <c r="BA6516" s="96"/>
      <c r="BB6516" s="96"/>
      <c r="BC6516" s="96"/>
      <c r="BD6516" s="96"/>
      <c r="BE6516" s="96"/>
      <c r="BF6516" s="96"/>
      <c r="BG6516" s="96"/>
      <c r="BH6516" s="96"/>
      <c r="BI6516" s="96"/>
      <c r="BJ6516" s="96"/>
      <c r="BK6516" s="96"/>
      <c r="BL6516" s="96"/>
      <c r="BM6516" s="96"/>
      <c r="BN6516" s="96"/>
      <c r="BO6516" s="96"/>
      <c r="BP6516" s="96"/>
      <c r="BQ6516" s="96"/>
      <c r="BR6516" s="96"/>
      <c r="BS6516" s="96"/>
      <c r="BT6516" s="96"/>
      <c r="BU6516" s="96"/>
      <c r="BV6516" s="96"/>
      <c r="BW6516" s="96"/>
      <c r="BX6516" s="96"/>
      <c r="BY6516" s="96"/>
      <c r="BZ6516" s="96"/>
      <c r="CA6516" s="96"/>
      <c r="CB6516" s="96"/>
      <c r="CC6516" s="96"/>
      <c r="CD6516" s="96"/>
      <c r="CE6516" s="96"/>
      <c r="CF6516" s="96"/>
      <c r="CG6516" s="96"/>
      <c r="CH6516" s="96"/>
      <c r="CI6516" s="96"/>
      <c r="CJ6516" s="96"/>
      <c r="CK6516" s="96"/>
      <c r="CL6516" s="96"/>
      <c r="CM6516" s="96"/>
      <c r="CN6516" s="96"/>
      <c r="CO6516" s="96"/>
      <c r="CP6516" s="96"/>
      <c r="CQ6516" s="96"/>
      <c r="CR6516" s="96"/>
      <c r="CS6516" s="96"/>
      <c r="CT6516" s="96"/>
      <c r="CU6516" s="96"/>
      <c r="CV6516" s="96"/>
      <c r="CW6516" s="96"/>
      <c r="CX6516" s="96"/>
      <c r="CY6516" s="96"/>
      <c r="CZ6516" s="96"/>
      <c r="DA6516" s="96"/>
      <c r="DB6516" s="96"/>
      <c r="DC6516" s="96"/>
      <c r="DD6516" s="96"/>
      <c r="DE6516" s="96"/>
      <c r="DF6516" s="96"/>
      <c r="DG6516" s="96"/>
      <c r="DH6516" s="96"/>
      <c r="DI6516" s="96"/>
      <c r="DJ6516" s="96"/>
      <c r="DK6516" s="96"/>
      <c r="DL6516" s="96"/>
      <c r="DM6516" s="96"/>
      <c r="DN6516" s="96"/>
      <c r="DO6516" s="96"/>
      <c r="DP6516" s="96"/>
      <c r="DQ6516" s="96"/>
      <c r="DR6516" s="96"/>
      <c r="DS6516" s="96"/>
      <c r="DT6516" s="96"/>
      <c r="DU6516" s="96"/>
      <c r="DV6516" s="96"/>
      <c r="DW6516" s="96"/>
      <c r="DX6516" s="96"/>
      <c r="DY6516" s="96"/>
      <c r="DZ6516" s="96"/>
      <c r="EA6516" s="96"/>
      <c r="EB6516" s="96"/>
      <c r="EC6516" s="96"/>
      <c r="ED6516" s="96"/>
      <c r="EE6516" s="96"/>
      <c r="EF6516" s="96"/>
      <c r="EG6516" s="96"/>
      <c r="EH6516" s="96"/>
      <c r="EI6516" s="96"/>
      <c r="EJ6516" s="96"/>
      <c r="EK6516" s="96"/>
      <c r="EL6516" s="96"/>
      <c r="EM6516" s="96"/>
      <c r="EN6516" s="96"/>
      <c r="EO6516" s="96"/>
      <c r="EP6516" s="96"/>
      <c r="EQ6516" s="96"/>
      <c r="ER6516" s="96"/>
      <c r="ES6516" s="96"/>
      <c r="ET6516" s="96"/>
      <c r="EU6516" s="96"/>
      <c r="EV6516" s="96"/>
      <c r="EW6516" s="96"/>
      <c r="EX6516" s="96"/>
      <c r="EY6516" s="96"/>
      <c r="EZ6516" s="96"/>
      <c r="FA6516" s="96"/>
      <c r="FB6516" s="96"/>
      <c r="FC6516" s="96"/>
      <c r="FD6516" s="96"/>
      <c r="FE6516" s="96"/>
      <c r="FF6516" s="96"/>
      <c r="FG6516" s="96"/>
      <c r="FH6516" s="96"/>
      <c r="FI6516" s="96"/>
      <c r="FJ6516" s="96"/>
      <c r="FK6516" s="96"/>
      <c r="FL6516" s="96"/>
      <c r="FM6516" s="96"/>
      <c r="FN6516" s="96"/>
      <c r="FO6516" s="96"/>
      <c r="FP6516" s="96"/>
      <c r="FQ6516" s="96"/>
      <c r="FR6516" s="96"/>
      <c r="FS6516" s="96"/>
      <c r="FT6516" s="96"/>
      <c r="FU6516" s="96"/>
      <c r="FV6516" s="96"/>
      <c r="FW6516" s="96"/>
      <c r="FX6516" s="96"/>
      <c r="FY6516" s="96"/>
      <c r="FZ6516" s="96"/>
      <c r="GA6516" s="96"/>
      <c r="GB6516" s="96"/>
      <c r="GC6516" s="96"/>
      <c r="GD6516" s="96"/>
      <c r="GE6516" s="96"/>
      <c r="GF6516" s="96"/>
      <c r="GG6516" s="96"/>
      <c r="GH6516" s="96"/>
      <c r="GI6516" s="96"/>
      <c r="GJ6516" s="96"/>
      <c r="GK6516" s="96"/>
      <c r="GL6516" s="96"/>
      <c r="GM6516" s="96"/>
      <c r="GN6516" s="96"/>
      <c r="GO6516" s="96"/>
      <c r="GP6516" s="96"/>
      <c r="GQ6516" s="96"/>
      <c r="GR6516" s="96"/>
      <c r="GS6516" s="96"/>
      <c r="GT6516" s="96"/>
      <c r="GU6516" s="96"/>
      <c r="GV6516" s="96"/>
      <c r="GW6516" s="96"/>
      <c r="GX6516" s="96"/>
      <c r="GY6516" s="96"/>
      <c r="GZ6516" s="96"/>
      <c r="HA6516" s="96"/>
      <c r="HB6516" s="96"/>
      <c r="HC6516" s="96"/>
      <c r="HD6516" s="96"/>
      <c r="HE6516" s="96"/>
      <c r="HF6516" s="96"/>
      <c r="HG6516" s="96"/>
      <c r="HH6516" s="96"/>
      <c r="HI6516" s="96"/>
      <c r="HJ6516" s="96"/>
      <c r="HK6516" s="96"/>
      <c r="HL6516" s="96"/>
      <c r="HM6516" s="96"/>
      <c r="HN6516" s="96"/>
      <c r="HO6516" s="96"/>
      <c r="HP6516" s="96"/>
      <c r="HQ6516" s="96"/>
      <c r="HR6516" s="96"/>
      <c r="HS6516" s="96"/>
      <c r="HT6516" s="96"/>
      <c r="HU6516" s="96"/>
      <c r="HV6516" s="96"/>
      <c r="HW6516" s="96"/>
      <c r="HX6516" s="96"/>
      <c r="HY6516" s="96"/>
      <c r="HZ6516" s="96"/>
      <c r="IA6516" s="96"/>
      <c r="IB6516" s="96"/>
      <c r="IC6516" s="96"/>
      <c r="ID6516" s="96"/>
      <c r="IE6516" s="96"/>
      <c r="IF6516" s="96"/>
      <c r="IG6516" s="96"/>
      <c r="IH6516" s="96"/>
      <c r="II6516" s="96"/>
      <c r="IJ6516" s="96"/>
      <c r="IK6516" s="96"/>
      <c r="IL6516" s="96"/>
      <c r="IM6516" s="96"/>
      <c r="IN6516" s="96"/>
      <c r="IO6516" s="96"/>
      <c r="IP6516" s="96"/>
      <c r="IQ6516" s="96"/>
      <c r="IR6516" s="96"/>
      <c r="IS6516" s="96"/>
      <c r="IT6516" s="96"/>
      <c r="IU6516" s="96"/>
      <c r="IV6516" s="96"/>
      <c r="IW6516" s="96"/>
      <c r="IX6516" s="96"/>
      <c r="IY6516" s="96"/>
      <c r="IZ6516" s="96"/>
      <c r="JA6516" s="96"/>
      <c r="JB6516" s="96"/>
      <c r="JC6516" s="96"/>
      <c r="JD6516" s="96"/>
      <c r="JE6516" s="96"/>
      <c r="JF6516" s="96"/>
      <c r="JG6516" s="96"/>
      <c r="JH6516" s="96"/>
      <c r="JI6516" s="96"/>
      <c r="JJ6516" s="96"/>
      <c r="JK6516" s="96"/>
      <c r="JL6516" s="96"/>
      <c r="JM6516" s="96"/>
      <c r="JN6516" s="96"/>
      <c r="JO6516" s="96"/>
      <c r="JP6516" s="96"/>
      <c r="JQ6516" s="96"/>
      <c r="JR6516" s="96"/>
      <c r="JS6516" s="96"/>
      <c r="JT6516" s="96"/>
      <c r="JU6516" s="96"/>
      <c r="JV6516" s="96"/>
      <c r="JW6516" s="96"/>
      <c r="JX6516" s="96"/>
      <c r="JY6516" s="96"/>
      <c r="JZ6516" s="96"/>
      <c r="KA6516" s="96"/>
      <c r="KB6516" s="96"/>
      <c r="KC6516" s="96"/>
      <c r="KD6516" s="96"/>
      <c r="KE6516" s="96"/>
      <c r="KF6516" s="96"/>
      <c r="KG6516" s="96"/>
      <c r="KH6516" s="96"/>
      <c r="KI6516" s="96"/>
      <c r="KJ6516" s="96"/>
      <c r="KK6516" s="96"/>
      <c r="KL6516" s="96"/>
      <c r="KM6516" s="96"/>
      <c r="KN6516" s="96"/>
      <c r="KO6516" s="96"/>
      <c r="KP6516" s="96"/>
      <c r="KQ6516" s="96"/>
      <c r="KR6516" s="96"/>
      <c r="KS6516" s="96"/>
      <c r="KT6516" s="96"/>
      <c r="KU6516" s="96"/>
      <c r="KV6516" s="96"/>
      <c r="KW6516" s="96"/>
      <c r="KX6516" s="96"/>
      <c r="KY6516" s="96"/>
      <c r="KZ6516" s="96"/>
      <c r="LA6516" s="96"/>
      <c r="LB6516" s="96"/>
      <c r="LC6516" s="96"/>
      <c r="LD6516" s="96"/>
      <c r="LE6516" s="96"/>
      <c r="LF6516" s="96"/>
      <c r="LG6516" s="96"/>
      <c r="LH6516" s="96"/>
      <c r="LI6516" s="96"/>
      <c r="LJ6516" s="96"/>
      <c r="LK6516" s="96"/>
      <c r="LL6516" s="96"/>
      <c r="LM6516" s="96"/>
      <c r="LN6516" s="96"/>
      <c r="LO6516" s="96"/>
      <c r="LP6516" s="96"/>
      <c r="LQ6516" s="96"/>
      <c r="LR6516" s="96"/>
      <c r="LS6516" s="96"/>
      <c r="LT6516" s="96"/>
      <c r="LU6516" s="96"/>
      <c r="LV6516" s="96"/>
      <c r="LW6516" s="96"/>
      <c r="LX6516" s="96"/>
      <c r="LY6516" s="96"/>
      <c r="LZ6516" s="96"/>
      <c r="MA6516" s="96"/>
      <c r="MB6516" s="96"/>
      <c r="MC6516" s="96"/>
      <c r="MD6516" s="96"/>
      <c r="ME6516" s="96"/>
      <c r="MF6516" s="96"/>
      <c r="MG6516" s="96"/>
      <c r="MH6516" s="96"/>
      <c r="MI6516" s="96"/>
      <c r="MJ6516" s="96"/>
      <c r="MK6516" s="96"/>
      <c r="ML6516" s="96"/>
      <c r="MM6516" s="96"/>
      <c r="MN6516" s="96"/>
      <c r="MO6516" s="96"/>
      <c r="MP6516" s="96"/>
      <c r="MQ6516" s="96"/>
      <c r="MR6516" s="96"/>
      <c r="MS6516" s="96"/>
      <c r="MT6516" s="96"/>
      <c r="MU6516" s="96"/>
      <c r="MV6516" s="96"/>
      <c r="MW6516" s="96"/>
      <c r="MX6516" s="96"/>
      <c r="MY6516" s="96"/>
      <c r="MZ6516" s="96"/>
      <c r="NA6516" s="96"/>
      <c r="NB6516" s="96"/>
      <c r="NC6516" s="96"/>
      <c r="ND6516" s="96"/>
      <c r="NE6516" s="96"/>
      <c r="NF6516" s="96"/>
      <c r="NG6516" s="96"/>
      <c r="NH6516" s="96"/>
      <c r="NI6516" s="96"/>
      <c r="NJ6516" s="96"/>
      <c r="NK6516" s="96"/>
      <c r="NL6516" s="96"/>
      <c r="NM6516" s="96"/>
      <c r="NN6516" s="96"/>
      <c r="NO6516" s="96"/>
      <c r="NP6516" s="96"/>
      <c r="NQ6516" s="96"/>
      <c r="NR6516" s="96"/>
      <c r="NS6516" s="96"/>
      <c r="NT6516" s="96"/>
      <c r="NU6516" s="96"/>
      <c r="NV6516" s="96"/>
      <c r="NW6516" s="96"/>
      <c r="NX6516" s="96"/>
      <c r="NY6516" s="96"/>
      <c r="NZ6516" s="96"/>
      <c r="OA6516" s="96"/>
      <c r="OB6516" s="96"/>
      <c r="OC6516" s="96"/>
      <c r="OD6516" s="96"/>
      <c r="OE6516" s="96"/>
      <c r="OF6516" s="96"/>
      <c r="OG6516" s="96"/>
      <c r="OH6516" s="96"/>
      <c r="OI6516" s="96"/>
      <c r="OJ6516" s="96"/>
      <c r="OK6516" s="96"/>
      <c r="OL6516" s="96"/>
      <c r="OM6516" s="96"/>
      <c r="ON6516" s="96"/>
      <c r="OO6516" s="96"/>
      <c r="OP6516" s="96"/>
      <c r="OQ6516" s="96"/>
      <c r="OR6516" s="96"/>
      <c r="OS6516" s="96"/>
      <c r="OT6516" s="96"/>
      <c r="OU6516" s="96"/>
      <c r="OV6516" s="96"/>
      <c r="OW6516" s="96"/>
      <c r="OX6516" s="96"/>
      <c r="OY6516" s="96"/>
      <c r="OZ6516" s="96"/>
      <c r="PA6516" s="96"/>
      <c r="PB6516" s="96"/>
      <c r="PC6516" s="96"/>
      <c r="PD6516" s="96"/>
      <c r="PE6516" s="96"/>
      <c r="PF6516" s="96"/>
      <c r="PG6516" s="96"/>
      <c r="PH6516" s="96"/>
      <c r="PI6516" s="96"/>
      <c r="PJ6516" s="96"/>
      <c r="PK6516" s="96"/>
      <c r="PL6516" s="96"/>
      <c r="PM6516" s="96"/>
      <c r="PN6516" s="96"/>
      <c r="PO6516" s="96"/>
      <c r="PP6516" s="96"/>
      <c r="PQ6516" s="96"/>
      <c r="PR6516" s="96"/>
      <c r="PS6516" s="96"/>
      <c r="PT6516" s="96"/>
      <c r="PU6516" s="96"/>
      <c r="PV6516" s="96"/>
      <c r="PW6516" s="96"/>
      <c r="PX6516" s="96"/>
      <c r="PY6516" s="96"/>
      <c r="PZ6516" s="96"/>
      <c r="QA6516" s="96"/>
      <c r="QB6516" s="96"/>
      <c r="QC6516" s="96"/>
      <c r="QD6516" s="96"/>
      <c r="QE6516" s="96"/>
      <c r="QF6516" s="96"/>
      <c r="QG6516" s="96"/>
      <c r="QH6516" s="96"/>
      <c r="QI6516" s="96"/>
      <c r="QJ6516" s="96"/>
      <c r="QK6516" s="96"/>
      <c r="QL6516" s="96"/>
      <c r="QM6516" s="96"/>
      <c r="QN6516" s="96"/>
      <c r="QO6516" s="96"/>
      <c r="QP6516" s="96"/>
      <c r="QQ6516" s="96"/>
      <c r="QR6516" s="96"/>
      <c r="QS6516" s="96"/>
      <c r="QT6516" s="96"/>
      <c r="QU6516" s="96"/>
      <c r="QV6516" s="96"/>
      <c r="QW6516" s="96"/>
      <c r="QX6516" s="96"/>
      <c r="QY6516" s="96"/>
      <c r="QZ6516" s="96"/>
      <c r="RA6516" s="96"/>
      <c r="RB6516" s="96"/>
      <c r="RC6516" s="96"/>
      <c r="RD6516" s="96"/>
      <c r="RE6516" s="96"/>
      <c r="RF6516" s="96"/>
      <c r="RG6516" s="96"/>
      <c r="RH6516" s="96"/>
      <c r="RI6516" s="96"/>
      <c r="RJ6516" s="96"/>
      <c r="RK6516" s="96"/>
      <c r="RL6516" s="96"/>
      <c r="RM6516" s="96"/>
      <c r="RN6516" s="96"/>
      <c r="RO6516" s="96"/>
      <c r="RP6516" s="96"/>
      <c r="RQ6516" s="96"/>
      <c r="RR6516" s="96"/>
      <c r="RS6516" s="96"/>
      <c r="RT6516" s="96"/>
      <c r="RU6516" s="96"/>
      <c r="RV6516" s="96"/>
      <c r="RW6516" s="96"/>
      <c r="RX6516" s="96"/>
      <c r="RY6516" s="96"/>
      <c r="RZ6516" s="96"/>
      <c r="SA6516" s="96"/>
      <c r="SB6516" s="96"/>
      <c r="SC6516" s="96"/>
      <c r="SD6516" s="96"/>
      <c r="SE6516" s="96"/>
      <c r="SF6516" s="96"/>
      <c r="SG6516" s="96"/>
      <c r="SH6516" s="96"/>
      <c r="SI6516" s="96"/>
      <c r="SJ6516" s="96"/>
      <c r="SK6516" s="96"/>
      <c r="SL6516" s="96"/>
      <c r="SM6516" s="96"/>
      <c r="SN6516" s="96"/>
      <c r="SO6516" s="96"/>
      <c r="SP6516" s="96"/>
      <c r="SQ6516" s="96"/>
      <c r="SR6516" s="96"/>
      <c r="SS6516" s="96"/>
      <c r="ST6516" s="96"/>
      <c r="SU6516" s="96"/>
      <c r="SV6516" s="96"/>
      <c r="SW6516" s="96"/>
      <c r="SX6516" s="96"/>
      <c r="SY6516" s="96"/>
      <c r="SZ6516" s="96"/>
      <c r="TA6516" s="96"/>
      <c r="TB6516" s="96"/>
      <c r="TC6516" s="96"/>
      <c r="TD6516" s="96"/>
      <c r="TE6516" s="96"/>
      <c r="TF6516" s="96"/>
      <c r="TG6516" s="96"/>
      <c r="TH6516" s="96"/>
      <c r="TI6516" s="96"/>
      <c r="TJ6516" s="96"/>
      <c r="TK6516" s="96"/>
      <c r="TL6516" s="96"/>
      <c r="TM6516" s="96"/>
      <c r="TN6516" s="96"/>
      <c r="TO6516" s="96"/>
      <c r="TP6516" s="96"/>
      <c r="TQ6516" s="96"/>
      <c r="TR6516" s="96"/>
      <c r="TS6516" s="96"/>
      <c r="TT6516" s="96"/>
      <c r="TU6516" s="96"/>
      <c r="TV6516" s="96"/>
      <c r="TW6516" s="96"/>
      <c r="TX6516" s="96"/>
      <c r="TY6516" s="96"/>
      <c r="TZ6516" s="96"/>
      <c r="UA6516" s="96"/>
      <c r="UB6516" s="96"/>
      <c r="UC6516" s="96"/>
      <c r="UD6516" s="96"/>
      <c r="UE6516" s="96"/>
      <c r="UF6516" s="96"/>
      <c r="UG6516" s="96"/>
      <c r="UH6516" s="96"/>
      <c r="UI6516" s="96"/>
      <c r="UJ6516" s="96"/>
      <c r="UK6516" s="96"/>
      <c r="UL6516" s="96"/>
      <c r="UM6516" s="96"/>
      <c r="UN6516" s="96"/>
      <c r="UO6516" s="96"/>
      <c r="UP6516" s="96"/>
      <c r="UQ6516" s="96"/>
      <c r="UR6516" s="96"/>
      <c r="US6516" s="96"/>
      <c r="UT6516" s="96"/>
      <c r="UU6516" s="96"/>
      <c r="UV6516" s="96"/>
      <c r="UW6516" s="96"/>
      <c r="UX6516" s="96"/>
      <c r="UY6516" s="96"/>
      <c r="UZ6516" s="96"/>
      <c r="VA6516" s="96"/>
      <c r="VB6516" s="96"/>
      <c r="VC6516" s="96"/>
      <c r="VD6516" s="96"/>
      <c r="VE6516" s="96"/>
      <c r="VF6516" s="96"/>
      <c r="VG6516" s="96"/>
      <c r="VH6516" s="96"/>
      <c r="VI6516" s="96"/>
      <c r="VJ6516" s="96"/>
      <c r="VK6516" s="96"/>
      <c r="VL6516" s="96"/>
      <c r="VM6516" s="96"/>
      <c r="VN6516" s="96"/>
      <c r="VO6516" s="96"/>
      <c r="VP6516" s="96"/>
      <c r="VQ6516" s="96"/>
      <c r="VR6516" s="96"/>
      <c r="VS6516" s="96"/>
      <c r="VT6516" s="96"/>
      <c r="VU6516" s="96"/>
      <c r="VV6516" s="96"/>
      <c r="VW6516" s="96"/>
      <c r="VX6516" s="96"/>
      <c r="VY6516" s="96"/>
      <c r="VZ6516" s="96"/>
      <c r="WA6516" s="96"/>
      <c r="WB6516" s="96"/>
      <c r="WC6516" s="96"/>
      <c r="WD6516" s="96"/>
      <c r="WE6516" s="96"/>
      <c r="WF6516" s="96"/>
      <c r="WG6516" s="96"/>
      <c r="WH6516" s="96"/>
      <c r="WI6516" s="96"/>
      <c r="WJ6516" s="96"/>
      <c r="WK6516" s="96"/>
      <c r="WL6516" s="96"/>
      <c r="WM6516" s="96"/>
      <c r="WN6516" s="96"/>
      <c r="WO6516" s="96"/>
      <c r="WP6516" s="96"/>
      <c r="WQ6516" s="96"/>
      <c r="WR6516" s="96"/>
      <c r="WS6516" s="96"/>
      <c r="WT6516" s="96"/>
      <c r="WU6516" s="96"/>
      <c r="WV6516" s="96"/>
      <c r="WW6516" s="96"/>
      <c r="WX6516" s="96"/>
      <c r="WY6516" s="96"/>
      <c r="WZ6516" s="96"/>
      <c r="XA6516" s="96"/>
      <c r="XB6516" s="96"/>
      <c r="XC6516" s="96"/>
      <c r="XD6516" s="96"/>
      <c r="XE6516" s="96"/>
      <c r="XF6516" s="96"/>
      <c r="XG6516" s="96"/>
      <c r="XH6516" s="96"/>
      <c r="XI6516" s="96"/>
      <c r="XJ6516" s="96"/>
      <c r="XK6516" s="96"/>
      <c r="XL6516" s="96"/>
      <c r="XM6516" s="96"/>
      <c r="XN6516" s="96"/>
      <c r="XO6516" s="96"/>
      <c r="XP6516" s="96"/>
      <c r="XQ6516" s="96"/>
      <c r="XR6516" s="96"/>
      <c r="XS6516" s="96"/>
      <c r="XT6516" s="96"/>
      <c r="XU6516" s="96"/>
      <c r="XV6516" s="96"/>
      <c r="XW6516" s="96"/>
      <c r="XX6516" s="96"/>
      <c r="XY6516" s="96"/>
      <c r="XZ6516" s="96"/>
      <c r="YA6516" s="96"/>
      <c r="YB6516" s="96"/>
      <c r="YC6516" s="96"/>
      <c r="YD6516" s="96"/>
      <c r="YE6516" s="96"/>
      <c r="YF6516" s="96"/>
      <c r="YG6516" s="96"/>
      <c r="YH6516" s="96"/>
      <c r="YI6516" s="96"/>
      <c r="YJ6516" s="96"/>
      <c r="YK6516" s="96"/>
      <c r="YL6516" s="96"/>
      <c r="YM6516" s="96"/>
      <c r="YN6516" s="96"/>
      <c r="YO6516" s="96"/>
      <c r="YP6516" s="96"/>
      <c r="YQ6516" s="96"/>
      <c r="YR6516" s="96"/>
      <c r="YS6516" s="96"/>
      <c r="YT6516" s="96"/>
      <c r="YU6516" s="96"/>
      <c r="YV6516" s="96"/>
      <c r="YW6516" s="96"/>
      <c r="YX6516" s="96"/>
      <c r="YY6516" s="96"/>
      <c r="YZ6516" s="96"/>
      <c r="ZA6516" s="96"/>
      <c r="ZB6516" s="96"/>
      <c r="ZC6516" s="96"/>
      <c r="ZD6516" s="96"/>
      <c r="ZE6516" s="96"/>
      <c r="ZF6516" s="96"/>
      <c r="ZG6516" s="96"/>
      <c r="ZH6516" s="96"/>
      <c r="ZI6516" s="96"/>
      <c r="ZJ6516" s="96"/>
      <c r="ZK6516" s="96"/>
      <c r="ZL6516" s="96"/>
      <c r="ZM6516" s="96"/>
      <c r="ZN6516" s="96"/>
      <c r="ZO6516" s="96"/>
      <c r="ZP6516" s="96"/>
      <c r="ZQ6516" s="96"/>
      <c r="ZR6516" s="96"/>
      <c r="ZS6516" s="96"/>
      <c r="ZT6516" s="96"/>
      <c r="ZU6516" s="96"/>
      <c r="ZV6516" s="96"/>
      <c r="ZW6516" s="96"/>
      <c r="ZX6516" s="96"/>
      <c r="ZY6516" s="96"/>
      <c r="ZZ6516" s="96"/>
      <c r="AAA6516" s="96"/>
      <c r="AAB6516" s="96"/>
      <c r="AAC6516" s="96"/>
      <c r="AAD6516" s="96"/>
      <c r="AAE6516" s="96"/>
      <c r="AAF6516" s="96"/>
      <c r="AAG6516" s="96"/>
      <c r="AAH6516" s="96"/>
      <c r="AAI6516" s="96"/>
      <c r="AAJ6516" s="96"/>
      <c r="AAK6516" s="96"/>
      <c r="AAL6516" s="96"/>
      <c r="AAM6516" s="96"/>
      <c r="AAN6516" s="96"/>
      <c r="AAO6516" s="96"/>
      <c r="AAP6516" s="96"/>
      <c r="AAQ6516" s="96"/>
      <c r="AAR6516" s="96"/>
      <c r="AAS6516" s="96"/>
      <c r="AAT6516" s="96"/>
      <c r="AAU6516" s="96"/>
      <c r="AAV6516" s="96"/>
      <c r="AAW6516" s="96"/>
      <c r="AAX6516" s="96"/>
      <c r="AAY6516" s="96"/>
      <c r="AAZ6516" s="96"/>
      <c r="ABA6516" s="96"/>
      <c r="ABB6516" s="96"/>
      <c r="ABC6516" s="96"/>
      <c r="ABD6516" s="96"/>
      <c r="ABE6516" s="96"/>
      <c r="ABF6516" s="96"/>
      <c r="ABG6516" s="96"/>
      <c r="ABH6516" s="96"/>
      <c r="ABI6516" s="96"/>
      <c r="ABJ6516" s="96"/>
      <c r="ABK6516" s="96"/>
      <c r="ABL6516" s="96"/>
      <c r="ABM6516" s="96"/>
      <c r="ABN6516" s="96"/>
      <c r="ABO6516" s="96"/>
      <c r="ABP6516" s="96"/>
      <c r="ABQ6516" s="96"/>
      <c r="ABR6516" s="96"/>
      <c r="ABS6516" s="96"/>
      <c r="ABT6516" s="96"/>
      <c r="ABU6516" s="96"/>
      <c r="ABV6516" s="96"/>
      <c r="ABW6516" s="96"/>
      <c r="ABX6516" s="96"/>
      <c r="ABY6516" s="96"/>
      <c r="ABZ6516" s="96"/>
      <c r="ACA6516" s="96"/>
      <c r="ACB6516" s="96"/>
      <c r="ACC6516" s="96"/>
      <c r="ACD6516" s="96"/>
      <c r="ACE6516" s="96"/>
      <c r="ACF6516" s="96"/>
      <c r="ACG6516" s="96"/>
      <c r="ACH6516" s="96"/>
      <c r="ACI6516" s="96"/>
      <c r="ACJ6516" s="96"/>
      <c r="ACK6516" s="96"/>
      <c r="ACL6516" s="96"/>
      <c r="ACM6516" s="96"/>
      <c r="ACN6516" s="96"/>
      <c r="ACO6516" s="96"/>
      <c r="ACP6516" s="96"/>
      <c r="ACQ6516" s="96"/>
      <c r="ACR6516" s="96"/>
      <c r="ACS6516" s="96"/>
      <c r="ACT6516" s="96"/>
      <c r="ACU6516" s="96"/>
      <c r="ACV6516" s="96"/>
      <c r="ACW6516" s="96"/>
      <c r="ACX6516" s="96"/>
      <c r="ACY6516" s="96"/>
      <c r="ACZ6516" s="96"/>
      <c r="ADA6516" s="96"/>
      <c r="ADB6516" s="96"/>
      <c r="ADC6516" s="96"/>
      <c r="ADD6516" s="96"/>
      <c r="ADE6516" s="96"/>
      <c r="ADF6516" s="96"/>
      <c r="ADG6516" s="96"/>
      <c r="ADH6516" s="96"/>
      <c r="ADI6516" s="96"/>
      <c r="ADJ6516" s="96"/>
      <c r="ADK6516" s="96"/>
      <c r="ADL6516" s="96"/>
      <c r="ADM6516" s="96"/>
      <c r="ADN6516" s="96"/>
      <c r="ADO6516" s="96"/>
      <c r="ADP6516" s="96"/>
      <c r="ADQ6516" s="96"/>
      <c r="ADR6516" s="96"/>
      <c r="ADS6516" s="96"/>
      <c r="ADT6516" s="96"/>
      <c r="ADU6516" s="96"/>
      <c r="ADV6516" s="96"/>
      <c r="ADW6516" s="96"/>
      <c r="ADX6516" s="96"/>
      <c r="ADY6516" s="96"/>
      <c r="ADZ6516" s="96"/>
      <c r="AEA6516" s="96"/>
      <c r="AEB6516" s="96"/>
      <c r="AEC6516" s="96"/>
      <c r="AED6516" s="96"/>
      <c r="AEE6516" s="96"/>
      <c r="AEF6516" s="96"/>
      <c r="AEG6516" s="96"/>
      <c r="AEH6516" s="96"/>
      <c r="AEI6516" s="96"/>
      <c r="AEJ6516" s="96"/>
      <c r="AEK6516" s="96"/>
      <c r="AEL6516" s="96"/>
      <c r="AEM6516" s="96"/>
      <c r="AEN6516" s="96"/>
      <c r="AEO6516" s="96"/>
      <c r="AEP6516" s="96"/>
      <c r="AEQ6516" s="96"/>
      <c r="AER6516" s="96"/>
      <c r="AES6516" s="96"/>
      <c r="AET6516" s="96"/>
      <c r="AEU6516" s="96"/>
      <c r="AEV6516" s="96"/>
      <c r="AEW6516" s="96"/>
      <c r="AEX6516" s="96"/>
      <c r="AEY6516" s="96"/>
      <c r="AEZ6516" s="96"/>
      <c r="AFA6516" s="96"/>
      <c r="AFB6516" s="96"/>
      <c r="AFC6516" s="96"/>
      <c r="AFD6516" s="96"/>
      <c r="AFE6516" s="96"/>
      <c r="AFF6516" s="96"/>
      <c r="AFG6516" s="96"/>
      <c r="AFH6516" s="96"/>
      <c r="AFI6516" s="96"/>
      <c r="AFJ6516" s="96"/>
      <c r="AFK6516" s="96"/>
      <c r="AFL6516" s="96"/>
      <c r="AFM6516" s="96"/>
      <c r="AFN6516" s="96"/>
      <c r="AFO6516" s="96"/>
      <c r="AFP6516" s="96"/>
      <c r="AFQ6516" s="96"/>
      <c r="AFR6516" s="96"/>
      <c r="AFS6516" s="96"/>
      <c r="AFT6516" s="96"/>
      <c r="AFU6516" s="96"/>
      <c r="AFV6516" s="96"/>
      <c r="AFW6516" s="96"/>
      <c r="AFX6516" s="96"/>
      <c r="AFY6516" s="96"/>
      <c r="AFZ6516" s="96"/>
      <c r="AGA6516" s="96"/>
      <c r="AGB6516" s="96"/>
      <c r="AGC6516" s="96"/>
      <c r="AGD6516" s="96"/>
      <c r="AGE6516" s="96"/>
      <c r="AGF6516" s="96"/>
      <c r="AGG6516" s="96"/>
      <c r="AGH6516" s="96"/>
      <c r="AGI6516" s="96"/>
      <c r="AGJ6516" s="96"/>
      <c r="AGK6516" s="96"/>
      <c r="AGL6516" s="96"/>
      <c r="AGM6516" s="96"/>
      <c r="AGN6516" s="96"/>
      <c r="AGO6516" s="96"/>
      <c r="AGP6516" s="96"/>
      <c r="AGQ6516" s="96"/>
      <c r="AGR6516" s="96"/>
      <c r="AGS6516" s="96"/>
      <c r="AGT6516" s="96"/>
      <c r="AGU6516" s="96"/>
      <c r="AGV6516" s="96"/>
      <c r="AGW6516" s="96"/>
      <c r="AGX6516" s="96"/>
      <c r="AGY6516" s="96"/>
      <c r="AGZ6516" s="96"/>
      <c r="AHA6516" s="96"/>
      <c r="AHB6516" s="96"/>
      <c r="AHC6516" s="96"/>
      <c r="AHD6516" s="96"/>
      <c r="AHE6516" s="96"/>
      <c r="AHF6516" s="96"/>
      <c r="AHG6516" s="96"/>
      <c r="AHH6516" s="96"/>
      <c r="AHI6516" s="96"/>
      <c r="AHJ6516" s="96"/>
      <c r="AHK6516" s="96"/>
      <c r="AHL6516" s="96"/>
      <c r="AHM6516" s="96"/>
      <c r="AHN6516" s="96"/>
      <c r="AHO6516" s="96"/>
      <c r="AHP6516" s="96"/>
      <c r="AHQ6516" s="96"/>
      <c r="AHR6516" s="96"/>
      <c r="AHS6516" s="96"/>
      <c r="AHT6516" s="96"/>
      <c r="AHU6516" s="96"/>
      <c r="AHV6516" s="96"/>
      <c r="AHW6516" s="96"/>
      <c r="AHX6516" s="96"/>
      <c r="AHY6516" s="96"/>
      <c r="AHZ6516" s="96"/>
      <c r="AIA6516" s="96"/>
      <c r="AIB6516" s="96"/>
      <c r="AIC6516" s="96"/>
      <c r="AID6516" s="96"/>
      <c r="AIE6516" s="96"/>
      <c r="AIF6516" s="96"/>
      <c r="AIG6516" s="96"/>
      <c r="AIH6516" s="96"/>
      <c r="AII6516" s="96"/>
      <c r="AIJ6516" s="96"/>
      <c r="AIK6516" s="96"/>
      <c r="AIL6516" s="96"/>
      <c r="AIM6516" s="96"/>
      <c r="AIN6516" s="96"/>
      <c r="AIO6516" s="96"/>
      <c r="AIP6516" s="96"/>
      <c r="AIQ6516" s="96"/>
      <c r="AIR6516" s="96"/>
      <c r="AIS6516" s="96"/>
      <c r="AIT6516" s="96"/>
      <c r="AIU6516" s="96"/>
      <c r="AIV6516" s="96"/>
      <c r="AIW6516" s="96"/>
      <c r="AIX6516" s="96"/>
      <c r="AIY6516" s="96"/>
      <c r="AIZ6516" s="96"/>
      <c r="AJA6516" s="96"/>
      <c r="AJB6516" s="96"/>
      <c r="AJC6516" s="96"/>
      <c r="AJD6516" s="96"/>
      <c r="AJE6516" s="96"/>
      <c r="AJF6516" s="96"/>
      <c r="AJG6516" s="96"/>
      <c r="AJH6516" s="96"/>
      <c r="AJI6516" s="96"/>
      <c r="AJJ6516" s="96"/>
      <c r="AJK6516" s="96"/>
      <c r="AJL6516" s="96"/>
      <c r="AJM6516" s="96"/>
      <c r="AJN6516" s="96"/>
      <c r="AJO6516" s="96"/>
      <c r="AJP6516" s="96"/>
      <c r="AJQ6516" s="96"/>
      <c r="AJR6516" s="96"/>
      <c r="AJS6516" s="96"/>
      <c r="AJT6516" s="96"/>
      <c r="AJU6516" s="96"/>
      <c r="AJV6516" s="96"/>
      <c r="AJW6516" s="96"/>
      <c r="AJX6516" s="96"/>
      <c r="AJY6516" s="96"/>
      <c r="AJZ6516" s="96"/>
      <c r="AKA6516" s="96"/>
      <c r="AKB6516" s="96"/>
      <c r="AKC6516" s="96"/>
      <c r="AKD6516" s="96"/>
      <c r="AKE6516" s="96"/>
      <c r="AKF6516" s="96"/>
      <c r="AKG6516" s="96"/>
      <c r="AKH6516" s="96"/>
      <c r="AKI6516" s="96"/>
      <c r="AKJ6516" s="96"/>
      <c r="AKK6516" s="96"/>
      <c r="AKL6516" s="96"/>
      <c r="AKM6516" s="96"/>
      <c r="AKN6516" s="96"/>
      <c r="AKO6516" s="96"/>
      <c r="AKP6516" s="96"/>
      <c r="AKQ6516" s="96"/>
      <c r="AKR6516" s="96"/>
      <c r="AKS6516" s="96"/>
      <c r="AKT6516" s="96"/>
      <c r="AKU6516" s="96"/>
      <c r="AKV6516" s="96"/>
      <c r="AKW6516" s="96"/>
      <c r="AKX6516" s="96"/>
      <c r="AKY6516" s="96"/>
      <c r="AKZ6516" s="96"/>
      <c r="ALA6516" s="96"/>
      <c r="ALB6516" s="96"/>
      <c r="ALC6516" s="96"/>
      <c r="ALD6516" s="96"/>
      <c r="ALE6516" s="96"/>
      <c r="ALF6516" s="96"/>
      <c r="ALG6516" s="96"/>
      <c r="ALH6516" s="96"/>
      <c r="ALI6516" s="96"/>
      <c r="ALJ6516" s="96"/>
      <c r="ALK6516" s="96"/>
      <c r="ALL6516" s="96"/>
      <c r="ALM6516" s="96"/>
      <c r="ALN6516" s="96"/>
      <c r="ALO6516" s="96"/>
      <c r="ALP6516" s="96"/>
      <c r="ALQ6516" s="96"/>
      <c r="ALR6516" s="96"/>
      <c r="ALS6516" s="96"/>
      <c r="ALT6516" s="96"/>
      <c r="ALU6516" s="96"/>
      <c r="ALV6516" s="96"/>
      <c r="ALW6516" s="96"/>
      <c r="ALX6516" s="96"/>
      <c r="ALY6516" s="96"/>
      <c r="ALZ6516" s="96"/>
      <c r="AMA6516" s="96"/>
      <c r="AMB6516" s="96"/>
      <c r="AMC6516" s="96"/>
      <c r="AMD6516" s="96"/>
      <c r="AME6516" s="96"/>
      <c r="AMF6516" s="96"/>
      <c r="AMG6516" s="96"/>
      <c r="AMH6516" s="96"/>
      <c r="AMI6516" s="96"/>
      <c r="AMJ6516" s="96"/>
      <c r="AMK6516" s="96"/>
      <c r="AML6516" s="96"/>
      <c r="AMM6516" s="96"/>
      <c r="AMN6516" s="96"/>
      <c r="AMO6516" s="96"/>
      <c r="AMP6516" s="96"/>
      <c r="AMQ6516" s="96"/>
      <c r="AMR6516" s="96"/>
      <c r="AMS6516" s="96"/>
      <c r="AMT6516" s="96"/>
      <c r="AMU6516" s="96"/>
      <c r="AMV6516" s="96"/>
      <c r="AMW6516" s="96"/>
      <c r="AMX6516" s="96"/>
      <c r="AMY6516" s="96"/>
      <c r="AMZ6516" s="96"/>
      <c r="ANA6516" s="96"/>
      <c r="ANB6516" s="96"/>
      <c r="ANC6516" s="96"/>
      <c r="AND6516" s="96"/>
      <c r="ANE6516" s="96"/>
      <c r="ANF6516" s="96"/>
      <c r="ANG6516" s="96"/>
      <c r="ANH6516" s="96"/>
      <c r="ANI6516" s="96"/>
      <c r="ANJ6516" s="96"/>
      <c r="ANK6516" s="96"/>
      <c r="ANL6516" s="96"/>
      <c r="ANM6516" s="96"/>
      <c r="ANN6516" s="96"/>
      <c r="ANO6516" s="96"/>
      <c r="ANP6516" s="96"/>
      <c r="ANQ6516" s="96"/>
      <c r="ANR6516" s="96"/>
      <c r="ANS6516" s="96"/>
      <c r="ANT6516" s="96"/>
      <c r="ANU6516" s="96"/>
      <c r="ANV6516" s="96"/>
      <c r="ANW6516" s="96"/>
      <c r="ANX6516" s="96"/>
      <c r="ANY6516" s="96"/>
      <c r="ANZ6516" s="96"/>
      <c r="AOA6516" s="96"/>
      <c r="AOB6516" s="96"/>
      <c r="AOC6516" s="96"/>
      <c r="AOD6516" s="96"/>
      <c r="AOE6516" s="96"/>
      <c r="AOF6516" s="96"/>
      <c r="AOG6516" s="96"/>
      <c r="AOH6516" s="96"/>
      <c r="AOI6516" s="96"/>
      <c r="AOJ6516" s="96"/>
      <c r="AOK6516" s="96"/>
      <c r="AOL6516" s="96"/>
      <c r="AOM6516" s="96"/>
      <c r="AON6516" s="96"/>
      <c r="AOO6516" s="96"/>
      <c r="AOP6516" s="96"/>
      <c r="AOQ6516" s="96"/>
      <c r="AOR6516" s="96"/>
      <c r="AOS6516" s="96"/>
      <c r="AOT6516" s="96"/>
      <c r="AOU6516" s="96"/>
      <c r="AOV6516" s="96"/>
      <c r="AOW6516" s="96"/>
      <c r="AOX6516" s="96"/>
      <c r="AOY6516" s="96"/>
      <c r="AOZ6516" s="96"/>
      <c r="APA6516" s="96"/>
      <c r="APB6516" s="96"/>
      <c r="APC6516" s="96"/>
      <c r="APD6516" s="96"/>
      <c r="APE6516" s="96"/>
      <c r="APF6516" s="96"/>
      <c r="APG6516" s="96"/>
      <c r="APH6516" s="96"/>
      <c r="API6516" s="96"/>
      <c r="APJ6516" s="96"/>
      <c r="APK6516" s="96"/>
      <c r="APL6516" s="96"/>
      <c r="APM6516" s="96"/>
      <c r="APN6516" s="96"/>
      <c r="APO6516" s="96"/>
      <c r="APP6516" s="96"/>
      <c r="APQ6516" s="96"/>
      <c r="APR6516" s="96"/>
      <c r="APS6516" s="96"/>
      <c r="APT6516" s="96"/>
      <c r="APU6516" s="96"/>
      <c r="APV6516" s="96"/>
      <c r="APW6516" s="96"/>
      <c r="APX6516" s="96"/>
      <c r="APY6516" s="96"/>
      <c r="APZ6516" s="96"/>
      <c r="AQA6516" s="96"/>
      <c r="AQB6516" s="96"/>
      <c r="AQC6516" s="96"/>
      <c r="AQD6516" s="96"/>
      <c r="AQE6516" s="96"/>
      <c r="AQF6516" s="96"/>
      <c r="AQG6516" s="96"/>
      <c r="AQH6516" s="96"/>
      <c r="AQI6516" s="96"/>
      <c r="AQJ6516" s="96"/>
      <c r="AQK6516" s="96"/>
      <c r="AQL6516" s="96"/>
      <c r="AQM6516" s="96"/>
      <c r="AQN6516" s="96"/>
      <c r="AQO6516" s="96"/>
      <c r="AQP6516" s="96"/>
      <c r="AQQ6516" s="96"/>
      <c r="AQR6516" s="96"/>
      <c r="AQS6516" s="96"/>
      <c r="AQT6516" s="96"/>
      <c r="AQU6516" s="96"/>
      <c r="AQV6516" s="96"/>
      <c r="AQW6516" s="96"/>
      <c r="AQX6516" s="96"/>
      <c r="AQY6516" s="96"/>
      <c r="AQZ6516" s="96"/>
      <c r="ARA6516" s="96"/>
      <c r="ARB6516" s="96"/>
      <c r="ARC6516" s="96"/>
      <c r="ARD6516" s="96"/>
      <c r="ARE6516" s="96"/>
      <c r="ARF6516" s="96"/>
      <c r="ARG6516" s="96"/>
      <c r="ARH6516" s="96"/>
      <c r="ARI6516" s="96"/>
      <c r="ARJ6516" s="96"/>
      <c r="ARK6516" s="96"/>
      <c r="ARL6516" s="96"/>
      <c r="ARM6516" s="96"/>
      <c r="ARN6516" s="96"/>
      <c r="ARO6516" s="96"/>
      <c r="ARP6516" s="96"/>
      <c r="ARQ6516" s="96"/>
      <c r="ARR6516" s="96"/>
      <c r="ARS6516" s="96"/>
      <c r="ART6516" s="96"/>
      <c r="ARU6516" s="96"/>
      <c r="ARV6516" s="96"/>
      <c r="ARW6516" s="96"/>
      <c r="ARX6516" s="96"/>
      <c r="ARY6516" s="96"/>
      <c r="ARZ6516" s="96"/>
      <c r="ASA6516" s="96"/>
      <c r="ASB6516" s="96"/>
      <c r="ASC6516" s="96"/>
      <c r="ASD6516" s="96"/>
      <c r="ASE6516" s="96"/>
      <c r="ASF6516" s="96"/>
      <c r="ASG6516" s="96"/>
      <c r="ASH6516" s="96"/>
      <c r="ASI6516" s="96"/>
      <c r="ASJ6516" s="96"/>
      <c r="ASK6516" s="96"/>
      <c r="ASL6516" s="96"/>
      <c r="ASM6516" s="96"/>
      <c r="ASN6516" s="96"/>
      <c r="ASO6516" s="96"/>
      <c r="ASP6516" s="96"/>
      <c r="ASQ6516" s="96"/>
      <c r="ASR6516" s="96"/>
      <c r="ASS6516" s="96"/>
      <c r="AST6516" s="96"/>
      <c r="ASU6516" s="96"/>
      <c r="ASV6516" s="96"/>
      <c r="ASW6516" s="96"/>
      <c r="ASX6516" s="96"/>
      <c r="ASY6516" s="96"/>
      <c r="ASZ6516" s="96"/>
      <c r="ATA6516" s="96"/>
      <c r="ATB6516" s="96"/>
      <c r="ATC6516" s="96"/>
      <c r="ATD6516" s="96"/>
      <c r="ATE6516" s="96"/>
      <c r="ATF6516" s="96"/>
      <c r="ATG6516" s="96"/>
      <c r="ATH6516" s="96"/>
      <c r="ATI6516" s="96"/>
      <c r="ATJ6516" s="96"/>
      <c r="ATK6516" s="96"/>
      <c r="ATL6516" s="96"/>
      <c r="ATM6516" s="96"/>
      <c r="ATN6516" s="96"/>
      <c r="ATO6516" s="96"/>
      <c r="ATP6516" s="96"/>
      <c r="ATQ6516" s="96"/>
      <c r="ATR6516" s="96"/>
      <c r="ATS6516" s="96"/>
      <c r="ATT6516" s="96"/>
      <c r="ATU6516" s="96"/>
      <c r="ATV6516" s="96"/>
      <c r="ATW6516" s="96"/>
      <c r="ATX6516" s="96"/>
      <c r="ATY6516" s="96"/>
      <c r="ATZ6516" s="96"/>
      <c r="AUA6516" s="96"/>
      <c r="AUB6516" s="96"/>
      <c r="AUC6516" s="96"/>
      <c r="AUD6516" s="96"/>
      <c r="AUE6516" s="96"/>
      <c r="AUF6516" s="96"/>
      <c r="AUG6516" s="96"/>
      <c r="AUH6516" s="96"/>
      <c r="AUI6516" s="96"/>
      <c r="AUJ6516" s="96"/>
      <c r="AUK6516" s="96"/>
      <c r="AUL6516" s="96"/>
      <c r="AUM6516" s="96"/>
      <c r="AUN6516" s="96"/>
      <c r="AUO6516" s="96"/>
      <c r="AUP6516" s="96"/>
      <c r="AUQ6516" s="96"/>
      <c r="AUR6516" s="96"/>
      <c r="AUS6516" s="96"/>
      <c r="AUT6516" s="96"/>
      <c r="AUU6516" s="96"/>
      <c r="AUV6516" s="96"/>
      <c r="AUW6516" s="96"/>
      <c r="AUX6516" s="96"/>
      <c r="AUY6516" s="96"/>
      <c r="AUZ6516" s="96"/>
      <c r="AVA6516" s="96"/>
      <c r="AVB6516" s="96"/>
      <c r="AVC6516" s="96"/>
      <c r="AVD6516" s="96"/>
      <c r="AVE6516" s="96"/>
      <c r="AVF6516" s="96"/>
      <c r="AVG6516" s="96"/>
      <c r="AVH6516" s="96"/>
      <c r="AVI6516" s="96"/>
      <c r="AVJ6516" s="96"/>
      <c r="AVK6516" s="96"/>
      <c r="AVL6516" s="96"/>
      <c r="AVM6516" s="96"/>
      <c r="AVN6516" s="96"/>
      <c r="AVO6516" s="96"/>
      <c r="AVP6516" s="96"/>
      <c r="AVQ6516" s="96"/>
      <c r="AVR6516" s="96"/>
      <c r="AVS6516" s="96"/>
      <c r="AVT6516" s="96"/>
      <c r="AVU6516" s="96"/>
      <c r="AVV6516" s="96"/>
      <c r="AVW6516" s="96"/>
      <c r="AVX6516" s="96"/>
      <c r="AVY6516" s="96"/>
      <c r="AVZ6516" s="96"/>
      <c r="AWA6516" s="96"/>
      <c r="AWB6516" s="96"/>
      <c r="AWC6516" s="96"/>
      <c r="AWD6516" s="96"/>
      <c r="AWE6516" s="96"/>
      <c r="AWF6516" s="96"/>
      <c r="AWG6516" s="96"/>
      <c r="AWH6516" s="96"/>
      <c r="AWI6516" s="96"/>
      <c r="AWJ6516" s="96"/>
      <c r="AWK6516" s="96"/>
      <c r="AWL6516" s="96"/>
      <c r="AWM6516" s="96"/>
      <c r="AWN6516" s="96"/>
      <c r="AWO6516" s="96"/>
      <c r="AWP6516" s="96"/>
      <c r="AWQ6516" s="96"/>
      <c r="AWR6516" s="96"/>
      <c r="AWS6516" s="96"/>
      <c r="AWT6516" s="96"/>
      <c r="AWU6516" s="96"/>
      <c r="AWV6516" s="96"/>
      <c r="AWW6516" s="96"/>
      <c r="AWX6516" s="96"/>
      <c r="AWY6516" s="96"/>
      <c r="AWZ6516" s="96"/>
      <c r="AXA6516" s="96"/>
      <c r="AXB6516" s="96"/>
      <c r="AXC6516" s="96"/>
      <c r="AXD6516" s="96"/>
      <c r="AXE6516" s="96"/>
      <c r="AXF6516" s="96"/>
      <c r="AXG6516" s="96"/>
      <c r="AXH6516" s="96"/>
      <c r="AXI6516" s="96"/>
      <c r="AXJ6516" s="96"/>
      <c r="AXK6516" s="96"/>
      <c r="AXL6516" s="96"/>
      <c r="AXM6516" s="96"/>
      <c r="AXN6516" s="96"/>
      <c r="AXO6516" s="96"/>
      <c r="AXP6516" s="96"/>
      <c r="AXQ6516" s="96"/>
      <c r="AXR6516" s="96"/>
      <c r="AXS6516" s="96"/>
      <c r="AXT6516" s="96"/>
      <c r="AXU6516" s="96"/>
      <c r="AXV6516" s="96"/>
      <c r="AXW6516" s="96"/>
      <c r="AXX6516" s="96"/>
      <c r="AXY6516" s="96"/>
      <c r="AXZ6516" s="96"/>
      <c r="AYA6516" s="96"/>
      <c r="AYB6516" s="96"/>
      <c r="AYC6516" s="96"/>
      <c r="AYD6516" s="96"/>
      <c r="AYE6516" s="96"/>
      <c r="AYF6516" s="96"/>
      <c r="AYG6516" s="96"/>
      <c r="AYH6516" s="96"/>
      <c r="AYI6516" s="96"/>
      <c r="AYJ6516" s="96"/>
      <c r="AYK6516" s="96"/>
      <c r="AYL6516" s="96"/>
      <c r="AYM6516" s="96"/>
      <c r="AYN6516" s="96"/>
      <c r="AYO6516" s="96"/>
      <c r="AYP6516" s="96"/>
      <c r="AYQ6516" s="96"/>
      <c r="AYR6516" s="96"/>
      <c r="AYS6516" s="96"/>
      <c r="AYT6516" s="96"/>
      <c r="AYU6516" s="96"/>
      <c r="AYV6516" s="96"/>
      <c r="AYW6516" s="96"/>
      <c r="AYX6516" s="96"/>
      <c r="AYY6516" s="96"/>
      <c r="AYZ6516" s="96"/>
      <c r="AZA6516" s="96"/>
      <c r="AZB6516" s="96"/>
      <c r="AZC6516" s="96"/>
      <c r="AZD6516" s="96"/>
      <c r="AZE6516" s="96"/>
      <c r="AZF6516" s="96"/>
      <c r="AZG6516" s="96"/>
      <c r="AZH6516" s="96"/>
      <c r="AZI6516" s="96"/>
      <c r="AZJ6516" s="96"/>
      <c r="AZK6516" s="96"/>
      <c r="AZL6516" s="96"/>
      <c r="AZM6516" s="96"/>
      <c r="AZN6516" s="96"/>
      <c r="AZO6516" s="96"/>
      <c r="AZP6516" s="96"/>
      <c r="AZQ6516" s="96"/>
      <c r="AZR6516" s="96"/>
      <c r="AZS6516" s="96"/>
      <c r="AZT6516" s="96"/>
      <c r="AZU6516" s="96"/>
      <c r="AZV6516" s="96"/>
      <c r="AZW6516" s="96"/>
      <c r="AZX6516" s="96"/>
      <c r="AZY6516" s="96"/>
      <c r="AZZ6516" s="96"/>
      <c r="BAA6516" s="96"/>
      <c r="BAB6516" s="96"/>
      <c r="BAC6516" s="96"/>
      <c r="BAD6516" s="96"/>
      <c r="BAE6516" s="96"/>
      <c r="BAF6516" s="96"/>
      <c r="BAG6516" s="96"/>
      <c r="BAH6516" s="96"/>
      <c r="BAI6516" s="96"/>
      <c r="BAJ6516" s="96"/>
      <c r="BAK6516" s="96"/>
      <c r="BAL6516" s="96"/>
      <c r="BAM6516" s="96"/>
      <c r="BAN6516" s="96"/>
      <c r="BAO6516" s="96"/>
      <c r="BAP6516" s="96"/>
      <c r="BAQ6516" s="96"/>
      <c r="BAR6516" s="96"/>
      <c r="BAS6516" s="96"/>
      <c r="BAT6516" s="96"/>
      <c r="BAU6516" s="96"/>
      <c r="BAV6516" s="96"/>
      <c r="BAW6516" s="96"/>
      <c r="BAX6516" s="96"/>
      <c r="BAY6516" s="96"/>
      <c r="BAZ6516" s="96"/>
      <c r="BBA6516" s="96"/>
      <c r="BBB6516" s="96"/>
      <c r="BBC6516" s="96"/>
      <c r="BBD6516" s="96"/>
      <c r="BBE6516" s="96"/>
      <c r="BBF6516" s="96"/>
      <c r="BBG6516" s="96"/>
      <c r="BBH6516" s="96"/>
      <c r="BBI6516" s="96"/>
      <c r="BBJ6516" s="96"/>
      <c r="BBK6516" s="96"/>
      <c r="BBL6516" s="96"/>
      <c r="BBM6516" s="96"/>
      <c r="BBN6516" s="96"/>
      <c r="BBO6516" s="96"/>
      <c r="BBP6516" s="96"/>
      <c r="BBQ6516" s="96"/>
      <c r="BBR6516" s="96"/>
      <c r="BBS6516" s="96"/>
      <c r="BBT6516" s="96"/>
      <c r="BBU6516" s="96"/>
      <c r="BBV6516" s="96"/>
      <c r="BBW6516" s="96"/>
      <c r="BBX6516" s="96"/>
      <c r="BBY6516" s="96"/>
      <c r="BBZ6516" s="96"/>
      <c r="BCA6516" s="96"/>
      <c r="BCB6516" s="96"/>
      <c r="BCC6516" s="96"/>
      <c r="BCD6516" s="96"/>
      <c r="BCE6516" s="96"/>
      <c r="BCF6516" s="96"/>
      <c r="BCG6516" s="96"/>
      <c r="BCH6516" s="96"/>
      <c r="BCI6516" s="96"/>
      <c r="BCJ6516" s="96"/>
      <c r="BCK6516" s="96"/>
      <c r="BCL6516" s="96"/>
      <c r="BCM6516" s="96"/>
      <c r="BCN6516" s="96"/>
      <c r="BCO6516" s="96"/>
      <c r="BCP6516" s="96"/>
      <c r="BCQ6516" s="96"/>
      <c r="BCR6516" s="96"/>
      <c r="BCS6516" s="96"/>
      <c r="BCT6516" s="96"/>
      <c r="BCU6516" s="96"/>
      <c r="BCV6516" s="96"/>
      <c r="BCW6516" s="96"/>
      <c r="BCX6516" s="96"/>
      <c r="BCY6516" s="96"/>
      <c r="BCZ6516" s="96"/>
      <c r="BDA6516" s="96"/>
      <c r="BDB6516" s="96"/>
      <c r="BDC6516" s="96"/>
      <c r="BDD6516" s="96"/>
      <c r="BDE6516" s="96"/>
      <c r="BDF6516" s="96"/>
      <c r="BDG6516" s="96"/>
      <c r="BDH6516" s="96"/>
      <c r="BDI6516" s="96"/>
      <c r="BDJ6516" s="96"/>
      <c r="BDK6516" s="96"/>
      <c r="BDL6516" s="96"/>
      <c r="BDM6516" s="96"/>
      <c r="BDN6516" s="96"/>
      <c r="BDO6516" s="96"/>
      <c r="BDP6516" s="96"/>
      <c r="BDQ6516" s="96"/>
      <c r="BDR6516" s="96"/>
      <c r="BDS6516" s="96"/>
      <c r="BDT6516" s="96"/>
      <c r="BDU6516" s="96"/>
      <c r="BDV6516" s="96"/>
      <c r="BDW6516" s="96"/>
      <c r="BDX6516" s="96"/>
      <c r="BDY6516" s="96"/>
      <c r="BDZ6516" s="96"/>
      <c r="BEA6516" s="96"/>
      <c r="BEB6516" s="96"/>
      <c r="BEC6516" s="96"/>
      <c r="BED6516" s="96"/>
      <c r="BEE6516" s="96"/>
      <c r="BEF6516" s="96"/>
      <c r="BEG6516" s="96"/>
      <c r="BEH6516" s="96"/>
      <c r="BEI6516" s="96"/>
      <c r="BEJ6516" s="96"/>
      <c r="BEK6516" s="96"/>
      <c r="BEL6516" s="96"/>
      <c r="BEM6516" s="96"/>
      <c r="BEN6516" s="96"/>
      <c r="BEO6516" s="96"/>
      <c r="BEP6516" s="96"/>
      <c r="BEQ6516" s="96"/>
      <c r="BER6516" s="96"/>
      <c r="BES6516" s="96"/>
      <c r="BET6516" s="96"/>
      <c r="BEU6516" s="96"/>
      <c r="BEV6516" s="96"/>
      <c r="BEW6516" s="96"/>
      <c r="BEX6516" s="96"/>
      <c r="BEY6516" s="96"/>
      <c r="BEZ6516" s="96"/>
      <c r="BFA6516" s="96"/>
      <c r="BFB6516" s="96"/>
      <c r="BFC6516" s="96"/>
      <c r="BFD6516" s="96"/>
      <c r="BFE6516" s="96"/>
      <c r="BFF6516" s="96"/>
      <c r="BFG6516" s="96"/>
      <c r="BFH6516" s="96"/>
      <c r="BFI6516" s="96"/>
      <c r="BFJ6516" s="96"/>
      <c r="BFK6516" s="96"/>
      <c r="BFL6516" s="96"/>
      <c r="BFM6516" s="96"/>
      <c r="BFN6516" s="96"/>
      <c r="BFO6516" s="96"/>
      <c r="BFP6516" s="96"/>
      <c r="BFQ6516" s="96"/>
      <c r="BFR6516" s="96"/>
      <c r="BFS6516" s="96"/>
      <c r="BFT6516" s="96"/>
      <c r="BFU6516" s="96"/>
      <c r="BFV6516" s="96"/>
      <c r="BFW6516" s="96"/>
      <c r="BFX6516" s="96"/>
      <c r="BFY6516" s="96"/>
      <c r="BFZ6516" s="96"/>
      <c r="BGA6516" s="96"/>
      <c r="BGB6516" s="96"/>
      <c r="BGC6516" s="96"/>
      <c r="BGD6516" s="96"/>
      <c r="BGE6516" s="96"/>
      <c r="BGF6516" s="96"/>
      <c r="BGG6516" s="96"/>
      <c r="BGH6516" s="96"/>
      <c r="BGI6516" s="96"/>
      <c r="BGJ6516" s="96"/>
      <c r="BGK6516" s="96"/>
      <c r="BGL6516" s="96"/>
      <c r="BGM6516" s="96"/>
      <c r="BGN6516" s="96"/>
      <c r="BGO6516" s="96"/>
      <c r="BGP6516" s="96"/>
      <c r="BGQ6516" s="96"/>
      <c r="BGR6516" s="96"/>
      <c r="BGS6516" s="96"/>
      <c r="BGT6516" s="96"/>
      <c r="BGU6516" s="96"/>
      <c r="BGV6516" s="96"/>
      <c r="BGW6516" s="96"/>
      <c r="BGX6516" s="96"/>
      <c r="BGY6516" s="96"/>
      <c r="BGZ6516" s="96"/>
      <c r="BHA6516" s="96"/>
      <c r="BHB6516" s="96"/>
      <c r="BHC6516" s="96"/>
      <c r="BHD6516" s="96"/>
      <c r="BHE6516" s="96"/>
      <c r="BHF6516" s="96"/>
      <c r="BHG6516" s="96"/>
      <c r="BHH6516" s="96"/>
      <c r="BHI6516" s="96"/>
      <c r="BHJ6516" s="96"/>
      <c r="BHK6516" s="96"/>
      <c r="BHL6516" s="96"/>
      <c r="BHM6516" s="96"/>
      <c r="BHN6516" s="96"/>
      <c r="BHO6516" s="96"/>
      <c r="BHP6516" s="96"/>
      <c r="BHQ6516" s="96"/>
      <c r="BHR6516" s="96"/>
      <c r="BHS6516" s="96"/>
      <c r="BHT6516" s="96"/>
      <c r="BHU6516" s="96"/>
      <c r="BHV6516" s="96"/>
      <c r="BHW6516" s="96"/>
      <c r="BHX6516" s="96"/>
      <c r="BHY6516" s="96"/>
      <c r="BHZ6516" s="96"/>
      <c r="BIA6516" s="96"/>
      <c r="BIB6516" s="96"/>
      <c r="BIC6516" s="96"/>
      <c r="BID6516" s="96"/>
      <c r="BIE6516" s="96"/>
      <c r="BIF6516" s="96"/>
      <c r="BIG6516" s="96"/>
      <c r="BIH6516" s="96"/>
      <c r="BII6516" s="96"/>
      <c r="BIJ6516" s="96"/>
      <c r="BIK6516" s="96"/>
      <c r="BIL6516" s="96"/>
      <c r="BIM6516" s="96"/>
      <c r="BIN6516" s="96"/>
      <c r="BIO6516" s="96"/>
      <c r="BIP6516" s="96"/>
      <c r="BIQ6516" s="96"/>
      <c r="BIR6516" s="96"/>
      <c r="BIS6516" s="96"/>
      <c r="BIT6516" s="96"/>
      <c r="BIU6516" s="96"/>
      <c r="BIV6516" s="96"/>
      <c r="BIW6516" s="96"/>
      <c r="BIX6516" s="96"/>
      <c r="BIY6516" s="96"/>
      <c r="BIZ6516" s="96"/>
      <c r="BJA6516" s="96"/>
      <c r="BJB6516" s="96"/>
      <c r="BJC6516" s="96"/>
      <c r="BJD6516" s="96"/>
      <c r="BJE6516" s="96"/>
      <c r="BJF6516" s="96"/>
      <c r="BJG6516" s="96"/>
      <c r="BJH6516" s="96"/>
      <c r="BJI6516" s="96"/>
      <c r="BJJ6516" s="96"/>
      <c r="BJK6516" s="96"/>
      <c r="BJL6516" s="96"/>
      <c r="BJM6516" s="96"/>
      <c r="BJN6516" s="96"/>
      <c r="BJO6516" s="96"/>
      <c r="BJP6516" s="96"/>
      <c r="BJQ6516" s="96"/>
      <c r="BJR6516" s="96"/>
      <c r="BJS6516" s="96"/>
      <c r="BJT6516" s="96"/>
      <c r="BJU6516" s="96"/>
      <c r="BJV6516" s="96"/>
      <c r="BJW6516" s="96"/>
      <c r="BJX6516" s="96"/>
      <c r="BJY6516" s="96"/>
      <c r="BJZ6516" s="96"/>
      <c r="BKA6516" s="96"/>
      <c r="BKB6516" s="96"/>
      <c r="BKC6516" s="96"/>
      <c r="BKD6516" s="96"/>
      <c r="BKE6516" s="96"/>
      <c r="BKF6516" s="96"/>
      <c r="BKG6516" s="96"/>
      <c r="BKH6516" s="96"/>
      <c r="BKI6516" s="96"/>
      <c r="BKJ6516" s="96"/>
      <c r="BKK6516" s="96"/>
      <c r="BKL6516" s="96"/>
      <c r="BKM6516" s="96"/>
      <c r="BKN6516" s="96"/>
      <c r="BKO6516" s="96"/>
      <c r="BKP6516" s="96"/>
      <c r="BKQ6516" s="96"/>
      <c r="BKR6516" s="96"/>
      <c r="BKS6516" s="96"/>
      <c r="BKT6516" s="96"/>
      <c r="BKU6516" s="96"/>
      <c r="BKV6516" s="96"/>
      <c r="BKW6516" s="96"/>
      <c r="BKX6516" s="96"/>
      <c r="BKY6516" s="96"/>
      <c r="BKZ6516" s="96"/>
      <c r="BLA6516" s="96"/>
      <c r="BLB6516" s="96"/>
      <c r="BLC6516" s="96"/>
      <c r="BLD6516" s="96"/>
      <c r="BLE6516" s="96"/>
      <c r="BLF6516" s="96"/>
      <c r="BLG6516" s="96"/>
      <c r="BLH6516" s="96"/>
      <c r="BLI6516" s="96"/>
      <c r="BLJ6516" s="96"/>
      <c r="BLK6516" s="96"/>
      <c r="BLL6516" s="96"/>
      <c r="BLM6516" s="96"/>
      <c r="BLN6516" s="96"/>
      <c r="BLO6516" s="96"/>
      <c r="BLP6516" s="96"/>
      <c r="BLQ6516" s="96"/>
      <c r="BLR6516" s="96"/>
      <c r="BLS6516" s="96"/>
      <c r="BLT6516" s="96"/>
      <c r="BLU6516" s="96"/>
      <c r="BLV6516" s="96"/>
      <c r="BLW6516" s="96"/>
      <c r="BLX6516" s="96"/>
      <c r="BLY6516" s="96"/>
      <c r="BLZ6516" s="96"/>
      <c r="BMA6516" s="96"/>
      <c r="BMB6516" s="96"/>
      <c r="BMC6516" s="96"/>
      <c r="BMD6516" s="96"/>
      <c r="BME6516" s="96"/>
      <c r="BMF6516" s="96"/>
      <c r="BMG6516" s="96"/>
      <c r="BMH6516" s="96"/>
      <c r="BMI6516" s="96"/>
      <c r="BMJ6516" s="96"/>
      <c r="BMK6516" s="96"/>
      <c r="BML6516" s="96"/>
      <c r="BMM6516" s="96"/>
      <c r="BMN6516" s="96"/>
      <c r="BMO6516" s="96"/>
      <c r="BMP6516" s="96"/>
      <c r="BMQ6516" s="96"/>
      <c r="BMR6516" s="96"/>
      <c r="BMS6516" s="96"/>
      <c r="BMT6516" s="96"/>
      <c r="BMU6516" s="96"/>
      <c r="BMV6516" s="96"/>
      <c r="BMW6516" s="96"/>
      <c r="BMX6516" s="96"/>
      <c r="BMY6516" s="96"/>
      <c r="BMZ6516" s="96"/>
      <c r="BNA6516" s="96"/>
      <c r="BNB6516" s="96"/>
      <c r="BNC6516" s="96"/>
      <c r="BND6516" s="96"/>
      <c r="BNE6516" s="96"/>
      <c r="BNF6516" s="96"/>
      <c r="BNG6516" s="96"/>
      <c r="BNH6516" s="96"/>
      <c r="BNI6516" s="96"/>
      <c r="BNJ6516" s="96"/>
      <c r="BNK6516" s="96"/>
      <c r="BNL6516" s="96"/>
      <c r="BNM6516" s="96"/>
      <c r="BNN6516" s="96"/>
      <c r="BNO6516" s="96"/>
      <c r="BNP6516" s="96"/>
      <c r="BNQ6516" s="96"/>
      <c r="BNR6516" s="96"/>
      <c r="BNS6516" s="96"/>
      <c r="BNT6516" s="96"/>
      <c r="BNU6516" s="96"/>
      <c r="BNV6516" s="96"/>
      <c r="BNW6516" s="96"/>
      <c r="BNX6516" s="96"/>
      <c r="BNY6516" s="96"/>
      <c r="BNZ6516" s="96"/>
      <c r="BOA6516" s="96"/>
      <c r="BOB6516" s="96"/>
      <c r="BOC6516" s="96"/>
      <c r="BOD6516" s="96"/>
      <c r="BOE6516" s="96"/>
      <c r="BOF6516" s="96"/>
      <c r="BOG6516" s="96"/>
      <c r="BOH6516" s="96"/>
      <c r="BOI6516" s="96"/>
      <c r="BOJ6516" s="96"/>
      <c r="BOK6516" s="96"/>
      <c r="BOL6516" s="96"/>
      <c r="BOM6516" s="96"/>
      <c r="BON6516" s="96"/>
      <c r="BOO6516" s="96"/>
      <c r="BOP6516" s="96"/>
      <c r="BOQ6516" s="96"/>
      <c r="BOR6516" s="96"/>
      <c r="BOS6516" s="96"/>
      <c r="BOT6516" s="96"/>
      <c r="BOU6516" s="96"/>
      <c r="BOV6516" s="96"/>
      <c r="BOW6516" s="96"/>
      <c r="BOX6516" s="96"/>
      <c r="BOY6516" s="96"/>
      <c r="BOZ6516" s="96"/>
      <c r="BPA6516" s="96"/>
      <c r="BPB6516" s="96"/>
      <c r="BPC6516" s="96"/>
      <c r="BPD6516" s="96"/>
      <c r="BPE6516" s="96"/>
      <c r="BPF6516" s="96"/>
      <c r="BPG6516" s="96"/>
      <c r="BPH6516" s="96"/>
      <c r="BPI6516" s="96"/>
      <c r="BPJ6516" s="96"/>
      <c r="BPK6516" s="96"/>
      <c r="BPL6516" s="96"/>
      <c r="BPM6516" s="96"/>
      <c r="BPN6516" s="96"/>
      <c r="BPO6516" s="96"/>
      <c r="BPP6516" s="96"/>
      <c r="BPQ6516" s="96"/>
      <c r="BPR6516" s="96"/>
      <c r="BPS6516" s="96"/>
      <c r="BPT6516" s="96"/>
      <c r="BPU6516" s="96"/>
      <c r="BPV6516" s="96"/>
      <c r="BPW6516" s="96"/>
      <c r="BPX6516" s="96"/>
      <c r="BPY6516" s="96"/>
      <c r="BPZ6516" s="96"/>
      <c r="BQA6516" s="96"/>
      <c r="BQB6516" s="96"/>
      <c r="BQC6516" s="96"/>
      <c r="BQD6516" s="96"/>
      <c r="BQE6516" s="96"/>
      <c r="BQF6516" s="96"/>
      <c r="BQG6516" s="96"/>
      <c r="BQH6516" s="96"/>
      <c r="BQI6516" s="96"/>
      <c r="BQJ6516" s="96"/>
      <c r="BQK6516" s="96"/>
      <c r="BQL6516" s="96"/>
      <c r="BQM6516" s="96"/>
      <c r="BQN6516" s="96"/>
      <c r="BQO6516" s="96"/>
      <c r="BQP6516" s="96"/>
      <c r="BQQ6516" s="96"/>
      <c r="BQR6516" s="96"/>
      <c r="BQS6516" s="96"/>
      <c r="BQT6516" s="96"/>
      <c r="BQU6516" s="96"/>
      <c r="BQV6516" s="96"/>
      <c r="BQW6516" s="96"/>
      <c r="BQX6516" s="96"/>
      <c r="BQY6516" s="96"/>
      <c r="BQZ6516" s="96"/>
      <c r="BRA6516" s="96"/>
      <c r="BRB6516" s="96"/>
      <c r="BRC6516" s="96"/>
      <c r="BRD6516" s="96"/>
      <c r="BRE6516" s="96"/>
      <c r="BRF6516" s="96"/>
      <c r="BRG6516" s="96"/>
      <c r="BRH6516" s="96"/>
      <c r="BRI6516" s="96"/>
      <c r="BRJ6516" s="96"/>
      <c r="BRK6516" s="96"/>
      <c r="BRL6516" s="96"/>
      <c r="BRM6516" s="96"/>
      <c r="BRN6516" s="96"/>
      <c r="BRO6516" s="96"/>
      <c r="BRP6516" s="96"/>
      <c r="BRQ6516" s="96"/>
      <c r="BRR6516" s="96"/>
      <c r="BRS6516" s="96"/>
      <c r="BRT6516" s="96"/>
      <c r="BRU6516" s="96"/>
      <c r="BRV6516" s="96"/>
      <c r="BRW6516" s="96"/>
      <c r="BRX6516" s="96"/>
      <c r="BRY6516" s="96"/>
      <c r="BRZ6516" s="96"/>
      <c r="BSA6516" s="96"/>
      <c r="BSB6516" s="96"/>
      <c r="BSC6516" s="96"/>
      <c r="BSD6516" s="96"/>
      <c r="BSE6516" s="96"/>
      <c r="BSF6516" s="96"/>
      <c r="BSG6516" s="96"/>
      <c r="BSH6516" s="96"/>
      <c r="BSI6516" s="96"/>
      <c r="BSJ6516" s="96"/>
      <c r="BSK6516" s="96"/>
      <c r="BSL6516" s="96"/>
      <c r="BSM6516" s="96"/>
      <c r="BSN6516" s="96"/>
      <c r="BSO6516" s="96"/>
      <c r="BSP6516" s="96"/>
      <c r="BSQ6516" s="96"/>
      <c r="BSR6516" s="96"/>
      <c r="BSS6516" s="96"/>
      <c r="BST6516" s="96"/>
      <c r="BSU6516" s="96"/>
      <c r="BSV6516" s="96"/>
      <c r="BSW6516" s="96"/>
      <c r="BSX6516" s="96"/>
      <c r="BSY6516" s="96"/>
      <c r="BSZ6516" s="96"/>
      <c r="BTA6516" s="96"/>
      <c r="BTB6516" s="96"/>
      <c r="BTC6516" s="96"/>
      <c r="BTD6516" s="96"/>
      <c r="BTE6516" s="96"/>
      <c r="BTF6516" s="96"/>
      <c r="BTG6516" s="96"/>
      <c r="BTH6516" s="96"/>
      <c r="BTI6516" s="96"/>
      <c r="BTJ6516" s="96"/>
      <c r="BTK6516" s="96"/>
      <c r="BTL6516" s="96"/>
      <c r="BTM6516" s="96"/>
      <c r="BTN6516" s="96"/>
      <c r="BTO6516" s="96"/>
      <c r="BTP6516" s="96"/>
      <c r="BTQ6516" s="96"/>
      <c r="BTR6516" s="96"/>
      <c r="BTS6516" s="96"/>
      <c r="BTT6516" s="96"/>
      <c r="BTU6516" s="96"/>
      <c r="BTV6516" s="96"/>
      <c r="BTW6516" s="96"/>
      <c r="BTX6516" s="96"/>
      <c r="BTY6516" s="96"/>
      <c r="BTZ6516" s="96"/>
      <c r="BUA6516" s="96"/>
      <c r="BUB6516" s="96"/>
      <c r="BUC6516" s="96"/>
      <c r="BUD6516" s="96"/>
      <c r="BUE6516" s="96"/>
      <c r="BUF6516" s="96"/>
      <c r="BUG6516" s="96"/>
      <c r="BUH6516" s="96"/>
      <c r="BUI6516" s="96"/>
      <c r="BUJ6516" s="96"/>
      <c r="BUK6516" s="96"/>
      <c r="BUL6516" s="96"/>
      <c r="BUM6516" s="96"/>
      <c r="BUN6516" s="96"/>
      <c r="BUO6516" s="96"/>
      <c r="BUP6516" s="96"/>
      <c r="BUQ6516" s="96"/>
      <c r="BUR6516" s="96"/>
      <c r="BUS6516" s="96"/>
      <c r="BUT6516" s="96"/>
      <c r="BUU6516" s="96"/>
      <c r="BUV6516" s="96"/>
      <c r="BUW6516" s="96"/>
      <c r="BUX6516" s="96"/>
      <c r="BUY6516" s="96"/>
      <c r="BUZ6516" s="96"/>
      <c r="BVA6516" s="96"/>
      <c r="BVB6516" s="96"/>
      <c r="BVC6516" s="96"/>
      <c r="BVD6516" s="96"/>
      <c r="BVE6516" s="96"/>
      <c r="BVF6516" s="96"/>
      <c r="BVG6516" s="96"/>
      <c r="BVH6516" s="96"/>
      <c r="BVI6516" s="96"/>
      <c r="BVJ6516" s="96"/>
      <c r="BVK6516" s="96"/>
      <c r="BVL6516" s="96"/>
      <c r="BVM6516" s="96"/>
      <c r="BVN6516" s="96"/>
      <c r="BVO6516" s="96"/>
      <c r="BVP6516" s="96"/>
      <c r="BVQ6516" s="96"/>
      <c r="BVR6516" s="96"/>
      <c r="BVS6516" s="96"/>
      <c r="BVT6516" s="96"/>
      <c r="BVU6516" s="96"/>
      <c r="BVV6516" s="96"/>
      <c r="BVW6516" s="96"/>
      <c r="BVX6516" s="96"/>
      <c r="BVY6516" s="96"/>
      <c r="BVZ6516" s="96"/>
      <c r="BWA6516" s="96"/>
      <c r="BWB6516" s="96"/>
      <c r="BWC6516" s="96"/>
      <c r="BWD6516" s="96"/>
      <c r="BWE6516" s="96"/>
      <c r="BWF6516" s="96"/>
      <c r="BWG6516" s="96"/>
      <c r="BWH6516" s="96"/>
      <c r="BWI6516" s="96"/>
      <c r="BWJ6516" s="96"/>
      <c r="BWK6516" s="96"/>
      <c r="BWL6516" s="96"/>
      <c r="BWM6516" s="96"/>
      <c r="BWN6516" s="96"/>
      <c r="BWO6516" s="96"/>
      <c r="BWP6516" s="96"/>
      <c r="BWQ6516" s="96"/>
      <c r="BWR6516" s="96"/>
      <c r="BWS6516" s="96"/>
      <c r="BWT6516" s="96"/>
      <c r="BWU6516" s="96"/>
      <c r="BWV6516" s="96"/>
      <c r="BWW6516" s="96"/>
      <c r="BWX6516" s="96"/>
      <c r="BWY6516" s="96"/>
      <c r="BWZ6516" s="96"/>
      <c r="BXA6516" s="96"/>
      <c r="BXB6516" s="96"/>
      <c r="BXC6516" s="96"/>
      <c r="BXD6516" s="96"/>
      <c r="BXE6516" s="96"/>
      <c r="BXF6516" s="96"/>
      <c r="BXG6516" s="96"/>
      <c r="BXH6516" s="96"/>
      <c r="BXI6516" s="96"/>
      <c r="BXJ6516" s="96"/>
      <c r="BXK6516" s="96"/>
      <c r="BXL6516" s="96"/>
      <c r="BXM6516" s="96"/>
      <c r="BXN6516" s="96"/>
      <c r="BXO6516" s="96"/>
      <c r="BXP6516" s="96"/>
      <c r="BXQ6516" s="96"/>
      <c r="BXR6516" s="96"/>
      <c r="BXS6516" s="96"/>
      <c r="BXT6516" s="96"/>
      <c r="BXU6516" s="96"/>
      <c r="BXV6516" s="96"/>
      <c r="BXW6516" s="96"/>
      <c r="BXX6516" s="96"/>
      <c r="BXY6516" s="96"/>
      <c r="BXZ6516" s="96"/>
      <c r="BYA6516" s="96"/>
      <c r="BYB6516" s="96"/>
      <c r="BYC6516" s="96"/>
      <c r="BYD6516" s="96"/>
      <c r="BYE6516" s="96"/>
      <c r="BYF6516" s="96"/>
      <c r="BYG6516" s="96"/>
      <c r="BYH6516" s="96"/>
      <c r="BYI6516" s="96"/>
      <c r="BYJ6516" s="96"/>
      <c r="BYK6516" s="96"/>
      <c r="BYL6516" s="96"/>
      <c r="BYM6516" s="96"/>
      <c r="BYN6516" s="96"/>
      <c r="BYO6516" s="96"/>
      <c r="BYP6516" s="96"/>
      <c r="BYQ6516" s="96"/>
      <c r="BYR6516" s="96"/>
      <c r="BYS6516" s="96"/>
      <c r="BYT6516" s="96"/>
      <c r="BYU6516" s="96"/>
      <c r="BYV6516" s="96"/>
      <c r="BYW6516" s="96"/>
      <c r="BYX6516" s="96"/>
      <c r="BYY6516" s="96"/>
      <c r="BYZ6516" s="96"/>
      <c r="BZA6516" s="96"/>
      <c r="BZB6516" s="96"/>
      <c r="BZC6516" s="96"/>
      <c r="BZD6516" s="96"/>
      <c r="BZE6516" s="96"/>
      <c r="BZF6516" s="96"/>
      <c r="BZG6516" s="96"/>
      <c r="BZH6516" s="96"/>
      <c r="BZI6516" s="96"/>
      <c r="BZJ6516" s="96"/>
      <c r="BZK6516" s="96"/>
      <c r="BZL6516" s="96"/>
      <c r="BZM6516" s="96"/>
      <c r="BZN6516" s="96"/>
      <c r="BZO6516" s="96"/>
      <c r="BZP6516" s="96"/>
      <c r="BZQ6516" s="96"/>
      <c r="BZR6516" s="96"/>
      <c r="BZS6516" s="96"/>
      <c r="BZT6516" s="96"/>
      <c r="BZU6516" s="96"/>
      <c r="BZV6516" s="96"/>
      <c r="BZW6516" s="96"/>
      <c r="BZX6516" s="96"/>
      <c r="BZY6516" s="96"/>
      <c r="BZZ6516" s="96"/>
      <c r="CAA6516" s="96"/>
      <c r="CAB6516" s="96"/>
      <c r="CAC6516" s="96"/>
      <c r="CAD6516" s="96"/>
      <c r="CAE6516" s="96"/>
      <c r="CAF6516" s="96"/>
      <c r="CAG6516" s="96"/>
      <c r="CAH6516" s="96"/>
      <c r="CAI6516" s="96"/>
      <c r="CAJ6516" s="96"/>
      <c r="CAK6516" s="96"/>
      <c r="CAL6516" s="96"/>
      <c r="CAM6516" s="96"/>
      <c r="CAN6516" s="96"/>
      <c r="CAO6516" s="96"/>
      <c r="CAP6516" s="96"/>
      <c r="CAQ6516" s="96"/>
      <c r="CAR6516" s="96"/>
      <c r="CAS6516" s="96"/>
      <c r="CAT6516" s="96"/>
      <c r="CAU6516" s="96"/>
      <c r="CAV6516" s="96"/>
      <c r="CAW6516" s="96"/>
      <c r="CAX6516" s="96"/>
      <c r="CAY6516" s="96"/>
      <c r="CAZ6516" s="96"/>
      <c r="CBA6516" s="96"/>
      <c r="CBB6516" s="96"/>
      <c r="CBC6516" s="96"/>
      <c r="CBD6516" s="96"/>
      <c r="CBE6516" s="96"/>
      <c r="CBF6516" s="96"/>
      <c r="CBG6516" s="96"/>
      <c r="CBH6516" s="96"/>
      <c r="CBI6516" s="96"/>
      <c r="CBJ6516" s="96"/>
      <c r="CBK6516" s="96"/>
      <c r="CBL6516" s="96"/>
      <c r="CBM6516" s="96"/>
      <c r="CBN6516" s="96"/>
      <c r="CBO6516" s="96"/>
      <c r="CBP6516" s="96"/>
      <c r="CBQ6516" s="96"/>
      <c r="CBR6516" s="96"/>
      <c r="CBS6516" s="96"/>
      <c r="CBT6516" s="96"/>
      <c r="CBU6516" s="96"/>
      <c r="CBV6516" s="96"/>
      <c r="CBW6516" s="96"/>
      <c r="CBX6516" s="96"/>
      <c r="CBY6516" s="96"/>
      <c r="CBZ6516" s="96"/>
      <c r="CCA6516" s="96"/>
      <c r="CCB6516" s="96"/>
      <c r="CCC6516" s="96"/>
      <c r="CCD6516" s="96"/>
      <c r="CCE6516" s="96"/>
      <c r="CCF6516" s="96"/>
      <c r="CCG6516" s="96"/>
      <c r="CCH6516" s="96"/>
      <c r="CCI6516" s="96"/>
      <c r="CCJ6516" s="96"/>
      <c r="CCK6516" s="96"/>
      <c r="CCL6516" s="96"/>
      <c r="CCM6516" s="96"/>
      <c r="CCN6516" s="96"/>
      <c r="CCO6516" s="96"/>
      <c r="CCP6516" s="96"/>
      <c r="CCQ6516" s="96"/>
      <c r="CCR6516" s="96"/>
      <c r="CCS6516" s="96"/>
      <c r="CCT6516" s="96"/>
      <c r="CCU6516" s="96"/>
      <c r="CCV6516" s="96"/>
      <c r="CCW6516" s="96"/>
      <c r="CCX6516" s="96"/>
      <c r="CCY6516" s="96"/>
      <c r="CCZ6516" s="96"/>
      <c r="CDA6516" s="96"/>
      <c r="CDB6516" s="96"/>
      <c r="CDC6516" s="96"/>
      <c r="CDD6516" s="96"/>
      <c r="CDE6516" s="96"/>
      <c r="CDF6516" s="96"/>
      <c r="CDG6516" s="96"/>
      <c r="CDH6516" s="96"/>
      <c r="CDI6516" s="96"/>
      <c r="CDJ6516" s="96"/>
      <c r="CDK6516" s="96"/>
      <c r="CDL6516" s="96"/>
      <c r="CDM6516" s="96"/>
      <c r="CDN6516" s="96"/>
      <c r="CDO6516" s="96"/>
      <c r="CDP6516" s="96"/>
      <c r="CDQ6516" s="96"/>
      <c r="CDR6516" s="96"/>
      <c r="CDS6516" s="96"/>
      <c r="CDT6516" s="96"/>
      <c r="CDU6516" s="96"/>
      <c r="CDV6516" s="96"/>
      <c r="CDW6516" s="96"/>
      <c r="CDX6516" s="96"/>
      <c r="CDY6516" s="96"/>
      <c r="CDZ6516" s="96"/>
      <c r="CEA6516" s="96"/>
      <c r="CEB6516" s="96"/>
      <c r="CEC6516" s="96"/>
      <c r="CED6516" s="96"/>
      <c r="CEE6516" s="96"/>
      <c r="CEF6516" s="96"/>
      <c r="CEG6516" s="96"/>
      <c r="CEH6516" s="96"/>
      <c r="CEI6516" s="96"/>
      <c r="CEJ6516" s="96"/>
      <c r="CEK6516" s="96"/>
      <c r="CEL6516" s="96"/>
      <c r="CEM6516" s="96"/>
      <c r="CEN6516" s="96"/>
      <c r="CEO6516" s="96"/>
      <c r="CEP6516" s="96"/>
      <c r="CEQ6516" s="96"/>
      <c r="CER6516" s="96"/>
      <c r="CES6516" s="96"/>
      <c r="CET6516" s="96"/>
      <c r="CEU6516" s="96"/>
      <c r="CEV6516" s="96"/>
      <c r="CEW6516" s="96"/>
      <c r="CEX6516" s="96"/>
      <c r="CEY6516" s="96"/>
      <c r="CEZ6516" s="96"/>
      <c r="CFA6516" s="96"/>
      <c r="CFB6516" s="96"/>
      <c r="CFC6516" s="96"/>
      <c r="CFD6516" s="96"/>
      <c r="CFE6516" s="96"/>
      <c r="CFF6516" s="96"/>
      <c r="CFG6516" s="96"/>
      <c r="CFH6516" s="96"/>
      <c r="CFI6516" s="96"/>
      <c r="CFJ6516" s="96"/>
      <c r="CFK6516" s="96"/>
      <c r="CFL6516" s="96"/>
      <c r="CFM6516" s="96"/>
      <c r="CFN6516" s="96"/>
      <c r="CFO6516" s="96"/>
      <c r="CFP6516" s="96"/>
      <c r="CFQ6516" s="96"/>
      <c r="CFR6516" s="96"/>
      <c r="CFS6516" s="96"/>
      <c r="CFT6516" s="96"/>
      <c r="CFU6516" s="96"/>
      <c r="CFV6516" s="96"/>
      <c r="CFW6516" s="96"/>
      <c r="CFX6516" s="96"/>
      <c r="CFY6516" s="96"/>
      <c r="CFZ6516" s="96"/>
      <c r="CGA6516" s="96"/>
      <c r="CGB6516" s="96"/>
      <c r="CGC6516" s="96"/>
      <c r="CGD6516" s="96"/>
      <c r="CGE6516" s="96"/>
      <c r="CGF6516" s="96"/>
      <c r="CGG6516" s="96"/>
      <c r="CGH6516" s="96"/>
      <c r="CGI6516" s="96"/>
      <c r="CGJ6516" s="96"/>
      <c r="CGK6516" s="96"/>
      <c r="CGL6516" s="96"/>
      <c r="CGM6516" s="96"/>
      <c r="CGN6516" s="96"/>
      <c r="CGO6516" s="96"/>
      <c r="CGP6516" s="96"/>
      <c r="CGQ6516" s="96"/>
      <c r="CGR6516" s="96"/>
      <c r="CGS6516" s="96"/>
      <c r="CGT6516" s="96"/>
      <c r="CGU6516" s="96"/>
      <c r="CGV6516" s="96"/>
      <c r="CGW6516" s="96"/>
      <c r="CGX6516" s="96"/>
      <c r="CGY6516" s="96"/>
      <c r="CGZ6516" s="96"/>
      <c r="CHA6516" s="96"/>
      <c r="CHB6516" s="96"/>
      <c r="CHC6516" s="96"/>
      <c r="CHD6516" s="96"/>
      <c r="CHE6516" s="96"/>
      <c r="CHF6516" s="96"/>
      <c r="CHG6516" s="96"/>
      <c r="CHH6516" s="96"/>
      <c r="CHI6516" s="96"/>
      <c r="CHJ6516" s="96"/>
      <c r="CHK6516" s="96"/>
      <c r="CHL6516" s="96"/>
      <c r="CHM6516" s="96"/>
      <c r="CHN6516" s="96"/>
      <c r="CHO6516" s="96"/>
      <c r="CHP6516" s="96"/>
      <c r="CHQ6516" s="96"/>
      <c r="CHR6516" s="96"/>
      <c r="CHS6516" s="96"/>
      <c r="CHT6516" s="96"/>
      <c r="CHU6516" s="96"/>
      <c r="CHV6516" s="96"/>
      <c r="CHW6516" s="96"/>
      <c r="CHX6516" s="96"/>
      <c r="CHY6516" s="96"/>
      <c r="CHZ6516" s="96"/>
      <c r="CIA6516" s="96"/>
      <c r="CIB6516" s="96"/>
      <c r="CIC6516" s="96"/>
      <c r="CID6516" s="96"/>
      <c r="CIE6516" s="96"/>
      <c r="CIF6516" s="96"/>
      <c r="CIG6516" s="96"/>
      <c r="CIH6516" s="96"/>
      <c r="CII6516" s="96"/>
      <c r="CIJ6516" s="96"/>
      <c r="CIK6516" s="96"/>
      <c r="CIL6516" s="96"/>
      <c r="CIM6516" s="96"/>
      <c r="CIN6516" s="96"/>
      <c r="CIO6516" s="96"/>
      <c r="CIP6516" s="96"/>
      <c r="CIQ6516" s="96"/>
      <c r="CIR6516" s="96"/>
      <c r="CIS6516" s="96"/>
      <c r="CIT6516" s="96"/>
      <c r="CIU6516" s="96"/>
      <c r="CIV6516" s="96"/>
      <c r="CIW6516" s="96"/>
      <c r="CIX6516" s="96"/>
      <c r="CIY6516" s="96"/>
      <c r="CIZ6516" s="96"/>
      <c r="CJA6516" s="96"/>
      <c r="CJB6516" s="96"/>
      <c r="CJC6516" s="96"/>
      <c r="CJD6516" s="96"/>
      <c r="CJE6516" s="96"/>
      <c r="CJF6516" s="96"/>
      <c r="CJG6516" s="96"/>
      <c r="CJH6516" s="96"/>
      <c r="CJI6516" s="96"/>
      <c r="CJJ6516" s="96"/>
      <c r="CJK6516" s="96"/>
      <c r="CJL6516" s="96"/>
      <c r="CJM6516" s="96"/>
      <c r="CJN6516" s="96"/>
      <c r="CJO6516" s="96"/>
      <c r="CJP6516" s="96"/>
      <c r="CJQ6516" s="96"/>
      <c r="CJR6516" s="96"/>
      <c r="CJS6516" s="96"/>
      <c r="CJT6516" s="96"/>
      <c r="CJU6516" s="96"/>
      <c r="CJV6516" s="96"/>
      <c r="CJW6516" s="96"/>
      <c r="CJX6516" s="96"/>
      <c r="CJY6516" s="96"/>
      <c r="CJZ6516" s="96"/>
      <c r="CKA6516" s="96"/>
      <c r="CKB6516" s="96"/>
      <c r="CKC6516" s="96"/>
      <c r="CKD6516" s="96"/>
      <c r="CKE6516" s="96"/>
      <c r="CKF6516" s="96"/>
      <c r="CKG6516" s="96"/>
      <c r="CKH6516" s="96"/>
      <c r="CKI6516" s="96"/>
      <c r="CKJ6516" s="96"/>
      <c r="CKK6516" s="96"/>
      <c r="CKL6516" s="96"/>
      <c r="CKM6516" s="96"/>
      <c r="CKN6516" s="96"/>
      <c r="CKO6516" s="96"/>
      <c r="CKP6516" s="96"/>
      <c r="CKQ6516" s="96"/>
      <c r="CKR6516" s="96"/>
      <c r="CKS6516" s="96"/>
      <c r="CKT6516" s="96"/>
      <c r="CKU6516" s="96"/>
      <c r="CKV6516" s="96"/>
      <c r="CKW6516" s="96"/>
      <c r="CKX6516" s="96"/>
      <c r="CKY6516" s="96"/>
      <c r="CKZ6516" s="96"/>
      <c r="CLA6516" s="96"/>
      <c r="CLB6516" s="96"/>
      <c r="CLC6516" s="96"/>
      <c r="CLD6516" s="96"/>
      <c r="CLE6516" s="96"/>
      <c r="CLF6516" s="96"/>
      <c r="CLG6516" s="96"/>
      <c r="CLH6516" s="96"/>
      <c r="CLI6516" s="96"/>
      <c r="CLJ6516" s="96"/>
      <c r="CLK6516" s="96"/>
      <c r="CLL6516" s="96"/>
      <c r="CLM6516" s="96"/>
      <c r="CLN6516" s="96"/>
      <c r="CLO6516" s="96"/>
      <c r="CLP6516" s="96"/>
      <c r="CLQ6516" s="96"/>
      <c r="CLR6516" s="96"/>
      <c r="CLS6516" s="96"/>
      <c r="CLT6516" s="96"/>
      <c r="CLU6516" s="96"/>
      <c r="CLV6516" s="96"/>
      <c r="CLW6516" s="96"/>
      <c r="CLX6516" s="96"/>
      <c r="CLY6516" s="96"/>
      <c r="CLZ6516" s="96"/>
      <c r="CMA6516" s="96"/>
      <c r="CMB6516" s="96"/>
      <c r="CMC6516" s="96"/>
      <c r="CMD6516" s="96"/>
      <c r="CME6516" s="96"/>
      <c r="CMF6516" s="96"/>
      <c r="CMG6516" s="96"/>
      <c r="CMH6516" s="96"/>
      <c r="CMI6516" s="96"/>
      <c r="CMJ6516" s="96"/>
      <c r="CMK6516" s="96"/>
      <c r="CML6516" s="96"/>
      <c r="CMM6516" s="96"/>
      <c r="CMN6516" s="96"/>
      <c r="CMO6516" s="96"/>
      <c r="CMP6516" s="96"/>
      <c r="CMQ6516" s="96"/>
      <c r="CMR6516" s="96"/>
      <c r="CMS6516" s="96"/>
      <c r="CMT6516" s="96"/>
      <c r="CMU6516" s="96"/>
      <c r="CMV6516" s="96"/>
      <c r="CMW6516" s="96"/>
      <c r="CMX6516" s="96"/>
      <c r="CMY6516" s="96"/>
      <c r="CMZ6516" s="96"/>
      <c r="CNA6516" s="96"/>
      <c r="CNB6516" s="96"/>
      <c r="CNC6516" s="96"/>
      <c r="CND6516" s="96"/>
      <c r="CNE6516" s="96"/>
      <c r="CNF6516" s="96"/>
      <c r="CNG6516" s="96"/>
      <c r="CNH6516" s="96"/>
      <c r="CNI6516" s="96"/>
      <c r="CNJ6516" s="96"/>
      <c r="CNK6516" s="96"/>
      <c r="CNL6516" s="96"/>
      <c r="CNM6516" s="96"/>
      <c r="CNN6516" s="96"/>
      <c r="CNO6516" s="96"/>
      <c r="CNP6516" s="96"/>
      <c r="CNQ6516" s="96"/>
      <c r="CNR6516" s="96"/>
      <c r="CNS6516" s="96"/>
      <c r="CNT6516" s="96"/>
      <c r="CNU6516" s="96"/>
      <c r="CNV6516" s="96"/>
      <c r="CNW6516" s="96"/>
      <c r="CNX6516" s="96"/>
      <c r="CNY6516" s="96"/>
      <c r="CNZ6516" s="96"/>
      <c r="COA6516" s="96"/>
      <c r="COB6516" s="96"/>
      <c r="COC6516" s="96"/>
      <c r="COD6516" s="96"/>
      <c r="COE6516" s="96"/>
      <c r="COF6516" s="96"/>
      <c r="COG6516" s="96"/>
      <c r="COH6516" s="96"/>
      <c r="COI6516" s="96"/>
      <c r="COJ6516" s="96"/>
      <c r="COK6516" s="96"/>
      <c r="COL6516" s="96"/>
      <c r="COM6516" s="96"/>
      <c r="CON6516" s="96"/>
      <c r="COO6516" s="96"/>
      <c r="COP6516" s="96"/>
      <c r="COQ6516" s="96"/>
      <c r="COR6516" s="96"/>
      <c r="COS6516" s="96"/>
      <c r="COT6516" s="96"/>
      <c r="COU6516" s="96"/>
      <c r="COV6516" s="96"/>
      <c r="COW6516" s="96"/>
      <c r="COX6516" s="96"/>
      <c r="COY6516" s="96"/>
      <c r="COZ6516" s="96"/>
      <c r="CPA6516" s="96"/>
      <c r="CPB6516" s="96"/>
      <c r="CPC6516" s="96"/>
      <c r="CPD6516" s="96"/>
      <c r="CPE6516" s="96"/>
      <c r="CPF6516" s="96"/>
      <c r="CPG6516" s="96"/>
      <c r="CPH6516" s="96"/>
      <c r="CPI6516" s="96"/>
      <c r="CPJ6516" s="96"/>
      <c r="CPK6516" s="96"/>
      <c r="CPL6516" s="96"/>
      <c r="CPM6516" s="96"/>
      <c r="CPN6516" s="96"/>
      <c r="CPO6516" s="96"/>
      <c r="CPP6516" s="96"/>
      <c r="CPQ6516" s="96"/>
      <c r="CPR6516" s="96"/>
      <c r="CPS6516" s="96"/>
      <c r="CPT6516" s="96"/>
      <c r="CPU6516" s="96"/>
      <c r="CPV6516" s="96"/>
      <c r="CPW6516" s="96"/>
      <c r="CPX6516" s="96"/>
      <c r="CPY6516" s="96"/>
      <c r="CPZ6516" s="96"/>
      <c r="CQA6516" s="96"/>
      <c r="CQB6516" s="96"/>
      <c r="CQC6516" s="96"/>
      <c r="CQD6516" s="96"/>
      <c r="CQE6516" s="96"/>
      <c r="CQF6516" s="96"/>
      <c r="CQG6516" s="96"/>
      <c r="CQH6516" s="96"/>
      <c r="CQI6516" s="96"/>
      <c r="CQJ6516" s="96"/>
      <c r="CQK6516" s="96"/>
      <c r="CQL6516" s="96"/>
      <c r="CQM6516" s="96"/>
      <c r="CQN6516" s="96"/>
      <c r="CQO6516" s="96"/>
      <c r="CQP6516" s="96"/>
      <c r="CQQ6516" s="96"/>
      <c r="CQR6516" s="96"/>
      <c r="CQS6516" s="96"/>
      <c r="CQT6516" s="96"/>
      <c r="CQU6516" s="96"/>
      <c r="CQV6516" s="96"/>
      <c r="CQW6516" s="96"/>
      <c r="CQX6516" s="96"/>
      <c r="CQY6516" s="96"/>
      <c r="CQZ6516" s="96"/>
      <c r="CRA6516" s="96"/>
      <c r="CRB6516" s="96"/>
      <c r="CRC6516" s="96"/>
      <c r="CRD6516" s="96"/>
      <c r="CRE6516" s="96"/>
      <c r="CRF6516" s="96"/>
      <c r="CRG6516" s="96"/>
      <c r="CRH6516" s="96"/>
      <c r="CRI6516" s="96"/>
      <c r="CRJ6516" s="96"/>
      <c r="CRK6516" s="96"/>
      <c r="CRL6516" s="96"/>
      <c r="CRM6516" s="96"/>
      <c r="CRN6516" s="96"/>
      <c r="CRO6516" s="96"/>
      <c r="CRP6516" s="96"/>
      <c r="CRQ6516" s="96"/>
      <c r="CRR6516" s="96"/>
      <c r="CRS6516" s="96"/>
      <c r="CRT6516" s="96"/>
      <c r="CRU6516" s="96"/>
      <c r="CRV6516" s="96"/>
      <c r="CRW6516" s="96"/>
      <c r="CRX6516" s="96"/>
      <c r="CRY6516" s="96"/>
      <c r="CRZ6516" s="96"/>
      <c r="CSA6516" s="96"/>
      <c r="CSB6516" s="96"/>
      <c r="CSC6516" s="96"/>
      <c r="CSD6516" s="96"/>
      <c r="CSE6516" s="96"/>
      <c r="CSF6516" s="96"/>
      <c r="CSG6516" s="96"/>
      <c r="CSH6516" s="96"/>
      <c r="CSI6516" s="96"/>
      <c r="CSJ6516" s="96"/>
      <c r="CSK6516" s="96"/>
      <c r="CSL6516" s="96"/>
      <c r="CSM6516" s="96"/>
      <c r="CSN6516" s="96"/>
      <c r="CSO6516" s="96"/>
      <c r="CSP6516" s="96"/>
      <c r="CSQ6516" s="96"/>
      <c r="CSR6516" s="96"/>
      <c r="CSS6516" s="96"/>
      <c r="CST6516" s="96"/>
      <c r="CSU6516" s="96"/>
      <c r="CSV6516" s="96"/>
      <c r="CSW6516" s="96"/>
      <c r="CSX6516" s="96"/>
      <c r="CSY6516" s="96"/>
      <c r="CSZ6516" s="96"/>
      <c r="CTA6516" s="96"/>
      <c r="CTB6516" s="96"/>
      <c r="CTC6516" s="96"/>
      <c r="CTD6516" s="96"/>
      <c r="CTE6516" s="96"/>
      <c r="CTF6516" s="96"/>
      <c r="CTG6516" s="96"/>
      <c r="CTH6516" s="96"/>
      <c r="CTI6516" s="96"/>
      <c r="CTJ6516" s="96"/>
      <c r="CTK6516" s="96"/>
      <c r="CTL6516" s="96"/>
      <c r="CTM6516" s="96"/>
      <c r="CTN6516" s="96"/>
      <c r="CTO6516" s="96"/>
      <c r="CTP6516" s="96"/>
      <c r="CTQ6516" s="96"/>
      <c r="CTR6516" s="96"/>
      <c r="CTS6516" s="96"/>
      <c r="CTT6516" s="96"/>
      <c r="CTU6516" s="96"/>
      <c r="CTV6516" s="96"/>
      <c r="CTW6516" s="96"/>
      <c r="CTX6516" s="96"/>
      <c r="CTY6516" s="96"/>
      <c r="CTZ6516" s="96"/>
      <c r="CUA6516" s="96"/>
      <c r="CUB6516" s="96"/>
      <c r="CUC6516" s="96"/>
      <c r="CUD6516" s="96"/>
      <c r="CUE6516" s="96"/>
      <c r="CUF6516" s="96"/>
      <c r="CUG6516" s="96"/>
      <c r="CUH6516" s="96"/>
      <c r="CUI6516" s="96"/>
      <c r="CUJ6516" s="96"/>
      <c r="CUK6516" s="96"/>
      <c r="CUL6516" s="96"/>
      <c r="CUM6516" s="96"/>
      <c r="CUN6516" s="96"/>
      <c r="CUO6516" s="96"/>
      <c r="CUP6516" s="96"/>
      <c r="CUQ6516" s="96"/>
      <c r="CUR6516" s="96"/>
      <c r="CUS6516" s="96"/>
      <c r="CUT6516" s="96"/>
      <c r="CUU6516" s="96"/>
      <c r="CUV6516" s="96"/>
      <c r="CUW6516" s="96"/>
      <c r="CUX6516" s="96"/>
      <c r="CUY6516" s="96"/>
      <c r="CUZ6516" s="96"/>
      <c r="CVA6516" s="96"/>
      <c r="CVB6516" s="96"/>
      <c r="CVC6516" s="96"/>
      <c r="CVD6516" s="96"/>
      <c r="CVE6516" s="96"/>
      <c r="CVF6516" s="96"/>
      <c r="CVG6516" s="96"/>
      <c r="CVH6516" s="96"/>
      <c r="CVI6516" s="96"/>
      <c r="CVJ6516" s="96"/>
      <c r="CVK6516" s="96"/>
      <c r="CVL6516" s="96"/>
      <c r="CVM6516" s="96"/>
      <c r="CVN6516" s="96"/>
      <c r="CVO6516" s="96"/>
      <c r="CVP6516" s="96"/>
      <c r="CVQ6516" s="96"/>
      <c r="CVR6516" s="96"/>
      <c r="CVS6516" s="96"/>
      <c r="CVT6516" s="96"/>
      <c r="CVU6516" s="96"/>
      <c r="CVV6516" s="96"/>
      <c r="CVW6516" s="96"/>
      <c r="CVX6516" s="96"/>
      <c r="CVY6516" s="96"/>
      <c r="CVZ6516" s="96"/>
      <c r="CWA6516" s="96"/>
      <c r="CWB6516" s="96"/>
      <c r="CWC6516" s="96"/>
      <c r="CWD6516" s="96"/>
      <c r="CWE6516" s="96"/>
      <c r="CWF6516" s="96"/>
      <c r="CWG6516" s="96"/>
      <c r="CWH6516" s="96"/>
      <c r="CWI6516" s="96"/>
      <c r="CWJ6516" s="96"/>
      <c r="CWK6516" s="96"/>
      <c r="CWL6516" s="96"/>
      <c r="CWM6516" s="96"/>
      <c r="CWN6516" s="96"/>
      <c r="CWO6516" s="96"/>
      <c r="CWP6516" s="96"/>
      <c r="CWQ6516" s="96"/>
      <c r="CWR6516" s="96"/>
      <c r="CWS6516" s="96"/>
      <c r="CWT6516" s="96"/>
      <c r="CWU6516" s="96"/>
      <c r="CWV6516" s="96"/>
      <c r="CWW6516" s="96"/>
      <c r="CWX6516" s="96"/>
      <c r="CWY6516" s="96"/>
      <c r="CWZ6516" s="96"/>
      <c r="CXA6516" s="96"/>
      <c r="CXB6516" s="96"/>
      <c r="CXC6516" s="96"/>
      <c r="CXD6516" s="96"/>
      <c r="CXE6516" s="96"/>
      <c r="CXF6516" s="96"/>
      <c r="CXG6516" s="96"/>
      <c r="CXH6516" s="96"/>
      <c r="CXI6516" s="96"/>
      <c r="CXJ6516" s="96"/>
      <c r="CXK6516" s="96"/>
      <c r="CXL6516" s="96"/>
      <c r="CXM6516" s="96"/>
      <c r="CXN6516" s="96"/>
      <c r="CXO6516" s="96"/>
      <c r="CXP6516" s="96"/>
      <c r="CXQ6516" s="96"/>
      <c r="CXR6516" s="96"/>
      <c r="CXS6516" s="96"/>
      <c r="CXT6516" s="96"/>
      <c r="CXU6516" s="96"/>
      <c r="CXV6516" s="96"/>
      <c r="CXW6516" s="96"/>
      <c r="CXX6516" s="96"/>
      <c r="CXY6516" s="96"/>
      <c r="CXZ6516" s="96"/>
      <c r="CYA6516" s="96"/>
      <c r="CYB6516" s="96"/>
      <c r="CYC6516" s="96"/>
      <c r="CYD6516" s="96"/>
      <c r="CYE6516" s="96"/>
      <c r="CYF6516" s="96"/>
      <c r="CYG6516" s="96"/>
      <c r="CYH6516" s="96"/>
      <c r="CYI6516" s="96"/>
      <c r="CYJ6516" s="96"/>
      <c r="CYK6516" s="96"/>
      <c r="CYL6516" s="96"/>
      <c r="CYM6516" s="96"/>
      <c r="CYN6516" s="96"/>
      <c r="CYO6516" s="96"/>
      <c r="CYP6516" s="96"/>
      <c r="CYQ6516" s="96"/>
      <c r="CYR6516" s="96"/>
      <c r="CYS6516" s="96"/>
      <c r="CYT6516" s="96"/>
      <c r="CYU6516" s="96"/>
      <c r="CYV6516" s="96"/>
      <c r="CYW6516" s="96"/>
      <c r="CYX6516" s="96"/>
      <c r="CYY6516" s="96"/>
      <c r="CYZ6516" s="96"/>
      <c r="CZA6516" s="96"/>
      <c r="CZB6516" s="96"/>
      <c r="CZC6516" s="96"/>
      <c r="CZD6516" s="96"/>
      <c r="CZE6516" s="96"/>
      <c r="CZF6516" s="96"/>
      <c r="CZG6516" s="96"/>
      <c r="CZH6516" s="96"/>
      <c r="CZI6516" s="96"/>
      <c r="CZJ6516" s="96"/>
      <c r="CZK6516" s="96"/>
      <c r="CZL6516" s="96"/>
      <c r="CZM6516" s="96"/>
      <c r="CZN6516" s="96"/>
      <c r="CZO6516" s="96"/>
      <c r="CZP6516" s="96"/>
      <c r="CZQ6516" s="96"/>
      <c r="CZR6516" s="96"/>
      <c r="CZS6516" s="96"/>
      <c r="CZT6516" s="96"/>
      <c r="CZU6516" s="96"/>
      <c r="CZV6516" s="96"/>
      <c r="CZW6516" s="96"/>
      <c r="CZX6516" s="96"/>
      <c r="CZY6516" s="96"/>
      <c r="CZZ6516" s="96"/>
      <c r="DAA6516" s="96"/>
      <c r="DAB6516" s="96"/>
      <c r="DAC6516" s="96"/>
      <c r="DAD6516" s="96"/>
      <c r="DAE6516" s="96"/>
      <c r="DAF6516" s="96"/>
      <c r="DAG6516" s="96"/>
      <c r="DAH6516" s="96"/>
      <c r="DAI6516" s="96"/>
      <c r="DAJ6516" s="96"/>
      <c r="DAK6516" s="96"/>
      <c r="DAL6516" s="96"/>
      <c r="DAM6516" s="96"/>
      <c r="DAN6516" s="96"/>
      <c r="DAO6516" s="96"/>
      <c r="DAP6516" s="96"/>
      <c r="DAQ6516" s="96"/>
      <c r="DAR6516" s="96"/>
      <c r="DAS6516" s="96"/>
      <c r="DAT6516" s="96"/>
      <c r="DAU6516" s="96"/>
      <c r="DAV6516" s="96"/>
      <c r="DAW6516" s="96"/>
      <c r="DAX6516" s="96"/>
      <c r="DAY6516" s="96"/>
      <c r="DAZ6516" s="96"/>
      <c r="DBA6516" s="96"/>
      <c r="DBB6516" s="96"/>
      <c r="DBC6516" s="96"/>
      <c r="DBD6516" s="96"/>
      <c r="DBE6516" s="96"/>
      <c r="DBF6516" s="96"/>
      <c r="DBG6516" s="96"/>
      <c r="DBH6516" s="96"/>
      <c r="DBI6516" s="96"/>
      <c r="DBJ6516" s="96"/>
      <c r="DBK6516" s="96"/>
      <c r="DBL6516" s="96"/>
      <c r="DBM6516" s="96"/>
      <c r="DBN6516" s="96"/>
      <c r="DBO6516" s="96"/>
      <c r="DBP6516" s="96"/>
      <c r="DBQ6516" s="96"/>
      <c r="DBR6516" s="96"/>
      <c r="DBS6516" s="96"/>
      <c r="DBT6516" s="96"/>
      <c r="DBU6516" s="96"/>
      <c r="DBV6516" s="96"/>
      <c r="DBW6516" s="96"/>
      <c r="DBX6516" s="96"/>
      <c r="DBY6516" s="96"/>
      <c r="DBZ6516" s="96"/>
      <c r="DCA6516" s="96"/>
      <c r="DCB6516" s="96"/>
      <c r="DCC6516" s="96"/>
      <c r="DCD6516" s="96"/>
      <c r="DCE6516" s="96"/>
      <c r="DCF6516" s="96"/>
      <c r="DCG6516" s="96"/>
      <c r="DCH6516" s="96"/>
      <c r="DCI6516" s="96"/>
      <c r="DCJ6516" s="96"/>
      <c r="DCK6516" s="96"/>
      <c r="DCL6516" s="96"/>
      <c r="DCM6516" s="96"/>
      <c r="DCN6516" s="96"/>
      <c r="DCO6516" s="96"/>
      <c r="DCP6516" s="96"/>
      <c r="DCQ6516" s="96"/>
      <c r="DCR6516" s="96"/>
      <c r="DCS6516" s="96"/>
      <c r="DCT6516" s="96"/>
      <c r="DCU6516" s="96"/>
      <c r="DCV6516" s="96"/>
      <c r="DCW6516" s="96"/>
      <c r="DCX6516" s="96"/>
      <c r="DCY6516" s="96"/>
      <c r="DCZ6516" s="96"/>
      <c r="DDA6516" s="96"/>
      <c r="DDB6516" s="96"/>
      <c r="DDC6516" s="96"/>
      <c r="DDD6516" s="96"/>
      <c r="DDE6516" s="96"/>
      <c r="DDF6516" s="96"/>
      <c r="DDG6516" s="96"/>
      <c r="DDH6516" s="96"/>
      <c r="DDI6516" s="96"/>
      <c r="DDJ6516" s="96"/>
      <c r="DDK6516" s="96"/>
      <c r="DDL6516" s="96"/>
      <c r="DDM6516" s="96"/>
      <c r="DDN6516" s="96"/>
      <c r="DDO6516" s="96"/>
      <c r="DDP6516" s="96"/>
      <c r="DDQ6516" s="96"/>
      <c r="DDR6516" s="96"/>
      <c r="DDS6516" s="96"/>
      <c r="DDT6516" s="96"/>
      <c r="DDU6516" s="96"/>
      <c r="DDV6516" s="96"/>
      <c r="DDW6516" s="96"/>
      <c r="DDX6516" s="96"/>
      <c r="DDY6516" s="96"/>
      <c r="DDZ6516" s="96"/>
      <c r="DEA6516" s="96"/>
      <c r="DEB6516" s="96"/>
      <c r="DEC6516" s="96"/>
      <c r="DED6516" s="96"/>
      <c r="DEE6516" s="96"/>
      <c r="DEF6516" s="96"/>
      <c r="DEG6516" s="96"/>
      <c r="DEH6516" s="96"/>
      <c r="DEI6516" s="96"/>
      <c r="DEJ6516" s="96"/>
      <c r="DEK6516" s="96"/>
      <c r="DEL6516" s="96"/>
      <c r="DEM6516" s="96"/>
      <c r="DEN6516" s="96"/>
      <c r="DEO6516" s="96"/>
      <c r="DEP6516" s="96"/>
      <c r="DEQ6516" s="96"/>
      <c r="DER6516" s="96"/>
      <c r="DES6516" s="96"/>
      <c r="DET6516" s="96"/>
      <c r="DEU6516" s="96"/>
      <c r="DEV6516" s="96"/>
      <c r="DEW6516" s="96"/>
      <c r="DEX6516" s="96"/>
      <c r="DEY6516" s="96"/>
      <c r="DEZ6516" s="96"/>
      <c r="DFA6516" s="96"/>
      <c r="DFB6516" s="96"/>
      <c r="DFC6516" s="96"/>
      <c r="DFD6516" s="96"/>
      <c r="DFE6516" s="96"/>
      <c r="DFF6516" s="96"/>
      <c r="DFG6516" s="96"/>
      <c r="DFH6516" s="96"/>
      <c r="DFI6516" s="96"/>
      <c r="DFJ6516" s="96"/>
      <c r="DFK6516" s="96"/>
      <c r="DFL6516" s="96"/>
      <c r="DFM6516" s="96"/>
      <c r="DFN6516" s="96"/>
      <c r="DFO6516" s="96"/>
      <c r="DFP6516" s="96"/>
      <c r="DFQ6516" s="96"/>
      <c r="DFR6516" s="96"/>
      <c r="DFS6516" s="96"/>
      <c r="DFT6516" s="96"/>
      <c r="DFU6516" s="96"/>
      <c r="DFV6516" s="96"/>
      <c r="DFW6516" s="96"/>
      <c r="DFX6516" s="96"/>
      <c r="DFY6516" s="96"/>
      <c r="DFZ6516" s="96"/>
      <c r="DGA6516" s="96"/>
      <c r="DGB6516" s="96"/>
      <c r="DGC6516" s="96"/>
      <c r="DGD6516" s="96"/>
      <c r="DGE6516" s="96"/>
      <c r="DGF6516" s="96"/>
      <c r="DGG6516" s="96"/>
      <c r="DGH6516" s="96"/>
      <c r="DGI6516" s="96"/>
      <c r="DGJ6516" s="96"/>
      <c r="DGK6516" s="96"/>
      <c r="DGL6516" s="96"/>
      <c r="DGM6516" s="96"/>
      <c r="DGN6516" s="96"/>
      <c r="DGO6516" s="96"/>
      <c r="DGP6516" s="96"/>
      <c r="DGQ6516" s="96"/>
      <c r="DGR6516" s="96"/>
      <c r="DGS6516" s="96"/>
      <c r="DGT6516" s="96"/>
      <c r="DGU6516" s="96"/>
      <c r="DGV6516" s="96"/>
      <c r="DGW6516" s="96"/>
      <c r="DGX6516" s="96"/>
      <c r="DGY6516" s="96"/>
      <c r="DGZ6516" s="96"/>
      <c r="DHA6516" s="96"/>
      <c r="DHB6516" s="96"/>
      <c r="DHC6516" s="96"/>
      <c r="DHD6516" s="96"/>
      <c r="DHE6516" s="96"/>
      <c r="DHF6516" s="96"/>
      <c r="DHG6516" s="96"/>
      <c r="DHH6516" s="96"/>
      <c r="DHI6516" s="96"/>
      <c r="DHJ6516" s="96"/>
      <c r="DHK6516" s="96"/>
      <c r="DHL6516" s="96"/>
      <c r="DHM6516" s="96"/>
      <c r="DHN6516" s="96"/>
      <c r="DHO6516" s="96"/>
      <c r="DHP6516" s="96"/>
      <c r="DHQ6516" s="96"/>
      <c r="DHR6516" s="96"/>
      <c r="DHS6516" s="96"/>
      <c r="DHT6516" s="96"/>
      <c r="DHU6516" s="96"/>
      <c r="DHV6516" s="96"/>
      <c r="DHW6516" s="96"/>
      <c r="DHX6516" s="96"/>
      <c r="DHY6516" s="96"/>
      <c r="DHZ6516" s="96"/>
      <c r="DIA6516" s="96"/>
      <c r="DIB6516" s="96"/>
      <c r="DIC6516" s="96"/>
      <c r="DID6516" s="96"/>
      <c r="DIE6516" s="96"/>
      <c r="DIF6516" s="96"/>
      <c r="DIG6516" s="96"/>
      <c r="DIH6516" s="96"/>
      <c r="DII6516" s="96"/>
      <c r="DIJ6516" s="96"/>
      <c r="DIK6516" s="96"/>
      <c r="DIL6516" s="96"/>
      <c r="DIM6516" s="96"/>
      <c r="DIN6516" s="96"/>
      <c r="DIO6516" s="96"/>
      <c r="DIP6516" s="96"/>
      <c r="DIQ6516" s="96"/>
      <c r="DIR6516" s="96"/>
      <c r="DIS6516" s="96"/>
      <c r="DIT6516" s="96"/>
      <c r="DIU6516" s="96"/>
      <c r="DIV6516" s="96"/>
      <c r="DIW6516" s="96"/>
      <c r="DIX6516" s="96"/>
      <c r="DIY6516" s="96"/>
      <c r="DIZ6516" s="96"/>
      <c r="DJA6516" s="96"/>
      <c r="DJB6516" s="96"/>
      <c r="DJC6516" s="96"/>
      <c r="DJD6516" s="96"/>
      <c r="DJE6516" s="96"/>
      <c r="DJF6516" s="96"/>
      <c r="DJG6516" s="96"/>
      <c r="DJH6516" s="96"/>
      <c r="DJI6516" s="96"/>
      <c r="DJJ6516" s="96"/>
      <c r="DJK6516" s="96"/>
      <c r="DJL6516" s="96"/>
      <c r="DJM6516" s="96"/>
      <c r="DJN6516" s="96"/>
      <c r="DJO6516" s="96"/>
      <c r="DJP6516" s="96"/>
      <c r="DJQ6516" s="96"/>
      <c r="DJR6516" s="96"/>
      <c r="DJS6516" s="96"/>
      <c r="DJT6516" s="96"/>
      <c r="DJU6516" s="96"/>
      <c r="DJV6516" s="96"/>
      <c r="DJW6516" s="96"/>
      <c r="DJX6516" s="96"/>
      <c r="DJY6516" s="96"/>
      <c r="DJZ6516" s="96"/>
      <c r="DKA6516" s="96"/>
      <c r="DKB6516" s="96"/>
      <c r="DKC6516" s="96"/>
      <c r="DKD6516" s="96"/>
      <c r="DKE6516" s="96"/>
      <c r="DKF6516" s="96"/>
      <c r="DKG6516" s="96"/>
      <c r="DKH6516" s="96"/>
      <c r="DKI6516" s="96"/>
      <c r="DKJ6516" s="96"/>
      <c r="DKK6516" s="96"/>
      <c r="DKL6516" s="96"/>
      <c r="DKM6516" s="96"/>
      <c r="DKN6516" s="96"/>
      <c r="DKO6516" s="96"/>
      <c r="DKP6516" s="96"/>
      <c r="DKQ6516" s="96"/>
      <c r="DKR6516" s="96"/>
      <c r="DKS6516" s="96"/>
      <c r="DKT6516" s="96"/>
      <c r="DKU6516" s="96"/>
      <c r="DKV6516" s="96"/>
      <c r="DKW6516" s="96"/>
      <c r="DKX6516" s="96"/>
      <c r="DKY6516" s="96"/>
      <c r="DKZ6516" s="96"/>
      <c r="DLA6516" s="96"/>
      <c r="DLB6516" s="96"/>
      <c r="DLC6516" s="96"/>
      <c r="DLD6516" s="96"/>
      <c r="DLE6516" s="96"/>
      <c r="DLF6516" s="96"/>
      <c r="DLG6516" s="96"/>
      <c r="DLH6516" s="96"/>
      <c r="DLI6516" s="96"/>
      <c r="DLJ6516" s="96"/>
      <c r="DLK6516" s="96"/>
      <c r="DLL6516" s="96"/>
      <c r="DLM6516" s="96"/>
      <c r="DLN6516" s="96"/>
      <c r="DLO6516" s="96"/>
      <c r="DLP6516" s="96"/>
      <c r="DLQ6516" s="96"/>
      <c r="DLR6516" s="96"/>
      <c r="DLS6516" s="96"/>
      <c r="DLT6516" s="96"/>
      <c r="DLU6516" s="96"/>
      <c r="DLV6516" s="96"/>
      <c r="DLW6516" s="96"/>
      <c r="DLX6516" s="96"/>
      <c r="DLY6516" s="96"/>
      <c r="DLZ6516" s="96"/>
      <c r="DMA6516" s="96"/>
      <c r="DMB6516" s="96"/>
      <c r="DMC6516" s="96"/>
      <c r="DMD6516" s="96"/>
      <c r="DME6516" s="96"/>
      <c r="DMF6516" s="96"/>
      <c r="DMG6516" s="96"/>
      <c r="DMH6516" s="96"/>
      <c r="DMI6516" s="96"/>
      <c r="DMJ6516" s="96"/>
      <c r="DMK6516" s="96"/>
      <c r="DML6516" s="96"/>
      <c r="DMM6516" s="96"/>
      <c r="DMN6516" s="96"/>
      <c r="DMO6516" s="96"/>
      <c r="DMP6516" s="96"/>
      <c r="DMQ6516" s="96"/>
      <c r="DMR6516" s="96"/>
      <c r="DMS6516" s="96"/>
      <c r="DMT6516" s="96"/>
      <c r="DMU6516" s="96"/>
      <c r="DMV6516" s="96"/>
      <c r="DMW6516" s="96"/>
      <c r="DMX6516" s="96"/>
      <c r="DMY6516" s="96"/>
      <c r="DMZ6516" s="96"/>
      <c r="DNA6516" s="96"/>
      <c r="DNB6516" s="96"/>
      <c r="DNC6516" s="96"/>
      <c r="DND6516" s="96"/>
      <c r="DNE6516" s="96"/>
      <c r="DNF6516" s="96"/>
      <c r="DNG6516" s="96"/>
      <c r="DNH6516" s="96"/>
      <c r="DNI6516" s="96"/>
      <c r="DNJ6516" s="96"/>
      <c r="DNK6516" s="96"/>
      <c r="DNL6516" s="96"/>
      <c r="DNM6516" s="96"/>
      <c r="DNN6516" s="96"/>
      <c r="DNO6516" s="96"/>
      <c r="DNP6516" s="96"/>
      <c r="DNQ6516" s="96"/>
      <c r="DNR6516" s="96"/>
      <c r="DNS6516" s="96"/>
      <c r="DNT6516" s="96"/>
      <c r="DNU6516" s="96"/>
      <c r="DNV6516" s="96"/>
      <c r="DNW6516" s="96"/>
      <c r="DNX6516" s="96"/>
      <c r="DNY6516" s="96"/>
      <c r="DNZ6516" s="96"/>
      <c r="DOA6516" s="96"/>
      <c r="DOB6516" s="96"/>
      <c r="DOC6516" s="96"/>
      <c r="DOD6516" s="96"/>
      <c r="DOE6516" s="96"/>
      <c r="DOF6516" s="96"/>
      <c r="DOG6516" s="96"/>
      <c r="DOH6516" s="96"/>
      <c r="DOI6516" s="96"/>
      <c r="DOJ6516" s="96"/>
      <c r="DOK6516" s="96"/>
      <c r="DOL6516" s="96"/>
      <c r="DOM6516" s="96"/>
      <c r="DON6516" s="96"/>
      <c r="DOO6516" s="96"/>
      <c r="DOP6516" s="96"/>
      <c r="DOQ6516" s="96"/>
      <c r="DOR6516" s="96"/>
      <c r="DOS6516" s="96"/>
      <c r="DOT6516" s="96"/>
      <c r="DOU6516" s="96"/>
      <c r="DOV6516" s="96"/>
      <c r="DOW6516" s="96"/>
      <c r="DOX6516" s="96"/>
      <c r="DOY6516" s="96"/>
      <c r="DOZ6516" s="96"/>
      <c r="DPA6516" s="96"/>
      <c r="DPB6516" s="96"/>
      <c r="DPC6516" s="96"/>
      <c r="DPD6516" s="96"/>
      <c r="DPE6516" s="96"/>
      <c r="DPF6516" s="96"/>
      <c r="DPG6516" s="96"/>
      <c r="DPH6516" s="96"/>
      <c r="DPI6516" s="96"/>
      <c r="DPJ6516" s="96"/>
      <c r="DPK6516" s="96"/>
      <c r="DPL6516" s="96"/>
      <c r="DPM6516" s="96"/>
      <c r="DPN6516" s="96"/>
      <c r="DPO6516" s="96"/>
      <c r="DPP6516" s="96"/>
      <c r="DPQ6516" s="96"/>
      <c r="DPR6516" s="96"/>
      <c r="DPS6516" s="96"/>
      <c r="DPT6516" s="96"/>
      <c r="DPU6516" s="96"/>
      <c r="DPV6516" s="96"/>
      <c r="DPW6516" s="96"/>
      <c r="DPX6516" s="96"/>
      <c r="DPY6516" s="96"/>
      <c r="DPZ6516" s="96"/>
      <c r="DQA6516" s="96"/>
      <c r="DQB6516" s="96"/>
      <c r="DQC6516" s="96"/>
      <c r="DQD6516" s="96"/>
      <c r="DQE6516" s="96"/>
      <c r="DQF6516" s="96"/>
      <c r="DQG6516" s="96"/>
      <c r="DQH6516" s="96"/>
      <c r="DQI6516" s="96"/>
      <c r="DQJ6516" s="96"/>
      <c r="DQK6516" s="96"/>
      <c r="DQL6516" s="96"/>
      <c r="DQM6516" s="96"/>
      <c r="DQN6516" s="96"/>
      <c r="DQO6516" s="96"/>
      <c r="DQP6516" s="96"/>
      <c r="DQQ6516" s="96"/>
      <c r="DQR6516" s="96"/>
      <c r="DQS6516" s="96"/>
      <c r="DQT6516" s="96"/>
      <c r="DQU6516" s="96"/>
      <c r="DQV6516" s="96"/>
      <c r="DQW6516" s="96"/>
      <c r="DQX6516" s="96"/>
      <c r="DQY6516" s="96"/>
      <c r="DQZ6516" s="96"/>
      <c r="DRA6516" s="96"/>
      <c r="DRB6516" s="96"/>
      <c r="DRC6516" s="96"/>
      <c r="DRD6516" s="96"/>
      <c r="DRE6516" s="96"/>
      <c r="DRF6516" s="96"/>
      <c r="DRG6516" s="96"/>
      <c r="DRH6516" s="96"/>
      <c r="DRI6516" s="96"/>
      <c r="DRJ6516" s="96"/>
      <c r="DRK6516" s="96"/>
      <c r="DRL6516" s="96"/>
      <c r="DRM6516" s="96"/>
      <c r="DRN6516" s="96"/>
      <c r="DRO6516" s="96"/>
      <c r="DRP6516" s="96"/>
      <c r="DRQ6516" s="96"/>
      <c r="DRR6516" s="96"/>
      <c r="DRS6516" s="96"/>
      <c r="DRT6516" s="96"/>
      <c r="DRU6516" s="96"/>
      <c r="DRV6516" s="96"/>
      <c r="DRW6516" s="96"/>
      <c r="DRX6516" s="96"/>
      <c r="DRY6516" s="96"/>
      <c r="DRZ6516" s="96"/>
      <c r="DSA6516" s="96"/>
      <c r="DSB6516" s="96"/>
      <c r="DSC6516" s="96"/>
      <c r="DSD6516" s="96"/>
      <c r="DSE6516" s="96"/>
      <c r="DSF6516" s="96"/>
      <c r="DSG6516" s="96"/>
      <c r="DSH6516" s="96"/>
      <c r="DSI6516" s="96"/>
      <c r="DSJ6516" s="96"/>
      <c r="DSK6516" s="96"/>
      <c r="DSL6516" s="96"/>
      <c r="DSM6516" s="96"/>
      <c r="DSN6516" s="96"/>
      <c r="DSO6516" s="96"/>
      <c r="DSP6516" s="96"/>
      <c r="DSQ6516" s="96"/>
      <c r="DSR6516" s="96"/>
      <c r="DSS6516" s="96"/>
      <c r="DST6516" s="96"/>
      <c r="DSU6516" s="96"/>
      <c r="DSV6516" s="96"/>
      <c r="DSW6516" s="96"/>
      <c r="DSX6516" s="96"/>
      <c r="DSY6516" s="96"/>
      <c r="DSZ6516" s="96"/>
      <c r="DTA6516" s="96"/>
      <c r="DTB6516" s="96"/>
      <c r="DTC6516" s="96"/>
      <c r="DTD6516" s="96"/>
      <c r="DTE6516" s="96"/>
      <c r="DTF6516" s="96"/>
      <c r="DTG6516" s="96"/>
      <c r="DTH6516" s="96"/>
      <c r="DTI6516" s="96"/>
      <c r="DTJ6516" s="96"/>
      <c r="DTK6516" s="96"/>
      <c r="DTL6516" s="96"/>
      <c r="DTM6516" s="96"/>
      <c r="DTN6516" s="96"/>
      <c r="DTO6516" s="96"/>
      <c r="DTP6516" s="96"/>
      <c r="DTQ6516" s="96"/>
      <c r="DTR6516" s="96"/>
      <c r="DTS6516" s="96"/>
      <c r="DTT6516" s="96"/>
      <c r="DTU6516" s="96"/>
      <c r="DTV6516" s="96"/>
      <c r="DTW6516" s="96"/>
      <c r="DTX6516" s="96"/>
      <c r="DTY6516" s="96"/>
      <c r="DTZ6516" s="96"/>
      <c r="DUA6516" s="96"/>
      <c r="DUB6516" s="96"/>
      <c r="DUC6516" s="96"/>
      <c r="DUD6516" s="96"/>
      <c r="DUE6516" s="96"/>
      <c r="DUF6516" s="96"/>
      <c r="DUG6516" s="96"/>
      <c r="DUH6516" s="96"/>
      <c r="DUI6516" s="96"/>
      <c r="DUJ6516" s="96"/>
      <c r="DUK6516" s="96"/>
      <c r="DUL6516" s="96"/>
      <c r="DUM6516" s="96"/>
      <c r="DUN6516" s="96"/>
      <c r="DUO6516" s="96"/>
      <c r="DUP6516" s="96"/>
      <c r="DUQ6516" s="96"/>
      <c r="DUR6516" s="96"/>
      <c r="DUS6516" s="96"/>
      <c r="DUT6516" s="96"/>
      <c r="DUU6516" s="96"/>
      <c r="DUV6516" s="96"/>
      <c r="DUW6516" s="96"/>
      <c r="DUX6516" s="96"/>
      <c r="DUY6516" s="96"/>
      <c r="DUZ6516" s="96"/>
      <c r="DVA6516" s="96"/>
      <c r="DVB6516" s="96"/>
      <c r="DVC6516" s="96"/>
      <c r="DVD6516" s="96"/>
      <c r="DVE6516" s="96"/>
      <c r="DVF6516" s="96"/>
      <c r="DVG6516" s="96"/>
      <c r="DVH6516" s="96"/>
      <c r="DVI6516" s="96"/>
      <c r="DVJ6516" s="96"/>
      <c r="DVK6516" s="96"/>
      <c r="DVL6516" s="96"/>
      <c r="DVM6516" s="96"/>
      <c r="DVN6516" s="96"/>
      <c r="DVO6516" s="96"/>
      <c r="DVP6516" s="96"/>
      <c r="DVQ6516" s="96"/>
      <c r="DVR6516" s="96"/>
      <c r="DVS6516" s="96"/>
      <c r="DVT6516" s="96"/>
      <c r="DVU6516" s="96"/>
      <c r="DVV6516" s="96"/>
      <c r="DVW6516" s="96"/>
      <c r="DVX6516" s="96"/>
      <c r="DVY6516" s="96"/>
      <c r="DVZ6516" s="96"/>
      <c r="DWA6516" s="96"/>
      <c r="DWB6516" s="96"/>
      <c r="DWC6516" s="96"/>
      <c r="DWD6516" s="96"/>
      <c r="DWE6516" s="96"/>
      <c r="DWF6516" s="96"/>
      <c r="DWG6516" s="96"/>
      <c r="DWH6516" s="96"/>
      <c r="DWI6516" s="96"/>
      <c r="DWJ6516" s="96"/>
      <c r="DWK6516" s="96"/>
      <c r="DWL6516" s="96"/>
      <c r="DWM6516" s="96"/>
      <c r="DWN6516" s="96"/>
      <c r="DWO6516" s="96"/>
      <c r="DWP6516" s="96"/>
      <c r="DWQ6516" s="96"/>
      <c r="DWR6516" s="96"/>
      <c r="DWS6516" s="96"/>
      <c r="DWT6516" s="96"/>
      <c r="DWU6516" s="96"/>
      <c r="DWV6516" s="96"/>
      <c r="DWW6516" s="96"/>
      <c r="DWX6516" s="96"/>
      <c r="DWY6516" s="96"/>
      <c r="DWZ6516" s="96"/>
      <c r="DXA6516" s="96"/>
      <c r="DXB6516" s="96"/>
      <c r="DXC6516" s="96"/>
      <c r="DXD6516" s="96"/>
      <c r="DXE6516" s="96"/>
      <c r="DXF6516" s="96"/>
      <c r="DXG6516" s="96"/>
      <c r="DXH6516" s="96"/>
      <c r="DXI6516" s="96"/>
      <c r="DXJ6516" s="96"/>
      <c r="DXK6516" s="96"/>
      <c r="DXL6516" s="96"/>
      <c r="DXM6516" s="96"/>
      <c r="DXN6516" s="96"/>
      <c r="DXO6516" s="96"/>
      <c r="DXP6516" s="96"/>
      <c r="DXQ6516" s="96"/>
      <c r="DXR6516" s="96"/>
      <c r="DXS6516" s="96"/>
      <c r="DXT6516" s="96"/>
      <c r="DXU6516" s="96"/>
      <c r="DXV6516" s="96"/>
      <c r="DXW6516" s="96"/>
      <c r="DXX6516" s="96"/>
      <c r="DXY6516" s="96"/>
      <c r="DXZ6516" s="96"/>
      <c r="DYA6516" s="96"/>
      <c r="DYB6516" s="96"/>
      <c r="DYC6516" s="96"/>
      <c r="DYD6516" s="96"/>
      <c r="DYE6516" s="96"/>
      <c r="DYF6516" s="96"/>
      <c r="DYG6516" s="96"/>
      <c r="DYH6516" s="96"/>
      <c r="DYI6516" s="96"/>
      <c r="DYJ6516" s="96"/>
      <c r="DYK6516" s="96"/>
      <c r="DYL6516" s="96"/>
      <c r="DYM6516" s="96"/>
      <c r="DYN6516" s="96"/>
      <c r="DYO6516" s="96"/>
      <c r="DYP6516" s="96"/>
      <c r="DYQ6516" s="96"/>
      <c r="DYR6516" s="96"/>
      <c r="DYS6516" s="96"/>
      <c r="DYT6516" s="96"/>
      <c r="DYU6516" s="96"/>
      <c r="DYV6516" s="96"/>
      <c r="DYW6516" s="96"/>
      <c r="DYX6516" s="96"/>
      <c r="DYY6516" s="96"/>
      <c r="DYZ6516" s="96"/>
      <c r="DZA6516" s="96"/>
      <c r="DZB6516" s="96"/>
      <c r="DZC6516" s="96"/>
      <c r="DZD6516" s="96"/>
      <c r="DZE6516" s="96"/>
      <c r="DZF6516" s="96"/>
      <c r="DZG6516" s="96"/>
      <c r="DZH6516" s="96"/>
      <c r="DZI6516" s="96"/>
      <c r="DZJ6516" s="96"/>
      <c r="DZK6516" s="96"/>
      <c r="DZL6516" s="96"/>
      <c r="DZM6516" s="96"/>
      <c r="DZN6516" s="96"/>
      <c r="DZO6516" s="96"/>
      <c r="DZP6516" s="96"/>
      <c r="DZQ6516" s="96"/>
      <c r="DZR6516" s="96"/>
      <c r="DZS6516" s="96"/>
      <c r="DZT6516" s="96"/>
      <c r="DZU6516" s="96"/>
      <c r="DZV6516" s="96"/>
      <c r="DZW6516" s="96"/>
      <c r="DZX6516" s="96"/>
      <c r="DZY6516" s="96"/>
      <c r="DZZ6516" s="96"/>
      <c r="EAA6516" s="96"/>
      <c r="EAB6516" s="96"/>
      <c r="EAC6516" s="96"/>
      <c r="EAD6516" s="96"/>
      <c r="EAE6516" s="96"/>
      <c r="EAF6516" s="96"/>
      <c r="EAG6516" s="96"/>
      <c r="EAH6516" s="96"/>
      <c r="EAI6516" s="96"/>
      <c r="EAJ6516" s="96"/>
      <c r="EAK6516" s="96"/>
      <c r="EAL6516" s="96"/>
      <c r="EAM6516" s="96"/>
      <c r="EAN6516" s="96"/>
      <c r="EAO6516" s="96"/>
      <c r="EAP6516" s="96"/>
      <c r="EAQ6516" s="96"/>
      <c r="EAR6516" s="96"/>
      <c r="EAS6516" s="96"/>
      <c r="EAT6516" s="96"/>
      <c r="EAU6516" s="96"/>
      <c r="EAV6516" s="96"/>
      <c r="EAW6516" s="96"/>
      <c r="EAX6516" s="96"/>
      <c r="EAY6516" s="96"/>
      <c r="EAZ6516" s="96"/>
      <c r="EBA6516" s="96"/>
      <c r="EBB6516" s="96"/>
      <c r="EBC6516" s="96"/>
      <c r="EBD6516" s="96"/>
      <c r="EBE6516" s="96"/>
      <c r="EBF6516" s="96"/>
      <c r="EBG6516" s="96"/>
      <c r="EBH6516" s="96"/>
      <c r="EBI6516" s="96"/>
      <c r="EBJ6516" s="96"/>
      <c r="EBK6516" s="96"/>
      <c r="EBL6516" s="96"/>
      <c r="EBM6516" s="96"/>
      <c r="EBN6516" s="96"/>
      <c r="EBO6516" s="96"/>
      <c r="EBP6516" s="96"/>
      <c r="EBQ6516" s="96"/>
      <c r="EBR6516" s="96"/>
      <c r="EBS6516" s="96"/>
      <c r="EBT6516" s="96"/>
      <c r="EBU6516" s="96"/>
      <c r="EBV6516" s="96"/>
      <c r="EBW6516" s="96"/>
      <c r="EBX6516" s="96"/>
      <c r="EBY6516" s="96"/>
      <c r="EBZ6516" s="96"/>
      <c r="ECA6516" s="96"/>
      <c r="ECB6516" s="96"/>
      <c r="ECC6516" s="96"/>
      <c r="ECD6516" s="96"/>
      <c r="ECE6516" s="96"/>
      <c r="ECF6516" s="96"/>
      <c r="ECG6516" s="96"/>
      <c r="ECH6516" s="96"/>
      <c r="ECI6516" s="96"/>
      <c r="ECJ6516" s="96"/>
      <c r="ECK6516" s="96"/>
      <c r="ECL6516" s="96"/>
      <c r="ECM6516" s="96"/>
      <c r="ECN6516" s="96"/>
      <c r="ECO6516" s="96"/>
      <c r="ECP6516" s="96"/>
      <c r="ECQ6516" s="96"/>
      <c r="ECR6516" s="96"/>
      <c r="ECS6516" s="96"/>
      <c r="ECT6516" s="96"/>
      <c r="ECU6516" s="96"/>
      <c r="ECV6516" s="96"/>
      <c r="ECW6516" s="96"/>
      <c r="ECX6516" s="96"/>
      <c r="ECY6516" s="96"/>
      <c r="ECZ6516" s="96"/>
      <c r="EDA6516" s="96"/>
      <c r="EDB6516" s="96"/>
      <c r="EDC6516" s="96"/>
      <c r="EDD6516" s="96"/>
      <c r="EDE6516" s="96"/>
      <c r="EDF6516" s="96"/>
      <c r="EDG6516" s="96"/>
      <c r="EDH6516" s="96"/>
      <c r="EDI6516" s="96"/>
      <c r="EDJ6516" s="96"/>
      <c r="EDK6516" s="96"/>
      <c r="EDL6516" s="96"/>
      <c r="EDM6516" s="96"/>
      <c r="EDN6516" s="96"/>
      <c r="EDO6516" s="96"/>
      <c r="EDP6516" s="96"/>
      <c r="EDQ6516" s="96"/>
      <c r="EDR6516" s="96"/>
      <c r="EDS6516" s="96"/>
      <c r="EDT6516" s="96"/>
      <c r="EDU6516" s="96"/>
      <c r="EDV6516" s="96"/>
      <c r="EDW6516" s="96"/>
      <c r="EDX6516" s="96"/>
      <c r="EDY6516" s="96"/>
      <c r="EDZ6516" s="96"/>
      <c r="EEA6516" s="96"/>
      <c r="EEB6516" s="96"/>
      <c r="EEC6516" s="96"/>
      <c r="EED6516" s="96"/>
      <c r="EEE6516" s="96"/>
      <c r="EEF6516" s="96"/>
      <c r="EEG6516" s="96"/>
      <c r="EEH6516" s="96"/>
      <c r="EEI6516" s="96"/>
      <c r="EEJ6516" s="96"/>
      <c r="EEK6516" s="96"/>
      <c r="EEL6516" s="96"/>
      <c r="EEM6516" s="96"/>
      <c r="EEN6516" s="96"/>
      <c r="EEO6516" s="96"/>
      <c r="EEP6516" s="96"/>
      <c r="EEQ6516" s="96"/>
      <c r="EER6516" s="96"/>
      <c r="EES6516" s="96"/>
      <c r="EET6516" s="96"/>
      <c r="EEU6516" s="96"/>
      <c r="EEV6516" s="96"/>
      <c r="EEW6516" s="96"/>
      <c r="EEX6516" s="96"/>
      <c r="EEY6516" s="96"/>
      <c r="EEZ6516" s="96"/>
      <c r="EFA6516" s="96"/>
      <c r="EFB6516" s="96"/>
      <c r="EFC6516" s="96"/>
      <c r="EFD6516" s="96"/>
      <c r="EFE6516" s="96"/>
      <c r="EFF6516" s="96"/>
      <c r="EFG6516" s="96"/>
      <c r="EFH6516" s="96"/>
      <c r="EFI6516" s="96"/>
      <c r="EFJ6516" s="96"/>
      <c r="EFK6516" s="96"/>
      <c r="EFL6516" s="96"/>
      <c r="EFM6516" s="96"/>
      <c r="EFN6516" s="96"/>
      <c r="EFO6516" s="96"/>
      <c r="EFP6516" s="96"/>
      <c r="EFQ6516" s="96"/>
      <c r="EFR6516" s="96"/>
      <c r="EFS6516" s="96"/>
      <c r="EFT6516" s="96"/>
      <c r="EFU6516" s="96"/>
      <c r="EFV6516" s="96"/>
      <c r="EFW6516" s="96"/>
      <c r="EFX6516" s="96"/>
      <c r="EFY6516" s="96"/>
      <c r="EFZ6516" s="96"/>
      <c r="EGA6516" s="96"/>
      <c r="EGB6516" s="96"/>
      <c r="EGC6516" s="96"/>
      <c r="EGD6516" s="96"/>
      <c r="EGE6516" s="96"/>
      <c r="EGF6516" s="96"/>
      <c r="EGG6516" s="96"/>
      <c r="EGH6516" s="96"/>
      <c r="EGI6516" s="96"/>
      <c r="EGJ6516" s="96"/>
      <c r="EGK6516" s="96"/>
      <c r="EGL6516" s="96"/>
      <c r="EGM6516" s="96"/>
      <c r="EGN6516" s="96"/>
      <c r="EGO6516" s="96"/>
      <c r="EGP6516" s="96"/>
      <c r="EGQ6516" s="96"/>
      <c r="EGR6516" s="96"/>
      <c r="EGS6516" s="96"/>
      <c r="EGT6516" s="96"/>
      <c r="EGU6516" s="96"/>
      <c r="EGV6516" s="96"/>
      <c r="EGW6516" s="96"/>
      <c r="EGX6516" s="96"/>
      <c r="EGY6516" s="96"/>
      <c r="EGZ6516" s="96"/>
      <c r="EHA6516" s="96"/>
      <c r="EHB6516" s="96"/>
      <c r="EHC6516" s="96"/>
      <c r="EHD6516" s="96"/>
      <c r="EHE6516" s="96"/>
      <c r="EHF6516" s="96"/>
      <c r="EHG6516" s="96"/>
      <c r="EHH6516" s="96"/>
      <c r="EHI6516" s="96"/>
      <c r="EHJ6516" s="96"/>
      <c r="EHK6516" s="96"/>
      <c r="EHL6516" s="96"/>
      <c r="EHM6516" s="96"/>
      <c r="EHN6516" s="96"/>
      <c r="EHO6516" s="96"/>
      <c r="EHP6516" s="96"/>
      <c r="EHQ6516" s="96"/>
      <c r="EHR6516" s="96"/>
      <c r="EHS6516" s="96"/>
      <c r="EHT6516" s="96"/>
      <c r="EHU6516" s="96"/>
      <c r="EHV6516" s="96"/>
      <c r="EHW6516" s="96"/>
      <c r="EHX6516" s="96"/>
      <c r="EHY6516" s="96"/>
      <c r="EHZ6516" s="96"/>
      <c r="EIA6516" s="96"/>
      <c r="EIB6516" s="96"/>
      <c r="EIC6516" s="96"/>
      <c r="EID6516" s="96"/>
      <c r="EIE6516" s="96"/>
      <c r="EIF6516" s="96"/>
      <c r="EIG6516" s="96"/>
      <c r="EIH6516" s="96"/>
      <c r="EII6516" s="96"/>
      <c r="EIJ6516" s="96"/>
      <c r="EIK6516" s="96"/>
      <c r="EIL6516" s="96"/>
      <c r="EIM6516" s="96"/>
      <c r="EIN6516" s="96"/>
      <c r="EIO6516" s="96"/>
      <c r="EIP6516" s="96"/>
      <c r="EIQ6516" s="96"/>
      <c r="EIR6516" s="96"/>
      <c r="EIS6516" s="96"/>
      <c r="EIT6516" s="96"/>
      <c r="EIU6516" s="96"/>
      <c r="EIV6516" s="96"/>
      <c r="EIW6516" s="96"/>
      <c r="EIX6516" s="96"/>
      <c r="EIY6516" s="96"/>
      <c r="EIZ6516" s="96"/>
      <c r="EJA6516" s="96"/>
      <c r="EJB6516" s="96"/>
      <c r="EJC6516" s="96"/>
      <c r="EJD6516" s="96"/>
      <c r="EJE6516" s="96"/>
      <c r="EJF6516" s="96"/>
      <c r="EJG6516" s="96"/>
      <c r="EJH6516" s="96"/>
      <c r="EJI6516" s="96"/>
      <c r="EJJ6516" s="96"/>
      <c r="EJK6516" s="96"/>
      <c r="EJL6516" s="96"/>
      <c r="EJM6516" s="96"/>
      <c r="EJN6516" s="96"/>
      <c r="EJO6516" s="96"/>
      <c r="EJP6516" s="96"/>
      <c r="EJQ6516" s="96"/>
      <c r="EJR6516" s="96"/>
      <c r="EJS6516" s="96"/>
      <c r="EJT6516" s="96"/>
      <c r="EJU6516" s="96"/>
      <c r="EJV6516" s="96"/>
      <c r="EJW6516" s="96"/>
      <c r="EJX6516" s="96"/>
      <c r="EJY6516" s="96"/>
      <c r="EJZ6516" s="96"/>
      <c r="EKA6516" s="96"/>
      <c r="EKB6516" s="96"/>
      <c r="EKC6516" s="96"/>
      <c r="EKD6516" s="96"/>
      <c r="EKE6516" s="96"/>
      <c r="EKF6516" s="96"/>
      <c r="EKG6516" s="96"/>
      <c r="EKH6516" s="96"/>
      <c r="EKI6516" s="96"/>
      <c r="EKJ6516" s="96"/>
      <c r="EKK6516" s="96"/>
      <c r="EKL6516" s="96"/>
      <c r="EKM6516" s="96"/>
      <c r="EKN6516" s="96"/>
      <c r="EKO6516" s="96"/>
      <c r="EKP6516" s="96"/>
      <c r="EKQ6516" s="96"/>
      <c r="EKR6516" s="96"/>
      <c r="EKS6516" s="96"/>
      <c r="EKT6516" s="96"/>
      <c r="EKU6516" s="96"/>
      <c r="EKV6516" s="96"/>
      <c r="EKW6516" s="96"/>
      <c r="EKX6516" s="96"/>
      <c r="EKY6516" s="96"/>
      <c r="EKZ6516" s="96"/>
      <c r="ELA6516" s="96"/>
      <c r="ELB6516" s="96"/>
      <c r="ELC6516" s="96"/>
      <c r="ELD6516" s="96"/>
      <c r="ELE6516" s="96"/>
      <c r="ELF6516" s="96"/>
      <c r="ELG6516" s="96"/>
      <c r="ELH6516" s="96"/>
      <c r="ELI6516" s="96"/>
      <c r="ELJ6516" s="96"/>
      <c r="ELK6516" s="96"/>
      <c r="ELL6516" s="96"/>
      <c r="ELM6516" s="96"/>
      <c r="ELN6516" s="96"/>
      <c r="ELO6516" s="96"/>
      <c r="ELP6516" s="96"/>
      <c r="ELQ6516" s="96"/>
      <c r="ELR6516" s="96"/>
      <c r="ELS6516" s="96"/>
      <c r="ELT6516" s="96"/>
      <c r="ELU6516" s="96"/>
      <c r="ELV6516" s="96"/>
      <c r="ELW6516" s="96"/>
      <c r="ELX6516" s="96"/>
      <c r="ELY6516" s="96"/>
      <c r="ELZ6516" s="96"/>
      <c r="EMA6516" s="96"/>
      <c r="EMB6516" s="96"/>
      <c r="EMC6516" s="96"/>
      <c r="EMD6516" s="96"/>
      <c r="EME6516" s="96"/>
      <c r="EMF6516" s="96"/>
      <c r="EMG6516" s="96"/>
      <c r="EMH6516" s="96"/>
      <c r="EMI6516" s="96"/>
      <c r="EMJ6516" s="96"/>
      <c r="EMK6516" s="96"/>
      <c r="EML6516" s="96"/>
      <c r="EMM6516" s="96"/>
      <c r="EMN6516" s="96"/>
      <c r="EMO6516" s="96"/>
      <c r="EMP6516" s="96"/>
      <c r="EMQ6516" s="96"/>
      <c r="EMR6516" s="96"/>
      <c r="EMS6516" s="96"/>
      <c r="EMT6516" s="96"/>
      <c r="EMU6516" s="96"/>
      <c r="EMV6516" s="96"/>
      <c r="EMW6516" s="96"/>
      <c r="EMX6516" s="96"/>
      <c r="EMY6516" s="96"/>
      <c r="EMZ6516" s="96"/>
      <c r="ENA6516" s="96"/>
      <c r="ENB6516" s="96"/>
      <c r="ENC6516" s="96"/>
      <c r="END6516" s="96"/>
      <c r="ENE6516" s="96"/>
      <c r="ENF6516" s="96"/>
      <c r="ENG6516" s="96"/>
      <c r="ENH6516" s="96"/>
      <c r="ENI6516" s="96"/>
      <c r="ENJ6516" s="96"/>
      <c r="ENK6516" s="96"/>
      <c r="ENL6516" s="96"/>
      <c r="ENM6516" s="96"/>
      <c r="ENN6516" s="96"/>
      <c r="ENO6516" s="96"/>
      <c r="ENP6516" s="96"/>
      <c r="ENQ6516" s="96"/>
      <c r="ENR6516" s="96"/>
      <c r="ENS6516" s="96"/>
      <c r="ENT6516" s="96"/>
      <c r="ENU6516" s="96"/>
      <c r="ENV6516" s="96"/>
      <c r="ENW6516" s="96"/>
      <c r="ENX6516" s="96"/>
      <c r="ENY6516" s="96"/>
      <c r="ENZ6516" s="96"/>
      <c r="EOA6516" s="96"/>
      <c r="EOB6516" s="96"/>
      <c r="EOC6516" s="96"/>
      <c r="EOD6516" s="96"/>
      <c r="EOE6516" s="96"/>
      <c r="EOF6516" s="96"/>
      <c r="EOG6516" s="96"/>
      <c r="EOH6516" s="96"/>
      <c r="EOI6516" s="96"/>
      <c r="EOJ6516" s="96"/>
      <c r="EOK6516" s="96"/>
      <c r="EOL6516" s="96"/>
      <c r="EOM6516" s="96"/>
      <c r="EON6516" s="96"/>
      <c r="EOO6516" s="96"/>
      <c r="EOP6516" s="96"/>
      <c r="EOQ6516" s="96"/>
      <c r="EOR6516" s="96"/>
      <c r="EOS6516" s="96"/>
      <c r="EOT6516" s="96"/>
      <c r="EOU6516" s="96"/>
      <c r="EOV6516" s="96"/>
      <c r="EOW6516" s="96"/>
      <c r="EOX6516" s="96"/>
      <c r="EOY6516" s="96"/>
      <c r="EOZ6516" s="96"/>
      <c r="EPA6516" s="96"/>
      <c r="EPB6516" s="96"/>
      <c r="EPC6516" s="96"/>
      <c r="EPD6516" s="96"/>
      <c r="EPE6516" s="96"/>
      <c r="EPF6516" s="96"/>
      <c r="EPG6516" s="96"/>
      <c r="EPH6516" s="96"/>
      <c r="EPI6516" s="96"/>
      <c r="EPJ6516" s="96"/>
      <c r="EPK6516" s="96"/>
      <c r="EPL6516" s="96"/>
      <c r="EPM6516" s="96"/>
      <c r="EPN6516" s="96"/>
      <c r="EPO6516" s="96"/>
      <c r="EPP6516" s="96"/>
      <c r="EPQ6516" s="96"/>
      <c r="EPR6516" s="96"/>
      <c r="EPS6516" s="96"/>
      <c r="EPT6516" s="96"/>
      <c r="EPU6516" s="96"/>
      <c r="EPV6516" s="96"/>
      <c r="EPW6516" s="96"/>
      <c r="EPX6516" s="96"/>
      <c r="EPY6516" s="96"/>
      <c r="EPZ6516" s="96"/>
      <c r="EQA6516" s="96"/>
      <c r="EQB6516" s="96"/>
      <c r="EQC6516" s="96"/>
      <c r="EQD6516" s="96"/>
      <c r="EQE6516" s="96"/>
      <c r="EQF6516" s="96"/>
      <c r="EQG6516" s="96"/>
      <c r="EQH6516" s="96"/>
      <c r="EQI6516" s="96"/>
      <c r="EQJ6516" s="96"/>
      <c r="EQK6516" s="96"/>
      <c r="EQL6516" s="96"/>
      <c r="EQM6516" s="96"/>
      <c r="EQN6516" s="96"/>
      <c r="EQO6516" s="96"/>
      <c r="EQP6516" s="96"/>
      <c r="EQQ6516" s="96"/>
      <c r="EQR6516" s="96"/>
      <c r="EQS6516" s="96"/>
      <c r="EQT6516" s="96"/>
      <c r="EQU6516" s="96"/>
      <c r="EQV6516" s="96"/>
      <c r="EQW6516" s="96"/>
      <c r="EQX6516" s="96"/>
      <c r="EQY6516" s="96"/>
      <c r="EQZ6516" s="96"/>
      <c r="ERA6516" s="96"/>
      <c r="ERB6516" s="96"/>
      <c r="ERC6516" s="96"/>
      <c r="ERD6516" s="96"/>
      <c r="ERE6516" s="96"/>
      <c r="ERF6516" s="96"/>
      <c r="ERG6516" s="96"/>
      <c r="ERH6516" s="96"/>
      <c r="ERI6516" s="96"/>
      <c r="ERJ6516" s="96"/>
      <c r="ERK6516" s="96"/>
      <c r="ERL6516" s="96"/>
      <c r="ERM6516" s="96"/>
      <c r="ERN6516" s="96"/>
      <c r="ERO6516" s="96"/>
      <c r="ERP6516" s="96"/>
      <c r="ERQ6516" s="96"/>
      <c r="ERR6516" s="96"/>
      <c r="ERS6516" s="96"/>
      <c r="ERT6516" s="96"/>
      <c r="ERU6516" s="96"/>
      <c r="ERV6516" s="96"/>
      <c r="ERW6516" s="96"/>
      <c r="ERX6516" s="96"/>
      <c r="ERY6516" s="96"/>
      <c r="ERZ6516" s="96"/>
      <c r="ESA6516" s="96"/>
      <c r="ESB6516" s="96"/>
      <c r="ESC6516" s="96"/>
      <c r="ESD6516" s="96"/>
      <c r="ESE6516" s="96"/>
      <c r="ESF6516" s="96"/>
      <c r="ESG6516" s="96"/>
      <c r="ESH6516" s="96"/>
      <c r="ESI6516" s="96"/>
      <c r="ESJ6516" s="96"/>
      <c r="ESK6516" s="96"/>
      <c r="ESL6516" s="96"/>
      <c r="ESM6516" s="96"/>
      <c r="ESN6516" s="96"/>
      <c r="ESO6516" s="96"/>
      <c r="ESP6516" s="96"/>
      <c r="ESQ6516" s="96"/>
      <c r="ESR6516" s="96"/>
      <c r="ESS6516" s="96"/>
      <c r="EST6516" s="96"/>
      <c r="ESU6516" s="96"/>
      <c r="ESV6516" s="96"/>
      <c r="ESW6516" s="96"/>
      <c r="ESX6516" s="96"/>
      <c r="ESY6516" s="96"/>
      <c r="ESZ6516" s="96"/>
      <c r="ETA6516" s="96"/>
      <c r="ETB6516" s="96"/>
      <c r="ETC6516" s="96"/>
      <c r="ETD6516" s="96"/>
      <c r="ETE6516" s="96"/>
      <c r="ETF6516" s="96"/>
      <c r="ETG6516" s="96"/>
      <c r="ETH6516" s="96"/>
      <c r="ETI6516" s="96"/>
      <c r="ETJ6516" s="96"/>
      <c r="ETK6516" s="96"/>
      <c r="ETL6516" s="96"/>
      <c r="ETM6516" s="96"/>
      <c r="ETN6516" s="96"/>
      <c r="ETO6516" s="96"/>
      <c r="ETP6516" s="96"/>
      <c r="ETQ6516" s="96"/>
      <c r="ETR6516" s="96"/>
      <c r="ETS6516" s="96"/>
      <c r="ETT6516" s="96"/>
      <c r="ETU6516" s="96"/>
      <c r="ETV6516" s="96"/>
      <c r="ETW6516" s="96"/>
      <c r="ETX6516" s="96"/>
      <c r="ETY6516" s="96"/>
      <c r="ETZ6516" s="96"/>
      <c r="EUA6516" s="96"/>
      <c r="EUB6516" s="96"/>
      <c r="EUC6516" s="96"/>
      <c r="EUD6516" s="96"/>
      <c r="EUE6516" s="96"/>
      <c r="EUF6516" s="96"/>
      <c r="EUG6516" s="96"/>
      <c r="EUH6516" s="96"/>
      <c r="EUI6516" s="96"/>
      <c r="EUJ6516" s="96"/>
      <c r="EUK6516" s="96"/>
      <c r="EUL6516" s="96"/>
      <c r="EUM6516" s="96"/>
      <c r="EUN6516" s="96"/>
      <c r="EUO6516" s="96"/>
      <c r="EUP6516" s="96"/>
      <c r="EUQ6516" s="96"/>
      <c r="EUR6516" s="96"/>
      <c r="EUS6516" s="96"/>
      <c r="EUT6516" s="96"/>
      <c r="EUU6516" s="96"/>
      <c r="EUV6516" s="96"/>
      <c r="EUW6516" s="96"/>
      <c r="EUX6516" s="96"/>
      <c r="EUY6516" s="96"/>
      <c r="EUZ6516" s="96"/>
      <c r="EVA6516" s="96"/>
      <c r="EVB6516" s="96"/>
      <c r="EVC6516" s="96"/>
      <c r="EVD6516" s="96"/>
      <c r="EVE6516" s="96"/>
      <c r="EVF6516" s="96"/>
      <c r="EVG6516" s="96"/>
      <c r="EVH6516" s="96"/>
      <c r="EVI6516" s="96"/>
      <c r="EVJ6516" s="96"/>
      <c r="EVK6516" s="96"/>
      <c r="EVL6516" s="96"/>
      <c r="EVM6516" s="96"/>
      <c r="EVN6516" s="96"/>
      <c r="EVO6516" s="96"/>
      <c r="EVP6516" s="96"/>
      <c r="EVQ6516" s="96"/>
      <c r="EVR6516" s="96"/>
      <c r="EVS6516" s="96"/>
      <c r="EVT6516" s="96"/>
      <c r="EVU6516" s="96"/>
      <c r="EVV6516" s="96"/>
      <c r="EVW6516" s="96"/>
      <c r="EVX6516" s="96"/>
      <c r="EVY6516" s="96"/>
      <c r="EVZ6516" s="96"/>
      <c r="EWA6516" s="96"/>
      <c r="EWB6516" s="96"/>
      <c r="EWC6516" s="96"/>
      <c r="EWD6516" s="96"/>
      <c r="EWE6516" s="96"/>
      <c r="EWF6516" s="96"/>
      <c r="EWG6516" s="96"/>
      <c r="EWH6516" s="96"/>
      <c r="EWI6516" s="96"/>
      <c r="EWJ6516" s="96"/>
      <c r="EWK6516" s="96"/>
      <c r="EWL6516" s="96"/>
      <c r="EWM6516" s="96"/>
      <c r="EWN6516" s="96"/>
      <c r="EWO6516" s="96"/>
      <c r="EWP6516" s="96"/>
      <c r="EWQ6516" s="96"/>
      <c r="EWR6516" s="96"/>
      <c r="EWS6516" s="96"/>
      <c r="EWT6516" s="96"/>
      <c r="EWU6516" s="96"/>
      <c r="EWV6516" s="96"/>
      <c r="EWW6516" s="96"/>
      <c r="EWX6516" s="96"/>
      <c r="EWY6516" s="96"/>
      <c r="EWZ6516" s="96"/>
      <c r="EXA6516" s="96"/>
      <c r="EXB6516" s="96"/>
      <c r="EXC6516" s="96"/>
      <c r="EXD6516" s="96"/>
      <c r="EXE6516" s="96"/>
      <c r="EXF6516" s="96"/>
      <c r="EXG6516" s="96"/>
      <c r="EXH6516" s="96"/>
      <c r="EXI6516" s="96"/>
      <c r="EXJ6516" s="96"/>
      <c r="EXK6516" s="96"/>
      <c r="EXL6516" s="96"/>
      <c r="EXM6516" s="96"/>
      <c r="EXN6516" s="96"/>
      <c r="EXO6516" s="96"/>
      <c r="EXP6516" s="96"/>
      <c r="EXQ6516" s="96"/>
      <c r="EXR6516" s="96"/>
      <c r="EXS6516" s="96"/>
      <c r="EXT6516" s="96"/>
      <c r="EXU6516" s="96"/>
      <c r="EXV6516" s="96"/>
      <c r="EXW6516" s="96"/>
      <c r="EXX6516" s="96"/>
      <c r="EXY6516" s="96"/>
      <c r="EXZ6516" s="96"/>
      <c r="EYA6516" s="96"/>
      <c r="EYB6516" s="96"/>
      <c r="EYC6516" s="96"/>
      <c r="EYD6516" s="96"/>
      <c r="EYE6516" s="96"/>
      <c r="EYF6516" s="96"/>
      <c r="EYG6516" s="96"/>
      <c r="EYH6516" s="96"/>
      <c r="EYI6516" s="96"/>
      <c r="EYJ6516" s="96"/>
      <c r="EYK6516" s="96"/>
      <c r="EYL6516" s="96"/>
      <c r="EYM6516" s="96"/>
      <c r="EYN6516" s="96"/>
      <c r="EYO6516" s="96"/>
      <c r="EYP6516" s="96"/>
      <c r="EYQ6516" s="96"/>
      <c r="EYR6516" s="96"/>
      <c r="EYS6516" s="96"/>
      <c r="EYT6516" s="96"/>
      <c r="EYU6516" s="96"/>
      <c r="EYV6516" s="96"/>
      <c r="EYW6516" s="96"/>
      <c r="EYX6516" s="96"/>
      <c r="EYY6516" s="96"/>
      <c r="EYZ6516" s="96"/>
      <c r="EZA6516" s="96"/>
      <c r="EZB6516" s="96"/>
      <c r="EZC6516" s="96"/>
      <c r="EZD6516" s="96"/>
      <c r="EZE6516" s="96"/>
      <c r="EZF6516" s="96"/>
      <c r="EZG6516" s="96"/>
      <c r="EZH6516" s="96"/>
      <c r="EZI6516" s="96"/>
      <c r="EZJ6516" s="96"/>
      <c r="EZK6516" s="96"/>
      <c r="EZL6516" s="96"/>
      <c r="EZM6516" s="96"/>
      <c r="EZN6516" s="96"/>
      <c r="EZO6516" s="96"/>
      <c r="EZP6516" s="96"/>
      <c r="EZQ6516" s="96"/>
      <c r="EZR6516" s="96"/>
      <c r="EZS6516" s="96"/>
      <c r="EZT6516" s="96"/>
      <c r="EZU6516" s="96"/>
      <c r="EZV6516" s="96"/>
      <c r="EZW6516" s="96"/>
      <c r="EZX6516" s="96"/>
      <c r="EZY6516" s="96"/>
      <c r="EZZ6516" s="96"/>
      <c r="FAA6516" s="96"/>
      <c r="FAB6516" s="96"/>
      <c r="FAC6516" s="96"/>
      <c r="FAD6516" s="96"/>
      <c r="FAE6516" s="96"/>
      <c r="FAF6516" s="96"/>
      <c r="FAG6516" s="96"/>
      <c r="FAH6516" s="96"/>
      <c r="FAI6516" s="96"/>
      <c r="FAJ6516" s="96"/>
      <c r="FAK6516" s="96"/>
      <c r="FAL6516" s="96"/>
      <c r="FAM6516" s="96"/>
      <c r="FAN6516" s="96"/>
      <c r="FAO6516" s="96"/>
      <c r="FAP6516" s="96"/>
      <c r="FAQ6516" s="96"/>
      <c r="FAR6516" s="96"/>
      <c r="FAS6516" s="96"/>
      <c r="FAT6516" s="96"/>
      <c r="FAU6516" s="96"/>
      <c r="FAV6516" s="96"/>
      <c r="FAW6516" s="96"/>
      <c r="FAX6516" s="96"/>
      <c r="FAY6516" s="96"/>
      <c r="FAZ6516" s="96"/>
      <c r="FBA6516" s="96"/>
      <c r="FBB6516" s="96"/>
      <c r="FBC6516" s="96"/>
      <c r="FBD6516" s="96"/>
      <c r="FBE6516" s="96"/>
      <c r="FBF6516" s="96"/>
      <c r="FBG6516" s="96"/>
      <c r="FBH6516" s="96"/>
      <c r="FBI6516" s="96"/>
      <c r="FBJ6516" s="96"/>
      <c r="FBK6516" s="96"/>
      <c r="FBL6516" s="96"/>
      <c r="FBM6516" s="96"/>
      <c r="FBN6516" s="96"/>
      <c r="FBO6516" s="96"/>
      <c r="FBP6516" s="96"/>
      <c r="FBQ6516" s="96"/>
      <c r="FBR6516" s="96"/>
      <c r="FBS6516" s="96"/>
      <c r="FBT6516" s="96"/>
      <c r="FBU6516" s="96"/>
      <c r="FBV6516" s="96"/>
      <c r="FBW6516" s="96"/>
      <c r="FBX6516" s="96"/>
      <c r="FBY6516" s="96"/>
      <c r="FBZ6516" s="96"/>
      <c r="FCA6516" s="96"/>
      <c r="FCB6516" s="96"/>
      <c r="FCC6516" s="96"/>
      <c r="FCD6516" s="96"/>
      <c r="FCE6516" s="96"/>
      <c r="FCF6516" s="96"/>
      <c r="FCG6516" s="96"/>
      <c r="FCH6516" s="96"/>
      <c r="FCI6516" s="96"/>
      <c r="FCJ6516" s="96"/>
      <c r="FCK6516" s="96"/>
      <c r="FCL6516" s="96"/>
      <c r="FCM6516" s="96"/>
      <c r="FCN6516" s="96"/>
      <c r="FCO6516" s="96"/>
      <c r="FCP6516" s="96"/>
      <c r="FCQ6516" s="96"/>
      <c r="FCR6516" s="96"/>
      <c r="FCS6516" s="96"/>
      <c r="FCT6516" s="96"/>
      <c r="FCU6516" s="96"/>
      <c r="FCV6516" s="96"/>
      <c r="FCW6516" s="96"/>
      <c r="FCX6516" s="96"/>
      <c r="FCY6516" s="96"/>
      <c r="FCZ6516" s="96"/>
      <c r="FDA6516" s="96"/>
      <c r="FDB6516" s="96"/>
      <c r="FDC6516" s="96"/>
      <c r="FDD6516" s="96"/>
      <c r="FDE6516" s="96"/>
      <c r="FDF6516" s="96"/>
      <c r="FDG6516" s="96"/>
      <c r="FDH6516" s="96"/>
      <c r="FDI6516" s="96"/>
      <c r="FDJ6516" s="96"/>
      <c r="FDK6516" s="96"/>
      <c r="FDL6516" s="96"/>
      <c r="FDM6516" s="96"/>
      <c r="FDN6516" s="96"/>
      <c r="FDO6516" s="96"/>
      <c r="FDP6516" s="96"/>
      <c r="FDQ6516" s="96"/>
      <c r="FDR6516" s="96"/>
      <c r="FDS6516" s="96"/>
      <c r="FDT6516" s="96"/>
      <c r="FDU6516" s="96"/>
      <c r="FDV6516" s="96"/>
      <c r="FDW6516" s="96"/>
      <c r="FDX6516" s="96"/>
      <c r="FDY6516" s="96"/>
      <c r="FDZ6516" s="96"/>
      <c r="FEA6516" s="96"/>
      <c r="FEB6516" s="96"/>
      <c r="FEC6516" s="96"/>
      <c r="FED6516" s="96"/>
      <c r="FEE6516" s="96"/>
      <c r="FEF6516" s="96"/>
      <c r="FEG6516" s="96"/>
      <c r="FEH6516" s="96"/>
      <c r="FEI6516" s="96"/>
      <c r="FEJ6516" s="96"/>
      <c r="FEK6516" s="96"/>
      <c r="FEL6516" s="96"/>
      <c r="FEM6516" s="96"/>
      <c r="FEN6516" s="96"/>
      <c r="FEO6516" s="96"/>
      <c r="FEP6516" s="96"/>
      <c r="FEQ6516" s="96"/>
      <c r="FER6516" s="96"/>
      <c r="FES6516" s="96"/>
      <c r="FET6516" s="96"/>
      <c r="FEU6516" s="96"/>
      <c r="FEV6516" s="96"/>
      <c r="FEW6516" s="96"/>
      <c r="FEX6516" s="96"/>
      <c r="FEY6516" s="96"/>
      <c r="FEZ6516" s="96"/>
      <c r="FFA6516" s="96"/>
      <c r="FFB6516" s="96"/>
      <c r="FFC6516" s="96"/>
      <c r="FFD6516" s="96"/>
      <c r="FFE6516" s="96"/>
      <c r="FFF6516" s="96"/>
      <c r="FFG6516" s="96"/>
      <c r="FFH6516" s="96"/>
      <c r="FFI6516" s="96"/>
      <c r="FFJ6516" s="96"/>
      <c r="FFK6516" s="96"/>
      <c r="FFL6516" s="96"/>
      <c r="FFM6516" s="96"/>
      <c r="FFN6516" s="96"/>
      <c r="FFO6516" s="96"/>
      <c r="FFP6516" s="96"/>
      <c r="FFQ6516" s="96"/>
      <c r="FFR6516" s="96"/>
      <c r="FFS6516" s="96"/>
      <c r="FFT6516" s="96"/>
      <c r="FFU6516" s="96"/>
      <c r="FFV6516" s="96"/>
      <c r="FFW6516" s="96"/>
      <c r="FFX6516" s="96"/>
      <c r="FFY6516" s="96"/>
      <c r="FFZ6516" s="96"/>
      <c r="FGA6516" s="96"/>
      <c r="FGB6516" s="96"/>
      <c r="FGC6516" s="96"/>
      <c r="FGD6516" s="96"/>
      <c r="FGE6516" s="96"/>
      <c r="FGF6516" s="96"/>
      <c r="FGG6516" s="96"/>
      <c r="FGH6516" s="96"/>
      <c r="FGI6516" s="96"/>
      <c r="FGJ6516" s="96"/>
      <c r="FGK6516" s="96"/>
      <c r="FGL6516" s="96"/>
      <c r="FGM6516" s="96"/>
      <c r="FGN6516" s="96"/>
      <c r="FGO6516" s="96"/>
      <c r="FGP6516" s="96"/>
      <c r="FGQ6516" s="96"/>
      <c r="FGR6516" s="96"/>
      <c r="FGS6516" s="96"/>
      <c r="FGT6516" s="96"/>
      <c r="FGU6516" s="96"/>
      <c r="FGV6516" s="96"/>
      <c r="FGW6516" s="96"/>
      <c r="FGX6516" s="96"/>
      <c r="FGY6516" s="96"/>
      <c r="FGZ6516" s="96"/>
      <c r="FHA6516" s="96"/>
      <c r="FHB6516" s="96"/>
      <c r="FHC6516" s="96"/>
      <c r="FHD6516" s="96"/>
      <c r="FHE6516" s="96"/>
      <c r="FHF6516" s="96"/>
      <c r="FHG6516" s="96"/>
      <c r="FHH6516" s="96"/>
      <c r="FHI6516" s="96"/>
      <c r="FHJ6516" s="96"/>
      <c r="FHK6516" s="96"/>
      <c r="FHL6516" s="96"/>
      <c r="FHM6516" s="96"/>
      <c r="FHN6516" s="96"/>
      <c r="FHO6516" s="96"/>
      <c r="FHP6516" s="96"/>
      <c r="FHQ6516" s="96"/>
      <c r="FHR6516" s="96"/>
      <c r="FHS6516" s="96"/>
      <c r="FHT6516" s="96"/>
      <c r="FHU6516" s="96"/>
      <c r="FHV6516" s="96"/>
      <c r="FHW6516" s="96"/>
      <c r="FHX6516" s="96"/>
      <c r="FHY6516" s="96"/>
      <c r="FHZ6516" s="96"/>
      <c r="FIA6516" s="96"/>
      <c r="FIB6516" s="96"/>
      <c r="FIC6516" s="96"/>
      <c r="FID6516" s="96"/>
      <c r="FIE6516" s="96"/>
      <c r="FIF6516" s="96"/>
      <c r="FIG6516" s="96"/>
      <c r="FIH6516" s="96"/>
      <c r="FII6516" s="96"/>
      <c r="FIJ6516" s="96"/>
      <c r="FIK6516" s="96"/>
      <c r="FIL6516" s="96"/>
      <c r="FIM6516" s="96"/>
      <c r="FIN6516" s="96"/>
      <c r="FIO6516" s="96"/>
      <c r="FIP6516" s="96"/>
      <c r="FIQ6516" s="96"/>
      <c r="FIR6516" s="96"/>
      <c r="FIS6516" s="96"/>
      <c r="FIT6516" s="96"/>
      <c r="FIU6516" s="96"/>
      <c r="FIV6516" s="96"/>
      <c r="FIW6516" s="96"/>
      <c r="FIX6516" s="96"/>
      <c r="FIY6516" s="96"/>
      <c r="FIZ6516" s="96"/>
      <c r="FJA6516" s="96"/>
      <c r="FJB6516" s="96"/>
      <c r="FJC6516" s="96"/>
      <c r="FJD6516" s="96"/>
      <c r="FJE6516" s="96"/>
      <c r="FJF6516" s="96"/>
      <c r="FJG6516" s="96"/>
      <c r="FJH6516" s="96"/>
      <c r="FJI6516" s="96"/>
      <c r="FJJ6516" s="96"/>
      <c r="FJK6516" s="96"/>
      <c r="FJL6516" s="96"/>
      <c r="FJM6516" s="96"/>
      <c r="FJN6516" s="96"/>
      <c r="FJO6516" s="96"/>
      <c r="FJP6516" s="96"/>
      <c r="FJQ6516" s="96"/>
      <c r="FJR6516" s="96"/>
      <c r="FJS6516" s="96"/>
      <c r="FJT6516" s="96"/>
      <c r="FJU6516" s="96"/>
      <c r="FJV6516" s="96"/>
      <c r="FJW6516" s="96"/>
      <c r="FJX6516" s="96"/>
      <c r="FJY6516" s="96"/>
      <c r="FJZ6516" s="96"/>
      <c r="FKA6516" s="96"/>
      <c r="FKB6516" s="96"/>
      <c r="FKC6516" s="96"/>
      <c r="FKD6516" s="96"/>
      <c r="FKE6516" s="96"/>
      <c r="FKF6516" s="96"/>
      <c r="FKG6516" s="96"/>
      <c r="FKH6516" s="96"/>
      <c r="FKI6516" s="96"/>
      <c r="FKJ6516" s="96"/>
      <c r="FKK6516" s="96"/>
      <c r="FKL6516" s="96"/>
      <c r="FKM6516" s="96"/>
      <c r="FKN6516" s="96"/>
      <c r="FKO6516" s="96"/>
      <c r="FKP6516" s="96"/>
      <c r="FKQ6516" s="96"/>
      <c r="FKR6516" s="96"/>
      <c r="FKS6516" s="96"/>
      <c r="FKT6516" s="96"/>
      <c r="FKU6516" s="96"/>
      <c r="FKV6516" s="96"/>
      <c r="FKW6516" s="96"/>
      <c r="FKX6516" s="96"/>
      <c r="FKY6516" s="96"/>
      <c r="FKZ6516" s="96"/>
      <c r="FLA6516" s="96"/>
      <c r="FLB6516" s="96"/>
      <c r="FLC6516" s="96"/>
      <c r="FLD6516" s="96"/>
      <c r="FLE6516" s="96"/>
      <c r="FLF6516" s="96"/>
      <c r="FLG6516" s="96"/>
      <c r="FLH6516" s="96"/>
      <c r="FLI6516" s="96"/>
      <c r="FLJ6516" s="96"/>
      <c r="FLK6516" s="96"/>
      <c r="FLL6516" s="96"/>
      <c r="FLM6516" s="96"/>
      <c r="FLN6516" s="96"/>
      <c r="FLO6516" s="96"/>
      <c r="FLP6516" s="96"/>
      <c r="FLQ6516" s="96"/>
      <c r="FLR6516" s="96"/>
      <c r="FLS6516" s="96"/>
      <c r="FLT6516" s="96"/>
      <c r="FLU6516" s="96"/>
      <c r="FLV6516" s="96"/>
      <c r="FLW6516" s="96"/>
      <c r="FLX6516" s="96"/>
      <c r="FLY6516" s="96"/>
      <c r="FLZ6516" s="96"/>
      <c r="FMA6516" s="96"/>
      <c r="FMB6516" s="96"/>
      <c r="FMC6516" s="96"/>
      <c r="FMD6516" s="96"/>
      <c r="FME6516" s="96"/>
      <c r="FMF6516" s="96"/>
      <c r="FMG6516" s="96"/>
      <c r="FMH6516" s="96"/>
      <c r="FMI6516" s="96"/>
      <c r="FMJ6516" s="96"/>
      <c r="FMK6516" s="96"/>
      <c r="FML6516" s="96"/>
      <c r="FMM6516" s="96"/>
      <c r="FMN6516" s="96"/>
      <c r="FMO6516" s="96"/>
      <c r="FMP6516" s="96"/>
      <c r="FMQ6516" s="96"/>
      <c r="FMR6516" s="96"/>
      <c r="FMS6516" s="96"/>
      <c r="FMT6516" s="96"/>
      <c r="FMU6516" s="96"/>
      <c r="FMV6516" s="96"/>
      <c r="FMW6516" s="96"/>
      <c r="FMX6516" s="96"/>
      <c r="FMY6516" s="96"/>
      <c r="FMZ6516" s="96"/>
      <c r="FNA6516" s="96"/>
      <c r="FNB6516" s="96"/>
      <c r="FNC6516" s="96"/>
      <c r="FND6516" s="96"/>
      <c r="FNE6516" s="96"/>
      <c r="FNF6516" s="96"/>
      <c r="FNG6516" s="96"/>
      <c r="FNH6516" s="96"/>
      <c r="FNI6516" s="96"/>
      <c r="FNJ6516" s="96"/>
      <c r="FNK6516" s="96"/>
      <c r="FNL6516" s="96"/>
      <c r="FNM6516" s="96"/>
      <c r="FNN6516" s="96"/>
      <c r="FNO6516" s="96"/>
      <c r="FNP6516" s="96"/>
      <c r="FNQ6516" s="96"/>
      <c r="FNR6516" s="96"/>
      <c r="FNS6516" s="96"/>
      <c r="FNT6516" s="96"/>
      <c r="FNU6516" s="96"/>
      <c r="FNV6516" s="96"/>
      <c r="FNW6516" s="96"/>
      <c r="FNX6516" s="96"/>
      <c r="FNY6516" s="96"/>
      <c r="FNZ6516" s="96"/>
      <c r="FOA6516" s="96"/>
      <c r="FOB6516" s="96"/>
      <c r="FOC6516" s="96"/>
      <c r="FOD6516" s="96"/>
      <c r="FOE6516" s="96"/>
      <c r="FOF6516" s="96"/>
      <c r="FOG6516" s="96"/>
      <c r="FOH6516" s="96"/>
      <c r="FOI6516" s="96"/>
      <c r="FOJ6516" s="96"/>
      <c r="FOK6516" s="96"/>
      <c r="FOL6516" s="96"/>
      <c r="FOM6516" s="96"/>
      <c r="FON6516" s="96"/>
      <c r="FOO6516" s="96"/>
      <c r="FOP6516" s="96"/>
      <c r="FOQ6516" s="96"/>
      <c r="FOR6516" s="96"/>
      <c r="FOS6516" s="96"/>
      <c r="FOT6516" s="96"/>
      <c r="FOU6516" s="96"/>
      <c r="FOV6516" s="96"/>
      <c r="FOW6516" s="96"/>
      <c r="FOX6516" s="96"/>
      <c r="FOY6516" s="96"/>
      <c r="FOZ6516" s="96"/>
      <c r="FPA6516" s="96"/>
      <c r="FPB6516" s="96"/>
      <c r="FPC6516" s="96"/>
      <c r="FPD6516" s="96"/>
      <c r="FPE6516" s="96"/>
      <c r="FPF6516" s="96"/>
      <c r="FPG6516" s="96"/>
      <c r="FPH6516" s="96"/>
      <c r="FPI6516" s="96"/>
      <c r="FPJ6516" s="96"/>
      <c r="FPK6516" s="96"/>
      <c r="FPL6516" s="96"/>
      <c r="FPM6516" s="96"/>
      <c r="FPN6516" s="96"/>
      <c r="FPO6516" s="96"/>
      <c r="FPP6516" s="96"/>
      <c r="FPQ6516" s="96"/>
      <c r="FPR6516" s="96"/>
      <c r="FPS6516" s="96"/>
      <c r="FPT6516" s="96"/>
      <c r="FPU6516" s="96"/>
      <c r="FPV6516" s="96"/>
      <c r="FPW6516" s="96"/>
      <c r="FPX6516" s="96"/>
      <c r="FPY6516" s="96"/>
      <c r="FPZ6516" s="96"/>
      <c r="FQA6516" s="96"/>
      <c r="FQB6516" s="96"/>
      <c r="FQC6516" s="96"/>
      <c r="FQD6516" s="96"/>
      <c r="FQE6516" s="96"/>
      <c r="FQF6516" s="96"/>
      <c r="FQG6516" s="96"/>
      <c r="FQH6516" s="96"/>
      <c r="FQI6516" s="96"/>
      <c r="FQJ6516" s="96"/>
      <c r="FQK6516" s="96"/>
      <c r="FQL6516" s="96"/>
      <c r="FQM6516" s="96"/>
      <c r="FQN6516" s="96"/>
      <c r="FQO6516" s="96"/>
      <c r="FQP6516" s="96"/>
      <c r="FQQ6516" s="96"/>
      <c r="FQR6516" s="96"/>
      <c r="FQS6516" s="96"/>
      <c r="FQT6516" s="96"/>
      <c r="FQU6516" s="96"/>
      <c r="FQV6516" s="96"/>
      <c r="FQW6516" s="96"/>
      <c r="FQX6516" s="96"/>
      <c r="FQY6516" s="96"/>
      <c r="FQZ6516" s="96"/>
      <c r="FRA6516" s="96"/>
      <c r="FRB6516" s="96"/>
      <c r="FRC6516" s="96"/>
      <c r="FRD6516" s="96"/>
      <c r="FRE6516" s="96"/>
      <c r="FRF6516" s="96"/>
      <c r="FRG6516" s="96"/>
      <c r="FRH6516" s="96"/>
      <c r="FRI6516" s="96"/>
      <c r="FRJ6516" s="96"/>
      <c r="FRK6516" s="96"/>
      <c r="FRL6516" s="96"/>
      <c r="FRM6516" s="96"/>
      <c r="FRN6516" s="96"/>
      <c r="FRO6516" s="96"/>
      <c r="FRP6516" s="96"/>
      <c r="FRQ6516" s="96"/>
      <c r="FRR6516" s="96"/>
      <c r="FRS6516" s="96"/>
      <c r="FRT6516" s="96"/>
      <c r="FRU6516" s="96"/>
      <c r="FRV6516" s="96"/>
      <c r="FRW6516" s="96"/>
      <c r="FRX6516" s="96"/>
      <c r="FRY6516" s="96"/>
      <c r="FRZ6516" s="96"/>
      <c r="FSA6516" s="96"/>
      <c r="FSB6516" s="96"/>
      <c r="FSC6516" s="96"/>
      <c r="FSD6516" s="96"/>
      <c r="FSE6516" s="96"/>
      <c r="FSF6516" s="96"/>
      <c r="FSG6516" s="96"/>
      <c r="FSH6516" s="96"/>
      <c r="FSI6516" s="96"/>
      <c r="FSJ6516" s="96"/>
      <c r="FSK6516" s="96"/>
      <c r="FSL6516" s="96"/>
      <c r="FSM6516" s="96"/>
      <c r="FSN6516" s="96"/>
      <c r="FSO6516" s="96"/>
      <c r="FSP6516" s="96"/>
      <c r="FSQ6516" s="96"/>
      <c r="FSR6516" s="96"/>
      <c r="FSS6516" s="96"/>
      <c r="FST6516" s="96"/>
      <c r="FSU6516" s="96"/>
      <c r="FSV6516" s="96"/>
      <c r="FSW6516" s="96"/>
      <c r="FSX6516" s="96"/>
      <c r="FSY6516" s="96"/>
      <c r="FSZ6516" s="96"/>
      <c r="FTA6516" s="96"/>
      <c r="FTB6516" s="96"/>
      <c r="FTC6516" s="96"/>
      <c r="FTD6516" s="96"/>
      <c r="FTE6516" s="96"/>
      <c r="FTF6516" s="96"/>
      <c r="FTG6516" s="96"/>
      <c r="FTH6516" s="96"/>
      <c r="FTI6516" s="96"/>
      <c r="FTJ6516" s="96"/>
      <c r="FTK6516" s="96"/>
      <c r="FTL6516" s="96"/>
      <c r="FTM6516" s="96"/>
      <c r="FTN6516" s="96"/>
      <c r="FTO6516" s="96"/>
      <c r="FTP6516" s="96"/>
      <c r="FTQ6516" s="96"/>
      <c r="FTR6516" s="96"/>
      <c r="FTS6516" s="96"/>
      <c r="FTT6516" s="96"/>
      <c r="FTU6516" s="96"/>
      <c r="FTV6516" s="96"/>
      <c r="FTW6516" s="96"/>
      <c r="FTX6516" s="96"/>
      <c r="FTY6516" s="96"/>
      <c r="FTZ6516" s="96"/>
      <c r="FUA6516" s="96"/>
      <c r="FUB6516" s="96"/>
      <c r="FUC6516" s="96"/>
      <c r="FUD6516" s="96"/>
      <c r="FUE6516" s="96"/>
      <c r="FUF6516" s="96"/>
      <c r="FUG6516" s="96"/>
      <c r="FUH6516" s="96"/>
      <c r="FUI6516" s="96"/>
      <c r="FUJ6516" s="96"/>
      <c r="FUK6516" s="96"/>
      <c r="FUL6516" s="96"/>
      <c r="FUM6516" s="96"/>
      <c r="FUN6516" s="96"/>
      <c r="FUO6516" s="96"/>
      <c r="FUP6516" s="96"/>
      <c r="FUQ6516" s="96"/>
      <c r="FUR6516" s="96"/>
      <c r="FUS6516" s="96"/>
      <c r="FUT6516" s="96"/>
      <c r="FUU6516" s="96"/>
      <c r="FUV6516" s="96"/>
      <c r="FUW6516" s="96"/>
      <c r="FUX6516" s="96"/>
      <c r="FUY6516" s="96"/>
      <c r="FUZ6516" s="96"/>
      <c r="FVA6516" s="96"/>
      <c r="FVB6516" s="96"/>
      <c r="FVC6516" s="96"/>
      <c r="FVD6516" s="96"/>
      <c r="FVE6516" s="96"/>
      <c r="FVF6516" s="96"/>
      <c r="FVG6516" s="96"/>
      <c r="FVH6516" s="96"/>
      <c r="FVI6516" s="96"/>
      <c r="FVJ6516" s="96"/>
      <c r="FVK6516" s="96"/>
      <c r="FVL6516" s="96"/>
      <c r="FVM6516" s="96"/>
      <c r="FVN6516" s="96"/>
      <c r="FVO6516" s="96"/>
      <c r="FVP6516" s="96"/>
      <c r="FVQ6516" s="96"/>
      <c r="FVR6516" s="96"/>
      <c r="FVS6516" s="96"/>
      <c r="FVT6516" s="96"/>
      <c r="FVU6516" s="96"/>
      <c r="FVV6516" s="96"/>
      <c r="FVW6516" s="96"/>
      <c r="FVX6516" s="96"/>
      <c r="FVY6516" s="96"/>
      <c r="FVZ6516" s="96"/>
      <c r="FWA6516" s="96"/>
      <c r="FWB6516" s="96"/>
      <c r="FWC6516" s="96"/>
      <c r="FWD6516" s="96"/>
      <c r="FWE6516" s="96"/>
      <c r="FWF6516" s="96"/>
      <c r="FWG6516" s="96"/>
      <c r="FWH6516" s="96"/>
      <c r="FWI6516" s="96"/>
      <c r="FWJ6516" s="96"/>
      <c r="FWK6516" s="96"/>
      <c r="FWL6516" s="96"/>
      <c r="FWM6516" s="96"/>
      <c r="FWN6516" s="96"/>
      <c r="FWO6516" s="96"/>
      <c r="FWP6516" s="96"/>
      <c r="FWQ6516" s="96"/>
      <c r="FWR6516" s="96"/>
      <c r="FWS6516" s="96"/>
      <c r="FWT6516" s="96"/>
      <c r="FWU6516" s="96"/>
      <c r="FWV6516" s="96"/>
      <c r="FWW6516" s="96"/>
      <c r="FWX6516" s="96"/>
      <c r="FWY6516" s="96"/>
      <c r="FWZ6516" s="96"/>
      <c r="FXA6516" s="96"/>
      <c r="FXB6516" s="96"/>
      <c r="FXC6516" s="96"/>
      <c r="FXD6516" s="96"/>
      <c r="FXE6516" s="96"/>
      <c r="FXF6516" s="96"/>
      <c r="FXG6516" s="96"/>
      <c r="FXH6516" s="96"/>
      <c r="FXI6516" s="96"/>
      <c r="FXJ6516" s="96"/>
      <c r="FXK6516" s="96"/>
      <c r="FXL6516" s="96"/>
      <c r="FXM6516" s="96"/>
      <c r="FXN6516" s="96"/>
      <c r="FXO6516" s="96"/>
      <c r="FXP6516" s="96"/>
      <c r="FXQ6516" s="96"/>
      <c r="FXR6516" s="96"/>
      <c r="FXS6516" s="96"/>
      <c r="FXT6516" s="96"/>
      <c r="FXU6516" s="96"/>
      <c r="FXV6516" s="96"/>
      <c r="FXW6516" s="96"/>
      <c r="FXX6516" s="96"/>
      <c r="FXY6516" s="96"/>
      <c r="FXZ6516" s="96"/>
      <c r="FYA6516" s="96"/>
      <c r="FYB6516" s="96"/>
      <c r="FYC6516" s="96"/>
      <c r="FYD6516" s="96"/>
      <c r="FYE6516" s="96"/>
      <c r="FYF6516" s="96"/>
      <c r="FYG6516" s="96"/>
      <c r="FYH6516" s="96"/>
      <c r="FYI6516" s="96"/>
      <c r="FYJ6516" s="96"/>
      <c r="FYK6516" s="96"/>
      <c r="FYL6516" s="96"/>
      <c r="FYM6516" s="96"/>
      <c r="FYN6516" s="96"/>
      <c r="FYO6516" s="96"/>
      <c r="FYP6516" s="96"/>
      <c r="FYQ6516" s="96"/>
      <c r="FYR6516" s="96"/>
      <c r="FYS6516" s="96"/>
      <c r="FYT6516" s="96"/>
      <c r="FYU6516" s="96"/>
      <c r="FYV6516" s="96"/>
      <c r="FYW6516" s="96"/>
      <c r="FYX6516" s="96"/>
      <c r="FYY6516" s="96"/>
      <c r="FYZ6516" s="96"/>
      <c r="FZA6516" s="96"/>
      <c r="FZB6516" s="96"/>
      <c r="FZC6516" s="96"/>
      <c r="FZD6516" s="96"/>
      <c r="FZE6516" s="96"/>
      <c r="FZF6516" s="96"/>
      <c r="FZG6516" s="96"/>
      <c r="FZH6516" s="96"/>
      <c r="FZI6516" s="96"/>
      <c r="FZJ6516" s="96"/>
      <c r="FZK6516" s="96"/>
      <c r="FZL6516" s="96"/>
      <c r="FZM6516" s="96"/>
      <c r="FZN6516" s="96"/>
      <c r="FZO6516" s="96"/>
      <c r="FZP6516" s="96"/>
      <c r="FZQ6516" s="96"/>
      <c r="FZR6516" s="96"/>
      <c r="FZS6516" s="96"/>
      <c r="FZT6516" s="96"/>
      <c r="FZU6516" s="96"/>
      <c r="FZV6516" s="96"/>
      <c r="FZW6516" s="96"/>
      <c r="FZX6516" s="96"/>
      <c r="FZY6516" s="96"/>
      <c r="FZZ6516" s="96"/>
      <c r="GAA6516" s="96"/>
      <c r="GAB6516" s="96"/>
      <c r="GAC6516" s="96"/>
      <c r="GAD6516" s="96"/>
      <c r="GAE6516" s="96"/>
      <c r="GAF6516" s="96"/>
      <c r="GAG6516" s="96"/>
      <c r="GAH6516" s="96"/>
      <c r="GAI6516" s="96"/>
      <c r="GAJ6516" s="96"/>
      <c r="GAK6516" s="96"/>
      <c r="GAL6516" s="96"/>
      <c r="GAM6516" s="96"/>
      <c r="GAN6516" s="96"/>
      <c r="GAO6516" s="96"/>
      <c r="GAP6516" s="96"/>
      <c r="GAQ6516" s="96"/>
      <c r="GAR6516" s="96"/>
      <c r="GAS6516" s="96"/>
      <c r="GAT6516" s="96"/>
      <c r="GAU6516" s="96"/>
      <c r="GAV6516" s="96"/>
      <c r="GAW6516" s="96"/>
      <c r="GAX6516" s="96"/>
      <c r="GAY6516" s="96"/>
      <c r="GAZ6516" s="96"/>
      <c r="GBA6516" s="96"/>
      <c r="GBB6516" s="96"/>
      <c r="GBC6516" s="96"/>
      <c r="GBD6516" s="96"/>
      <c r="GBE6516" s="96"/>
      <c r="GBF6516" s="96"/>
      <c r="GBG6516" s="96"/>
      <c r="GBH6516" s="96"/>
      <c r="GBI6516" s="96"/>
      <c r="GBJ6516" s="96"/>
      <c r="GBK6516" s="96"/>
      <c r="GBL6516" s="96"/>
      <c r="GBM6516" s="96"/>
      <c r="GBN6516" s="96"/>
      <c r="GBO6516" s="96"/>
      <c r="GBP6516" s="96"/>
      <c r="GBQ6516" s="96"/>
      <c r="GBR6516" s="96"/>
      <c r="GBS6516" s="96"/>
      <c r="GBT6516" s="96"/>
      <c r="GBU6516" s="96"/>
      <c r="GBV6516" s="96"/>
      <c r="GBW6516" s="96"/>
      <c r="GBX6516" s="96"/>
      <c r="GBY6516" s="96"/>
      <c r="GBZ6516" s="96"/>
      <c r="GCA6516" s="96"/>
      <c r="GCB6516" s="96"/>
      <c r="GCC6516" s="96"/>
      <c r="GCD6516" s="96"/>
      <c r="GCE6516" s="96"/>
      <c r="GCF6516" s="96"/>
      <c r="GCG6516" s="96"/>
      <c r="GCH6516" s="96"/>
      <c r="GCI6516" s="96"/>
      <c r="GCJ6516" s="96"/>
      <c r="GCK6516" s="96"/>
      <c r="GCL6516" s="96"/>
      <c r="GCM6516" s="96"/>
      <c r="GCN6516" s="96"/>
      <c r="GCO6516" s="96"/>
      <c r="GCP6516" s="96"/>
      <c r="GCQ6516" s="96"/>
      <c r="GCR6516" s="96"/>
      <c r="GCS6516" s="96"/>
      <c r="GCT6516" s="96"/>
      <c r="GCU6516" s="96"/>
      <c r="GCV6516" s="96"/>
      <c r="GCW6516" s="96"/>
      <c r="GCX6516" s="96"/>
      <c r="GCY6516" s="96"/>
      <c r="GCZ6516" s="96"/>
      <c r="GDA6516" s="96"/>
      <c r="GDB6516" s="96"/>
      <c r="GDC6516" s="96"/>
      <c r="GDD6516" s="96"/>
      <c r="GDE6516" s="96"/>
      <c r="GDF6516" s="96"/>
      <c r="GDG6516" s="96"/>
      <c r="GDH6516" s="96"/>
      <c r="GDI6516" s="96"/>
      <c r="GDJ6516" s="96"/>
      <c r="GDK6516" s="96"/>
      <c r="GDL6516" s="96"/>
      <c r="GDM6516" s="96"/>
      <c r="GDN6516" s="96"/>
      <c r="GDO6516" s="96"/>
      <c r="GDP6516" s="96"/>
      <c r="GDQ6516" s="96"/>
      <c r="GDR6516" s="96"/>
      <c r="GDS6516" s="96"/>
      <c r="GDT6516" s="96"/>
      <c r="GDU6516" s="96"/>
      <c r="GDV6516" s="96"/>
      <c r="GDW6516" s="96"/>
      <c r="GDX6516" s="96"/>
      <c r="GDY6516" s="96"/>
      <c r="GDZ6516" s="96"/>
      <c r="GEA6516" s="96"/>
      <c r="GEB6516" s="96"/>
      <c r="GEC6516" s="96"/>
      <c r="GED6516" s="96"/>
      <c r="GEE6516" s="96"/>
      <c r="GEF6516" s="96"/>
      <c r="GEG6516" s="96"/>
      <c r="GEH6516" s="96"/>
      <c r="GEI6516" s="96"/>
      <c r="GEJ6516" s="96"/>
      <c r="GEK6516" s="96"/>
      <c r="GEL6516" s="96"/>
      <c r="GEM6516" s="96"/>
      <c r="GEN6516" s="96"/>
      <c r="GEO6516" s="96"/>
      <c r="GEP6516" s="96"/>
      <c r="GEQ6516" s="96"/>
      <c r="GER6516" s="96"/>
      <c r="GES6516" s="96"/>
      <c r="GET6516" s="96"/>
      <c r="GEU6516" s="96"/>
      <c r="GEV6516" s="96"/>
      <c r="GEW6516" s="96"/>
      <c r="GEX6516" s="96"/>
      <c r="GEY6516" s="96"/>
      <c r="GEZ6516" s="96"/>
      <c r="GFA6516" s="96"/>
      <c r="GFB6516" s="96"/>
      <c r="GFC6516" s="96"/>
      <c r="GFD6516" s="96"/>
      <c r="GFE6516" s="96"/>
      <c r="GFF6516" s="96"/>
      <c r="GFG6516" s="96"/>
      <c r="GFH6516" s="96"/>
      <c r="GFI6516" s="96"/>
      <c r="GFJ6516" s="96"/>
      <c r="GFK6516" s="96"/>
      <c r="GFL6516" s="96"/>
      <c r="GFM6516" s="96"/>
      <c r="GFN6516" s="96"/>
      <c r="GFO6516" s="96"/>
      <c r="GFP6516" s="96"/>
      <c r="GFQ6516" s="96"/>
      <c r="GFR6516" s="96"/>
      <c r="GFS6516" s="96"/>
      <c r="GFT6516" s="96"/>
      <c r="GFU6516" s="96"/>
      <c r="GFV6516" s="96"/>
      <c r="GFW6516" s="96"/>
      <c r="GFX6516" s="96"/>
      <c r="GFY6516" s="96"/>
      <c r="GFZ6516" s="96"/>
      <c r="GGA6516" s="96"/>
      <c r="GGB6516" s="96"/>
      <c r="GGC6516" s="96"/>
      <c r="GGD6516" s="96"/>
      <c r="GGE6516" s="96"/>
      <c r="GGF6516" s="96"/>
      <c r="GGG6516" s="96"/>
      <c r="GGH6516" s="96"/>
      <c r="GGI6516" s="96"/>
      <c r="GGJ6516" s="96"/>
      <c r="GGK6516" s="96"/>
      <c r="GGL6516" s="96"/>
      <c r="GGM6516" s="96"/>
      <c r="GGN6516" s="96"/>
      <c r="GGO6516" s="96"/>
      <c r="GGP6516" s="96"/>
      <c r="GGQ6516" s="96"/>
      <c r="GGR6516" s="96"/>
      <c r="GGS6516" s="96"/>
      <c r="GGT6516" s="96"/>
      <c r="GGU6516" s="96"/>
      <c r="GGV6516" s="96"/>
      <c r="GGW6516" s="96"/>
      <c r="GGX6516" s="96"/>
      <c r="GGY6516" s="96"/>
      <c r="GGZ6516" s="96"/>
      <c r="GHA6516" s="96"/>
      <c r="GHB6516" s="96"/>
      <c r="GHC6516" s="96"/>
      <c r="GHD6516" s="96"/>
      <c r="GHE6516" s="96"/>
      <c r="GHF6516" s="96"/>
      <c r="GHG6516" s="96"/>
      <c r="GHH6516" s="96"/>
      <c r="GHI6516" s="96"/>
      <c r="GHJ6516" s="96"/>
      <c r="GHK6516" s="96"/>
      <c r="GHL6516" s="96"/>
      <c r="GHM6516" s="96"/>
      <c r="GHN6516" s="96"/>
      <c r="GHO6516" s="96"/>
      <c r="GHP6516" s="96"/>
      <c r="GHQ6516" s="96"/>
      <c r="GHR6516" s="96"/>
      <c r="GHS6516" s="96"/>
      <c r="GHT6516" s="96"/>
      <c r="GHU6516" s="96"/>
      <c r="GHV6516" s="96"/>
      <c r="GHW6516" s="96"/>
      <c r="GHX6516" s="96"/>
      <c r="GHY6516" s="96"/>
      <c r="GHZ6516" s="96"/>
      <c r="GIA6516" s="96"/>
      <c r="GIB6516" s="96"/>
      <c r="GIC6516" s="96"/>
      <c r="GID6516" s="96"/>
      <c r="GIE6516" s="96"/>
      <c r="GIF6516" s="96"/>
      <c r="GIG6516" s="96"/>
      <c r="GIH6516" s="96"/>
      <c r="GII6516" s="96"/>
      <c r="GIJ6516" s="96"/>
      <c r="GIK6516" s="96"/>
      <c r="GIL6516" s="96"/>
      <c r="GIM6516" s="96"/>
      <c r="GIN6516" s="96"/>
      <c r="GIO6516" s="96"/>
      <c r="GIP6516" s="96"/>
      <c r="GIQ6516" s="96"/>
      <c r="GIR6516" s="96"/>
      <c r="GIS6516" s="96"/>
      <c r="GIT6516" s="96"/>
      <c r="GIU6516" s="96"/>
      <c r="GIV6516" s="96"/>
      <c r="GIW6516" s="96"/>
      <c r="GIX6516" s="96"/>
      <c r="GIY6516" s="96"/>
      <c r="GIZ6516" s="96"/>
      <c r="GJA6516" s="96"/>
      <c r="GJB6516" s="96"/>
      <c r="GJC6516" s="96"/>
      <c r="GJD6516" s="96"/>
      <c r="GJE6516" s="96"/>
      <c r="GJF6516" s="96"/>
      <c r="GJG6516" s="96"/>
      <c r="GJH6516" s="96"/>
      <c r="GJI6516" s="96"/>
      <c r="GJJ6516" s="96"/>
      <c r="GJK6516" s="96"/>
      <c r="GJL6516" s="96"/>
      <c r="GJM6516" s="96"/>
      <c r="GJN6516" s="96"/>
      <c r="GJO6516" s="96"/>
      <c r="GJP6516" s="96"/>
      <c r="GJQ6516" s="96"/>
      <c r="GJR6516" s="96"/>
      <c r="GJS6516" s="96"/>
      <c r="GJT6516" s="96"/>
      <c r="GJU6516" s="96"/>
      <c r="GJV6516" s="96"/>
      <c r="GJW6516" s="96"/>
      <c r="GJX6516" s="96"/>
      <c r="GJY6516" s="96"/>
      <c r="GJZ6516" s="96"/>
      <c r="GKA6516" s="96"/>
      <c r="GKB6516" s="96"/>
      <c r="GKC6516" s="96"/>
      <c r="GKD6516" s="96"/>
      <c r="GKE6516" s="96"/>
      <c r="GKF6516" s="96"/>
      <c r="GKG6516" s="96"/>
      <c r="GKH6516" s="96"/>
      <c r="GKI6516" s="96"/>
      <c r="GKJ6516" s="96"/>
      <c r="GKK6516" s="96"/>
      <c r="GKL6516" s="96"/>
      <c r="GKM6516" s="96"/>
      <c r="GKN6516" s="96"/>
      <c r="GKO6516" s="96"/>
      <c r="GKP6516" s="96"/>
      <c r="GKQ6516" s="96"/>
      <c r="GKR6516" s="96"/>
      <c r="GKS6516" s="96"/>
      <c r="GKT6516" s="96"/>
      <c r="GKU6516" s="96"/>
      <c r="GKV6516" s="96"/>
      <c r="GKW6516" s="96"/>
      <c r="GKX6516" s="96"/>
      <c r="GKY6516" s="96"/>
      <c r="GKZ6516" s="96"/>
      <c r="GLA6516" s="96"/>
      <c r="GLB6516" s="96"/>
      <c r="GLC6516" s="96"/>
      <c r="GLD6516" s="96"/>
      <c r="GLE6516" s="96"/>
      <c r="GLF6516" s="96"/>
      <c r="GLG6516" s="96"/>
      <c r="GLH6516" s="96"/>
      <c r="GLI6516" s="96"/>
      <c r="GLJ6516" s="96"/>
      <c r="GLK6516" s="96"/>
      <c r="GLL6516" s="96"/>
      <c r="GLM6516" s="96"/>
      <c r="GLN6516" s="96"/>
      <c r="GLO6516" s="96"/>
      <c r="GLP6516" s="96"/>
      <c r="GLQ6516" s="96"/>
      <c r="GLR6516" s="96"/>
      <c r="GLS6516" s="96"/>
      <c r="GLT6516" s="96"/>
      <c r="GLU6516" s="96"/>
      <c r="GLV6516" s="96"/>
      <c r="GLW6516" s="96"/>
      <c r="GLX6516" s="96"/>
      <c r="GLY6516" s="96"/>
      <c r="GLZ6516" s="96"/>
      <c r="GMA6516" s="96"/>
      <c r="GMB6516" s="96"/>
      <c r="GMC6516" s="96"/>
      <c r="GMD6516" s="96"/>
      <c r="GME6516" s="96"/>
      <c r="GMF6516" s="96"/>
      <c r="GMG6516" s="96"/>
      <c r="GMH6516" s="96"/>
      <c r="GMI6516" s="96"/>
      <c r="GMJ6516" s="96"/>
      <c r="GMK6516" s="96"/>
      <c r="GML6516" s="96"/>
      <c r="GMM6516" s="96"/>
      <c r="GMN6516" s="96"/>
      <c r="GMO6516" s="96"/>
      <c r="GMP6516" s="96"/>
      <c r="GMQ6516" s="96"/>
      <c r="GMR6516" s="96"/>
      <c r="GMS6516" s="96"/>
      <c r="GMT6516" s="96"/>
      <c r="GMU6516" s="96"/>
      <c r="GMV6516" s="96"/>
      <c r="GMW6516" s="96"/>
      <c r="GMX6516" s="96"/>
      <c r="GMY6516" s="96"/>
      <c r="GMZ6516" s="96"/>
      <c r="GNA6516" s="96"/>
      <c r="GNB6516" s="96"/>
      <c r="GNC6516" s="96"/>
      <c r="GND6516" s="96"/>
      <c r="GNE6516" s="96"/>
      <c r="GNF6516" s="96"/>
      <c r="GNG6516" s="96"/>
      <c r="GNH6516" s="96"/>
      <c r="GNI6516" s="96"/>
      <c r="GNJ6516" s="96"/>
      <c r="GNK6516" s="96"/>
      <c r="GNL6516" s="96"/>
      <c r="GNM6516" s="96"/>
      <c r="GNN6516" s="96"/>
      <c r="GNO6516" s="96"/>
      <c r="GNP6516" s="96"/>
      <c r="GNQ6516" s="96"/>
      <c r="GNR6516" s="96"/>
      <c r="GNS6516" s="96"/>
      <c r="GNT6516" s="96"/>
      <c r="GNU6516" s="96"/>
      <c r="GNV6516" s="96"/>
      <c r="GNW6516" s="96"/>
      <c r="GNX6516" s="96"/>
      <c r="GNY6516" s="96"/>
      <c r="GNZ6516" s="96"/>
      <c r="GOA6516" s="96"/>
      <c r="GOB6516" s="96"/>
      <c r="GOC6516" s="96"/>
      <c r="GOD6516" s="96"/>
      <c r="GOE6516" s="96"/>
      <c r="GOF6516" s="96"/>
      <c r="GOG6516" s="96"/>
      <c r="GOH6516" s="96"/>
      <c r="GOI6516" s="96"/>
      <c r="GOJ6516" s="96"/>
      <c r="GOK6516" s="96"/>
      <c r="GOL6516" s="96"/>
      <c r="GOM6516" s="96"/>
      <c r="GON6516" s="96"/>
      <c r="GOO6516" s="96"/>
      <c r="GOP6516" s="96"/>
      <c r="GOQ6516" s="96"/>
      <c r="GOR6516" s="96"/>
      <c r="GOS6516" s="96"/>
      <c r="GOT6516" s="96"/>
      <c r="GOU6516" s="96"/>
      <c r="GOV6516" s="96"/>
      <c r="GOW6516" s="96"/>
      <c r="GOX6516" s="96"/>
      <c r="GOY6516" s="96"/>
      <c r="GOZ6516" s="96"/>
      <c r="GPA6516" s="96"/>
      <c r="GPB6516" s="96"/>
      <c r="GPC6516" s="96"/>
      <c r="GPD6516" s="96"/>
      <c r="GPE6516" s="96"/>
      <c r="GPF6516" s="96"/>
      <c r="GPG6516" s="96"/>
      <c r="GPH6516" s="96"/>
      <c r="GPI6516" s="96"/>
      <c r="GPJ6516" s="96"/>
      <c r="GPK6516" s="96"/>
      <c r="GPL6516" s="96"/>
      <c r="GPM6516" s="96"/>
      <c r="GPN6516" s="96"/>
      <c r="GPO6516" s="96"/>
      <c r="GPP6516" s="96"/>
      <c r="GPQ6516" s="96"/>
      <c r="GPR6516" s="96"/>
      <c r="GPS6516" s="96"/>
      <c r="GPT6516" s="96"/>
      <c r="GPU6516" s="96"/>
      <c r="GPV6516" s="96"/>
      <c r="GPW6516" s="96"/>
      <c r="GPX6516" s="96"/>
      <c r="GPY6516" s="96"/>
      <c r="GPZ6516" s="96"/>
      <c r="GQA6516" s="96"/>
      <c r="GQB6516" s="96"/>
      <c r="GQC6516" s="96"/>
      <c r="GQD6516" s="96"/>
      <c r="GQE6516" s="96"/>
      <c r="GQF6516" s="96"/>
      <c r="GQG6516" s="96"/>
      <c r="GQH6516" s="96"/>
      <c r="GQI6516" s="96"/>
      <c r="GQJ6516" s="96"/>
      <c r="GQK6516" s="96"/>
      <c r="GQL6516" s="96"/>
      <c r="GQM6516" s="96"/>
      <c r="GQN6516" s="96"/>
      <c r="GQO6516" s="96"/>
      <c r="GQP6516" s="96"/>
      <c r="GQQ6516" s="96"/>
      <c r="GQR6516" s="96"/>
      <c r="GQS6516" s="96"/>
      <c r="GQT6516" s="96"/>
      <c r="GQU6516" s="96"/>
      <c r="GQV6516" s="96"/>
      <c r="GQW6516" s="96"/>
      <c r="GQX6516" s="96"/>
      <c r="GQY6516" s="96"/>
      <c r="GQZ6516" s="96"/>
      <c r="GRA6516" s="96"/>
      <c r="GRB6516" s="96"/>
      <c r="GRC6516" s="96"/>
      <c r="GRD6516" s="96"/>
      <c r="GRE6516" s="96"/>
      <c r="GRF6516" s="96"/>
      <c r="GRG6516" s="96"/>
      <c r="GRH6516" s="96"/>
      <c r="GRI6516" s="96"/>
      <c r="GRJ6516" s="96"/>
      <c r="GRK6516" s="96"/>
      <c r="GRL6516" s="96"/>
      <c r="GRM6516" s="96"/>
      <c r="GRN6516" s="96"/>
      <c r="GRO6516" s="96"/>
      <c r="GRP6516" s="96"/>
      <c r="GRQ6516" s="96"/>
      <c r="GRR6516" s="96"/>
      <c r="GRS6516" s="96"/>
      <c r="GRT6516" s="96"/>
      <c r="GRU6516" s="96"/>
      <c r="GRV6516" s="96"/>
      <c r="GRW6516" s="96"/>
      <c r="GRX6516" s="96"/>
      <c r="GRY6516" s="96"/>
      <c r="GRZ6516" s="96"/>
      <c r="GSA6516" s="96"/>
      <c r="GSB6516" s="96"/>
      <c r="GSC6516" s="96"/>
      <c r="GSD6516" s="96"/>
      <c r="GSE6516" s="96"/>
      <c r="GSF6516" s="96"/>
      <c r="GSG6516" s="96"/>
      <c r="GSH6516" s="96"/>
      <c r="GSI6516" s="96"/>
      <c r="GSJ6516" s="96"/>
      <c r="GSK6516" s="96"/>
      <c r="GSL6516" s="96"/>
      <c r="GSM6516" s="96"/>
      <c r="GSN6516" s="96"/>
      <c r="GSO6516" s="96"/>
      <c r="GSP6516" s="96"/>
      <c r="GSQ6516" s="96"/>
      <c r="GSR6516" s="96"/>
      <c r="GSS6516" s="96"/>
      <c r="GST6516" s="96"/>
      <c r="GSU6516" s="96"/>
      <c r="GSV6516" s="96"/>
      <c r="GSW6516" s="96"/>
      <c r="GSX6516" s="96"/>
      <c r="GSY6516" s="96"/>
      <c r="GSZ6516" s="96"/>
      <c r="GTA6516" s="96"/>
      <c r="GTB6516" s="96"/>
      <c r="GTC6516" s="96"/>
      <c r="GTD6516" s="96"/>
      <c r="GTE6516" s="96"/>
      <c r="GTF6516" s="96"/>
      <c r="GTG6516" s="96"/>
      <c r="GTH6516" s="96"/>
      <c r="GTI6516" s="96"/>
      <c r="GTJ6516" s="96"/>
      <c r="GTK6516" s="96"/>
      <c r="GTL6516" s="96"/>
      <c r="GTM6516" s="96"/>
      <c r="GTN6516" s="96"/>
      <c r="GTO6516" s="96"/>
      <c r="GTP6516" s="96"/>
      <c r="GTQ6516" s="96"/>
      <c r="GTR6516" s="96"/>
      <c r="GTS6516" s="96"/>
      <c r="GTT6516" s="96"/>
      <c r="GTU6516" s="96"/>
      <c r="GTV6516" s="96"/>
      <c r="GTW6516" s="96"/>
      <c r="GTX6516" s="96"/>
      <c r="GTY6516" s="96"/>
      <c r="GTZ6516" s="96"/>
      <c r="GUA6516" s="96"/>
      <c r="GUB6516" s="96"/>
      <c r="GUC6516" s="96"/>
      <c r="GUD6516" s="96"/>
      <c r="GUE6516" s="96"/>
      <c r="GUF6516" s="96"/>
      <c r="GUG6516" s="96"/>
      <c r="GUH6516" s="96"/>
      <c r="GUI6516" s="96"/>
      <c r="GUJ6516" s="96"/>
      <c r="GUK6516" s="96"/>
      <c r="GUL6516" s="96"/>
      <c r="GUM6516" s="96"/>
      <c r="GUN6516" s="96"/>
      <c r="GUO6516" s="96"/>
      <c r="GUP6516" s="96"/>
      <c r="GUQ6516" s="96"/>
      <c r="GUR6516" s="96"/>
      <c r="GUS6516" s="96"/>
      <c r="GUT6516" s="96"/>
      <c r="GUU6516" s="96"/>
      <c r="GUV6516" s="96"/>
      <c r="GUW6516" s="96"/>
      <c r="GUX6516" s="96"/>
      <c r="GUY6516" s="96"/>
      <c r="GUZ6516" s="96"/>
      <c r="GVA6516" s="96"/>
      <c r="GVB6516" s="96"/>
      <c r="GVC6516" s="96"/>
      <c r="GVD6516" s="96"/>
      <c r="GVE6516" s="96"/>
      <c r="GVF6516" s="96"/>
      <c r="GVG6516" s="96"/>
      <c r="GVH6516" s="96"/>
      <c r="GVI6516" s="96"/>
      <c r="GVJ6516" s="96"/>
      <c r="GVK6516" s="96"/>
      <c r="GVL6516" s="96"/>
      <c r="GVM6516" s="96"/>
      <c r="GVN6516" s="96"/>
      <c r="GVO6516" s="96"/>
      <c r="GVP6516" s="96"/>
      <c r="GVQ6516" s="96"/>
      <c r="GVR6516" s="96"/>
      <c r="GVS6516" s="96"/>
      <c r="GVT6516" s="96"/>
      <c r="GVU6516" s="96"/>
      <c r="GVV6516" s="96"/>
      <c r="GVW6516" s="96"/>
      <c r="GVX6516" s="96"/>
      <c r="GVY6516" s="96"/>
      <c r="GVZ6516" s="96"/>
      <c r="GWA6516" s="96"/>
      <c r="GWB6516" s="96"/>
      <c r="GWC6516" s="96"/>
      <c r="GWD6516" s="96"/>
      <c r="GWE6516" s="96"/>
      <c r="GWF6516" s="96"/>
      <c r="GWG6516" s="96"/>
      <c r="GWH6516" s="96"/>
      <c r="GWI6516" s="96"/>
      <c r="GWJ6516" s="96"/>
      <c r="GWK6516" s="96"/>
      <c r="GWL6516" s="96"/>
      <c r="GWM6516" s="96"/>
      <c r="GWN6516" s="96"/>
      <c r="GWO6516" s="96"/>
      <c r="GWP6516" s="96"/>
      <c r="GWQ6516" s="96"/>
      <c r="GWR6516" s="96"/>
      <c r="GWS6516" s="96"/>
      <c r="GWT6516" s="96"/>
      <c r="GWU6516" s="96"/>
      <c r="GWV6516" s="96"/>
      <c r="GWW6516" s="96"/>
      <c r="GWX6516" s="96"/>
      <c r="GWY6516" s="96"/>
      <c r="GWZ6516" s="96"/>
      <c r="GXA6516" s="96"/>
      <c r="GXB6516" s="96"/>
      <c r="GXC6516" s="96"/>
      <c r="GXD6516" s="96"/>
      <c r="GXE6516" s="96"/>
      <c r="GXF6516" s="96"/>
      <c r="GXG6516" s="96"/>
      <c r="GXH6516" s="96"/>
      <c r="GXI6516" s="96"/>
      <c r="GXJ6516" s="96"/>
      <c r="GXK6516" s="96"/>
      <c r="GXL6516" s="96"/>
      <c r="GXM6516" s="96"/>
      <c r="GXN6516" s="96"/>
      <c r="GXO6516" s="96"/>
      <c r="GXP6516" s="96"/>
      <c r="GXQ6516" s="96"/>
      <c r="GXR6516" s="96"/>
      <c r="GXS6516" s="96"/>
      <c r="GXT6516" s="96"/>
      <c r="GXU6516" s="96"/>
      <c r="GXV6516" s="96"/>
      <c r="GXW6516" s="96"/>
      <c r="GXX6516" s="96"/>
      <c r="GXY6516" s="96"/>
      <c r="GXZ6516" s="96"/>
      <c r="GYA6516" s="96"/>
      <c r="GYB6516" s="96"/>
      <c r="GYC6516" s="96"/>
      <c r="GYD6516" s="96"/>
      <c r="GYE6516" s="96"/>
      <c r="GYF6516" s="96"/>
      <c r="GYG6516" s="96"/>
      <c r="GYH6516" s="96"/>
      <c r="GYI6516" s="96"/>
      <c r="GYJ6516" s="96"/>
      <c r="GYK6516" s="96"/>
      <c r="GYL6516" s="96"/>
      <c r="GYM6516" s="96"/>
      <c r="GYN6516" s="96"/>
      <c r="GYO6516" s="96"/>
      <c r="GYP6516" s="96"/>
      <c r="GYQ6516" s="96"/>
      <c r="GYR6516" s="96"/>
      <c r="GYS6516" s="96"/>
      <c r="GYT6516" s="96"/>
      <c r="GYU6516" s="96"/>
      <c r="GYV6516" s="96"/>
      <c r="GYW6516" s="96"/>
      <c r="GYX6516" s="96"/>
      <c r="GYY6516" s="96"/>
      <c r="GYZ6516" s="96"/>
      <c r="GZA6516" s="96"/>
      <c r="GZB6516" s="96"/>
      <c r="GZC6516" s="96"/>
      <c r="GZD6516" s="96"/>
      <c r="GZE6516" s="96"/>
      <c r="GZF6516" s="96"/>
      <c r="GZG6516" s="96"/>
      <c r="GZH6516" s="96"/>
      <c r="GZI6516" s="96"/>
      <c r="GZJ6516" s="96"/>
      <c r="GZK6516" s="96"/>
      <c r="GZL6516" s="96"/>
      <c r="GZM6516" s="96"/>
      <c r="GZN6516" s="96"/>
      <c r="GZO6516" s="96"/>
      <c r="GZP6516" s="96"/>
      <c r="GZQ6516" s="96"/>
      <c r="GZR6516" s="96"/>
      <c r="GZS6516" s="96"/>
      <c r="GZT6516" s="96"/>
      <c r="GZU6516" s="96"/>
      <c r="GZV6516" s="96"/>
      <c r="GZW6516" s="96"/>
      <c r="GZX6516" s="96"/>
      <c r="GZY6516" s="96"/>
      <c r="GZZ6516" s="96"/>
      <c r="HAA6516" s="96"/>
      <c r="HAB6516" s="96"/>
      <c r="HAC6516" s="96"/>
      <c r="HAD6516" s="96"/>
      <c r="HAE6516" s="96"/>
      <c r="HAF6516" s="96"/>
      <c r="HAG6516" s="96"/>
      <c r="HAH6516" s="96"/>
      <c r="HAI6516" s="96"/>
      <c r="HAJ6516" s="96"/>
      <c r="HAK6516" s="96"/>
      <c r="HAL6516" s="96"/>
      <c r="HAM6516" s="96"/>
      <c r="HAN6516" s="96"/>
      <c r="HAO6516" s="96"/>
      <c r="HAP6516" s="96"/>
      <c r="HAQ6516" s="96"/>
      <c r="HAR6516" s="96"/>
      <c r="HAS6516" s="96"/>
      <c r="HAT6516" s="96"/>
      <c r="HAU6516" s="96"/>
      <c r="HAV6516" s="96"/>
      <c r="HAW6516" s="96"/>
      <c r="HAX6516" s="96"/>
      <c r="HAY6516" s="96"/>
      <c r="HAZ6516" s="96"/>
      <c r="HBA6516" s="96"/>
      <c r="HBB6516" s="96"/>
      <c r="HBC6516" s="96"/>
      <c r="HBD6516" s="96"/>
      <c r="HBE6516" s="96"/>
      <c r="HBF6516" s="96"/>
      <c r="HBG6516" s="96"/>
      <c r="HBH6516" s="96"/>
      <c r="HBI6516" s="96"/>
      <c r="HBJ6516" s="96"/>
      <c r="HBK6516" s="96"/>
      <c r="HBL6516" s="96"/>
      <c r="HBM6516" s="96"/>
      <c r="HBN6516" s="96"/>
      <c r="HBO6516" s="96"/>
      <c r="HBP6516" s="96"/>
      <c r="HBQ6516" s="96"/>
      <c r="HBR6516" s="96"/>
      <c r="HBS6516" s="96"/>
      <c r="HBT6516" s="96"/>
      <c r="HBU6516" s="96"/>
      <c r="HBV6516" s="96"/>
      <c r="HBW6516" s="96"/>
      <c r="HBX6516" s="96"/>
      <c r="HBY6516" s="96"/>
      <c r="HBZ6516" s="96"/>
      <c r="HCA6516" s="96"/>
      <c r="HCB6516" s="96"/>
      <c r="HCC6516" s="96"/>
      <c r="HCD6516" s="96"/>
      <c r="HCE6516" s="96"/>
      <c r="HCF6516" s="96"/>
      <c r="HCG6516" s="96"/>
      <c r="HCH6516" s="96"/>
      <c r="HCI6516" s="96"/>
      <c r="HCJ6516" s="96"/>
      <c r="HCK6516" s="96"/>
      <c r="HCL6516" s="96"/>
      <c r="HCM6516" s="96"/>
      <c r="HCN6516" s="96"/>
      <c r="HCO6516" s="96"/>
      <c r="HCP6516" s="96"/>
      <c r="HCQ6516" s="96"/>
      <c r="HCR6516" s="96"/>
      <c r="HCS6516" s="96"/>
      <c r="HCT6516" s="96"/>
      <c r="HCU6516" s="96"/>
      <c r="HCV6516" s="96"/>
      <c r="HCW6516" s="96"/>
      <c r="HCX6516" s="96"/>
      <c r="HCY6516" s="96"/>
      <c r="HCZ6516" s="96"/>
      <c r="HDA6516" s="96"/>
      <c r="HDB6516" s="96"/>
      <c r="HDC6516" s="96"/>
      <c r="HDD6516" s="96"/>
      <c r="HDE6516" s="96"/>
      <c r="HDF6516" s="96"/>
      <c r="HDG6516" s="96"/>
      <c r="HDH6516" s="96"/>
      <c r="HDI6516" s="96"/>
      <c r="HDJ6516" s="96"/>
      <c r="HDK6516" s="96"/>
      <c r="HDL6516" s="96"/>
      <c r="HDM6516" s="96"/>
      <c r="HDN6516" s="96"/>
      <c r="HDO6516" s="96"/>
      <c r="HDP6516" s="96"/>
      <c r="HDQ6516" s="96"/>
      <c r="HDR6516" s="96"/>
      <c r="HDS6516" s="96"/>
      <c r="HDT6516" s="96"/>
      <c r="HDU6516" s="96"/>
      <c r="HDV6516" s="96"/>
      <c r="HDW6516" s="96"/>
      <c r="HDX6516" s="96"/>
      <c r="HDY6516" s="96"/>
      <c r="HDZ6516" s="96"/>
      <c r="HEA6516" s="96"/>
      <c r="HEB6516" s="96"/>
      <c r="HEC6516" s="96"/>
      <c r="HED6516" s="96"/>
      <c r="HEE6516" s="96"/>
      <c r="HEF6516" s="96"/>
      <c r="HEG6516" s="96"/>
      <c r="HEH6516" s="96"/>
      <c r="HEI6516" s="96"/>
      <c r="HEJ6516" s="96"/>
      <c r="HEK6516" s="96"/>
      <c r="HEL6516" s="96"/>
      <c r="HEM6516" s="96"/>
      <c r="HEN6516" s="96"/>
      <c r="HEO6516" s="96"/>
      <c r="HEP6516" s="96"/>
      <c r="HEQ6516" s="96"/>
      <c r="HER6516" s="96"/>
      <c r="HES6516" s="96"/>
      <c r="HET6516" s="96"/>
      <c r="HEU6516" s="96"/>
      <c r="HEV6516" s="96"/>
      <c r="HEW6516" s="96"/>
      <c r="HEX6516" s="96"/>
      <c r="HEY6516" s="96"/>
      <c r="HEZ6516" s="96"/>
      <c r="HFA6516" s="96"/>
      <c r="HFB6516" s="96"/>
      <c r="HFC6516" s="96"/>
      <c r="HFD6516" s="96"/>
      <c r="HFE6516" s="96"/>
      <c r="HFF6516" s="96"/>
      <c r="HFG6516" s="96"/>
      <c r="HFH6516" s="96"/>
      <c r="HFI6516" s="96"/>
      <c r="HFJ6516" s="96"/>
      <c r="HFK6516" s="96"/>
      <c r="HFL6516" s="96"/>
      <c r="HFM6516" s="96"/>
      <c r="HFN6516" s="96"/>
      <c r="HFO6516" s="96"/>
      <c r="HFP6516" s="96"/>
      <c r="HFQ6516" s="96"/>
      <c r="HFR6516" s="96"/>
      <c r="HFS6516" s="96"/>
      <c r="HFT6516" s="96"/>
      <c r="HFU6516" s="96"/>
      <c r="HFV6516" s="96"/>
      <c r="HFW6516" s="96"/>
      <c r="HFX6516" s="96"/>
      <c r="HFY6516" s="96"/>
      <c r="HFZ6516" s="96"/>
      <c r="HGA6516" s="96"/>
      <c r="HGB6516" s="96"/>
      <c r="HGC6516" s="96"/>
      <c r="HGD6516" s="96"/>
      <c r="HGE6516" s="96"/>
      <c r="HGF6516" s="96"/>
      <c r="HGG6516" s="96"/>
      <c r="HGH6516" s="96"/>
      <c r="HGI6516" s="96"/>
      <c r="HGJ6516" s="96"/>
      <c r="HGK6516" s="96"/>
      <c r="HGL6516" s="96"/>
      <c r="HGM6516" s="96"/>
      <c r="HGN6516" s="96"/>
      <c r="HGO6516" s="96"/>
      <c r="HGP6516" s="96"/>
      <c r="HGQ6516" s="96"/>
      <c r="HGR6516" s="96"/>
      <c r="HGS6516" s="96"/>
      <c r="HGT6516" s="96"/>
      <c r="HGU6516" s="96"/>
      <c r="HGV6516" s="96"/>
      <c r="HGW6516" s="96"/>
      <c r="HGX6516" s="96"/>
      <c r="HGY6516" s="96"/>
      <c r="HGZ6516" s="96"/>
      <c r="HHA6516" s="96"/>
      <c r="HHB6516" s="96"/>
      <c r="HHC6516" s="96"/>
      <c r="HHD6516" s="96"/>
      <c r="HHE6516" s="96"/>
      <c r="HHF6516" s="96"/>
      <c r="HHG6516" s="96"/>
      <c r="HHH6516" s="96"/>
      <c r="HHI6516" s="96"/>
      <c r="HHJ6516" s="96"/>
      <c r="HHK6516" s="96"/>
      <c r="HHL6516" s="96"/>
      <c r="HHM6516" s="96"/>
      <c r="HHN6516" s="96"/>
      <c r="HHO6516" s="96"/>
      <c r="HHP6516" s="96"/>
      <c r="HHQ6516" s="96"/>
      <c r="HHR6516" s="96"/>
      <c r="HHS6516" s="96"/>
      <c r="HHT6516" s="96"/>
      <c r="HHU6516" s="96"/>
      <c r="HHV6516" s="96"/>
      <c r="HHW6516" s="96"/>
      <c r="HHX6516" s="96"/>
      <c r="HHY6516" s="96"/>
      <c r="HHZ6516" s="96"/>
      <c r="HIA6516" s="96"/>
      <c r="HIB6516" s="96"/>
      <c r="HIC6516" s="96"/>
      <c r="HID6516" s="96"/>
      <c r="HIE6516" s="96"/>
      <c r="HIF6516" s="96"/>
      <c r="HIG6516" s="96"/>
      <c r="HIH6516" s="96"/>
      <c r="HII6516" s="96"/>
      <c r="HIJ6516" s="96"/>
      <c r="HIK6516" s="96"/>
      <c r="HIL6516" s="96"/>
      <c r="HIM6516" s="96"/>
      <c r="HIN6516" s="96"/>
      <c r="HIO6516" s="96"/>
      <c r="HIP6516" s="96"/>
      <c r="HIQ6516" s="96"/>
      <c r="HIR6516" s="96"/>
      <c r="HIS6516" s="96"/>
      <c r="HIT6516" s="96"/>
      <c r="HIU6516" s="96"/>
      <c r="HIV6516" s="96"/>
      <c r="HIW6516" s="96"/>
      <c r="HIX6516" s="96"/>
      <c r="HIY6516" s="96"/>
      <c r="HIZ6516" s="96"/>
      <c r="HJA6516" s="96"/>
      <c r="HJB6516" s="96"/>
      <c r="HJC6516" s="96"/>
      <c r="HJD6516" s="96"/>
      <c r="HJE6516" s="96"/>
      <c r="HJF6516" s="96"/>
      <c r="HJG6516" s="96"/>
      <c r="HJH6516" s="96"/>
      <c r="HJI6516" s="96"/>
      <c r="HJJ6516" s="96"/>
      <c r="HJK6516" s="96"/>
      <c r="HJL6516" s="96"/>
      <c r="HJM6516" s="96"/>
      <c r="HJN6516" s="96"/>
      <c r="HJO6516" s="96"/>
      <c r="HJP6516" s="96"/>
      <c r="HJQ6516" s="96"/>
      <c r="HJR6516" s="96"/>
      <c r="HJS6516" s="96"/>
      <c r="HJT6516" s="96"/>
      <c r="HJU6516" s="96"/>
      <c r="HJV6516" s="96"/>
      <c r="HJW6516" s="96"/>
      <c r="HJX6516" s="96"/>
      <c r="HJY6516" s="96"/>
      <c r="HJZ6516" s="96"/>
      <c r="HKA6516" s="96"/>
      <c r="HKB6516" s="96"/>
      <c r="HKC6516" s="96"/>
      <c r="HKD6516" s="96"/>
      <c r="HKE6516" s="96"/>
      <c r="HKF6516" s="96"/>
      <c r="HKG6516" s="96"/>
      <c r="HKH6516" s="96"/>
      <c r="HKI6516" s="96"/>
      <c r="HKJ6516" s="96"/>
      <c r="HKK6516" s="96"/>
      <c r="HKL6516" s="96"/>
      <c r="HKM6516" s="96"/>
      <c r="HKN6516" s="96"/>
      <c r="HKO6516" s="96"/>
      <c r="HKP6516" s="96"/>
      <c r="HKQ6516" s="96"/>
      <c r="HKR6516" s="96"/>
      <c r="HKS6516" s="96"/>
      <c r="HKT6516" s="96"/>
      <c r="HKU6516" s="96"/>
      <c r="HKV6516" s="96"/>
      <c r="HKW6516" s="96"/>
      <c r="HKX6516" s="96"/>
      <c r="HKY6516" s="96"/>
      <c r="HKZ6516" s="96"/>
      <c r="HLA6516" s="96"/>
      <c r="HLB6516" s="96"/>
      <c r="HLC6516" s="96"/>
      <c r="HLD6516" s="96"/>
      <c r="HLE6516" s="96"/>
      <c r="HLF6516" s="96"/>
      <c r="HLG6516" s="96"/>
      <c r="HLH6516" s="96"/>
      <c r="HLI6516" s="96"/>
      <c r="HLJ6516" s="96"/>
      <c r="HLK6516" s="96"/>
      <c r="HLL6516" s="96"/>
      <c r="HLM6516" s="96"/>
      <c r="HLN6516" s="96"/>
      <c r="HLO6516" s="96"/>
      <c r="HLP6516" s="96"/>
      <c r="HLQ6516" s="96"/>
      <c r="HLR6516" s="96"/>
      <c r="HLS6516" s="96"/>
      <c r="HLT6516" s="96"/>
      <c r="HLU6516" s="96"/>
      <c r="HLV6516" s="96"/>
      <c r="HLW6516" s="96"/>
      <c r="HLX6516" s="96"/>
      <c r="HLY6516" s="96"/>
      <c r="HLZ6516" s="96"/>
      <c r="HMA6516" s="96"/>
      <c r="HMB6516" s="96"/>
      <c r="HMC6516" s="96"/>
      <c r="HMD6516" s="96"/>
      <c r="HME6516" s="96"/>
      <c r="HMF6516" s="96"/>
      <c r="HMG6516" s="96"/>
      <c r="HMH6516" s="96"/>
      <c r="HMI6516" s="96"/>
      <c r="HMJ6516" s="96"/>
      <c r="HMK6516" s="96"/>
      <c r="HML6516" s="96"/>
      <c r="HMM6516" s="96"/>
      <c r="HMN6516" s="96"/>
      <c r="HMO6516" s="96"/>
      <c r="HMP6516" s="96"/>
      <c r="HMQ6516" s="96"/>
      <c r="HMR6516" s="96"/>
      <c r="HMS6516" s="96"/>
      <c r="HMT6516" s="96"/>
      <c r="HMU6516" s="96"/>
      <c r="HMV6516" s="96"/>
      <c r="HMW6516" s="96"/>
      <c r="HMX6516" s="96"/>
      <c r="HMY6516" s="96"/>
      <c r="HMZ6516" s="96"/>
      <c r="HNA6516" s="96"/>
      <c r="HNB6516" s="96"/>
      <c r="HNC6516" s="96"/>
      <c r="HND6516" s="96"/>
      <c r="HNE6516" s="96"/>
      <c r="HNF6516" s="96"/>
      <c r="HNG6516" s="96"/>
      <c r="HNH6516" s="96"/>
      <c r="HNI6516" s="96"/>
      <c r="HNJ6516" s="96"/>
      <c r="HNK6516" s="96"/>
      <c r="HNL6516" s="96"/>
      <c r="HNM6516" s="96"/>
      <c r="HNN6516" s="96"/>
      <c r="HNO6516" s="96"/>
      <c r="HNP6516" s="96"/>
      <c r="HNQ6516" s="96"/>
      <c r="HNR6516" s="96"/>
      <c r="HNS6516" s="96"/>
      <c r="HNT6516" s="96"/>
      <c r="HNU6516" s="96"/>
      <c r="HNV6516" s="96"/>
      <c r="HNW6516" s="96"/>
      <c r="HNX6516" s="96"/>
      <c r="HNY6516" s="96"/>
      <c r="HNZ6516" s="96"/>
      <c r="HOA6516" s="96"/>
      <c r="HOB6516" s="96"/>
      <c r="HOC6516" s="96"/>
      <c r="HOD6516" s="96"/>
      <c r="HOE6516" s="96"/>
      <c r="HOF6516" s="96"/>
      <c r="HOG6516" s="96"/>
      <c r="HOH6516" s="96"/>
      <c r="HOI6516" s="96"/>
      <c r="HOJ6516" s="96"/>
      <c r="HOK6516" s="96"/>
      <c r="HOL6516" s="96"/>
      <c r="HOM6516" s="96"/>
      <c r="HON6516" s="96"/>
      <c r="HOO6516" s="96"/>
      <c r="HOP6516" s="96"/>
      <c r="HOQ6516" s="96"/>
      <c r="HOR6516" s="96"/>
      <c r="HOS6516" s="96"/>
      <c r="HOT6516" s="96"/>
      <c r="HOU6516" s="96"/>
      <c r="HOV6516" s="96"/>
      <c r="HOW6516" s="96"/>
      <c r="HOX6516" s="96"/>
      <c r="HOY6516" s="96"/>
      <c r="HOZ6516" s="96"/>
      <c r="HPA6516" s="96"/>
      <c r="HPB6516" s="96"/>
      <c r="HPC6516" s="96"/>
      <c r="HPD6516" s="96"/>
      <c r="HPE6516" s="96"/>
      <c r="HPF6516" s="96"/>
      <c r="HPG6516" s="96"/>
      <c r="HPH6516" s="96"/>
      <c r="HPI6516" s="96"/>
      <c r="HPJ6516" s="96"/>
      <c r="HPK6516" s="96"/>
      <c r="HPL6516" s="96"/>
      <c r="HPM6516" s="96"/>
      <c r="HPN6516" s="96"/>
      <c r="HPO6516" s="96"/>
      <c r="HPP6516" s="96"/>
      <c r="HPQ6516" s="96"/>
      <c r="HPR6516" s="96"/>
      <c r="HPS6516" s="96"/>
      <c r="HPT6516" s="96"/>
      <c r="HPU6516" s="96"/>
      <c r="HPV6516" s="96"/>
      <c r="HPW6516" s="96"/>
      <c r="HPX6516" s="96"/>
      <c r="HPY6516" s="96"/>
      <c r="HPZ6516" s="96"/>
      <c r="HQA6516" s="96"/>
      <c r="HQB6516" s="96"/>
      <c r="HQC6516" s="96"/>
      <c r="HQD6516" s="96"/>
      <c r="HQE6516" s="96"/>
      <c r="HQF6516" s="96"/>
      <c r="HQG6516" s="96"/>
      <c r="HQH6516" s="96"/>
      <c r="HQI6516" s="96"/>
      <c r="HQJ6516" s="96"/>
      <c r="HQK6516" s="96"/>
      <c r="HQL6516" s="96"/>
      <c r="HQM6516" s="96"/>
      <c r="HQN6516" s="96"/>
      <c r="HQO6516" s="96"/>
      <c r="HQP6516" s="96"/>
      <c r="HQQ6516" s="96"/>
      <c r="HQR6516" s="96"/>
      <c r="HQS6516" s="96"/>
      <c r="HQT6516" s="96"/>
      <c r="HQU6516" s="96"/>
      <c r="HQV6516" s="96"/>
      <c r="HQW6516" s="96"/>
      <c r="HQX6516" s="96"/>
      <c r="HQY6516" s="96"/>
      <c r="HQZ6516" s="96"/>
      <c r="HRA6516" s="96"/>
      <c r="HRB6516" s="96"/>
      <c r="HRC6516" s="96"/>
      <c r="HRD6516" s="96"/>
      <c r="HRE6516" s="96"/>
      <c r="HRF6516" s="96"/>
      <c r="HRG6516" s="96"/>
      <c r="HRH6516" s="96"/>
      <c r="HRI6516" s="96"/>
      <c r="HRJ6516" s="96"/>
      <c r="HRK6516" s="96"/>
      <c r="HRL6516" s="96"/>
      <c r="HRM6516" s="96"/>
      <c r="HRN6516" s="96"/>
      <c r="HRO6516" s="96"/>
      <c r="HRP6516" s="96"/>
      <c r="HRQ6516" s="96"/>
      <c r="HRR6516" s="96"/>
      <c r="HRS6516" s="96"/>
      <c r="HRT6516" s="96"/>
      <c r="HRU6516" s="96"/>
      <c r="HRV6516" s="96"/>
      <c r="HRW6516" s="96"/>
      <c r="HRX6516" s="96"/>
      <c r="HRY6516" s="96"/>
      <c r="HRZ6516" s="96"/>
      <c r="HSA6516" s="96"/>
      <c r="HSB6516" s="96"/>
      <c r="HSC6516" s="96"/>
      <c r="HSD6516" s="96"/>
      <c r="HSE6516" s="96"/>
      <c r="HSF6516" s="96"/>
      <c r="HSG6516" s="96"/>
      <c r="HSH6516" s="96"/>
      <c r="HSI6516" s="96"/>
      <c r="HSJ6516" s="96"/>
      <c r="HSK6516" s="96"/>
      <c r="HSL6516" s="96"/>
      <c r="HSM6516" s="96"/>
      <c r="HSN6516" s="96"/>
      <c r="HSO6516" s="96"/>
      <c r="HSP6516" s="96"/>
      <c r="HSQ6516" s="96"/>
      <c r="HSR6516" s="96"/>
      <c r="HSS6516" s="96"/>
      <c r="HST6516" s="96"/>
      <c r="HSU6516" s="96"/>
      <c r="HSV6516" s="96"/>
      <c r="HSW6516" s="96"/>
      <c r="HSX6516" s="96"/>
      <c r="HSY6516" s="96"/>
      <c r="HSZ6516" s="96"/>
      <c r="HTA6516" s="96"/>
      <c r="HTB6516" s="96"/>
      <c r="HTC6516" s="96"/>
      <c r="HTD6516" s="96"/>
      <c r="HTE6516" s="96"/>
      <c r="HTF6516" s="96"/>
      <c r="HTG6516" s="96"/>
      <c r="HTH6516" s="96"/>
      <c r="HTI6516" s="96"/>
      <c r="HTJ6516" s="96"/>
      <c r="HTK6516" s="96"/>
      <c r="HTL6516" s="96"/>
      <c r="HTM6516" s="96"/>
      <c r="HTN6516" s="96"/>
      <c r="HTO6516" s="96"/>
      <c r="HTP6516" s="96"/>
      <c r="HTQ6516" s="96"/>
      <c r="HTR6516" s="96"/>
      <c r="HTS6516" s="96"/>
      <c r="HTT6516" s="96"/>
      <c r="HTU6516" s="96"/>
      <c r="HTV6516" s="96"/>
      <c r="HTW6516" s="96"/>
      <c r="HTX6516" s="96"/>
      <c r="HTY6516" s="96"/>
      <c r="HTZ6516" s="96"/>
      <c r="HUA6516" s="96"/>
      <c r="HUB6516" s="96"/>
      <c r="HUC6516" s="96"/>
      <c r="HUD6516" s="96"/>
      <c r="HUE6516" s="96"/>
      <c r="HUF6516" s="96"/>
      <c r="HUG6516" s="96"/>
      <c r="HUH6516" s="96"/>
      <c r="HUI6516" s="96"/>
      <c r="HUJ6516" s="96"/>
      <c r="HUK6516" s="96"/>
      <c r="HUL6516" s="96"/>
      <c r="HUM6516" s="96"/>
      <c r="HUN6516" s="96"/>
      <c r="HUO6516" s="96"/>
      <c r="HUP6516" s="96"/>
      <c r="HUQ6516" s="96"/>
      <c r="HUR6516" s="96"/>
      <c r="HUS6516" s="96"/>
      <c r="HUT6516" s="96"/>
      <c r="HUU6516" s="96"/>
      <c r="HUV6516" s="96"/>
      <c r="HUW6516" s="96"/>
      <c r="HUX6516" s="96"/>
      <c r="HUY6516" s="96"/>
      <c r="HUZ6516" s="96"/>
      <c r="HVA6516" s="96"/>
      <c r="HVB6516" s="96"/>
      <c r="HVC6516" s="96"/>
      <c r="HVD6516" s="96"/>
      <c r="HVE6516" s="96"/>
      <c r="HVF6516" s="96"/>
      <c r="HVG6516" s="96"/>
      <c r="HVH6516" s="96"/>
      <c r="HVI6516" s="96"/>
      <c r="HVJ6516" s="96"/>
      <c r="HVK6516" s="96"/>
      <c r="HVL6516" s="96"/>
      <c r="HVM6516" s="96"/>
      <c r="HVN6516" s="96"/>
      <c r="HVO6516" s="96"/>
      <c r="HVP6516" s="96"/>
      <c r="HVQ6516" s="96"/>
      <c r="HVR6516" s="96"/>
      <c r="HVS6516" s="96"/>
      <c r="HVT6516" s="96"/>
      <c r="HVU6516" s="96"/>
      <c r="HVV6516" s="96"/>
      <c r="HVW6516" s="96"/>
      <c r="HVX6516" s="96"/>
      <c r="HVY6516" s="96"/>
      <c r="HVZ6516" s="96"/>
      <c r="HWA6516" s="96"/>
      <c r="HWB6516" s="96"/>
      <c r="HWC6516" s="96"/>
      <c r="HWD6516" s="96"/>
      <c r="HWE6516" s="96"/>
      <c r="HWF6516" s="96"/>
      <c r="HWG6516" s="96"/>
      <c r="HWH6516" s="96"/>
      <c r="HWI6516" s="96"/>
      <c r="HWJ6516" s="96"/>
      <c r="HWK6516" s="96"/>
      <c r="HWL6516" s="96"/>
      <c r="HWM6516" s="96"/>
      <c r="HWN6516" s="96"/>
      <c r="HWO6516" s="96"/>
      <c r="HWP6516" s="96"/>
      <c r="HWQ6516" s="96"/>
      <c r="HWR6516" s="96"/>
      <c r="HWS6516" s="96"/>
      <c r="HWT6516" s="96"/>
      <c r="HWU6516" s="96"/>
      <c r="HWV6516" s="96"/>
      <c r="HWW6516" s="96"/>
      <c r="HWX6516" s="96"/>
      <c r="HWY6516" s="96"/>
      <c r="HWZ6516" s="96"/>
      <c r="HXA6516" s="96"/>
      <c r="HXB6516" s="96"/>
      <c r="HXC6516" s="96"/>
      <c r="HXD6516" s="96"/>
      <c r="HXE6516" s="96"/>
      <c r="HXF6516" s="96"/>
      <c r="HXG6516" s="96"/>
      <c r="HXH6516" s="96"/>
      <c r="HXI6516" s="96"/>
      <c r="HXJ6516" s="96"/>
      <c r="HXK6516" s="96"/>
      <c r="HXL6516" s="96"/>
      <c r="HXM6516" s="96"/>
      <c r="HXN6516" s="96"/>
      <c r="HXO6516" s="96"/>
      <c r="HXP6516" s="96"/>
      <c r="HXQ6516" s="96"/>
      <c r="HXR6516" s="96"/>
      <c r="HXS6516" s="96"/>
      <c r="HXT6516" s="96"/>
      <c r="HXU6516" s="96"/>
      <c r="HXV6516" s="96"/>
      <c r="HXW6516" s="96"/>
      <c r="HXX6516" s="96"/>
      <c r="HXY6516" s="96"/>
      <c r="HXZ6516" s="96"/>
      <c r="HYA6516" s="96"/>
      <c r="HYB6516" s="96"/>
      <c r="HYC6516" s="96"/>
      <c r="HYD6516" s="96"/>
      <c r="HYE6516" s="96"/>
      <c r="HYF6516" s="96"/>
      <c r="HYG6516" s="96"/>
      <c r="HYH6516" s="96"/>
      <c r="HYI6516" s="96"/>
      <c r="HYJ6516" s="96"/>
      <c r="HYK6516" s="96"/>
      <c r="HYL6516" s="96"/>
      <c r="HYM6516" s="96"/>
      <c r="HYN6516" s="96"/>
      <c r="HYO6516" s="96"/>
      <c r="HYP6516" s="96"/>
      <c r="HYQ6516" s="96"/>
      <c r="HYR6516" s="96"/>
      <c r="HYS6516" s="96"/>
      <c r="HYT6516" s="96"/>
      <c r="HYU6516" s="96"/>
      <c r="HYV6516" s="96"/>
      <c r="HYW6516" s="96"/>
      <c r="HYX6516" s="96"/>
      <c r="HYY6516" s="96"/>
      <c r="HYZ6516" s="96"/>
      <c r="HZA6516" s="96"/>
      <c r="HZB6516" s="96"/>
      <c r="HZC6516" s="96"/>
      <c r="HZD6516" s="96"/>
      <c r="HZE6516" s="96"/>
      <c r="HZF6516" s="96"/>
      <c r="HZG6516" s="96"/>
      <c r="HZH6516" s="96"/>
      <c r="HZI6516" s="96"/>
      <c r="HZJ6516" s="96"/>
      <c r="HZK6516" s="96"/>
      <c r="HZL6516" s="96"/>
      <c r="HZM6516" s="96"/>
      <c r="HZN6516" s="96"/>
      <c r="HZO6516" s="96"/>
      <c r="HZP6516" s="96"/>
      <c r="HZQ6516" s="96"/>
      <c r="HZR6516" s="96"/>
      <c r="HZS6516" s="96"/>
      <c r="HZT6516" s="96"/>
      <c r="HZU6516" s="96"/>
      <c r="HZV6516" s="96"/>
      <c r="HZW6516" s="96"/>
      <c r="HZX6516" s="96"/>
      <c r="HZY6516" s="96"/>
      <c r="HZZ6516" s="96"/>
      <c r="IAA6516" s="96"/>
      <c r="IAB6516" s="96"/>
      <c r="IAC6516" s="96"/>
      <c r="IAD6516" s="96"/>
      <c r="IAE6516" s="96"/>
      <c r="IAF6516" s="96"/>
      <c r="IAG6516" s="96"/>
      <c r="IAH6516" s="96"/>
      <c r="IAI6516" s="96"/>
      <c r="IAJ6516" s="96"/>
      <c r="IAK6516" s="96"/>
      <c r="IAL6516" s="96"/>
      <c r="IAM6516" s="96"/>
      <c r="IAN6516" s="96"/>
      <c r="IAO6516" s="96"/>
      <c r="IAP6516" s="96"/>
      <c r="IAQ6516" s="96"/>
      <c r="IAR6516" s="96"/>
      <c r="IAS6516" s="96"/>
      <c r="IAT6516" s="96"/>
      <c r="IAU6516" s="96"/>
      <c r="IAV6516" s="96"/>
      <c r="IAW6516" s="96"/>
      <c r="IAX6516" s="96"/>
      <c r="IAY6516" s="96"/>
      <c r="IAZ6516" s="96"/>
      <c r="IBA6516" s="96"/>
      <c r="IBB6516" s="96"/>
      <c r="IBC6516" s="96"/>
      <c r="IBD6516" s="96"/>
      <c r="IBE6516" s="96"/>
      <c r="IBF6516" s="96"/>
      <c r="IBG6516" s="96"/>
      <c r="IBH6516" s="96"/>
      <c r="IBI6516" s="96"/>
      <c r="IBJ6516" s="96"/>
      <c r="IBK6516" s="96"/>
      <c r="IBL6516" s="96"/>
      <c r="IBM6516" s="96"/>
      <c r="IBN6516" s="96"/>
      <c r="IBO6516" s="96"/>
      <c r="IBP6516" s="96"/>
      <c r="IBQ6516" s="96"/>
      <c r="IBR6516" s="96"/>
      <c r="IBS6516" s="96"/>
      <c r="IBT6516" s="96"/>
      <c r="IBU6516" s="96"/>
      <c r="IBV6516" s="96"/>
      <c r="IBW6516" s="96"/>
      <c r="IBX6516" s="96"/>
      <c r="IBY6516" s="96"/>
      <c r="IBZ6516" s="96"/>
      <c r="ICA6516" s="96"/>
      <c r="ICB6516" s="96"/>
      <c r="ICC6516" s="96"/>
      <c r="ICD6516" s="96"/>
      <c r="ICE6516" s="96"/>
      <c r="ICF6516" s="96"/>
      <c r="ICG6516" s="96"/>
      <c r="ICH6516" s="96"/>
      <c r="ICI6516" s="96"/>
      <c r="ICJ6516" s="96"/>
      <c r="ICK6516" s="96"/>
      <c r="ICL6516" s="96"/>
      <c r="ICM6516" s="96"/>
      <c r="ICN6516" s="96"/>
      <c r="ICO6516" s="96"/>
      <c r="ICP6516" s="96"/>
      <c r="ICQ6516" s="96"/>
      <c r="ICR6516" s="96"/>
      <c r="ICS6516" s="96"/>
      <c r="ICT6516" s="96"/>
      <c r="ICU6516" s="96"/>
      <c r="ICV6516" s="96"/>
      <c r="ICW6516" s="96"/>
      <c r="ICX6516" s="96"/>
      <c r="ICY6516" s="96"/>
      <c r="ICZ6516" s="96"/>
      <c r="IDA6516" s="96"/>
      <c r="IDB6516" s="96"/>
      <c r="IDC6516" s="96"/>
      <c r="IDD6516" s="96"/>
      <c r="IDE6516" s="96"/>
      <c r="IDF6516" s="96"/>
      <c r="IDG6516" s="96"/>
      <c r="IDH6516" s="96"/>
      <c r="IDI6516" s="96"/>
      <c r="IDJ6516" s="96"/>
      <c r="IDK6516" s="96"/>
      <c r="IDL6516" s="96"/>
      <c r="IDM6516" s="96"/>
      <c r="IDN6516" s="96"/>
      <c r="IDO6516" s="96"/>
      <c r="IDP6516" s="96"/>
      <c r="IDQ6516" s="96"/>
      <c r="IDR6516" s="96"/>
      <c r="IDS6516" s="96"/>
      <c r="IDT6516" s="96"/>
      <c r="IDU6516" s="96"/>
      <c r="IDV6516" s="96"/>
      <c r="IDW6516" s="96"/>
      <c r="IDX6516" s="96"/>
      <c r="IDY6516" s="96"/>
      <c r="IDZ6516" s="96"/>
      <c r="IEA6516" s="96"/>
      <c r="IEB6516" s="96"/>
      <c r="IEC6516" s="96"/>
      <c r="IED6516" s="96"/>
      <c r="IEE6516" s="96"/>
      <c r="IEF6516" s="96"/>
      <c r="IEG6516" s="96"/>
      <c r="IEH6516" s="96"/>
      <c r="IEI6516" s="96"/>
      <c r="IEJ6516" s="96"/>
      <c r="IEK6516" s="96"/>
      <c r="IEL6516" s="96"/>
      <c r="IEM6516" s="96"/>
      <c r="IEN6516" s="96"/>
      <c r="IEO6516" s="96"/>
      <c r="IEP6516" s="96"/>
      <c r="IEQ6516" s="96"/>
      <c r="IER6516" s="96"/>
      <c r="IES6516" s="96"/>
      <c r="IET6516" s="96"/>
      <c r="IEU6516" s="96"/>
      <c r="IEV6516" s="96"/>
      <c r="IEW6516" s="96"/>
      <c r="IEX6516" s="96"/>
      <c r="IEY6516" s="96"/>
      <c r="IEZ6516" s="96"/>
      <c r="IFA6516" s="96"/>
      <c r="IFB6516" s="96"/>
      <c r="IFC6516" s="96"/>
      <c r="IFD6516" s="96"/>
      <c r="IFE6516" s="96"/>
      <c r="IFF6516" s="96"/>
      <c r="IFG6516" s="96"/>
      <c r="IFH6516" s="96"/>
      <c r="IFI6516" s="96"/>
      <c r="IFJ6516" s="96"/>
      <c r="IFK6516" s="96"/>
      <c r="IFL6516" s="96"/>
      <c r="IFM6516" s="96"/>
      <c r="IFN6516" s="96"/>
      <c r="IFO6516" s="96"/>
      <c r="IFP6516" s="96"/>
      <c r="IFQ6516" s="96"/>
      <c r="IFR6516" s="96"/>
      <c r="IFS6516" s="96"/>
      <c r="IFT6516" s="96"/>
      <c r="IFU6516" s="96"/>
      <c r="IFV6516" s="96"/>
      <c r="IFW6516" s="96"/>
      <c r="IFX6516" s="96"/>
      <c r="IFY6516" s="96"/>
      <c r="IFZ6516" s="96"/>
      <c r="IGA6516" s="96"/>
      <c r="IGB6516" s="96"/>
      <c r="IGC6516" s="96"/>
      <c r="IGD6516" s="96"/>
      <c r="IGE6516" s="96"/>
      <c r="IGF6516" s="96"/>
      <c r="IGG6516" s="96"/>
      <c r="IGH6516" s="96"/>
      <c r="IGI6516" s="96"/>
      <c r="IGJ6516" s="96"/>
      <c r="IGK6516" s="96"/>
      <c r="IGL6516" s="96"/>
      <c r="IGM6516" s="96"/>
      <c r="IGN6516" s="96"/>
      <c r="IGO6516" s="96"/>
      <c r="IGP6516" s="96"/>
      <c r="IGQ6516" s="96"/>
      <c r="IGR6516" s="96"/>
      <c r="IGS6516" s="96"/>
      <c r="IGT6516" s="96"/>
      <c r="IGU6516" s="96"/>
      <c r="IGV6516" s="96"/>
      <c r="IGW6516" s="96"/>
      <c r="IGX6516" s="96"/>
      <c r="IGY6516" s="96"/>
      <c r="IGZ6516" s="96"/>
      <c r="IHA6516" s="96"/>
      <c r="IHB6516" s="96"/>
      <c r="IHC6516" s="96"/>
      <c r="IHD6516" s="96"/>
      <c r="IHE6516" s="96"/>
      <c r="IHF6516" s="96"/>
      <c r="IHG6516" s="96"/>
      <c r="IHH6516" s="96"/>
      <c r="IHI6516" s="96"/>
      <c r="IHJ6516" s="96"/>
      <c r="IHK6516" s="96"/>
      <c r="IHL6516" s="96"/>
      <c r="IHM6516" s="96"/>
      <c r="IHN6516" s="96"/>
      <c r="IHO6516" s="96"/>
      <c r="IHP6516" s="96"/>
      <c r="IHQ6516" s="96"/>
      <c r="IHR6516" s="96"/>
      <c r="IHS6516" s="96"/>
      <c r="IHT6516" s="96"/>
      <c r="IHU6516" s="96"/>
      <c r="IHV6516" s="96"/>
      <c r="IHW6516" s="96"/>
      <c r="IHX6516" s="96"/>
      <c r="IHY6516" s="96"/>
      <c r="IHZ6516" s="96"/>
      <c r="IIA6516" s="96"/>
      <c r="IIB6516" s="96"/>
      <c r="IIC6516" s="96"/>
      <c r="IID6516" s="96"/>
      <c r="IIE6516" s="96"/>
      <c r="IIF6516" s="96"/>
      <c r="IIG6516" s="96"/>
      <c r="IIH6516" s="96"/>
      <c r="III6516" s="96"/>
      <c r="IIJ6516" s="96"/>
      <c r="IIK6516" s="96"/>
      <c r="IIL6516" s="96"/>
      <c r="IIM6516" s="96"/>
      <c r="IIN6516" s="96"/>
      <c r="IIO6516" s="96"/>
      <c r="IIP6516" s="96"/>
      <c r="IIQ6516" s="96"/>
      <c r="IIR6516" s="96"/>
      <c r="IIS6516" s="96"/>
      <c r="IIT6516" s="96"/>
      <c r="IIU6516" s="96"/>
      <c r="IIV6516" s="96"/>
      <c r="IIW6516" s="96"/>
      <c r="IIX6516" s="96"/>
      <c r="IIY6516" s="96"/>
      <c r="IIZ6516" s="96"/>
      <c r="IJA6516" s="96"/>
      <c r="IJB6516" s="96"/>
      <c r="IJC6516" s="96"/>
      <c r="IJD6516" s="96"/>
      <c r="IJE6516" s="96"/>
      <c r="IJF6516" s="96"/>
      <c r="IJG6516" s="96"/>
      <c r="IJH6516" s="96"/>
      <c r="IJI6516" s="96"/>
      <c r="IJJ6516" s="96"/>
      <c r="IJK6516" s="96"/>
      <c r="IJL6516" s="96"/>
      <c r="IJM6516" s="96"/>
      <c r="IJN6516" s="96"/>
      <c r="IJO6516" s="96"/>
      <c r="IJP6516" s="96"/>
      <c r="IJQ6516" s="96"/>
      <c r="IJR6516" s="96"/>
      <c r="IJS6516" s="96"/>
      <c r="IJT6516" s="96"/>
      <c r="IJU6516" s="96"/>
      <c r="IJV6516" s="96"/>
      <c r="IJW6516" s="96"/>
      <c r="IJX6516" s="96"/>
      <c r="IJY6516" s="96"/>
      <c r="IJZ6516" s="96"/>
      <c r="IKA6516" s="96"/>
      <c r="IKB6516" s="96"/>
      <c r="IKC6516" s="96"/>
      <c r="IKD6516" s="96"/>
      <c r="IKE6516" s="96"/>
      <c r="IKF6516" s="96"/>
      <c r="IKG6516" s="96"/>
      <c r="IKH6516" s="96"/>
      <c r="IKI6516" s="96"/>
      <c r="IKJ6516" s="96"/>
      <c r="IKK6516" s="96"/>
      <c r="IKL6516" s="96"/>
      <c r="IKM6516" s="96"/>
      <c r="IKN6516" s="96"/>
      <c r="IKO6516" s="96"/>
      <c r="IKP6516" s="96"/>
      <c r="IKQ6516" s="96"/>
      <c r="IKR6516" s="96"/>
      <c r="IKS6516" s="96"/>
      <c r="IKT6516" s="96"/>
      <c r="IKU6516" s="96"/>
      <c r="IKV6516" s="96"/>
      <c r="IKW6516" s="96"/>
      <c r="IKX6516" s="96"/>
      <c r="IKY6516" s="96"/>
      <c r="IKZ6516" s="96"/>
      <c r="ILA6516" s="96"/>
      <c r="ILB6516" s="96"/>
      <c r="ILC6516" s="96"/>
      <c r="ILD6516" s="96"/>
      <c r="ILE6516" s="96"/>
      <c r="ILF6516" s="96"/>
      <c r="ILG6516" s="96"/>
      <c r="ILH6516" s="96"/>
      <c r="ILI6516" s="96"/>
      <c r="ILJ6516" s="96"/>
      <c r="ILK6516" s="96"/>
      <c r="ILL6516" s="96"/>
      <c r="ILM6516" s="96"/>
      <c r="ILN6516" s="96"/>
      <c r="ILO6516" s="96"/>
      <c r="ILP6516" s="96"/>
      <c r="ILQ6516" s="96"/>
      <c r="ILR6516" s="96"/>
      <c r="ILS6516" s="96"/>
      <c r="ILT6516" s="96"/>
      <c r="ILU6516" s="96"/>
      <c r="ILV6516" s="96"/>
      <c r="ILW6516" s="96"/>
      <c r="ILX6516" s="96"/>
      <c r="ILY6516" s="96"/>
      <c r="ILZ6516" s="96"/>
      <c r="IMA6516" s="96"/>
      <c r="IMB6516" s="96"/>
      <c r="IMC6516" s="96"/>
      <c r="IMD6516" s="96"/>
      <c r="IME6516" s="96"/>
      <c r="IMF6516" s="96"/>
      <c r="IMG6516" s="96"/>
      <c r="IMH6516" s="96"/>
      <c r="IMI6516" s="96"/>
      <c r="IMJ6516" s="96"/>
      <c r="IMK6516" s="96"/>
      <c r="IML6516" s="96"/>
      <c r="IMM6516" s="96"/>
      <c r="IMN6516" s="96"/>
      <c r="IMO6516" s="96"/>
      <c r="IMP6516" s="96"/>
      <c r="IMQ6516" s="96"/>
      <c r="IMR6516" s="96"/>
      <c r="IMS6516" s="96"/>
      <c r="IMT6516" s="96"/>
      <c r="IMU6516" s="96"/>
      <c r="IMV6516" s="96"/>
      <c r="IMW6516" s="96"/>
      <c r="IMX6516" s="96"/>
      <c r="IMY6516" s="96"/>
      <c r="IMZ6516" s="96"/>
      <c r="INA6516" s="96"/>
      <c r="INB6516" s="96"/>
      <c r="INC6516" s="96"/>
      <c r="IND6516" s="96"/>
      <c r="INE6516" s="96"/>
      <c r="INF6516" s="96"/>
      <c r="ING6516" s="96"/>
      <c r="INH6516" s="96"/>
      <c r="INI6516" s="96"/>
      <c r="INJ6516" s="96"/>
      <c r="INK6516" s="96"/>
      <c r="INL6516" s="96"/>
      <c r="INM6516" s="96"/>
      <c r="INN6516" s="96"/>
      <c r="INO6516" s="96"/>
      <c r="INP6516" s="96"/>
      <c r="INQ6516" s="96"/>
      <c r="INR6516" s="96"/>
      <c r="INS6516" s="96"/>
      <c r="INT6516" s="96"/>
      <c r="INU6516" s="96"/>
      <c r="INV6516" s="96"/>
      <c r="INW6516" s="96"/>
      <c r="INX6516" s="96"/>
      <c r="INY6516" s="96"/>
      <c r="INZ6516" s="96"/>
      <c r="IOA6516" s="96"/>
      <c r="IOB6516" s="96"/>
      <c r="IOC6516" s="96"/>
      <c r="IOD6516" s="96"/>
      <c r="IOE6516" s="96"/>
      <c r="IOF6516" s="96"/>
      <c r="IOG6516" s="96"/>
      <c r="IOH6516" s="96"/>
      <c r="IOI6516" s="96"/>
      <c r="IOJ6516" s="96"/>
      <c r="IOK6516" s="96"/>
      <c r="IOL6516" s="96"/>
      <c r="IOM6516" s="96"/>
      <c r="ION6516" s="96"/>
      <c r="IOO6516" s="96"/>
      <c r="IOP6516" s="96"/>
      <c r="IOQ6516" s="96"/>
      <c r="IOR6516" s="96"/>
      <c r="IOS6516" s="96"/>
      <c r="IOT6516" s="96"/>
      <c r="IOU6516" s="96"/>
      <c r="IOV6516" s="96"/>
      <c r="IOW6516" s="96"/>
      <c r="IOX6516" s="96"/>
      <c r="IOY6516" s="96"/>
      <c r="IOZ6516" s="96"/>
      <c r="IPA6516" s="96"/>
      <c r="IPB6516" s="96"/>
      <c r="IPC6516" s="96"/>
      <c r="IPD6516" s="96"/>
      <c r="IPE6516" s="96"/>
      <c r="IPF6516" s="96"/>
      <c r="IPG6516" s="96"/>
      <c r="IPH6516" s="96"/>
      <c r="IPI6516" s="96"/>
      <c r="IPJ6516" s="96"/>
      <c r="IPK6516" s="96"/>
      <c r="IPL6516" s="96"/>
      <c r="IPM6516" s="96"/>
      <c r="IPN6516" s="96"/>
      <c r="IPO6516" s="96"/>
      <c r="IPP6516" s="96"/>
      <c r="IPQ6516" s="96"/>
      <c r="IPR6516" s="96"/>
      <c r="IPS6516" s="96"/>
      <c r="IPT6516" s="96"/>
      <c r="IPU6516" s="96"/>
      <c r="IPV6516" s="96"/>
      <c r="IPW6516" s="96"/>
      <c r="IPX6516" s="96"/>
      <c r="IPY6516" s="96"/>
      <c r="IPZ6516" s="96"/>
      <c r="IQA6516" s="96"/>
      <c r="IQB6516" s="96"/>
      <c r="IQC6516" s="96"/>
      <c r="IQD6516" s="96"/>
      <c r="IQE6516" s="96"/>
      <c r="IQF6516" s="96"/>
      <c r="IQG6516" s="96"/>
      <c r="IQH6516" s="96"/>
      <c r="IQI6516" s="96"/>
      <c r="IQJ6516" s="96"/>
      <c r="IQK6516" s="96"/>
      <c r="IQL6516" s="96"/>
      <c r="IQM6516" s="96"/>
      <c r="IQN6516" s="96"/>
      <c r="IQO6516" s="96"/>
      <c r="IQP6516" s="96"/>
      <c r="IQQ6516" s="96"/>
      <c r="IQR6516" s="96"/>
      <c r="IQS6516" s="96"/>
      <c r="IQT6516" s="96"/>
      <c r="IQU6516" s="96"/>
      <c r="IQV6516" s="96"/>
      <c r="IQW6516" s="96"/>
      <c r="IQX6516" s="96"/>
      <c r="IQY6516" s="96"/>
      <c r="IQZ6516" s="96"/>
      <c r="IRA6516" s="96"/>
      <c r="IRB6516" s="96"/>
      <c r="IRC6516" s="96"/>
      <c r="IRD6516" s="96"/>
      <c r="IRE6516" s="96"/>
      <c r="IRF6516" s="96"/>
      <c r="IRG6516" s="96"/>
      <c r="IRH6516" s="96"/>
      <c r="IRI6516" s="96"/>
      <c r="IRJ6516" s="96"/>
      <c r="IRK6516" s="96"/>
      <c r="IRL6516" s="96"/>
      <c r="IRM6516" s="96"/>
      <c r="IRN6516" s="96"/>
      <c r="IRO6516" s="96"/>
      <c r="IRP6516" s="96"/>
      <c r="IRQ6516" s="96"/>
      <c r="IRR6516" s="96"/>
      <c r="IRS6516" s="96"/>
      <c r="IRT6516" s="96"/>
      <c r="IRU6516" s="96"/>
      <c r="IRV6516" s="96"/>
      <c r="IRW6516" s="96"/>
      <c r="IRX6516" s="96"/>
      <c r="IRY6516" s="96"/>
      <c r="IRZ6516" s="96"/>
      <c r="ISA6516" s="96"/>
      <c r="ISB6516" s="96"/>
      <c r="ISC6516" s="96"/>
      <c r="ISD6516" s="96"/>
      <c r="ISE6516" s="96"/>
      <c r="ISF6516" s="96"/>
      <c r="ISG6516" s="96"/>
      <c r="ISH6516" s="96"/>
      <c r="ISI6516" s="96"/>
      <c r="ISJ6516" s="96"/>
      <c r="ISK6516" s="96"/>
      <c r="ISL6516" s="96"/>
      <c r="ISM6516" s="96"/>
      <c r="ISN6516" s="96"/>
      <c r="ISO6516" s="96"/>
      <c r="ISP6516" s="96"/>
      <c r="ISQ6516" s="96"/>
      <c r="ISR6516" s="96"/>
      <c r="ISS6516" s="96"/>
      <c r="IST6516" s="96"/>
      <c r="ISU6516" s="96"/>
      <c r="ISV6516" s="96"/>
      <c r="ISW6516" s="96"/>
      <c r="ISX6516" s="96"/>
      <c r="ISY6516" s="96"/>
      <c r="ISZ6516" s="96"/>
      <c r="ITA6516" s="96"/>
      <c r="ITB6516" s="96"/>
      <c r="ITC6516" s="96"/>
      <c r="ITD6516" s="96"/>
      <c r="ITE6516" s="96"/>
      <c r="ITF6516" s="96"/>
      <c r="ITG6516" s="96"/>
      <c r="ITH6516" s="96"/>
      <c r="ITI6516" s="96"/>
      <c r="ITJ6516" s="96"/>
      <c r="ITK6516" s="96"/>
      <c r="ITL6516" s="96"/>
      <c r="ITM6516" s="96"/>
      <c r="ITN6516" s="96"/>
      <c r="ITO6516" s="96"/>
      <c r="ITP6516" s="96"/>
      <c r="ITQ6516" s="96"/>
      <c r="ITR6516" s="96"/>
      <c r="ITS6516" s="96"/>
      <c r="ITT6516" s="96"/>
      <c r="ITU6516" s="96"/>
      <c r="ITV6516" s="96"/>
      <c r="ITW6516" s="96"/>
      <c r="ITX6516" s="96"/>
      <c r="ITY6516" s="96"/>
      <c r="ITZ6516" s="96"/>
      <c r="IUA6516" s="96"/>
      <c r="IUB6516" s="96"/>
      <c r="IUC6516" s="96"/>
      <c r="IUD6516" s="96"/>
      <c r="IUE6516" s="96"/>
      <c r="IUF6516" s="96"/>
      <c r="IUG6516" s="96"/>
      <c r="IUH6516" s="96"/>
      <c r="IUI6516" s="96"/>
      <c r="IUJ6516" s="96"/>
      <c r="IUK6516" s="96"/>
      <c r="IUL6516" s="96"/>
      <c r="IUM6516" s="96"/>
      <c r="IUN6516" s="96"/>
      <c r="IUO6516" s="96"/>
      <c r="IUP6516" s="96"/>
      <c r="IUQ6516" s="96"/>
      <c r="IUR6516" s="96"/>
      <c r="IUS6516" s="96"/>
      <c r="IUT6516" s="96"/>
      <c r="IUU6516" s="96"/>
      <c r="IUV6516" s="96"/>
      <c r="IUW6516" s="96"/>
      <c r="IUX6516" s="96"/>
      <c r="IUY6516" s="96"/>
      <c r="IUZ6516" s="96"/>
      <c r="IVA6516" s="96"/>
      <c r="IVB6516" s="96"/>
      <c r="IVC6516" s="96"/>
      <c r="IVD6516" s="96"/>
      <c r="IVE6516" s="96"/>
      <c r="IVF6516" s="96"/>
      <c r="IVG6516" s="96"/>
      <c r="IVH6516" s="96"/>
      <c r="IVI6516" s="96"/>
      <c r="IVJ6516" s="96"/>
      <c r="IVK6516" s="96"/>
      <c r="IVL6516" s="96"/>
      <c r="IVM6516" s="96"/>
      <c r="IVN6516" s="96"/>
      <c r="IVO6516" s="96"/>
      <c r="IVP6516" s="96"/>
      <c r="IVQ6516" s="96"/>
      <c r="IVR6516" s="96"/>
      <c r="IVS6516" s="96"/>
      <c r="IVT6516" s="96"/>
      <c r="IVU6516" s="96"/>
      <c r="IVV6516" s="96"/>
      <c r="IVW6516" s="96"/>
      <c r="IVX6516" s="96"/>
      <c r="IVY6516" s="96"/>
      <c r="IVZ6516" s="96"/>
      <c r="IWA6516" s="96"/>
      <c r="IWB6516" s="96"/>
      <c r="IWC6516" s="96"/>
      <c r="IWD6516" s="96"/>
      <c r="IWE6516" s="96"/>
      <c r="IWF6516" s="96"/>
      <c r="IWG6516" s="96"/>
      <c r="IWH6516" s="96"/>
      <c r="IWI6516" s="96"/>
      <c r="IWJ6516" s="96"/>
      <c r="IWK6516" s="96"/>
      <c r="IWL6516" s="96"/>
      <c r="IWM6516" s="96"/>
      <c r="IWN6516" s="96"/>
      <c r="IWO6516" s="96"/>
      <c r="IWP6516" s="96"/>
      <c r="IWQ6516" s="96"/>
      <c r="IWR6516" s="96"/>
      <c r="IWS6516" s="96"/>
      <c r="IWT6516" s="96"/>
      <c r="IWU6516" s="96"/>
      <c r="IWV6516" s="96"/>
      <c r="IWW6516" s="96"/>
      <c r="IWX6516" s="96"/>
      <c r="IWY6516" s="96"/>
      <c r="IWZ6516" s="96"/>
      <c r="IXA6516" s="96"/>
      <c r="IXB6516" s="96"/>
      <c r="IXC6516" s="96"/>
      <c r="IXD6516" s="96"/>
      <c r="IXE6516" s="96"/>
      <c r="IXF6516" s="96"/>
      <c r="IXG6516" s="96"/>
      <c r="IXH6516" s="96"/>
      <c r="IXI6516" s="96"/>
      <c r="IXJ6516" s="96"/>
      <c r="IXK6516" s="96"/>
      <c r="IXL6516" s="96"/>
      <c r="IXM6516" s="96"/>
      <c r="IXN6516" s="96"/>
      <c r="IXO6516" s="96"/>
      <c r="IXP6516" s="96"/>
      <c r="IXQ6516" s="96"/>
      <c r="IXR6516" s="96"/>
      <c r="IXS6516" s="96"/>
      <c r="IXT6516" s="96"/>
      <c r="IXU6516" s="96"/>
      <c r="IXV6516" s="96"/>
      <c r="IXW6516" s="96"/>
      <c r="IXX6516" s="96"/>
      <c r="IXY6516" s="96"/>
      <c r="IXZ6516" s="96"/>
      <c r="IYA6516" s="96"/>
      <c r="IYB6516" s="96"/>
      <c r="IYC6516" s="96"/>
      <c r="IYD6516" s="96"/>
      <c r="IYE6516" s="96"/>
      <c r="IYF6516" s="96"/>
      <c r="IYG6516" s="96"/>
      <c r="IYH6516" s="96"/>
      <c r="IYI6516" s="96"/>
      <c r="IYJ6516" s="96"/>
      <c r="IYK6516" s="96"/>
      <c r="IYL6516" s="96"/>
      <c r="IYM6516" s="96"/>
      <c r="IYN6516" s="96"/>
      <c r="IYO6516" s="96"/>
      <c r="IYP6516" s="96"/>
      <c r="IYQ6516" s="96"/>
      <c r="IYR6516" s="96"/>
      <c r="IYS6516" s="96"/>
      <c r="IYT6516" s="96"/>
      <c r="IYU6516" s="96"/>
      <c r="IYV6516" s="96"/>
      <c r="IYW6516" s="96"/>
      <c r="IYX6516" s="96"/>
      <c r="IYY6516" s="96"/>
      <c r="IYZ6516" s="96"/>
      <c r="IZA6516" s="96"/>
      <c r="IZB6516" s="96"/>
      <c r="IZC6516" s="96"/>
      <c r="IZD6516" s="96"/>
      <c r="IZE6516" s="96"/>
      <c r="IZF6516" s="96"/>
      <c r="IZG6516" s="96"/>
      <c r="IZH6516" s="96"/>
      <c r="IZI6516" s="96"/>
      <c r="IZJ6516" s="96"/>
      <c r="IZK6516" s="96"/>
      <c r="IZL6516" s="96"/>
      <c r="IZM6516" s="96"/>
      <c r="IZN6516" s="96"/>
      <c r="IZO6516" s="96"/>
      <c r="IZP6516" s="96"/>
      <c r="IZQ6516" s="96"/>
      <c r="IZR6516" s="96"/>
      <c r="IZS6516" s="96"/>
      <c r="IZT6516" s="96"/>
      <c r="IZU6516" s="96"/>
      <c r="IZV6516" s="96"/>
      <c r="IZW6516" s="96"/>
      <c r="IZX6516" s="96"/>
      <c r="IZY6516" s="96"/>
      <c r="IZZ6516" s="96"/>
      <c r="JAA6516" s="96"/>
      <c r="JAB6516" s="96"/>
      <c r="JAC6516" s="96"/>
      <c r="JAD6516" s="96"/>
      <c r="JAE6516" s="96"/>
      <c r="JAF6516" s="96"/>
      <c r="JAG6516" s="96"/>
      <c r="JAH6516" s="96"/>
      <c r="JAI6516" s="96"/>
      <c r="JAJ6516" s="96"/>
      <c r="JAK6516" s="96"/>
      <c r="JAL6516" s="96"/>
      <c r="JAM6516" s="96"/>
      <c r="JAN6516" s="96"/>
      <c r="JAO6516" s="96"/>
      <c r="JAP6516" s="96"/>
      <c r="JAQ6516" s="96"/>
      <c r="JAR6516" s="96"/>
      <c r="JAS6516" s="96"/>
      <c r="JAT6516" s="96"/>
      <c r="JAU6516" s="96"/>
      <c r="JAV6516" s="96"/>
      <c r="JAW6516" s="96"/>
      <c r="JAX6516" s="96"/>
      <c r="JAY6516" s="96"/>
      <c r="JAZ6516" s="96"/>
      <c r="JBA6516" s="96"/>
      <c r="JBB6516" s="96"/>
      <c r="JBC6516" s="96"/>
      <c r="JBD6516" s="96"/>
      <c r="JBE6516" s="96"/>
      <c r="JBF6516" s="96"/>
      <c r="JBG6516" s="96"/>
      <c r="JBH6516" s="96"/>
      <c r="JBI6516" s="96"/>
      <c r="JBJ6516" s="96"/>
      <c r="JBK6516" s="96"/>
      <c r="JBL6516" s="96"/>
      <c r="JBM6516" s="96"/>
      <c r="JBN6516" s="96"/>
      <c r="JBO6516" s="96"/>
      <c r="JBP6516" s="96"/>
      <c r="JBQ6516" s="96"/>
      <c r="JBR6516" s="96"/>
      <c r="JBS6516" s="96"/>
      <c r="JBT6516" s="96"/>
      <c r="JBU6516" s="96"/>
      <c r="JBV6516" s="96"/>
      <c r="JBW6516" s="96"/>
      <c r="JBX6516" s="96"/>
      <c r="JBY6516" s="96"/>
      <c r="JBZ6516" s="96"/>
      <c r="JCA6516" s="96"/>
      <c r="JCB6516" s="96"/>
      <c r="JCC6516" s="96"/>
      <c r="JCD6516" s="96"/>
      <c r="JCE6516" s="96"/>
      <c r="JCF6516" s="96"/>
      <c r="JCG6516" s="96"/>
      <c r="JCH6516" s="96"/>
      <c r="JCI6516" s="96"/>
      <c r="JCJ6516" s="96"/>
      <c r="JCK6516" s="96"/>
      <c r="JCL6516" s="96"/>
      <c r="JCM6516" s="96"/>
      <c r="JCN6516" s="96"/>
      <c r="JCO6516" s="96"/>
      <c r="JCP6516" s="96"/>
      <c r="JCQ6516" s="96"/>
      <c r="JCR6516" s="96"/>
      <c r="JCS6516" s="96"/>
      <c r="JCT6516" s="96"/>
      <c r="JCU6516" s="96"/>
      <c r="JCV6516" s="96"/>
      <c r="JCW6516" s="96"/>
      <c r="JCX6516" s="96"/>
      <c r="JCY6516" s="96"/>
      <c r="JCZ6516" s="96"/>
      <c r="JDA6516" s="96"/>
      <c r="JDB6516" s="96"/>
      <c r="JDC6516" s="96"/>
      <c r="JDD6516" s="96"/>
      <c r="JDE6516" s="96"/>
      <c r="JDF6516" s="96"/>
      <c r="JDG6516" s="96"/>
      <c r="JDH6516" s="96"/>
      <c r="JDI6516" s="96"/>
      <c r="JDJ6516" s="96"/>
      <c r="JDK6516" s="96"/>
      <c r="JDL6516" s="96"/>
      <c r="JDM6516" s="96"/>
      <c r="JDN6516" s="96"/>
      <c r="JDO6516" s="96"/>
      <c r="JDP6516" s="96"/>
      <c r="JDQ6516" s="96"/>
      <c r="JDR6516" s="96"/>
      <c r="JDS6516" s="96"/>
      <c r="JDT6516" s="96"/>
      <c r="JDU6516" s="96"/>
      <c r="JDV6516" s="96"/>
      <c r="JDW6516" s="96"/>
      <c r="JDX6516" s="96"/>
      <c r="JDY6516" s="96"/>
      <c r="JDZ6516" s="96"/>
      <c r="JEA6516" s="96"/>
      <c r="JEB6516" s="96"/>
      <c r="JEC6516" s="96"/>
      <c r="JED6516" s="96"/>
      <c r="JEE6516" s="96"/>
      <c r="JEF6516" s="96"/>
      <c r="JEG6516" s="96"/>
      <c r="JEH6516" s="96"/>
      <c r="JEI6516" s="96"/>
      <c r="JEJ6516" s="96"/>
      <c r="JEK6516" s="96"/>
      <c r="JEL6516" s="96"/>
      <c r="JEM6516" s="96"/>
      <c r="JEN6516" s="96"/>
      <c r="JEO6516" s="96"/>
      <c r="JEP6516" s="96"/>
      <c r="JEQ6516" s="96"/>
      <c r="JER6516" s="96"/>
      <c r="JES6516" s="96"/>
      <c r="JET6516" s="96"/>
      <c r="JEU6516" s="96"/>
      <c r="JEV6516" s="96"/>
      <c r="JEW6516" s="96"/>
      <c r="JEX6516" s="96"/>
      <c r="JEY6516" s="96"/>
      <c r="JEZ6516" s="96"/>
      <c r="JFA6516" s="96"/>
      <c r="JFB6516" s="96"/>
      <c r="JFC6516" s="96"/>
      <c r="JFD6516" s="96"/>
      <c r="JFE6516" s="96"/>
      <c r="JFF6516" s="96"/>
      <c r="JFG6516" s="96"/>
      <c r="JFH6516" s="96"/>
      <c r="JFI6516" s="96"/>
      <c r="JFJ6516" s="96"/>
      <c r="JFK6516" s="96"/>
      <c r="JFL6516" s="96"/>
      <c r="JFM6516" s="96"/>
      <c r="JFN6516" s="96"/>
      <c r="JFO6516" s="96"/>
      <c r="JFP6516" s="96"/>
      <c r="JFQ6516" s="96"/>
      <c r="JFR6516" s="96"/>
      <c r="JFS6516" s="96"/>
      <c r="JFT6516" s="96"/>
      <c r="JFU6516" s="96"/>
      <c r="JFV6516" s="96"/>
      <c r="JFW6516" s="96"/>
      <c r="JFX6516" s="96"/>
      <c r="JFY6516" s="96"/>
      <c r="JFZ6516" s="96"/>
      <c r="JGA6516" s="96"/>
      <c r="JGB6516" s="96"/>
      <c r="JGC6516" s="96"/>
      <c r="JGD6516" s="96"/>
      <c r="JGE6516" s="96"/>
      <c r="JGF6516" s="96"/>
      <c r="JGG6516" s="96"/>
      <c r="JGH6516" s="96"/>
      <c r="JGI6516" s="96"/>
      <c r="JGJ6516" s="96"/>
      <c r="JGK6516" s="96"/>
      <c r="JGL6516" s="96"/>
      <c r="JGM6516" s="96"/>
      <c r="JGN6516" s="96"/>
      <c r="JGO6516" s="96"/>
      <c r="JGP6516" s="96"/>
      <c r="JGQ6516" s="96"/>
      <c r="JGR6516" s="96"/>
      <c r="JGS6516" s="96"/>
      <c r="JGT6516" s="96"/>
      <c r="JGU6516" s="96"/>
      <c r="JGV6516" s="96"/>
      <c r="JGW6516" s="96"/>
      <c r="JGX6516" s="96"/>
      <c r="JGY6516" s="96"/>
      <c r="JGZ6516" s="96"/>
      <c r="JHA6516" s="96"/>
      <c r="JHB6516" s="96"/>
      <c r="JHC6516" s="96"/>
      <c r="JHD6516" s="96"/>
      <c r="JHE6516" s="96"/>
      <c r="JHF6516" s="96"/>
      <c r="JHG6516" s="96"/>
      <c r="JHH6516" s="96"/>
      <c r="JHI6516" s="96"/>
      <c r="JHJ6516" s="96"/>
      <c r="JHK6516" s="96"/>
      <c r="JHL6516" s="96"/>
      <c r="JHM6516" s="96"/>
      <c r="JHN6516" s="96"/>
      <c r="JHO6516" s="96"/>
      <c r="JHP6516" s="96"/>
      <c r="JHQ6516" s="96"/>
      <c r="JHR6516" s="96"/>
      <c r="JHS6516" s="96"/>
      <c r="JHT6516" s="96"/>
      <c r="JHU6516" s="96"/>
      <c r="JHV6516" s="96"/>
      <c r="JHW6516" s="96"/>
      <c r="JHX6516" s="96"/>
      <c r="JHY6516" s="96"/>
      <c r="JHZ6516" s="96"/>
      <c r="JIA6516" s="96"/>
      <c r="JIB6516" s="96"/>
      <c r="JIC6516" s="96"/>
      <c r="JID6516" s="96"/>
      <c r="JIE6516" s="96"/>
      <c r="JIF6516" s="96"/>
      <c r="JIG6516" s="96"/>
      <c r="JIH6516" s="96"/>
      <c r="JII6516" s="96"/>
      <c r="JIJ6516" s="96"/>
      <c r="JIK6516" s="96"/>
      <c r="JIL6516" s="96"/>
      <c r="JIM6516" s="96"/>
      <c r="JIN6516" s="96"/>
      <c r="JIO6516" s="96"/>
      <c r="JIP6516" s="96"/>
      <c r="JIQ6516" s="96"/>
      <c r="JIR6516" s="96"/>
      <c r="JIS6516" s="96"/>
      <c r="JIT6516" s="96"/>
      <c r="JIU6516" s="96"/>
      <c r="JIV6516" s="96"/>
      <c r="JIW6516" s="96"/>
      <c r="JIX6516" s="96"/>
      <c r="JIY6516" s="96"/>
      <c r="JIZ6516" s="96"/>
      <c r="JJA6516" s="96"/>
      <c r="JJB6516" s="96"/>
      <c r="JJC6516" s="96"/>
      <c r="JJD6516" s="96"/>
      <c r="JJE6516" s="96"/>
      <c r="JJF6516" s="96"/>
      <c r="JJG6516" s="96"/>
      <c r="JJH6516" s="96"/>
      <c r="JJI6516" s="96"/>
      <c r="JJJ6516" s="96"/>
      <c r="JJK6516" s="96"/>
      <c r="JJL6516" s="96"/>
      <c r="JJM6516" s="96"/>
      <c r="JJN6516" s="96"/>
      <c r="JJO6516" s="96"/>
      <c r="JJP6516" s="96"/>
      <c r="JJQ6516" s="96"/>
      <c r="JJR6516" s="96"/>
      <c r="JJS6516" s="96"/>
      <c r="JJT6516" s="96"/>
      <c r="JJU6516" s="96"/>
      <c r="JJV6516" s="96"/>
      <c r="JJW6516" s="96"/>
      <c r="JJX6516" s="96"/>
      <c r="JJY6516" s="96"/>
      <c r="JJZ6516" s="96"/>
      <c r="JKA6516" s="96"/>
      <c r="JKB6516" s="96"/>
      <c r="JKC6516" s="96"/>
      <c r="JKD6516" s="96"/>
      <c r="JKE6516" s="96"/>
      <c r="JKF6516" s="96"/>
      <c r="JKG6516" s="96"/>
      <c r="JKH6516" s="96"/>
      <c r="JKI6516" s="96"/>
      <c r="JKJ6516" s="96"/>
      <c r="JKK6516" s="96"/>
      <c r="JKL6516" s="96"/>
      <c r="JKM6516" s="96"/>
      <c r="JKN6516" s="96"/>
      <c r="JKO6516" s="96"/>
      <c r="JKP6516" s="96"/>
      <c r="JKQ6516" s="96"/>
      <c r="JKR6516" s="96"/>
      <c r="JKS6516" s="96"/>
      <c r="JKT6516" s="96"/>
      <c r="JKU6516" s="96"/>
      <c r="JKV6516" s="96"/>
      <c r="JKW6516" s="96"/>
      <c r="JKX6516" s="96"/>
      <c r="JKY6516" s="96"/>
      <c r="JKZ6516" s="96"/>
      <c r="JLA6516" s="96"/>
      <c r="JLB6516" s="96"/>
      <c r="JLC6516" s="96"/>
      <c r="JLD6516" s="96"/>
      <c r="JLE6516" s="96"/>
      <c r="JLF6516" s="96"/>
      <c r="JLG6516" s="96"/>
      <c r="JLH6516" s="96"/>
      <c r="JLI6516" s="96"/>
      <c r="JLJ6516" s="96"/>
      <c r="JLK6516" s="96"/>
      <c r="JLL6516" s="96"/>
      <c r="JLM6516" s="96"/>
      <c r="JLN6516" s="96"/>
      <c r="JLO6516" s="96"/>
      <c r="JLP6516" s="96"/>
      <c r="JLQ6516" s="96"/>
      <c r="JLR6516" s="96"/>
      <c r="JLS6516" s="96"/>
      <c r="JLT6516" s="96"/>
      <c r="JLU6516" s="96"/>
      <c r="JLV6516" s="96"/>
      <c r="JLW6516" s="96"/>
      <c r="JLX6516" s="96"/>
      <c r="JLY6516" s="96"/>
      <c r="JLZ6516" s="96"/>
      <c r="JMA6516" s="96"/>
      <c r="JMB6516" s="96"/>
      <c r="JMC6516" s="96"/>
      <c r="JMD6516" s="96"/>
      <c r="JME6516" s="96"/>
      <c r="JMF6516" s="96"/>
      <c r="JMG6516" s="96"/>
      <c r="JMH6516" s="96"/>
      <c r="JMI6516" s="96"/>
      <c r="JMJ6516" s="96"/>
      <c r="JMK6516" s="96"/>
      <c r="JML6516" s="96"/>
      <c r="JMM6516" s="96"/>
      <c r="JMN6516" s="96"/>
      <c r="JMO6516" s="96"/>
      <c r="JMP6516" s="96"/>
      <c r="JMQ6516" s="96"/>
      <c r="JMR6516" s="96"/>
      <c r="JMS6516" s="96"/>
      <c r="JMT6516" s="96"/>
      <c r="JMU6516" s="96"/>
      <c r="JMV6516" s="96"/>
      <c r="JMW6516" s="96"/>
      <c r="JMX6516" s="96"/>
      <c r="JMY6516" s="96"/>
      <c r="JMZ6516" s="96"/>
      <c r="JNA6516" s="96"/>
      <c r="JNB6516" s="96"/>
      <c r="JNC6516" s="96"/>
      <c r="JND6516" s="96"/>
      <c r="JNE6516" s="96"/>
      <c r="JNF6516" s="96"/>
      <c r="JNG6516" s="96"/>
      <c r="JNH6516" s="96"/>
      <c r="JNI6516" s="96"/>
      <c r="JNJ6516" s="96"/>
      <c r="JNK6516" s="96"/>
      <c r="JNL6516" s="96"/>
      <c r="JNM6516" s="96"/>
      <c r="JNN6516" s="96"/>
      <c r="JNO6516" s="96"/>
      <c r="JNP6516" s="96"/>
      <c r="JNQ6516" s="96"/>
      <c r="JNR6516" s="96"/>
      <c r="JNS6516" s="96"/>
      <c r="JNT6516" s="96"/>
      <c r="JNU6516" s="96"/>
      <c r="JNV6516" s="96"/>
      <c r="JNW6516" s="96"/>
      <c r="JNX6516" s="96"/>
      <c r="JNY6516" s="96"/>
      <c r="JNZ6516" s="96"/>
      <c r="JOA6516" s="96"/>
      <c r="JOB6516" s="96"/>
      <c r="JOC6516" s="96"/>
      <c r="JOD6516" s="96"/>
      <c r="JOE6516" s="96"/>
      <c r="JOF6516" s="96"/>
      <c r="JOG6516" s="96"/>
      <c r="JOH6516" s="96"/>
      <c r="JOI6516" s="96"/>
      <c r="JOJ6516" s="96"/>
      <c r="JOK6516" s="96"/>
      <c r="JOL6516" s="96"/>
      <c r="JOM6516" s="96"/>
      <c r="JON6516" s="96"/>
      <c r="JOO6516" s="96"/>
      <c r="JOP6516" s="96"/>
      <c r="JOQ6516" s="96"/>
      <c r="JOR6516" s="96"/>
      <c r="JOS6516" s="96"/>
      <c r="JOT6516" s="96"/>
      <c r="JOU6516" s="96"/>
      <c r="JOV6516" s="96"/>
      <c r="JOW6516" s="96"/>
      <c r="JOX6516" s="96"/>
      <c r="JOY6516" s="96"/>
      <c r="JOZ6516" s="96"/>
      <c r="JPA6516" s="96"/>
      <c r="JPB6516" s="96"/>
      <c r="JPC6516" s="96"/>
      <c r="JPD6516" s="96"/>
      <c r="JPE6516" s="96"/>
      <c r="JPF6516" s="96"/>
      <c r="JPG6516" s="96"/>
      <c r="JPH6516" s="96"/>
      <c r="JPI6516" s="96"/>
      <c r="JPJ6516" s="96"/>
      <c r="JPK6516" s="96"/>
      <c r="JPL6516" s="96"/>
      <c r="JPM6516" s="96"/>
      <c r="JPN6516" s="96"/>
      <c r="JPO6516" s="96"/>
      <c r="JPP6516" s="96"/>
      <c r="JPQ6516" s="96"/>
      <c r="JPR6516" s="96"/>
      <c r="JPS6516" s="96"/>
      <c r="JPT6516" s="96"/>
      <c r="JPU6516" s="96"/>
      <c r="JPV6516" s="96"/>
      <c r="JPW6516" s="96"/>
      <c r="JPX6516" s="96"/>
      <c r="JPY6516" s="96"/>
      <c r="JPZ6516" s="96"/>
      <c r="JQA6516" s="96"/>
      <c r="JQB6516" s="96"/>
      <c r="JQC6516" s="96"/>
      <c r="JQD6516" s="96"/>
      <c r="JQE6516" s="96"/>
      <c r="JQF6516" s="96"/>
      <c r="JQG6516" s="96"/>
      <c r="JQH6516" s="96"/>
      <c r="JQI6516" s="96"/>
      <c r="JQJ6516" s="96"/>
      <c r="JQK6516" s="96"/>
      <c r="JQL6516" s="96"/>
      <c r="JQM6516" s="96"/>
      <c r="JQN6516" s="96"/>
      <c r="JQO6516" s="96"/>
      <c r="JQP6516" s="96"/>
      <c r="JQQ6516" s="96"/>
      <c r="JQR6516" s="96"/>
      <c r="JQS6516" s="96"/>
      <c r="JQT6516" s="96"/>
      <c r="JQU6516" s="96"/>
      <c r="JQV6516" s="96"/>
      <c r="JQW6516" s="96"/>
      <c r="JQX6516" s="96"/>
      <c r="JQY6516" s="96"/>
      <c r="JQZ6516" s="96"/>
      <c r="JRA6516" s="96"/>
      <c r="JRB6516" s="96"/>
      <c r="JRC6516" s="96"/>
      <c r="JRD6516" s="96"/>
      <c r="JRE6516" s="96"/>
      <c r="JRF6516" s="96"/>
      <c r="JRG6516" s="96"/>
      <c r="JRH6516" s="96"/>
      <c r="JRI6516" s="96"/>
      <c r="JRJ6516" s="96"/>
      <c r="JRK6516" s="96"/>
      <c r="JRL6516" s="96"/>
      <c r="JRM6516" s="96"/>
      <c r="JRN6516" s="96"/>
      <c r="JRO6516" s="96"/>
      <c r="JRP6516" s="96"/>
      <c r="JRQ6516" s="96"/>
      <c r="JRR6516" s="96"/>
      <c r="JRS6516" s="96"/>
      <c r="JRT6516" s="96"/>
      <c r="JRU6516" s="96"/>
      <c r="JRV6516" s="96"/>
      <c r="JRW6516" s="96"/>
      <c r="JRX6516" s="96"/>
      <c r="JRY6516" s="96"/>
      <c r="JRZ6516" s="96"/>
      <c r="JSA6516" s="96"/>
      <c r="JSB6516" s="96"/>
      <c r="JSC6516" s="96"/>
      <c r="JSD6516" s="96"/>
      <c r="JSE6516" s="96"/>
      <c r="JSF6516" s="96"/>
      <c r="JSG6516" s="96"/>
      <c r="JSH6516" s="96"/>
      <c r="JSI6516" s="96"/>
      <c r="JSJ6516" s="96"/>
      <c r="JSK6516" s="96"/>
      <c r="JSL6516" s="96"/>
      <c r="JSM6516" s="96"/>
      <c r="JSN6516" s="96"/>
      <c r="JSO6516" s="96"/>
      <c r="JSP6516" s="96"/>
      <c r="JSQ6516" s="96"/>
      <c r="JSR6516" s="96"/>
      <c r="JSS6516" s="96"/>
      <c r="JST6516" s="96"/>
      <c r="JSU6516" s="96"/>
      <c r="JSV6516" s="96"/>
      <c r="JSW6516" s="96"/>
      <c r="JSX6516" s="96"/>
      <c r="JSY6516" s="96"/>
      <c r="JSZ6516" s="96"/>
      <c r="JTA6516" s="96"/>
      <c r="JTB6516" s="96"/>
      <c r="JTC6516" s="96"/>
      <c r="JTD6516" s="96"/>
      <c r="JTE6516" s="96"/>
      <c r="JTF6516" s="96"/>
      <c r="JTG6516" s="96"/>
      <c r="JTH6516" s="96"/>
      <c r="JTI6516" s="96"/>
      <c r="JTJ6516" s="96"/>
      <c r="JTK6516" s="96"/>
      <c r="JTL6516" s="96"/>
      <c r="JTM6516" s="96"/>
      <c r="JTN6516" s="96"/>
      <c r="JTO6516" s="96"/>
      <c r="JTP6516" s="96"/>
      <c r="JTQ6516" s="96"/>
      <c r="JTR6516" s="96"/>
      <c r="JTS6516" s="96"/>
      <c r="JTT6516" s="96"/>
      <c r="JTU6516" s="96"/>
      <c r="JTV6516" s="96"/>
      <c r="JTW6516" s="96"/>
      <c r="JTX6516" s="96"/>
      <c r="JTY6516" s="96"/>
      <c r="JTZ6516" s="96"/>
      <c r="JUA6516" s="96"/>
      <c r="JUB6516" s="96"/>
      <c r="JUC6516" s="96"/>
      <c r="JUD6516" s="96"/>
      <c r="JUE6516" s="96"/>
      <c r="JUF6516" s="96"/>
      <c r="JUG6516" s="96"/>
      <c r="JUH6516" s="96"/>
      <c r="JUI6516" s="96"/>
      <c r="JUJ6516" s="96"/>
      <c r="JUK6516" s="96"/>
      <c r="JUL6516" s="96"/>
      <c r="JUM6516" s="96"/>
      <c r="JUN6516" s="96"/>
      <c r="JUO6516" s="96"/>
      <c r="JUP6516" s="96"/>
      <c r="JUQ6516" s="96"/>
      <c r="JUR6516" s="96"/>
      <c r="JUS6516" s="96"/>
      <c r="JUT6516" s="96"/>
      <c r="JUU6516" s="96"/>
      <c r="JUV6516" s="96"/>
      <c r="JUW6516" s="96"/>
      <c r="JUX6516" s="96"/>
      <c r="JUY6516" s="96"/>
      <c r="JUZ6516" s="96"/>
      <c r="JVA6516" s="96"/>
      <c r="JVB6516" s="96"/>
      <c r="JVC6516" s="96"/>
      <c r="JVD6516" s="96"/>
      <c r="JVE6516" s="96"/>
      <c r="JVF6516" s="96"/>
      <c r="JVG6516" s="96"/>
      <c r="JVH6516" s="96"/>
      <c r="JVI6516" s="96"/>
      <c r="JVJ6516" s="96"/>
      <c r="JVK6516" s="96"/>
      <c r="JVL6516" s="96"/>
      <c r="JVM6516" s="96"/>
      <c r="JVN6516" s="96"/>
      <c r="JVO6516" s="96"/>
      <c r="JVP6516" s="96"/>
      <c r="JVQ6516" s="96"/>
      <c r="JVR6516" s="96"/>
      <c r="JVS6516" s="96"/>
      <c r="JVT6516" s="96"/>
      <c r="JVU6516" s="96"/>
      <c r="JVV6516" s="96"/>
      <c r="JVW6516" s="96"/>
      <c r="JVX6516" s="96"/>
      <c r="JVY6516" s="96"/>
      <c r="JVZ6516" s="96"/>
      <c r="JWA6516" s="96"/>
      <c r="JWB6516" s="96"/>
      <c r="JWC6516" s="96"/>
      <c r="JWD6516" s="96"/>
      <c r="JWE6516" s="96"/>
      <c r="JWF6516" s="96"/>
      <c r="JWG6516" s="96"/>
      <c r="JWH6516" s="96"/>
      <c r="JWI6516" s="96"/>
      <c r="JWJ6516" s="96"/>
      <c r="JWK6516" s="96"/>
      <c r="JWL6516" s="96"/>
      <c r="JWM6516" s="96"/>
      <c r="JWN6516" s="96"/>
      <c r="JWO6516" s="96"/>
      <c r="JWP6516" s="96"/>
      <c r="JWQ6516" s="96"/>
      <c r="JWR6516" s="96"/>
      <c r="JWS6516" s="96"/>
      <c r="JWT6516" s="96"/>
      <c r="JWU6516" s="96"/>
      <c r="JWV6516" s="96"/>
      <c r="JWW6516" s="96"/>
      <c r="JWX6516" s="96"/>
      <c r="JWY6516" s="96"/>
      <c r="JWZ6516" s="96"/>
      <c r="JXA6516" s="96"/>
      <c r="JXB6516" s="96"/>
      <c r="JXC6516" s="96"/>
      <c r="JXD6516" s="96"/>
      <c r="JXE6516" s="96"/>
      <c r="JXF6516" s="96"/>
      <c r="JXG6516" s="96"/>
      <c r="JXH6516" s="96"/>
      <c r="JXI6516" s="96"/>
      <c r="JXJ6516" s="96"/>
      <c r="JXK6516" s="96"/>
      <c r="JXL6516" s="96"/>
      <c r="JXM6516" s="96"/>
      <c r="JXN6516" s="96"/>
      <c r="JXO6516" s="96"/>
      <c r="JXP6516" s="96"/>
      <c r="JXQ6516" s="96"/>
      <c r="JXR6516" s="96"/>
      <c r="JXS6516" s="96"/>
      <c r="JXT6516" s="96"/>
      <c r="JXU6516" s="96"/>
      <c r="JXV6516" s="96"/>
      <c r="JXW6516" s="96"/>
      <c r="JXX6516" s="96"/>
      <c r="JXY6516" s="96"/>
      <c r="JXZ6516" s="96"/>
      <c r="JYA6516" s="96"/>
      <c r="JYB6516" s="96"/>
      <c r="JYC6516" s="96"/>
      <c r="JYD6516" s="96"/>
      <c r="JYE6516" s="96"/>
      <c r="JYF6516" s="96"/>
      <c r="JYG6516" s="96"/>
      <c r="JYH6516" s="96"/>
      <c r="JYI6516" s="96"/>
      <c r="JYJ6516" s="96"/>
      <c r="JYK6516" s="96"/>
      <c r="JYL6516" s="96"/>
      <c r="JYM6516" s="96"/>
      <c r="JYN6516" s="96"/>
      <c r="JYO6516" s="96"/>
      <c r="JYP6516" s="96"/>
      <c r="JYQ6516" s="96"/>
      <c r="JYR6516" s="96"/>
      <c r="JYS6516" s="96"/>
      <c r="JYT6516" s="96"/>
      <c r="JYU6516" s="96"/>
      <c r="JYV6516" s="96"/>
      <c r="JYW6516" s="96"/>
      <c r="JYX6516" s="96"/>
      <c r="JYY6516" s="96"/>
      <c r="JYZ6516" s="96"/>
      <c r="JZA6516" s="96"/>
      <c r="JZB6516" s="96"/>
      <c r="JZC6516" s="96"/>
      <c r="JZD6516" s="96"/>
      <c r="JZE6516" s="96"/>
      <c r="JZF6516" s="96"/>
      <c r="JZG6516" s="96"/>
      <c r="JZH6516" s="96"/>
      <c r="JZI6516" s="96"/>
      <c r="JZJ6516" s="96"/>
      <c r="JZK6516" s="96"/>
      <c r="JZL6516" s="96"/>
      <c r="JZM6516" s="96"/>
      <c r="JZN6516" s="96"/>
      <c r="JZO6516" s="96"/>
      <c r="JZP6516" s="96"/>
      <c r="JZQ6516" s="96"/>
      <c r="JZR6516" s="96"/>
      <c r="JZS6516" s="96"/>
      <c r="JZT6516" s="96"/>
      <c r="JZU6516" s="96"/>
      <c r="JZV6516" s="96"/>
      <c r="JZW6516" s="96"/>
      <c r="JZX6516" s="96"/>
      <c r="JZY6516" s="96"/>
      <c r="JZZ6516" s="96"/>
      <c r="KAA6516" s="96"/>
      <c r="KAB6516" s="96"/>
      <c r="KAC6516" s="96"/>
      <c r="KAD6516" s="96"/>
      <c r="KAE6516" s="96"/>
      <c r="KAF6516" s="96"/>
      <c r="KAG6516" s="96"/>
      <c r="KAH6516" s="96"/>
      <c r="KAI6516" s="96"/>
      <c r="KAJ6516" s="96"/>
      <c r="KAK6516" s="96"/>
      <c r="KAL6516" s="96"/>
      <c r="KAM6516" s="96"/>
      <c r="KAN6516" s="96"/>
      <c r="KAO6516" s="96"/>
      <c r="KAP6516" s="96"/>
      <c r="KAQ6516" s="96"/>
      <c r="KAR6516" s="96"/>
      <c r="KAS6516" s="96"/>
      <c r="KAT6516" s="96"/>
      <c r="KAU6516" s="96"/>
      <c r="KAV6516" s="96"/>
      <c r="KAW6516" s="96"/>
      <c r="KAX6516" s="96"/>
      <c r="KAY6516" s="96"/>
      <c r="KAZ6516" s="96"/>
      <c r="KBA6516" s="96"/>
      <c r="KBB6516" s="96"/>
      <c r="KBC6516" s="96"/>
      <c r="KBD6516" s="96"/>
      <c r="KBE6516" s="96"/>
      <c r="KBF6516" s="96"/>
      <c r="KBG6516" s="96"/>
      <c r="KBH6516" s="96"/>
      <c r="KBI6516" s="96"/>
      <c r="KBJ6516" s="96"/>
      <c r="KBK6516" s="96"/>
      <c r="KBL6516" s="96"/>
      <c r="KBM6516" s="96"/>
      <c r="KBN6516" s="96"/>
      <c r="KBO6516" s="96"/>
      <c r="KBP6516" s="96"/>
      <c r="KBQ6516" s="96"/>
      <c r="KBR6516" s="96"/>
      <c r="KBS6516" s="96"/>
      <c r="KBT6516" s="96"/>
      <c r="KBU6516" s="96"/>
      <c r="KBV6516" s="96"/>
      <c r="KBW6516" s="96"/>
      <c r="KBX6516" s="96"/>
      <c r="KBY6516" s="96"/>
      <c r="KBZ6516" s="96"/>
      <c r="KCA6516" s="96"/>
      <c r="KCB6516" s="96"/>
      <c r="KCC6516" s="96"/>
      <c r="KCD6516" s="96"/>
      <c r="KCE6516" s="96"/>
      <c r="KCF6516" s="96"/>
      <c r="KCG6516" s="96"/>
      <c r="KCH6516" s="96"/>
      <c r="KCI6516" s="96"/>
      <c r="KCJ6516" s="96"/>
      <c r="KCK6516" s="96"/>
      <c r="KCL6516" s="96"/>
      <c r="KCM6516" s="96"/>
      <c r="KCN6516" s="96"/>
      <c r="KCO6516" s="96"/>
      <c r="KCP6516" s="96"/>
      <c r="KCQ6516" s="96"/>
      <c r="KCR6516" s="96"/>
      <c r="KCS6516" s="96"/>
      <c r="KCT6516" s="96"/>
      <c r="KCU6516" s="96"/>
      <c r="KCV6516" s="96"/>
      <c r="KCW6516" s="96"/>
      <c r="KCX6516" s="96"/>
      <c r="KCY6516" s="96"/>
      <c r="KCZ6516" s="96"/>
      <c r="KDA6516" s="96"/>
      <c r="KDB6516" s="96"/>
      <c r="KDC6516" s="96"/>
      <c r="KDD6516" s="96"/>
      <c r="KDE6516" s="96"/>
      <c r="KDF6516" s="96"/>
      <c r="KDG6516" s="96"/>
      <c r="KDH6516" s="96"/>
      <c r="KDI6516" s="96"/>
      <c r="KDJ6516" s="96"/>
      <c r="KDK6516" s="96"/>
      <c r="KDL6516" s="96"/>
      <c r="KDM6516" s="96"/>
      <c r="KDN6516" s="96"/>
      <c r="KDO6516" s="96"/>
      <c r="KDP6516" s="96"/>
      <c r="KDQ6516" s="96"/>
      <c r="KDR6516" s="96"/>
      <c r="KDS6516" s="96"/>
      <c r="KDT6516" s="96"/>
      <c r="KDU6516" s="96"/>
      <c r="KDV6516" s="96"/>
      <c r="KDW6516" s="96"/>
      <c r="KDX6516" s="96"/>
      <c r="KDY6516" s="96"/>
      <c r="KDZ6516" s="96"/>
      <c r="KEA6516" s="96"/>
      <c r="KEB6516" s="96"/>
      <c r="KEC6516" s="96"/>
      <c r="KED6516" s="96"/>
      <c r="KEE6516" s="96"/>
      <c r="KEF6516" s="96"/>
      <c r="KEG6516" s="96"/>
      <c r="KEH6516" s="96"/>
      <c r="KEI6516" s="96"/>
      <c r="KEJ6516" s="96"/>
      <c r="KEK6516" s="96"/>
      <c r="KEL6516" s="96"/>
      <c r="KEM6516" s="96"/>
      <c r="KEN6516" s="96"/>
      <c r="KEO6516" s="96"/>
      <c r="KEP6516" s="96"/>
      <c r="KEQ6516" s="96"/>
      <c r="KER6516" s="96"/>
      <c r="KES6516" s="96"/>
      <c r="KET6516" s="96"/>
      <c r="KEU6516" s="96"/>
      <c r="KEV6516" s="96"/>
      <c r="KEW6516" s="96"/>
      <c r="KEX6516" s="96"/>
      <c r="KEY6516" s="96"/>
      <c r="KEZ6516" s="96"/>
      <c r="KFA6516" s="96"/>
      <c r="KFB6516" s="96"/>
      <c r="KFC6516" s="96"/>
      <c r="KFD6516" s="96"/>
      <c r="KFE6516" s="96"/>
      <c r="KFF6516" s="96"/>
      <c r="KFG6516" s="96"/>
      <c r="KFH6516" s="96"/>
      <c r="KFI6516" s="96"/>
      <c r="KFJ6516" s="96"/>
      <c r="KFK6516" s="96"/>
      <c r="KFL6516" s="96"/>
      <c r="KFM6516" s="96"/>
      <c r="KFN6516" s="96"/>
      <c r="KFO6516" s="96"/>
      <c r="KFP6516" s="96"/>
      <c r="KFQ6516" s="96"/>
      <c r="KFR6516" s="96"/>
      <c r="KFS6516" s="96"/>
      <c r="KFT6516" s="96"/>
      <c r="KFU6516" s="96"/>
      <c r="KFV6516" s="96"/>
      <c r="KFW6516" s="96"/>
      <c r="KFX6516" s="96"/>
      <c r="KFY6516" s="96"/>
      <c r="KFZ6516" s="96"/>
      <c r="KGA6516" s="96"/>
      <c r="KGB6516" s="96"/>
      <c r="KGC6516" s="96"/>
      <c r="KGD6516" s="96"/>
      <c r="KGE6516" s="96"/>
      <c r="KGF6516" s="96"/>
      <c r="KGG6516" s="96"/>
      <c r="KGH6516" s="96"/>
      <c r="KGI6516" s="96"/>
      <c r="KGJ6516" s="96"/>
      <c r="KGK6516" s="96"/>
      <c r="KGL6516" s="96"/>
      <c r="KGM6516" s="96"/>
      <c r="KGN6516" s="96"/>
      <c r="KGO6516" s="96"/>
      <c r="KGP6516" s="96"/>
      <c r="KGQ6516" s="96"/>
      <c r="KGR6516" s="96"/>
      <c r="KGS6516" s="96"/>
      <c r="KGT6516" s="96"/>
      <c r="KGU6516" s="96"/>
      <c r="KGV6516" s="96"/>
      <c r="KGW6516" s="96"/>
      <c r="KGX6516" s="96"/>
      <c r="KGY6516" s="96"/>
      <c r="KGZ6516" s="96"/>
      <c r="KHA6516" s="96"/>
      <c r="KHB6516" s="96"/>
      <c r="KHC6516" s="96"/>
      <c r="KHD6516" s="96"/>
      <c r="KHE6516" s="96"/>
      <c r="KHF6516" s="96"/>
      <c r="KHG6516" s="96"/>
      <c r="KHH6516" s="96"/>
      <c r="KHI6516" s="96"/>
      <c r="KHJ6516" s="96"/>
      <c r="KHK6516" s="96"/>
      <c r="KHL6516" s="96"/>
      <c r="KHM6516" s="96"/>
      <c r="KHN6516" s="96"/>
      <c r="KHO6516" s="96"/>
      <c r="KHP6516" s="96"/>
      <c r="KHQ6516" s="96"/>
      <c r="KHR6516" s="96"/>
      <c r="KHS6516" s="96"/>
      <c r="KHT6516" s="96"/>
      <c r="KHU6516" s="96"/>
      <c r="KHV6516" s="96"/>
      <c r="KHW6516" s="96"/>
      <c r="KHX6516" s="96"/>
      <c r="KHY6516" s="96"/>
      <c r="KHZ6516" s="96"/>
      <c r="KIA6516" s="96"/>
      <c r="KIB6516" s="96"/>
      <c r="KIC6516" s="96"/>
      <c r="KID6516" s="96"/>
      <c r="KIE6516" s="96"/>
      <c r="KIF6516" s="96"/>
      <c r="KIG6516" s="96"/>
      <c r="KIH6516" s="96"/>
      <c r="KII6516" s="96"/>
      <c r="KIJ6516" s="96"/>
      <c r="KIK6516" s="96"/>
      <c r="KIL6516" s="96"/>
      <c r="KIM6516" s="96"/>
      <c r="KIN6516" s="96"/>
      <c r="KIO6516" s="96"/>
      <c r="KIP6516" s="96"/>
      <c r="KIQ6516" s="96"/>
      <c r="KIR6516" s="96"/>
      <c r="KIS6516" s="96"/>
      <c r="KIT6516" s="96"/>
      <c r="KIU6516" s="96"/>
      <c r="KIV6516" s="96"/>
      <c r="KIW6516" s="96"/>
      <c r="KIX6516" s="96"/>
      <c r="KIY6516" s="96"/>
      <c r="KIZ6516" s="96"/>
      <c r="KJA6516" s="96"/>
      <c r="KJB6516" s="96"/>
      <c r="KJC6516" s="96"/>
      <c r="KJD6516" s="96"/>
      <c r="KJE6516" s="96"/>
      <c r="KJF6516" s="96"/>
      <c r="KJG6516" s="96"/>
      <c r="KJH6516" s="96"/>
      <c r="KJI6516" s="96"/>
      <c r="KJJ6516" s="96"/>
      <c r="KJK6516" s="96"/>
      <c r="KJL6516" s="96"/>
      <c r="KJM6516" s="96"/>
      <c r="KJN6516" s="96"/>
      <c r="KJO6516" s="96"/>
      <c r="KJP6516" s="96"/>
      <c r="KJQ6516" s="96"/>
      <c r="KJR6516" s="96"/>
      <c r="KJS6516" s="96"/>
      <c r="KJT6516" s="96"/>
      <c r="KJU6516" s="96"/>
      <c r="KJV6516" s="96"/>
      <c r="KJW6516" s="96"/>
      <c r="KJX6516" s="96"/>
      <c r="KJY6516" s="96"/>
      <c r="KJZ6516" s="96"/>
      <c r="KKA6516" s="96"/>
      <c r="KKB6516" s="96"/>
      <c r="KKC6516" s="96"/>
      <c r="KKD6516" s="96"/>
      <c r="KKE6516" s="96"/>
      <c r="KKF6516" s="96"/>
      <c r="KKG6516" s="96"/>
      <c r="KKH6516" s="96"/>
      <c r="KKI6516" s="96"/>
      <c r="KKJ6516" s="96"/>
      <c r="KKK6516" s="96"/>
      <c r="KKL6516" s="96"/>
      <c r="KKM6516" s="96"/>
      <c r="KKN6516" s="96"/>
      <c r="KKO6516" s="96"/>
      <c r="KKP6516" s="96"/>
      <c r="KKQ6516" s="96"/>
      <c r="KKR6516" s="96"/>
      <c r="KKS6516" s="96"/>
      <c r="KKT6516" s="96"/>
      <c r="KKU6516" s="96"/>
      <c r="KKV6516" s="96"/>
      <c r="KKW6516" s="96"/>
      <c r="KKX6516" s="96"/>
      <c r="KKY6516" s="96"/>
      <c r="KKZ6516" s="96"/>
      <c r="KLA6516" s="96"/>
      <c r="KLB6516" s="96"/>
      <c r="KLC6516" s="96"/>
      <c r="KLD6516" s="96"/>
      <c r="KLE6516" s="96"/>
      <c r="KLF6516" s="96"/>
      <c r="KLG6516" s="96"/>
      <c r="KLH6516" s="96"/>
      <c r="KLI6516" s="96"/>
      <c r="KLJ6516" s="96"/>
      <c r="KLK6516" s="96"/>
      <c r="KLL6516" s="96"/>
      <c r="KLM6516" s="96"/>
      <c r="KLN6516" s="96"/>
      <c r="KLO6516" s="96"/>
      <c r="KLP6516" s="96"/>
      <c r="KLQ6516" s="96"/>
      <c r="KLR6516" s="96"/>
      <c r="KLS6516" s="96"/>
      <c r="KLT6516" s="96"/>
      <c r="KLU6516" s="96"/>
      <c r="KLV6516" s="96"/>
      <c r="KLW6516" s="96"/>
      <c r="KLX6516" s="96"/>
      <c r="KLY6516" s="96"/>
      <c r="KLZ6516" s="96"/>
      <c r="KMA6516" s="96"/>
      <c r="KMB6516" s="96"/>
      <c r="KMC6516" s="96"/>
      <c r="KMD6516" s="96"/>
      <c r="KME6516" s="96"/>
      <c r="KMF6516" s="96"/>
      <c r="KMG6516" s="96"/>
      <c r="KMH6516" s="96"/>
      <c r="KMI6516" s="96"/>
      <c r="KMJ6516" s="96"/>
      <c r="KMK6516" s="96"/>
      <c r="KML6516" s="96"/>
      <c r="KMM6516" s="96"/>
      <c r="KMN6516" s="96"/>
      <c r="KMO6516" s="96"/>
      <c r="KMP6516" s="96"/>
      <c r="KMQ6516" s="96"/>
      <c r="KMR6516" s="96"/>
      <c r="KMS6516" s="96"/>
      <c r="KMT6516" s="96"/>
      <c r="KMU6516" s="96"/>
      <c r="KMV6516" s="96"/>
      <c r="KMW6516" s="96"/>
      <c r="KMX6516" s="96"/>
      <c r="KMY6516" s="96"/>
      <c r="KMZ6516" s="96"/>
      <c r="KNA6516" s="96"/>
      <c r="KNB6516" s="96"/>
      <c r="KNC6516" s="96"/>
      <c r="KND6516" s="96"/>
      <c r="KNE6516" s="96"/>
      <c r="KNF6516" s="96"/>
      <c r="KNG6516" s="96"/>
      <c r="KNH6516" s="96"/>
      <c r="KNI6516" s="96"/>
      <c r="KNJ6516" s="96"/>
      <c r="KNK6516" s="96"/>
      <c r="KNL6516" s="96"/>
      <c r="KNM6516" s="96"/>
      <c r="KNN6516" s="96"/>
      <c r="KNO6516" s="96"/>
      <c r="KNP6516" s="96"/>
      <c r="KNQ6516" s="96"/>
      <c r="KNR6516" s="96"/>
      <c r="KNS6516" s="96"/>
      <c r="KNT6516" s="96"/>
      <c r="KNU6516" s="96"/>
      <c r="KNV6516" s="96"/>
      <c r="KNW6516" s="96"/>
      <c r="KNX6516" s="96"/>
      <c r="KNY6516" s="96"/>
      <c r="KNZ6516" s="96"/>
      <c r="KOA6516" s="96"/>
      <c r="KOB6516" s="96"/>
      <c r="KOC6516" s="96"/>
      <c r="KOD6516" s="96"/>
      <c r="KOE6516" s="96"/>
      <c r="KOF6516" s="96"/>
      <c r="KOG6516" s="96"/>
      <c r="KOH6516" s="96"/>
      <c r="KOI6516" s="96"/>
      <c r="KOJ6516" s="96"/>
      <c r="KOK6516" s="96"/>
      <c r="KOL6516" s="96"/>
      <c r="KOM6516" s="96"/>
      <c r="KON6516" s="96"/>
      <c r="KOO6516" s="96"/>
      <c r="KOP6516" s="96"/>
      <c r="KOQ6516" s="96"/>
      <c r="KOR6516" s="96"/>
      <c r="KOS6516" s="96"/>
      <c r="KOT6516" s="96"/>
      <c r="KOU6516" s="96"/>
      <c r="KOV6516" s="96"/>
      <c r="KOW6516" s="96"/>
      <c r="KOX6516" s="96"/>
      <c r="KOY6516" s="96"/>
      <c r="KOZ6516" s="96"/>
      <c r="KPA6516" s="96"/>
      <c r="KPB6516" s="96"/>
      <c r="KPC6516" s="96"/>
      <c r="KPD6516" s="96"/>
      <c r="KPE6516" s="96"/>
      <c r="KPF6516" s="96"/>
      <c r="KPG6516" s="96"/>
      <c r="KPH6516" s="96"/>
      <c r="KPI6516" s="96"/>
      <c r="KPJ6516" s="96"/>
      <c r="KPK6516" s="96"/>
      <c r="KPL6516" s="96"/>
      <c r="KPM6516" s="96"/>
      <c r="KPN6516" s="96"/>
      <c r="KPO6516" s="96"/>
      <c r="KPP6516" s="96"/>
      <c r="KPQ6516" s="96"/>
      <c r="KPR6516" s="96"/>
      <c r="KPS6516" s="96"/>
      <c r="KPT6516" s="96"/>
      <c r="KPU6516" s="96"/>
      <c r="KPV6516" s="96"/>
      <c r="KPW6516" s="96"/>
      <c r="KPX6516" s="96"/>
      <c r="KPY6516" s="96"/>
      <c r="KPZ6516" s="96"/>
      <c r="KQA6516" s="96"/>
      <c r="KQB6516" s="96"/>
      <c r="KQC6516" s="96"/>
      <c r="KQD6516" s="96"/>
      <c r="KQE6516" s="96"/>
      <c r="KQF6516" s="96"/>
      <c r="KQG6516" s="96"/>
      <c r="KQH6516" s="96"/>
      <c r="KQI6516" s="96"/>
      <c r="KQJ6516" s="96"/>
      <c r="KQK6516" s="96"/>
      <c r="KQL6516" s="96"/>
      <c r="KQM6516" s="96"/>
      <c r="KQN6516" s="96"/>
      <c r="KQO6516" s="96"/>
      <c r="KQP6516" s="96"/>
      <c r="KQQ6516" s="96"/>
      <c r="KQR6516" s="96"/>
      <c r="KQS6516" s="96"/>
      <c r="KQT6516" s="96"/>
      <c r="KQU6516" s="96"/>
      <c r="KQV6516" s="96"/>
      <c r="KQW6516" s="96"/>
      <c r="KQX6516" s="96"/>
      <c r="KQY6516" s="96"/>
      <c r="KQZ6516" s="96"/>
      <c r="KRA6516" s="96"/>
      <c r="KRB6516" s="96"/>
      <c r="KRC6516" s="96"/>
      <c r="KRD6516" s="96"/>
      <c r="KRE6516" s="96"/>
      <c r="KRF6516" s="96"/>
      <c r="KRG6516" s="96"/>
      <c r="KRH6516" s="96"/>
      <c r="KRI6516" s="96"/>
      <c r="KRJ6516" s="96"/>
      <c r="KRK6516" s="96"/>
      <c r="KRL6516" s="96"/>
      <c r="KRM6516" s="96"/>
      <c r="KRN6516" s="96"/>
      <c r="KRO6516" s="96"/>
      <c r="KRP6516" s="96"/>
      <c r="KRQ6516" s="96"/>
      <c r="KRR6516" s="96"/>
      <c r="KRS6516" s="96"/>
      <c r="KRT6516" s="96"/>
      <c r="KRU6516" s="96"/>
      <c r="KRV6516" s="96"/>
      <c r="KRW6516" s="96"/>
      <c r="KRX6516" s="96"/>
      <c r="KRY6516" s="96"/>
      <c r="KRZ6516" s="96"/>
      <c r="KSA6516" s="96"/>
      <c r="KSB6516" s="96"/>
      <c r="KSC6516" s="96"/>
      <c r="KSD6516" s="96"/>
      <c r="KSE6516" s="96"/>
      <c r="KSF6516" s="96"/>
      <c r="KSG6516" s="96"/>
      <c r="KSH6516" s="96"/>
      <c r="KSI6516" s="96"/>
      <c r="KSJ6516" s="96"/>
      <c r="KSK6516" s="96"/>
      <c r="KSL6516" s="96"/>
      <c r="KSM6516" s="96"/>
      <c r="KSN6516" s="96"/>
      <c r="KSO6516" s="96"/>
      <c r="KSP6516" s="96"/>
      <c r="KSQ6516" s="96"/>
      <c r="KSR6516" s="96"/>
      <c r="KSS6516" s="96"/>
      <c r="KST6516" s="96"/>
      <c r="KSU6516" s="96"/>
      <c r="KSV6516" s="96"/>
      <c r="KSW6516" s="96"/>
      <c r="KSX6516" s="96"/>
      <c r="KSY6516" s="96"/>
      <c r="KSZ6516" s="96"/>
      <c r="KTA6516" s="96"/>
      <c r="KTB6516" s="96"/>
      <c r="KTC6516" s="96"/>
      <c r="KTD6516" s="96"/>
      <c r="KTE6516" s="96"/>
      <c r="KTF6516" s="96"/>
      <c r="KTG6516" s="96"/>
      <c r="KTH6516" s="96"/>
      <c r="KTI6516" s="96"/>
      <c r="KTJ6516" s="96"/>
      <c r="KTK6516" s="96"/>
      <c r="KTL6516" s="96"/>
      <c r="KTM6516" s="96"/>
      <c r="KTN6516" s="96"/>
      <c r="KTO6516" s="96"/>
      <c r="KTP6516" s="96"/>
      <c r="KTQ6516" s="96"/>
      <c r="KTR6516" s="96"/>
      <c r="KTS6516" s="96"/>
      <c r="KTT6516" s="96"/>
      <c r="KTU6516" s="96"/>
      <c r="KTV6516" s="96"/>
      <c r="KTW6516" s="96"/>
      <c r="KTX6516" s="96"/>
      <c r="KTY6516" s="96"/>
      <c r="KTZ6516" s="96"/>
      <c r="KUA6516" s="96"/>
      <c r="KUB6516" s="96"/>
      <c r="KUC6516" s="96"/>
      <c r="KUD6516" s="96"/>
      <c r="KUE6516" s="96"/>
      <c r="KUF6516" s="96"/>
      <c r="KUG6516" s="96"/>
      <c r="KUH6516" s="96"/>
      <c r="KUI6516" s="96"/>
      <c r="KUJ6516" s="96"/>
      <c r="KUK6516" s="96"/>
      <c r="KUL6516" s="96"/>
      <c r="KUM6516" s="96"/>
      <c r="KUN6516" s="96"/>
      <c r="KUO6516" s="96"/>
      <c r="KUP6516" s="96"/>
      <c r="KUQ6516" s="96"/>
      <c r="KUR6516" s="96"/>
      <c r="KUS6516" s="96"/>
      <c r="KUT6516" s="96"/>
      <c r="KUU6516" s="96"/>
      <c r="KUV6516" s="96"/>
      <c r="KUW6516" s="96"/>
      <c r="KUX6516" s="96"/>
      <c r="KUY6516" s="96"/>
      <c r="KUZ6516" s="96"/>
      <c r="KVA6516" s="96"/>
      <c r="KVB6516" s="96"/>
      <c r="KVC6516" s="96"/>
      <c r="KVD6516" s="96"/>
      <c r="KVE6516" s="96"/>
      <c r="KVF6516" s="96"/>
      <c r="KVG6516" s="96"/>
      <c r="KVH6516" s="96"/>
      <c r="KVI6516" s="96"/>
      <c r="KVJ6516" s="96"/>
      <c r="KVK6516" s="96"/>
      <c r="KVL6516" s="96"/>
      <c r="KVM6516" s="96"/>
      <c r="KVN6516" s="96"/>
      <c r="KVO6516" s="96"/>
      <c r="KVP6516" s="96"/>
      <c r="KVQ6516" s="96"/>
      <c r="KVR6516" s="96"/>
      <c r="KVS6516" s="96"/>
      <c r="KVT6516" s="96"/>
      <c r="KVU6516" s="96"/>
      <c r="KVV6516" s="96"/>
      <c r="KVW6516" s="96"/>
      <c r="KVX6516" s="96"/>
      <c r="KVY6516" s="96"/>
      <c r="KVZ6516" s="96"/>
      <c r="KWA6516" s="96"/>
      <c r="KWB6516" s="96"/>
      <c r="KWC6516" s="96"/>
      <c r="KWD6516" s="96"/>
      <c r="KWE6516" s="96"/>
      <c r="KWF6516" s="96"/>
      <c r="KWG6516" s="96"/>
      <c r="KWH6516" s="96"/>
      <c r="KWI6516" s="96"/>
      <c r="KWJ6516" s="96"/>
      <c r="KWK6516" s="96"/>
      <c r="KWL6516" s="96"/>
      <c r="KWM6516" s="96"/>
      <c r="KWN6516" s="96"/>
      <c r="KWO6516" s="96"/>
      <c r="KWP6516" s="96"/>
      <c r="KWQ6516" s="96"/>
      <c r="KWR6516" s="96"/>
      <c r="KWS6516" s="96"/>
      <c r="KWT6516" s="96"/>
      <c r="KWU6516" s="96"/>
      <c r="KWV6516" s="96"/>
      <c r="KWW6516" s="96"/>
      <c r="KWX6516" s="96"/>
      <c r="KWY6516" s="96"/>
      <c r="KWZ6516" s="96"/>
      <c r="KXA6516" s="96"/>
      <c r="KXB6516" s="96"/>
      <c r="KXC6516" s="96"/>
      <c r="KXD6516" s="96"/>
      <c r="KXE6516" s="96"/>
      <c r="KXF6516" s="96"/>
      <c r="KXG6516" s="96"/>
      <c r="KXH6516" s="96"/>
      <c r="KXI6516" s="96"/>
      <c r="KXJ6516" s="96"/>
      <c r="KXK6516" s="96"/>
      <c r="KXL6516" s="96"/>
      <c r="KXM6516" s="96"/>
      <c r="KXN6516" s="96"/>
      <c r="KXO6516" s="96"/>
      <c r="KXP6516" s="96"/>
      <c r="KXQ6516" s="96"/>
      <c r="KXR6516" s="96"/>
      <c r="KXS6516" s="96"/>
      <c r="KXT6516" s="96"/>
      <c r="KXU6516" s="96"/>
      <c r="KXV6516" s="96"/>
      <c r="KXW6516" s="96"/>
      <c r="KXX6516" s="96"/>
      <c r="KXY6516" s="96"/>
      <c r="KXZ6516" s="96"/>
      <c r="KYA6516" s="96"/>
      <c r="KYB6516" s="96"/>
      <c r="KYC6516" s="96"/>
      <c r="KYD6516" s="96"/>
      <c r="KYE6516" s="96"/>
      <c r="KYF6516" s="96"/>
      <c r="KYG6516" s="96"/>
      <c r="KYH6516" s="96"/>
      <c r="KYI6516" s="96"/>
      <c r="KYJ6516" s="96"/>
      <c r="KYK6516" s="96"/>
      <c r="KYL6516" s="96"/>
      <c r="KYM6516" s="96"/>
      <c r="KYN6516" s="96"/>
      <c r="KYO6516" s="96"/>
      <c r="KYP6516" s="96"/>
      <c r="KYQ6516" s="96"/>
      <c r="KYR6516" s="96"/>
      <c r="KYS6516" s="96"/>
      <c r="KYT6516" s="96"/>
      <c r="KYU6516" s="96"/>
      <c r="KYV6516" s="96"/>
      <c r="KYW6516" s="96"/>
      <c r="KYX6516" s="96"/>
      <c r="KYY6516" s="96"/>
      <c r="KYZ6516" s="96"/>
      <c r="KZA6516" s="96"/>
      <c r="KZB6516" s="96"/>
      <c r="KZC6516" s="96"/>
      <c r="KZD6516" s="96"/>
      <c r="KZE6516" s="96"/>
      <c r="KZF6516" s="96"/>
      <c r="KZG6516" s="96"/>
      <c r="KZH6516" s="96"/>
      <c r="KZI6516" s="96"/>
      <c r="KZJ6516" s="96"/>
      <c r="KZK6516" s="96"/>
      <c r="KZL6516" s="96"/>
      <c r="KZM6516" s="96"/>
      <c r="KZN6516" s="96"/>
      <c r="KZO6516" s="96"/>
      <c r="KZP6516" s="96"/>
      <c r="KZQ6516" s="96"/>
      <c r="KZR6516" s="96"/>
      <c r="KZS6516" s="96"/>
      <c r="KZT6516" s="96"/>
      <c r="KZU6516" s="96"/>
      <c r="KZV6516" s="96"/>
      <c r="KZW6516" s="96"/>
      <c r="KZX6516" s="96"/>
      <c r="KZY6516" s="96"/>
      <c r="KZZ6516" s="96"/>
      <c r="LAA6516" s="96"/>
      <c r="LAB6516" s="96"/>
      <c r="LAC6516" s="96"/>
      <c r="LAD6516" s="96"/>
      <c r="LAE6516" s="96"/>
      <c r="LAF6516" s="96"/>
      <c r="LAG6516" s="96"/>
      <c r="LAH6516" s="96"/>
      <c r="LAI6516" s="96"/>
      <c r="LAJ6516" s="96"/>
      <c r="LAK6516" s="96"/>
      <c r="LAL6516" s="96"/>
      <c r="LAM6516" s="96"/>
      <c r="LAN6516" s="96"/>
      <c r="LAO6516" s="96"/>
      <c r="LAP6516" s="96"/>
      <c r="LAQ6516" s="96"/>
      <c r="LAR6516" s="96"/>
      <c r="LAS6516" s="96"/>
      <c r="LAT6516" s="96"/>
      <c r="LAU6516" s="96"/>
      <c r="LAV6516" s="96"/>
      <c r="LAW6516" s="96"/>
      <c r="LAX6516" s="96"/>
      <c r="LAY6516" s="96"/>
      <c r="LAZ6516" s="96"/>
      <c r="LBA6516" s="96"/>
      <c r="LBB6516" s="96"/>
      <c r="LBC6516" s="96"/>
      <c r="LBD6516" s="96"/>
      <c r="LBE6516" s="96"/>
      <c r="LBF6516" s="96"/>
      <c r="LBG6516" s="96"/>
      <c r="LBH6516" s="96"/>
      <c r="LBI6516" s="96"/>
      <c r="LBJ6516" s="96"/>
      <c r="LBK6516" s="96"/>
      <c r="LBL6516" s="96"/>
      <c r="LBM6516" s="96"/>
      <c r="LBN6516" s="96"/>
      <c r="LBO6516" s="96"/>
      <c r="LBP6516" s="96"/>
      <c r="LBQ6516" s="96"/>
      <c r="LBR6516" s="96"/>
      <c r="LBS6516" s="96"/>
      <c r="LBT6516" s="96"/>
      <c r="LBU6516" s="96"/>
      <c r="LBV6516" s="96"/>
      <c r="LBW6516" s="96"/>
      <c r="LBX6516" s="96"/>
      <c r="LBY6516" s="96"/>
      <c r="LBZ6516" s="96"/>
      <c r="LCA6516" s="96"/>
      <c r="LCB6516" s="96"/>
      <c r="LCC6516" s="96"/>
      <c r="LCD6516" s="96"/>
      <c r="LCE6516" s="96"/>
      <c r="LCF6516" s="96"/>
      <c r="LCG6516" s="96"/>
      <c r="LCH6516" s="96"/>
      <c r="LCI6516" s="96"/>
      <c r="LCJ6516" s="96"/>
      <c r="LCK6516" s="96"/>
      <c r="LCL6516" s="96"/>
      <c r="LCM6516" s="96"/>
      <c r="LCN6516" s="96"/>
      <c r="LCO6516" s="96"/>
      <c r="LCP6516" s="96"/>
      <c r="LCQ6516" s="96"/>
      <c r="LCR6516" s="96"/>
      <c r="LCS6516" s="96"/>
      <c r="LCT6516" s="96"/>
      <c r="LCU6516" s="96"/>
      <c r="LCV6516" s="96"/>
      <c r="LCW6516" s="96"/>
      <c r="LCX6516" s="96"/>
      <c r="LCY6516" s="96"/>
      <c r="LCZ6516" s="96"/>
      <c r="LDA6516" s="96"/>
      <c r="LDB6516" s="96"/>
      <c r="LDC6516" s="96"/>
      <c r="LDD6516" s="96"/>
      <c r="LDE6516" s="96"/>
      <c r="LDF6516" s="96"/>
      <c r="LDG6516" s="96"/>
      <c r="LDH6516" s="96"/>
      <c r="LDI6516" s="96"/>
      <c r="LDJ6516" s="96"/>
      <c r="LDK6516" s="96"/>
      <c r="LDL6516" s="96"/>
      <c r="LDM6516" s="96"/>
      <c r="LDN6516" s="96"/>
      <c r="LDO6516" s="96"/>
      <c r="LDP6516" s="96"/>
      <c r="LDQ6516" s="96"/>
      <c r="LDR6516" s="96"/>
      <c r="LDS6516" s="96"/>
      <c r="LDT6516" s="96"/>
      <c r="LDU6516" s="96"/>
      <c r="LDV6516" s="96"/>
      <c r="LDW6516" s="96"/>
      <c r="LDX6516" s="96"/>
      <c r="LDY6516" s="96"/>
      <c r="LDZ6516" s="96"/>
      <c r="LEA6516" s="96"/>
      <c r="LEB6516" s="96"/>
      <c r="LEC6516" s="96"/>
      <c r="LED6516" s="96"/>
      <c r="LEE6516" s="96"/>
      <c r="LEF6516" s="96"/>
      <c r="LEG6516" s="96"/>
      <c r="LEH6516" s="96"/>
      <c r="LEI6516" s="96"/>
      <c r="LEJ6516" s="96"/>
      <c r="LEK6516" s="96"/>
      <c r="LEL6516" s="96"/>
      <c r="LEM6516" s="96"/>
      <c r="LEN6516" s="96"/>
      <c r="LEO6516" s="96"/>
      <c r="LEP6516" s="96"/>
      <c r="LEQ6516" s="96"/>
      <c r="LER6516" s="96"/>
      <c r="LES6516" s="96"/>
      <c r="LET6516" s="96"/>
      <c r="LEU6516" s="96"/>
      <c r="LEV6516" s="96"/>
      <c r="LEW6516" s="96"/>
      <c r="LEX6516" s="96"/>
      <c r="LEY6516" s="96"/>
      <c r="LEZ6516" s="96"/>
      <c r="LFA6516" s="96"/>
      <c r="LFB6516" s="96"/>
      <c r="LFC6516" s="96"/>
      <c r="LFD6516" s="96"/>
      <c r="LFE6516" s="96"/>
      <c r="LFF6516" s="96"/>
      <c r="LFG6516" s="96"/>
      <c r="LFH6516" s="96"/>
      <c r="LFI6516" s="96"/>
      <c r="LFJ6516" s="96"/>
      <c r="LFK6516" s="96"/>
      <c r="LFL6516" s="96"/>
      <c r="LFM6516" s="96"/>
      <c r="LFN6516" s="96"/>
      <c r="LFO6516" s="96"/>
      <c r="LFP6516" s="96"/>
      <c r="LFQ6516" s="96"/>
      <c r="LFR6516" s="96"/>
      <c r="LFS6516" s="96"/>
      <c r="LFT6516" s="96"/>
      <c r="LFU6516" s="96"/>
      <c r="LFV6516" s="96"/>
      <c r="LFW6516" s="96"/>
      <c r="LFX6516" s="96"/>
      <c r="LFY6516" s="96"/>
      <c r="LFZ6516" s="96"/>
      <c r="LGA6516" s="96"/>
      <c r="LGB6516" s="96"/>
      <c r="LGC6516" s="96"/>
      <c r="LGD6516" s="96"/>
      <c r="LGE6516" s="96"/>
      <c r="LGF6516" s="96"/>
      <c r="LGG6516" s="96"/>
      <c r="LGH6516" s="96"/>
      <c r="LGI6516" s="96"/>
      <c r="LGJ6516" s="96"/>
      <c r="LGK6516" s="96"/>
      <c r="LGL6516" s="96"/>
      <c r="LGM6516" s="96"/>
      <c r="LGN6516" s="96"/>
      <c r="LGO6516" s="96"/>
      <c r="LGP6516" s="96"/>
      <c r="LGQ6516" s="96"/>
      <c r="LGR6516" s="96"/>
      <c r="LGS6516" s="96"/>
      <c r="LGT6516" s="96"/>
      <c r="LGU6516" s="96"/>
      <c r="LGV6516" s="96"/>
      <c r="LGW6516" s="96"/>
      <c r="LGX6516" s="96"/>
      <c r="LGY6516" s="96"/>
      <c r="LGZ6516" s="96"/>
      <c r="LHA6516" s="96"/>
      <c r="LHB6516" s="96"/>
      <c r="LHC6516" s="96"/>
      <c r="LHD6516" s="96"/>
      <c r="LHE6516" s="96"/>
      <c r="LHF6516" s="96"/>
      <c r="LHG6516" s="96"/>
      <c r="LHH6516" s="96"/>
      <c r="LHI6516" s="96"/>
      <c r="LHJ6516" s="96"/>
      <c r="LHK6516" s="96"/>
      <c r="LHL6516" s="96"/>
      <c r="LHM6516" s="96"/>
      <c r="LHN6516" s="96"/>
      <c r="LHO6516" s="96"/>
      <c r="LHP6516" s="96"/>
      <c r="LHQ6516" s="96"/>
      <c r="LHR6516" s="96"/>
      <c r="LHS6516" s="96"/>
      <c r="LHT6516" s="96"/>
      <c r="LHU6516" s="96"/>
      <c r="LHV6516" s="96"/>
      <c r="LHW6516" s="96"/>
      <c r="LHX6516" s="96"/>
      <c r="LHY6516" s="96"/>
      <c r="LHZ6516" s="96"/>
      <c r="LIA6516" s="96"/>
      <c r="LIB6516" s="96"/>
      <c r="LIC6516" s="96"/>
      <c r="LID6516" s="96"/>
      <c r="LIE6516" s="96"/>
      <c r="LIF6516" s="96"/>
      <c r="LIG6516" s="96"/>
      <c r="LIH6516" s="96"/>
      <c r="LII6516" s="96"/>
      <c r="LIJ6516" s="96"/>
      <c r="LIK6516" s="96"/>
      <c r="LIL6516" s="96"/>
      <c r="LIM6516" s="96"/>
      <c r="LIN6516" s="96"/>
      <c r="LIO6516" s="96"/>
      <c r="LIP6516" s="96"/>
      <c r="LIQ6516" s="96"/>
      <c r="LIR6516" s="96"/>
      <c r="LIS6516" s="96"/>
      <c r="LIT6516" s="96"/>
      <c r="LIU6516" s="96"/>
      <c r="LIV6516" s="96"/>
      <c r="LIW6516" s="96"/>
      <c r="LIX6516" s="96"/>
      <c r="LIY6516" s="96"/>
      <c r="LIZ6516" s="96"/>
      <c r="LJA6516" s="96"/>
      <c r="LJB6516" s="96"/>
      <c r="LJC6516" s="96"/>
      <c r="LJD6516" s="96"/>
      <c r="LJE6516" s="96"/>
      <c r="LJF6516" s="96"/>
      <c r="LJG6516" s="96"/>
      <c r="LJH6516" s="96"/>
      <c r="LJI6516" s="96"/>
      <c r="LJJ6516" s="96"/>
      <c r="LJK6516" s="96"/>
      <c r="LJL6516" s="96"/>
      <c r="LJM6516" s="96"/>
      <c r="LJN6516" s="96"/>
      <c r="LJO6516" s="96"/>
      <c r="LJP6516" s="96"/>
      <c r="LJQ6516" s="96"/>
      <c r="LJR6516" s="96"/>
      <c r="LJS6516" s="96"/>
      <c r="LJT6516" s="96"/>
      <c r="LJU6516" s="96"/>
      <c r="LJV6516" s="96"/>
      <c r="LJW6516" s="96"/>
      <c r="LJX6516" s="96"/>
      <c r="LJY6516" s="96"/>
      <c r="LJZ6516" s="96"/>
      <c r="LKA6516" s="96"/>
      <c r="LKB6516" s="96"/>
      <c r="LKC6516" s="96"/>
      <c r="LKD6516" s="96"/>
      <c r="LKE6516" s="96"/>
      <c r="LKF6516" s="96"/>
      <c r="LKG6516" s="96"/>
      <c r="LKH6516" s="96"/>
      <c r="LKI6516" s="96"/>
      <c r="LKJ6516" s="96"/>
      <c r="LKK6516" s="96"/>
      <c r="LKL6516" s="96"/>
      <c r="LKM6516" s="96"/>
      <c r="LKN6516" s="96"/>
      <c r="LKO6516" s="96"/>
      <c r="LKP6516" s="96"/>
      <c r="LKQ6516" s="96"/>
      <c r="LKR6516" s="96"/>
      <c r="LKS6516" s="96"/>
      <c r="LKT6516" s="96"/>
      <c r="LKU6516" s="96"/>
      <c r="LKV6516" s="96"/>
      <c r="LKW6516" s="96"/>
      <c r="LKX6516" s="96"/>
      <c r="LKY6516" s="96"/>
      <c r="LKZ6516" s="96"/>
      <c r="LLA6516" s="96"/>
      <c r="LLB6516" s="96"/>
      <c r="LLC6516" s="96"/>
      <c r="LLD6516" s="96"/>
      <c r="LLE6516" s="96"/>
      <c r="LLF6516" s="96"/>
      <c r="LLG6516" s="96"/>
      <c r="LLH6516" s="96"/>
      <c r="LLI6516" s="96"/>
      <c r="LLJ6516" s="96"/>
      <c r="LLK6516" s="96"/>
      <c r="LLL6516" s="96"/>
      <c r="LLM6516" s="96"/>
      <c r="LLN6516" s="96"/>
      <c r="LLO6516" s="96"/>
      <c r="LLP6516" s="96"/>
      <c r="LLQ6516" s="96"/>
      <c r="LLR6516" s="96"/>
      <c r="LLS6516" s="96"/>
      <c r="LLT6516" s="96"/>
      <c r="LLU6516" s="96"/>
      <c r="LLV6516" s="96"/>
      <c r="LLW6516" s="96"/>
      <c r="LLX6516" s="96"/>
      <c r="LLY6516" s="96"/>
      <c r="LLZ6516" s="96"/>
      <c r="LMA6516" s="96"/>
      <c r="LMB6516" s="96"/>
      <c r="LMC6516" s="96"/>
      <c r="LMD6516" s="96"/>
      <c r="LME6516" s="96"/>
      <c r="LMF6516" s="96"/>
      <c r="LMG6516" s="96"/>
      <c r="LMH6516" s="96"/>
      <c r="LMI6516" s="96"/>
      <c r="LMJ6516" s="96"/>
      <c r="LMK6516" s="96"/>
      <c r="LML6516" s="96"/>
      <c r="LMM6516" s="96"/>
      <c r="LMN6516" s="96"/>
      <c r="LMO6516" s="96"/>
      <c r="LMP6516" s="96"/>
      <c r="LMQ6516" s="96"/>
      <c r="LMR6516" s="96"/>
      <c r="LMS6516" s="96"/>
      <c r="LMT6516" s="96"/>
      <c r="LMU6516" s="96"/>
      <c r="LMV6516" s="96"/>
      <c r="LMW6516" s="96"/>
      <c r="LMX6516" s="96"/>
      <c r="LMY6516" s="96"/>
      <c r="LMZ6516" s="96"/>
      <c r="LNA6516" s="96"/>
      <c r="LNB6516" s="96"/>
      <c r="LNC6516" s="96"/>
      <c r="LND6516" s="96"/>
      <c r="LNE6516" s="96"/>
      <c r="LNF6516" s="96"/>
      <c r="LNG6516" s="96"/>
      <c r="LNH6516" s="96"/>
      <c r="LNI6516" s="96"/>
      <c r="LNJ6516" s="96"/>
      <c r="LNK6516" s="96"/>
      <c r="LNL6516" s="96"/>
      <c r="LNM6516" s="96"/>
      <c r="LNN6516" s="96"/>
      <c r="LNO6516" s="96"/>
      <c r="LNP6516" s="96"/>
      <c r="LNQ6516" s="96"/>
      <c r="LNR6516" s="96"/>
      <c r="LNS6516" s="96"/>
      <c r="LNT6516" s="96"/>
      <c r="LNU6516" s="96"/>
      <c r="LNV6516" s="96"/>
      <c r="LNW6516" s="96"/>
      <c r="LNX6516" s="96"/>
      <c r="LNY6516" s="96"/>
      <c r="LNZ6516" s="96"/>
      <c r="LOA6516" s="96"/>
      <c r="LOB6516" s="96"/>
      <c r="LOC6516" s="96"/>
      <c r="LOD6516" s="96"/>
      <c r="LOE6516" s="96"/>
      <c r="LOF6516" s="96"/>
      <c r="LOG6516" s="96"/>
      <c r="LOH6516" s="96"/>
      <c r="LOI6516" s="96"/>
      <c r="LOJ6516" s="96"/>
      <c r="LOK6516" s="96"/>
      <c r="LOL6516" s="96"/>
      <c r="LOM6516" s="96"/>
      <c r="LON6516" s="96"/>
      <c r="LOO6516" s="96"/>
      <c r="LOP6516" s="96"/>
      <c r="LOQ6516" s="96"/>
      <c r="LOR6516" s="96"/>
      <c r="LOS6516" s="96"/>
      <c r="LOT6516" s="96"/>
      <c r="LOU6516" s="96"/>
      <c r="LOV6516" s="96"/>
      <c r="LOW6516" s="96"/>
      <c r="LOX6516" s="96"/>
      <c r="LOY6516" s="96"/>
      <c r="LOZ6516" s="96"/>
      <c r="LPA6516" s="96"/>
      <c r="LPB6516" s="96"/>
      <c r="LPC6516" s="96"/>
      <c r="LPD6516" s="96"/>
      <c r="LPE6516" s="96"/>
      <c r="LPF6516" s="96"/>
      <c r="LPG6516" s="96"/>
      <c r="LPH6516" s="96"/>
      <c r="LPI6516" s="96"/>
      <c r="LPJ6516" s="96"/>
      <c r="LPK6516" s="96"/>
      <c r="LPL6516" s="96"/>
      <c r="LPM6516" s="96"/>
      <c r="LPN6516" s="96"/>
      <c r="LPO6516" s="96"/>
      <c r="LPP6516" s="96"/>
      <c r="LPQ6516" s="96"/>
      <c r="LPR6516" s="96"/>
      <c r="LPS6516" s="96"/>
      <c r="LPT6516" s="96"/>
      <c r="LPU6516" s="96"/>
      <c r="LPV6516" s="96"/>
      <c r="LPW6516" s="96"/>
      <c r="LPX6516" s="96"/>
      <c r="LPY6516" s="96"/>
      <c r="LPZ6516" s="96"/>
      <c r="LQA6516" s="96"/>
      <c r="LQB6516" s="96"/>
      <c r="LQC6516" s="96"/>
      <c r="LQD6516" s="96"/>
      <c r="LQE6516" s="96"/>
      <c r="LQF6516" s="96"/>
      <c r="LQG6516" s="96"/>
      <c r="LQH6516" s="96"/>
      <c r="LQI6516" s="96"/>
      <c r="LQJ6516" s="96"/>
      <c r="LQK6516" s="96"/>
      <c r="LQL6516" s="96"/>
      <c r="LQM6516" s="96"/>
      <c r="LQN6516" s="96"/>
      <c r="LQO6516" s="96"/>
      <c r="LQP6516" s="96"/>
      <c r="LQQ6516" s="96"/>
      <c r="LQR6516" s="96"/>
      <c r="LQS6516" s="96"/>
      <c r="LQT6516" s="96"/>
      <c r="LQU6516" s="96"/>
      <c r="LQV6516" s="96"/>
      <c r="LQW6516" s="96"/>
      <c r="LQX6516" s="96"/>
      <c r="LQY6516" s="96"/>
      <c r="LQZ6516" s="96"/>
      <c r="LRA6516" s="96"/>
      <c r="LRB6516" s="96"/>
      <c r="LRC6516" s="96"/>
      <c r="LRD6516" s="96"/>
      <c r="LRE6516" s="96"/>
      <c r="LRF6516" s="96"/>
      <c r="LRG6516" s="96"/>
      <c r="LRH6516" s="96"/>
      <c r="LRI6516" s="96"/>
      <c r="LRJ6516" s="96"/>
      <c r="LRK6516" s="96"/>
      <c r="LRL6516" s="96"/>
      <c r="LRM6516" s="96"/>
      <c r="LRN6516" s="96"/>
      <c r="LRO6516" s="96"/>
      <c r="LRP6516" s="96"/>
      <c r="LRQ6516" s="96"/>
      <c r="LRR6516" s="96"/>
      <c r="LRS6516" s="96"/>
      <c r="LRT6516" s="96"/>
      <c r="LRU6516" s="96"/>
      <c r="LRV6516" s="96"/>
      <c r="LRW6516" s="96"/>
      <c r="LRX6516" s="96"/>
      <c r="LRY6516" s="96"/>
      <c r="LRZ6516" s="96"/>
      <c r="LSA6516" s="96"/>
      <c r="LSB6516" s="96"/>
      <c r="LSC6516" s="96"/>
      <c r="LSD6516" s="96"/>
      <c r="LSE6516" s="96"/>
      <c r="LSF6516" s="96"/>
      <c r="LSG6516" s="96"/>
      <c r="LSH6516" s="96"/>
      <c r="LSI6516" s="96"/>
      <c r="LSJ6516" s="96"/>
      <c r="LSK6516" s="96"/>
      <c r="LSL6516" s="96"/>
      <c r="LSM6516" s="96"/>
      <c r="LSN6516" s="96"/>
      <c r="LSO6516" s="96"/>
      <c r="LSP6516" s="96"/>
      <c r="LSQ6516" s="96"/>
      <c r="LSR6516" s="96"/>
      <c r="LSS6516" s="96"/>
      <c r="LST6516" s="96"/>
      <c r="LSU6516" s="96"/>
      <c r="LSV6516" s="96"/>
      <c r="LSW6516" s="96"/>
      <c r="LSX6516" s="96"/>
      <c r="LSY6516" s="96"/>
      <c r="LSZ6516" s="96"/>
      <c r="LTA6516" s="96"/>
      <c r="LTB6516" s="96"/>
      <c r="LTC6516" s="96"/>
      <c r="LTD6516" s="96"/>
      <c r="LTE6516" s="96"/>
      <c r="LTF6516" s="96"/>
      <c r="LTG6516" s="96"/>
      <c r="LTH6516" s="96"/>
      <c r="LTI6516" s="96"/>
      <c r="LTJ6516" s="96"/>
      <c r="LTK6516" s="96"/>
      <c r="LTL6516" s="96"/>
      <c r="LTM6516" s="96"/>
      <c r="LTN6516" s="96"/>
      <c r="LTO6516" s="96"/>
      <c r="LTP6516" s="96"/>
      <c r="LTQ6516" s="96"/>
      <c r="LTR6516" s="96"/>
      <c r="LTS6516" s="96"/>
      <c r="LTT6516" s="96"/>
      <c r="LTU6516" s="96"/>
      <c r="LTV6516" s="96"/>
      <c r="LTW6516" s="96"/>
      <c r="LTX6516" s="96"/>
      <c r="LTY6516" s="96"/>
      <c r="LTZ6516" s="96"/>
      <c r="LUA6516" s="96"/>
      <c r="LUB6516" s="96"/>
      <c r="LUC6516" s="96"/>
      <c r="LUD6516" s="96"/>
      <c r="LUE6516" s="96"/>
      <c r="LUF6516" s="96"/>
      <c r="LUG6516" s="96"/>
      <c r="LUH6516" s="96"/>
      <c r="LUI6516" s="96"/>
      <c r="LUJ6516" s="96"/>
      <c r="LUK6516" s="96"/>
      <c r="LUL6516" s="96"/>
      <c r="LUM6516" s="96"/>
      <c r="LUN6516" s="96"/>
      <c r="LUO6516" s="96"/>
      <c r="LUP6516" s="96"/>
      <c r="LUQ6516" s="96"/>
      <c r="LUR6516" s="96"/>
      <c r="LUS6516" s="96"/>
      <c r="LUT6516" s="96"/>
      <c r="LUU6516" s="96"/>
      <c r="LUV6516" s="96"/>
      <c r="LUW6516" s="96"/>
      <c r="LUX6516" s="96"/>
      <c r="LUY6516" s="96"/>
      <c r="LUZ6516" s="96"/>
      <c r="LVA6516" s="96"/>
      <c r="LVB6516" s="96"/>
      <c r="LVC6516" s="96"/>
      <c r="LVD6516" s="96"/>
      <c r="LVE6516" s="96"/>
      <c r="LVF6516" s="96"/>
      <c r="LVG6516" s="96"/>
      <c r="LVH6516" s="96"/>
      <c r="LVI6516" s="96"/>
      <c r="LVJ6516" s="96"/>
      <c r="LVK6516" s="96"/>
      <c r="LVL6516" s="96"/>
      <c r="LVM6516" s="96"/>
      <c r="LVN6516" s="96"/>
      <c r="LVO6516" s="96"/>
      <c r="LVP6516" s="96"/>
      <c r="LVQ6516" s="96"/>
      <c r="LVR6516" s="96"/>
      <c r="LVS6516" s="96"/>
      <c r="LVT6516" s="96"/>
      <c r="LVU6516" s="96"/>
      <c r="LVV6516" s="96"/>
      <c r="LVW6516" s="96"/>
      <c r="LVX6516" s="96"/>
      <c r="LVY6516" s="96"/>
      <c r="LVZ6516" s="96"/>
      <c r="LWA6516" s="96"/>
      <c r="LWB6516" s="96"/>
      <c r="LWC6516" s="96"/>
      <c r="LWD6516" s="96"/>
      <c r="LWE6516" s="96"/>
      <c r="LWF6516" s="96"/>
      <c r="LWG6516" s="96"/>
      <c r="LWH6516" s="96"/>
      <c r="LWI6516" s="96"/>
      <c r="LWJ6516" s="96"/>
      <c r="LWK6516" s="96"/>
      <c r="LWL6516" s="96"/>
      <c r="LWM6516" s="96"/>
      <c r="LWN6516" s="96"/>
      <c r="LWO6516" s="96"/>
      <c r="LWP6516" s="96"/>
      <c r="LWQ6516" s="96"/>
      <c r="LWR6516" s="96"/>
      <c r="LWS6516" s="96"/>
      <c r="LWT6516" s="96"/>
      <c r="LWU6516" s="96"/>
      <c r="LWV6516" s="96"/>
      <c r="LWW6516" s="96"/>
      <c r="LWX6516" s="96"/>
      <c r="LWY6516" s="96"/>
      <c r="LWZ6516" s="96"/>
      <c r="LXA6516" s="96"/>
      <c r="LXB6516" s="96"/>
      <c r="LXC6516" s="96"/>
      <c r="LXD6516" s="96"/>
      <c r="LXE6516" s="96"/>
      <c r="LXF6516" s="96"/>
      <c r="LXG6516" s="96"/>
      <c r="LXH6516" s="96"/>
      <c r="LXI6516" s="96"/>
      <c r="LXJ6516" s="96"/>
      <c r="LXK6516" s="96"/>
      <c r="LXL6516" s="96"/>
      <c r="LXM6516" s="96"/>
      <c r="LXN6516" s="96"/>
      <c r="LXO6516" s="96"/>
      <c r="LXP6516" s="96"/>
      <c r="LXQ6516" s="96"/>
      <c r="LXR6516" s="96"/>
      <c r="LXS6516" s="96"/>
      <c r="LXT6516" s="96"/>
      <c r="LXU6516" s="96"/>
      <c r="LXV6516" s="96"/>
      <c r="LXW6516" s="96"/>
      <c r="LXX6516" s="96"/>
      <c r="LXY6516" s="96"/>
      <c r="LXZ6516" s="96"/>
      <c r="LYA6516" s="96"/>
      <c r="LYB6516" s="96"/>
      <c r="LYC6516" s="96"/>
      <c r="LYD6516" s="96"/>
      <c r="LYE6516" s="96"/>
      <c r="LYF6516" s="96"/>
      <c r="LYG6516" s="96"/>
      <c r="LYH6516" s="96"/>
      <c r="LYI6516" s="96"/>
      <c r="LYJ6516" s="96"/>
      <c r="LYK6516" s="96"/>
      <c r="LYL6516" s="96"/>
      <c r="LYM6516" s="96"/>
      <c r="LYN6516" s="96"/>
      <c r="LYO6516" s="96"/>
      <c r="LYP6516" s="96"/>
      <c r="LYQ6516" s="96"/>
      <c r="LYR6516" s="96"/>
      <c r="LYS6516" s="96"/>
      <c r="LYT6516" s="96"/>
      <c r="LYU6516" s="96"/>
      <c r="LYV6516" s="96"/>
      <c r="LYW6516" s="96"/>
      <c r="LYX6516" s="96"/>
      <c r="LYY6516" s="96"/>
      <c r="LYZ6516" s="96"/>
      <c r="LZA6516" s="96"/>
      <c r="LZB6516" s="96"/>
      <c r="LZC6516" s="96"/>
      <c r="LZD6516" s="96"/>
      <c r="LZE6516" s="96"/>
      <c r="LZF6516" s="96"/>
      <c r="LZG6516" s="96"/>
      <c r="LZH6516" s="96"/>
      <c r="LZI6516" s="96"/>
      <c r="LZJ6516" s="96"/>
      <c r="LZK6516" s="96"/>
      <c r="LZL6516" s="96"/>
      <c r="LZM6516" s="96"/>
      <c r="LZN6516" s="96"/>
      <c r="LZO6516" s="96"/>
      <c r="LZP6516" s="96"/>
      <c r="LZQ6516" s="96"/>
      <c r="LZR6516" s="96"/>
      <c r="LZS6516" s="96"/>
      <c r="LZT6516" s="96"/>
      <c r="LZU6516" s="96"/>
      <c r="LZV6516" s="96"/>
      <c r="LZW6516" s="96"/>
      <c r="LZX6516" s="96"/>
      <c r="LZY6516" s="96"/>
      <c r="LZZ6516" s="96"/>
      <c r="MAA6516" s="96"/>
      <c r="MAB6516" s="96"/>
      <c r="MAC6516" s="96"/>
      <c r="MAD6516" s="96"/>
      <c r="MAE6516" s="96"/>
      <c r="MAF6516" s="96"/>
      <c r="MAG6516" s="96"/>
      <c r="MAH6516" s="96"/>
      <c r="MAI6516" s="96"/>
      <c r="MAJ6516" s="96"/>
      <c r="MAK6516" s="96"/>
      <c r="MAL6516" s="96"/>
      <c r="MAM6516" s="96"/>
      <c r="MAN6516" s="96"/>
      <c r="MAO6516" s="96"/>
      <c r="MAP6516" s="96"/>
      <c r="MAQ6516" s="96"/>
      <c r="MAR6516" s="96"/>
      <c r="MAS6516" s="96"/>
      <c r="MAT6516" s="96"/>
      <c r="MAU6516" s="96"/>
      <c r="MAV6516" s="96"/>
      <c r="MAW6516" s="96"/>
      <c r="MAX6516" s="96"/>
      <c r="MAY6516" s="96"/>
      <c r="MAZ6516" s="96"/>
      <c r="MBA6516" s="96"/>
      <c r="MBB6516" s="96"/>
      <c r="MBC6516" s="96"/>
      <c r="MBD6516" s="96"/>
      <c r="MBE6516" s="96"/>
      <c r="MBF6516" s="96"/>
      <c r="MBG6516" s="96"/>
      <c r="MBH6516" s="96"/>
      <c r="MBI6516" s="96"/>
      <c r="MBJ6516" s="96"/>
      <c r="MBK6516" s="96"/>
      <c r="MBL6516" s="96"/>
      <c r="MBM6516" s="96"/>
      <c r="MBN6516" s="96"/>
      <c r="MBO6516" s="96"/>
      <c r="MBP6516" s="96"/>
      <c r="MBQ6516" s="96"/>
      <c r="MBR6516" s="96"/>
      <c r="MBS6516" s="96"/>
      <c r="MBT6516" s="96"/>
      <c r="MBU6516" s="96"/>
      <c r="MBV6516" s="96"/>
      <c r="MBW6516" s="96"/>
      <c r="MBX6516" s="96"/>
      <c r="MBY6516" s="96"/>
      <c r="MBZ6516" s="96"/>
      <c r="MCA6516" s="96"/>
      <c r="MCB6516" s="96"/>
      <c r="MCC6516" s="96"/>
      <c r="MCD6516" s="96"/>
      <c r="MCE6516" s="96"/>
      <c r="MCF6516" s="96"/>
      <c r="MCG6516" s="96"/>
      <c r="MCH6516" s="96"/>
      <c r="MCI6516" s="96"/>
      <c r="MCJ6516" s="96"/>
      <c r="MCK6516" s="96"/>
      <c r="MCL6516" s="96"/>
      <c r="MCM6516" s="96"/>
      <c r="MCN6516" s="96"/>
      <c r="MCO6516" s="96"/>
      <c r="MCP6516" s="96"/>
      <c r="MCQ6516" s="96"/>
      <c r="MCR6516" s="96"/>
      <c r="MCS6516" s="96"/>
      <c r="MCT6516" s="96"/>
      <c r="MCU6516" s="96"/>
      <c r="MCV6516" s="96"/>
      <c r="MCW6516" s="96"/>
      <c r="MCX6516" s="96"/>
      <c r="MCY6516" s="96"/>
      <c r="MCZ6516" s="96"/>
      <c r="MDA6516" s="96"/>
      <c r="MDB6516" s="96"/>
      <c r="MDC6516" s="96"/>
      <c r="MDD6516" s="96"/>
      <c r="MDE6516" s="96"/>
      <c r="MDF6516" s="96"/>
      <c r="MDG6516" s="96"/>
      <c r="MDH6516" s="96"/>
      <c r="MDI6516" s="96"/>
      <c r="MDJ6516" s="96"/>
      <c r="MDK6516" s="96"/>
      <c r="MDL6516" s="96"/>
      <c r="MDM6516" s="96"/>
      <c r="MDN6516" s="96"/>
      <c r="MDO6516" s="96"/>
      <c r="MDP6516" s="96"/>
      <c r="MDQ6516" s="96"/>
      <c r="MDR6516" s="96"/>
      <c r="MDS6516" s="96"/>
      <c r="MDT6516" s="96"/>
      <c r="MDU6516" s="96"/>
      <c r="MDV6516" s="96"/>
      <c r="MDW6516" s="96"/>
      <c r="MDX6516" s="96"/>
      <c r="MDY6516" s="96"/>
      <c r="MDZ6516" s="96"/>
      <c r="MEA6516" s="96"/>
      <c r="MEB6516" s="96"/>
      <c r="MEC6516" s="96"/>
      <c r="MED6516" s="96"/>
      <c r="MEE6516" s="96"/>
      <c r="MEF6516" s="96"/>
      <c r="MEG6516" s="96"/>
      <c r="MEH6516" s="96"/>
      <c r="MEI6516" s="96"/>
      <c r="MEJ6516" s="96"/>
      <c r="MEK6516" s="96"/>
      <c r="MEL6516" s="96"/>
      <c r="MEM6516" s="96"/>
      <c r="MEN6516" s="96"/>
      <c r="MEO6516" s="96"/>
      <c r="MEP6516" s="96"/>
      <c r="MEQ6516" s="96"/>
      <c r="MER6516" s="96"/>
      <c r="MES6516" s="96"/>
      <c r="MET6516" s="96"/>
      <c r="MEU6516" s="96"/>
      <c r="MEV6516" s="96"/>
      <c r="MEW6516" s="96"/>
      <c r="MEX6516" s="96"/>
      <c r="MEY6516" s="96"/>
      <c r="MEZ6516" s="96"/>
      <c r="MFA6516" s="96"/>
      <c r="MFB6516" s="96"/>
      <c r="MFC6516" s="96"/>
      <c r="MFD6516" s="96"/>
      <c r="MFE6516" s="96"/>
      <c r="MFF6516" s="96"/>
      <c r="MFG6516" s="96"/>
      <c r="MFH6516" s="96"/>
      <c r="MFI6516" s="96"/>
      <c r="MFJ6516" s="96"/>
      <c r="MFK6516" s="96"/>
      <c r="MFL6516" s="96"/>
      <c r="MFM6516" s="96"/>
      <c r="MFN6516" s="96"/>
      <c r="MFO6516" s="96"/>
      <c r="MFP6516" s="96"/>
      <c r="MFQ6516" s="96"/>
      <c r="MFR6516" s="96"/>
      <c r="MFS6516" s="96"/>
      <c r="MFT6516" s="96"/>
      <c r="MFU6516" s="96"/>
      <c r="MFV6516" s="96"/>
      <c r="MFW6516" s="96"/>
      <c r="MFX6516" s="96"/>
      <c r="MFY6516" s="96"/>
      <c r="MFZ6516" s="96"/>
      <c r="MGA6516" s="96"/>
      <c r="MGB6516" s="96"/>
      <c r="MGC6516" s="96"/>
      <c r="MGD6516" s="96"/>
      <c r="MGE6516" s="96"/>
      <c r="MGF6516" s="96"/>
      <c r="MGG6516" s="96"/>
      <c r="MGH6516" s="96"/>
      <c r="MGI6516" s="96"/>
      <c r="MGJ6516" s="96"/>
      <c r="MGK6516" s="96"/>
      <c r="MGL6516" s="96"/>
      <c r="MGM6516" s="96"/>
      <c r="MGN6516" s="96"/>
      <c r="MGO6516" s="96"/>
      <c r="MGP6516" s="96"/>
      <c r="MGQ6516" s="96"/>
      <c r="MGR6516" s="96"/>
      <c r="MGS6516" s="96"/>
      <c r="MGT6516" s="96"/>
      <c r="MGU6516" s="96"/>
      <c r="MGV6516" s="96"/>
      <c r="MGW6516" s="96"/>
      <c r="MGX6516" s="96"/>
      <c r="MGY6516" s="96"/>
      <c r="MGZ6516" s="96"/>
      <c r="MHA6516" s="96"/>
      <c r="MHB6516" s="96"/>
      <c r="MHC6516" s="96"/>
      <c r="MHD6516" s="96"/>
      <c r="MHE6516" s="96"/>
      <c r="MHF6516" s="96"/>
      <c r="MHG6516" s="96"/>
      <c r="MHH6516" s="96"/>
      <c r="MHI6516" s="96"/>
      <c r="MHJ6516" s="96"/>
      <c r="MHK6516" s="96"/>
      <c r="MHL6516" s="96"/>
      <c r="MHM6516" s="96"/>
      <c r="MHN6516" s="96"/>
      <c r="MHO6516" s="96"/>
      <c r="MHP6516" s="96"/>
      <c r="MHQ6516" s="96"/>
      <c r="MHR6516" s="96"/>
      <c r="MHS6516" s="96"/>
      <c r="MHT6516" s="96"/>
      <c r="MHU6516" s="96"/>
      <c r="MHV6516" s="96"/>
      <c r="MHW6516" s="96"/>
      <c r="MHX6516" s="96"/>
      <c r="MHY6516" s="96"/>
      <c r="MHZ6516" s="96"/>
      <c r="MIA6516" s="96"/>
      <c r="MIB6516" s="96"/>
      <c r="MIC6516" s="96"/>
      <c r="MID6516" s="96"/>
      <c r="MIE6516" s="96"/>
      <c r="MIF6516" s="96"/>
      <c r="MIG6516" s="96"/>
      <c r="MIH6516" s="96"/>
      <c r="MII6516" s="96"/>
      <c r="MIJ6516" s="96"/>
      <c r="MIK6516" s="96"/>
      <c r="MIL6516" s="96"/>
      <c r="MIM6516" s="96"/>
      <c r="MIN6516" s="96"/>
      <c r="MIO6516" s="96"/>
      <c r="MIP6516" s="96"/>
      <c r="MIQ6516" s="96"/>
      <c r="MIR6516" s="96"/>
      <c r="MIS6516" s="96"/>
      <c r="MIT6516" s="96"/>
      <c r="MIU6516" s="96"/>
      <c r="MIV6516" s="96"/>
      <c r="MIW6516" s="96"/>
      <c r="MIX6516" s="96"/>
      <c r="MIY6516" s="96"/>
      <c r="MIZ6516" s="96"/>
      <c r="MJA6516" s="96"/>
      <c r="MJB6516" s="96"/>
      <c r="MJC6516" s="96"/>
      <c r="MJD6516" s="96"/>
      <c r="MJE6516" s="96"/>
      <c r="MJF6516" s="96"/>
      <c r="MJG6516" s="96"/>
      <c r="MJH6516" s="96"/>
      <c r="MJI6516" s="96"/>
      <c r="MJJ6516" s="96"/>
      <c r="MJK6516" s="96"/>
      <c r="MJL6516" s="96"/>
      <c r="MJM6516" s="96"/>
      <c r="MJN6516" s="96"/>
      <c r="MJO6516" s="96"/>
      <c r="MJP6516" s="96"/>
      <c r="MJQ6516" s="96"/>
      <c r="MJR6516" s="96"/>
      <c r="MJS6516" s="96"/>
      <c r="MJT6516" s="96"/>
      <c r="MJU6516" s="96"/>
      <c r="MJV6516" s="96"/>
      <c r="MJW6516" s="96"/>
      <c r="MJX6516" s="96"/>
      <c r="MJY6516" s="96"/>
      <c r="MJZ6516" s="96"/>
      <c r="MKA6516" s="96"/>
      <c r="MKB6516" s="96"/>
      <c r="MKC6516" s="96"/>
      <c r="MKD6516" s="96"/>
      <c r="MKE6516" s="96"/>
      <c r="MKF6516" s="96"/>
      <c r="MKG6516" s="96"/>
      <c r="MKH6516" s="96"/>
      <c r="MKI6516" s="96"/>
      <c r="MKJ6516" s="96"/>
      <c r="MKK6516" s="96"/>
      <c r="MKL6516" s="96"/>
      <c r="MKM6516" s="96"/>
      <c r="MKN6516" s="96"/>
      <c r="MKO6516" s="96"/>
      <c r="MKP6516" s="96"/>
      <c r="MKQ6516" s="96"/>
      <c r="MKR6516" s="96"/>
      <c r="MKS6516" s="96"/>
      <c r="MKT6516" s="96"/>
      <c r="MKU6516" s="96"/>
      <c r="MKV6516" s="96"/>
      <c r="MKW6516" s="96"/>
      <c r="MKX6516" s="96"/>
      <c r="MKY6516" s="96"/>
      <c r="MKZ6516" s="96"/>
      <c r="MLA6516" s="96"/>
      <c r="MLB6516" s="96"/>
      <c r="MLC6516" s="96"/>
      <c r="MLD6516" s="96"/>
      <c r="MLE6516" s="96"/>
      <c r="MLF6516" s="96"/>
      <c r="MLG6516" s="96"/>
      <c r="MLH6516" s="96"/>
      <c r="MLI6516" s="96"/>
      <c r="MLJ6516" s="96"/>
      <c r="MLK6516" s="96"/>
      <c r="MLL6516" s="96"/>
      <c r="MLM6516" s="96"/>
      <c r="MLN6516" s="96"/>
      <c r="MLO6516" s="96"/>
      <c r="MLP6516" s="96"/>
      <c r="MLQ6516" s="96"/>
      <c r="MLR6516" s="96"/>
      <c r="MLS6516" s="96"/>
      <c r="MLT6516" s="96"/>
      <c r="MLU6516" s="96"/>
      <c r="MLV6516" s="96"/>
      <c r="MLW6516" s="96"/>
      <c r="MLX6516" s="96"/>
      <c r="MLY6516" s="96"/>
      <c r="MLZ6516" s="96"/>
      <c r="MMA6516" s="96"/>
      <c r="MMB6516" s="96"/>
      <c r="MMC6516" s="96"/>
      <c r="MMD6516" s="96"/>
      <c r="MME6516" s="96"/>
      <c r="MMF6516" s="96"/>
      <c r="MMG6516" s="96"/>
      <c r="MMH6516" s="96"/>
      <c r="MMI6516" s="96"/>
      <c r="MMJ6516" s="96"/>
      <c r="MMK6516" s="96"/>
      <c r="MML6516" s="96"/>
      <c r="MMM6516" s="96"/>
      <c r="MMN6516" s="96"/>
      <c r="MMO6516" s="96"/>
      <c r="MMP6516" s="96"/>
      <c r="MMQ6516" s="96"/>
      <c r="MMR6516" s="96"/>
      <c r="MMS6516" s="96"/>
      <c r="MMT6516" s="96"/>
      <c r="MMU6516" s="96"/>
      <c r="MMV6516" s="96"/>
      <c r="MMW6516" s="96"/>
      <c r="MMX6516" s="96"/>
      <c r="MMY6516" s="96"/>
      <c r="MMZ6516" s="96"/>
      <c r="MNA6516" s="96"/>
      <c r="MNB6516" s="96"/>
      <c r="MNC6516" s="96"/>
      <c r="MND6516" s="96"/>
      <c r="MNE6516" s="96"/>
      <c r="MNF6516" s="96"/>
      <c r="MNG6516" s="96"/>
      <c r="MNH6516" s="96"/>
      <c r="MNI6516" s="96"/>
      <c r="MNJ6516" s="96"/>
      <c r="MNK6516" s="96"/>
      <c r="MNL6516" s="96"/>
      <c r="MNM6516" s="96"/>
      <c r="MNN6516" s="96"/>
      <c r="MNO6516" s="96"/>
      <c r="MNP6516" s="96"/>
      <c r="MNQ6516" s="96"/>
      <c r="MNR6516" s="96"/>
      <c r="MNS6516" s="96"/>
      <c r="MNT6516" s="96"/>
      <c r="MNU6516" s="96"/>
      <c r="MNV6516" s="96"/>
      <c r="MNW6516" s="96"/>
      <c r="MNX6516" s="96"/>
      <c r="MNY6516" s="96"/>
      <c r="MNZ6516" s="96"/>
      <c r="MOA6516" s="96"/>
      <c r="MOB6516" s="96"/>
      <c r="MOC6516" s="96"/>
      <c r="MOD6516" s="96"/>
      <c r="MOE6516" s="96"/>
      <c r="MOF6516" s="96"/>
      <c r="MOG6516" s="96"/>
      <c r="MOH6516" s="96"/>
      <c r="MOI6516" s="96"/>
      <c r="MOJ6516" s="96"/>
      <c r="MOK6516" s="96"/>
      <c r="MOL6516" s="96"/>
      <c r="MOM6516" s="96"/>
      <c r="MON6516" s="96"/>
      <c r="MOO6516" s="96"/>
      <c r="MOP6516" s="96"/>
      <c r="MOQ6516" s="96"/>
      <c r="MOR6516" s="96"/>
      <c r="MOS6516" s="96"/>
      <c r="MOT6516" s="96"/>
      <c r="MOU6516" s="96"/>
      <c r="MOV6516" s="96"/>
      <c r="MOW6516" s="96"/>
      <c r="MOX6516" s="96"/>
      <c r="MOY6516" s="96"/>
      <c r="MOZ6516" s="96"/>
      <c r="MPA6516" s="96"/>
      <c r="MPB6516" s="96"/>
      <c r="MPC6516" s="96"/>
      <c r="MPD6516" s="96"/>
      <c r="MPE6516" s="96"/>
      <c r="MPF6516" s="96"/>
      <c r="MPG6516" s="96"/>
      <c r="MPH6516" s="96"/>
      <c r="MPI6516" s="96"/>
      <c r="MPJ6516" s="96"/>
      <c r="MPK6516" s="96"/>
      <c r="MPL6516" s="96"/>
      <c r="MPM6516" s="96"/>
      <c r="MPN6516" s="96"/>
      <c r="MPO6516" s="96"/>
      <c r="MPP6516" s="96"/>
      <c r="MPQ6516" s="96"/>
      <c r="MPR6516" s="96"/>
      <c r="MPS6516" s="96"/>
      <c r="MPT6516" s="96"/>
      <c r="MPU6516" s="96"/>
      <c r="MPV6516" s="96"/>
      <c r="MPW6516" s="96"/>
      <c r="MPX6516" s="96"/>
      <c r="MPY6516" s="96"/>
      <c r="MPZ6516" s="96"/>
      <c r="MQA6516" s="96"/>
      <c r="MQB6516" s="96"/>
      <c r="MQC6516" s="96"/>
      <c r="MQD6516" s="96"/>
      <c r="MQE6516" s="96"/>
      <c r="MQF6516" s="96"/>
      <c r="MQG6516" s="96"/>
      <c r="MQH6516" s="96"/>
      <c r="MQI6516" s="96"/>
      <c r="MQJ6516" s="96"/>
      <c r="MQK6516" s="96"/>
      <c r="MQL6516" s="96"/>
      <c r="MQM6516" s="96"/>
      <c r="MQN6516" s="96"/>
      <c r="MQO6516" s="96"/>
      <c r="MQP6516" s="96"/>
      <c r="MQQ6516" s="96"/>
      <c r="MQR6516" s="96"/>
      <c r="MQS6516" s="96"/>
      <c r="MQT6516" s="96"/>
      <c r="MQU6516" s="96"/>
      <c r="MQV6516" s="96"/>
      <c r="MQW6516" s="96"/>
      <c r="MQX6516" s="96"/>
      <c r="MQY6516" s="96"/>
      <c r="MQZ6516" s="96"/>
      <c r="MRA6516" s="96"/>
      <c r="MRB6516" s="96"/>
      <c r="MRC6516" s="96"/>
      <c r="MRD6516" s="96"/>
      <c r="MRE6516" s="96"/>
      <c r="MRF6516" s="96"/>
      <c r="MRG6516" s="96"/>
      <c r="MRH6516" s="96"/>
      <c r="MRI6516" s="96"/>
      <c r="MRJ6516" s="96"/>
      <c r="MRK6516" s="96"/>
      <c r="MRL6516" s="96"/>
      <c r="MRM6516" s="96"/>
      <c r="MRN6516" s="96"/>
      <c r="MRO6516" s="96"/>
      <c r="MRP6516" s="96"/>
      <c r="MRQ6516" s="96"/>
      <c r="MRR6516" s="96"/>
      <c r="MRS6516" s="96"/>
      <c r="MRT6516" s="96"/>
      <c r="MRU6516" s="96"/>
      <c r="MRV6516" s="96"/>
      <c r="MRW6516" s="96"/>
      <c r="MRX6516" s="96"/>
      <c r="MRY6516" s="96"/>
      <c r="MRZ6516" s="96"/>
      <c r="MSA6516" s="96"/>
      <c r="MSB6516" s="96"/>
      <c r="MSC6516" s="96"/>
      <c r="MSD6516" s="96"/>
      <c r="MSE6516" s="96"/>
      <c r="MSF6516" s="96"/>
      <c r="MSG6516" s="96"/>
      <c r="MSH6516" s="96"/>
      <c r="MSI6516" s="96"/>
      <c r="MSJ6516" s="96"/>
      <c r="MSK6516" s="96"/>
      <c r="MSL6516" s="96"/>
      <c r="MSM6516" s="96"/>
      <c r="MSN6516" s="96"/>
      <c r="MSO6516" s="96"/>
      <c r="MSP6516" s="96"/>
      <c r="MSQ6516" s="96"/>
      <c r="MSR6516" s="96"/>
      <c r="MSS6516" s="96"/>
      <c r="MST6516" s="96"/>
      <c r="MSU6516" s="96"/>
      <c r="MSV6516" s="96"/>
      <c r="MSW6516" s="96"/>
      <c r="MSX6516" s="96"/>
      <c r="MSY6516" s="96"/>
      <c r="MSZ6516" s="96"/>
      <c r="MTA6516" s="96"/>
      <c r="MTB6516" s="96"/>
      <c r="MTC6516" s="96"/>
      <c r="MTD6516" s="96"/>
      <c r="MTE6516" s="96"/>
      <c r="MTF6516" s="96"/>
      <c r="MTG6516" s="96"/>
      <c r="MTH6516" s="96"/>
      <c r="MTI6516" s="96"/>
      <c r="MTJ6516" s="96"/>
      <c r="MTK6516" s="96"/>
      <c r="MTL6516" s="96"/>
      <c r="MTM6516" s="96"/>
      <c r="MTN6516" s="96"/>
      <c r="MTO6516" s="96"/>
      <c r="MTP6516" s="96"/>
      <c r="MTQ6516" s="96"/>
      <c r="MTR6516" s="96"/>
      <c r="MTS6516" s="96"/>
      <c r="MTT6516" s="96"/>
      <c r="MTU6516" s="96"/>
      <c r="MTV6516" s="96"/>
      <c r="MTW6516" s="96"/>
      <c r="MTX6516" s="96"/>
      <c r="MTY6516" s="96"/>
      <c r="MTZ6516" s="96"/>
      <c r="MUA6516" s="96"/>
      <c r="MUB6516" s="96"/>
      <c r="MUC6516" s="96"/>
      <c r="MUD6516" s="96"/>
      <c r="MUE6516" s="96"/>
      <c r="MUF6516" s="96"/>
      <c r="MUG6516" s="96"/>
      <c r="MUH6516" s="96"/>
      <c r="MUI6516" s="96"/>
      <c r="MUJ6516" s="96"/>
      <c r="MUK6516" s="96"/>
      <c r="MUL6516" s="96"/>
      <c r="MUM6516" s="96"/>
      <c r="MUN6516" s="96"/>
      <c r="MUO6516" s="96"/>
      <c r="MUP6516" s="96"/>
      <c r="MUQ6516" s="96"/>
      <c r="MUR6516" s="96"/>
      <c r="MUS6516" s="96"/>
      <c r="MUT6516" s="96"/>
      <c r="MUU6516" s="96"/>
      <c r="MUV6516" s="96"/>
      <c r="MUW6516" s="96"/>
      <c r="MUX6516" s="96"/>
      <c r="MUY6516" s="96"/>
      <c r="MUZ6516" s="96"/>
      <c r="MVA6516" s="96"/>
      <c r="MVB6516" s="96"/>
      <c r="MVC6516" s="96"/>
      <c r="MVD6516" s="96"/>
      <c r="MVE6516" s="96"/>
      <c r="MVF6516" s="96"/>
      <c r="MVG6516" s="96"/>
      <c r="MVH6516" s="96"/>
      <c r="MVI6516" s="96"/>
      <c r="MVJ6516" s="96"/>
      <c r="MVK6516" s="96"/>
      <c r="MVL6516" s="96"/>
      <c r="MVM6516" s="96"/>
      <c r="MVN6516" s="96"/>
      <c r="MVO6516" s="96"/>
      <c r="MVP6516" s="96"/>
      <c r="MVQ6516" s="96"/>
      <c r="MVR6516" s="96"/>
      <c r="MVS6516" s="96"/>
      <c r="MVT6516" s="96"/>
      <c r="MVU6516" s="96"/>
      <c r="MVV6516" s="96"/>
      <c r="MVW6516" s="96"/>
      <c r="MVX6516" s="96"/>
      <c r="MVY6516" s="96"/>
      <c r="MVZ6516" s="96"/>
      <c r="MWA6516" s="96"/>
      <c r="MWB6516" s="96"/>
      <c r="MWC6516" s="96"/>
      <c r="MWD6516" s="96"/>
      <c r="MWE6516" s="96"/>
      <c r="MWF6516" s="96"/>
      <c r="MWG6516" s="96"/>
      <c r="MWH6516" s="96"/>
      <c r="MWI6516" s="96"/>
      <c r="MWJ6516" s="96"/>
      <c r="MWK6516" s="96"/>
      <c r="MWL6516" s="96"/>
      <c r="MWM6516" s="96"/>
      <c r="MWN6516" s="96"/>
      <c r="MWO6516" s="96"/>
      <c r="MWP6516" s="96"/>
      <c r="MWQ6516" s="96"/>
      <c r="MWR6516" s="96"/>
      <c r="MWS6516" s="96"/>
      <c r="MWT6516" s="96"/>
      <c r="MWU6516" s="96"/>
      <c r="MWV6516" s="96"/>
      <c r="MWW6516" s="96"/>
      <c r="MWX6516" s="96"/>
      <c r="MWY6516" s="96"/>
      <c r="MWZ6516" s="96"/>
      <c r="MXA6516" s="96"/>
      <c r="MXB6516" s="96"/>
      <c r="MXC6516" s="96"/>
      <c r="MXD6516" s="96"/>
      <c r="MXE6516" s="96"/>
      <c r="MXF6516" s="96"/>
      <c r="MXG6516" s="96"/>
      <c r="MXH6516" s="96"/>
      <c r="MXI6516" s="96"/>
      <c r="MXJ6516" s="96"/>
      <c r="MXK6516" s="96"/>
      <c r="MXL6516" s="96"/>
      <c r="MXM6516" s="96"/>
      <c r="MXN6516" s="96"/>
      <c r="MXO6516" s="96"/>
      <c r="MXP6516" s="96"/>
      <c r="MXQ6516" s="96"/>
      <c r="MXR6516" s="96"/>
      <c r="MXS6516" s="96"/>
      <c r="MXT6516" s="96"/>
      <c r="MXU6516" s="96"/>
      <c r="MXV6516" s="96"/>
      <c r="MXW6516" s="96"/>
      <c r="MXX6516" s="96"/>
      <c r="MXY6516" s="96"/>
      <c r="MXZ6516" s="96"/>
      <c r="MYA6516" s="96"/>
      <c r="MYB6516" s="96"/>
      <c r="MYC6516" s="96"/>
      <c r="MYD6516" s="96"/>
      <c r="MYE6516" s="96"/>
      <c r="MYF6516" s="96"/>
      <c r="MYG6516" s="96"/>
      <c r="MYH6516" s="96"/>
      <c r="MYI6516" s="96"/>
      <c r="MYJ6516" s="96"/>
      <c r="MYK6516" s="96"/>
      <c r="MYL6516" s="96"/>
      <c r="MYM6516" s="96"/>
      <c r="MYN6516" s="96"/>
      <c r="MYO6516" s="96"/>
      <c r="MYP6516" s="96"/>
      <c r="MYQ6516" s="96"/>
      <c r="MYR6516" s="96"/>
      <c r="MYS6516" s="96"/>
      <c r="MYT6516" s="96"/>
      <c r="MYU6516" s="96"/>
      <c r="MYV6516" s="96"/>
      <c r="MYW6516" s="96"/>
      <c r="MYX6516" s="96"/>
      <c r="MYY6516" s="96"/>
      <c r="MYZ6516" s="96"/>
      <c r="MZA6516" s="96"/>
      <c r="MZB6516" s="96"/>
      <c r="MZC6516" s="96"/>
      <c r="MZD6516" s="96"/>
      <c r="MZE6516" s="96"/>
      <c r="MZF6516" s="96"/>
      <c r="MZG6516" s="96"/>
      <c r="MZH6516" s="96"/>
      <c r="MZI6516" s="96"/>
      <c r="MZJ6516" s="96"/>
      <c r="MZK6516" s="96"/>
      <c r="MZL6516" s="96"/>
      <c r="MZM6516" s="96"/>
      <c r="MZN6516" s="96"/>
      <c r="MZO6516" s="96"/>
      <c r="MZP6516" s="96"/>
      <c r="MZQ6516" s="96"/>
      <c r="MZR6516" s="96"/>
      <c r="MZS6516" s="96"/>
      <c r="MZT6516" s="96"/>
      <c r="MZU6516" s="96"/>
      <c r="MZV6516" s="96"/>
      <c r="MZW6516" s="96"/>
      <c r="MZX6516" s="96"/>
      <c r="MZY6516" s="96"/>
      <c r="MZZ6516" s="96"/>
      <c r="NAA6516" s="96"/>
      <c r="NAB6516" s="96"/>
      <c r="NAC6516" s="96"/>
      <c r="NAD6516" s="96"/>
      <c r="NAE6516" s="96"/>
      <c r="NAF6516" s="96"/>
      <c r="NAG6516" s="96"/>
      <c r="NAH6516" s="96"/>
      <c r="NAI6516" s="96"/>
      <c r="NAJ6516" s="96"/>
      <c r="NAK6516" s="96"/>
      <c r="NAL6516" s="96"/>
      <c r="NAM6516" s="96"/>
      <c r="NAN6516" s="96"/>
      <c r="NAO6516" s="96"/>
      <c r="NAP6516" s="96"/>
      <c r="NAQ6516" s="96"/>
      <c r="NAR6516" s="96"/>
      <c r="NAS6516" s="96"/>
      <c r="NAT6516" s="96"/>
      <c r="NAU6516" s="96"/>
      <c r="NAV6516" s="96"/>
      <c r="NAW6516" s="96"/>
      <c r="NAX6516" s="96"/>
      <c r="NAY6516" s="96"/>
      <c r="NAZ6516" s="96"/>
      <c r="NBA6516" s="96"/>
      <c r="NBB6516" s="96"/>
      <c r="NBC6516" s="96"/>
      <c r="NBD6516" s="96"/>
      <c r="NBE6516" s="96"/>
      <c r="NBF6516" s="96"/>
      <c r="NBG6516" s="96"/>
      <c r="NBH6516" s="96"/>
      <c r="NBI6516" s="96"/>
      <c r="NBJ6516" s="96"/>
      <c r="NBK6516" s="96"/>
      <c r="NBL6516" s="96"/>
      <c r="NBM6516" s="96"/>
      <c r="NBN6516" s="96"/>
      <c r="NBO6516" s="96"/>
      <c r="NBP6516" s="96"/>
      <c r="NBQ6516" s="96"/>
      <c r="NBR6516" s="96"/>
      <c r="NBS6516" s="96"/>
      <c r="NBT6516" s="96"/>
      <c r="NBU6516" s="96"/>
      <c r="NBV6516" s="96"/>
      <c r="NBW6516" s="96"/>
      <c r="NBX6516" s="96"/>
      <c r="NBY6516" s="96"/>
      <c r="NBZ6516" s="96"/>
      <c r="NCA6516" s="96"/>
      <c r="NCB6516" s="96"/>
      <c r="NCC6516" s="96"/>
      <c r="NCD6516" s="96"/>
      <c r="NCE6516" s="96"/>
      <c r="NCF6516" s="96"/>
      <c r="NCG6516" s="96"/>
      <c r="NCH6516" s="96"/>
      <c r="NCI6516" s="96"/>
      <c r="NCJ6516" s="96"/>
      <c r="NCK6516" s="96"/>
      <c r="NCL6516" s="96"/>
      <c r="NCM6516" s="96"/>
      <c r="NCN6516" s="96"/>
      <c r="NCO6516" s="96"/>
      <c r="NCP6516" s="96"/>
      <c r="NCQ6516" s="96"/>
      <c r="NCR6516" s="96"/>
      <c r="NCS6516" s="96"/>
      <c r="NCT6516" s="96"/>
      <c r="NCU6516" s="96"/>
      <c r="NCV6516" s="96"/>
      <c r="NCW6516" s="96"/>
      <c r="NCX6516" s="96"/>
      <c r="NCY6516" s="96"/>
      <c r="NCZ6516" s="96"/>
      <c r="NDA6516" s="96"/>
      <c r="NDB6516" s="96"/>
      <c r="NDC6516" s="96"/>
      <c r="NDD6516" s="96"/>
      <c r="NDE6516" s="96"/>
      <c r="NDF6516" s="96"/>
      <c r="NDG6516" s="96"/>
      <c r="NDH6516" s="96"/>
      <c r="NDI6516" s="96"/>
      <c r="NDJ6516" s="96"/>
      <c r="NDK6516" s="96"/>
      <c r="NDL6516" s="96"/>
      <c r="NDM6516" s="96"/>
      <c r="NDN6516" s="96"/>
      <c r="NDO6516" s="96"/>
      <c r="NDP6516" s="96"/>
      <c r="NDQ6516" s="96"/>
      <c r="NDR6516" s="96"/>
      <c r="NDS6516" s="96"/>
      <c r="NDT6516" s="96"/>
      <c r="NDU6516" s="96"/>
      <c r="NDV6516" s="96"/>
      <c r="NDW6516" s="96"/>
      <c r="NDX6516" s="96"/>
      <c r="NDY6516" s="96"/>
      <c r="NDZ6516" s="96"/>
      <c r="NEA6516" s="96"/>
      <c r="NEB6516" s="96"/>
      <c r="NEC6516" s="96"/>
      <c r="NED6516" s="96"/>
      <c r="NEE6516" s="96"/>
      <c r="NEF6516" s="96"/>
      <c r="NEG6516" s="96"/>
      <c r="NEH6516" s="96"/>
      <c r="NEI6516" s="96"/>
      <c r="NEJ6516" s="96"/>
      <c r="NEK6516" s="96"/>
      <c r="NEL6516" s="96"/>
      <c r="NEM6516" s="96"/>
      <c r="NEN6516" s="96"/>
      <c r="NEO6516" s="96"/>
      <c r="NEP6516" s="96"/>
      <c r="NEQ6516" s="96"/>
      <c r="NER6516" s="96"/>
      <c r="NES6516" s="96"/>
      <c r="NET6516" s="96"/>
      <c r="NEU6516" s="96"/>
      <c r="NEV6516" s="96"/>
      <c r="NEW6516" s="96"/>
      <c r="NEX6516" s="96"/>
      <c r="NEY6516" s="96"/>
      <c r="NEZ6516" s="96"/>
      <c r="NFA6516" s="96"/>
      <c r="NFB6516" s="96"/>
      <c r="NFC6516" s="96"/>
      <c r="NFD6516" s="96"/>
      <c r="NFE6516" s="96"/>
      <c r="NFF6516" s="96"/>
      <c r="NFG6516" s="96"/>
      <c r="NFH6516" s="96"/>
      <c r="NFI6516" s="96"/>
      <c r="NFJ6516" s="96"/>
      <c r="NFK6516" s="96"/>
      <c r="NFL6516" s="96"/>
      <c r="NFM6516" s="96"/>
      <c r="NFN6516" s="96"/>
      <c r="NFO6516" s="96"/>
      <c r="NFP6516" s="96"/>
      <c r="NFQ6516" s="96"/>
      <c r="NFR6516" s="96"/>
      <c r="NFS6516" s="96"/>
      <c r="NFT6516" s="96"/>
      <c r="NFU6516" s="96"/>
      <c r="NFV6516" s="96"/>
      <c r="NFW6516" s="96"/>
      <c r="NFX6516" s="96"/>
      <c r="NFY6516" s="96"/>
      <c r="NFZ6516" s="96"/>
      <c r="NGA6516" s="96"/>
      <c r="NGB6516" s="96"/>
      <c r="NGC6516" s="96"/>
      <c r="NGD6516" s="96"/>
      <c r="NGE6516" s="96"/>
      <c r="NGF6516" s="96"/>
      <c r="NGG6516" s="96"/>
      <c r="NGH6516" s="96"/>
      <c r="NGI6516" s="96"/>
      <c r="NGJ6516" s="96"/>
      <c r="NGK6516" s="96"/>
      <c r="NGL6516" s="96"/>
      <c r="NGM6516" s="96"/>
      <c r="NGN6516" s="96"/>
      <c r="NGO6516" s="96"/>
      <c r="NGP6516" s="96"/>
      <c r="NGQ6516" s="96"/>
      <c r="NGR6516" s="96"/>
      <c r="NGS6516" s="96"/>
      <c r="NGT6516" s="96"/>
      <c r="NGU6516" s="96"/>
      <c r="NGV6516" s="96"/>
      <c r="NGW6516" s="96"/>
      <c r="NGX6516" s="96"/>
      <c r="NGY6516" s="96"/>
      <c r="NGZ6516" s="96"/>
      <c r="NHA6516" s="96"/>
      <c r="NHB6516" s="96"/>
      <c r="NHC6516" s="96"/>
      <c r="NHD6516" s="96"/>
      <c r="NHE6516" s="96"/>
      <c r="NHF6516" s="96"/>
      <c r="NHG6516" s="96"/>
      <c r="NHH6516" s="96"/>
      <c r="NHI6516" s="96"/>
      <c r="NHJ6516" s="96"/>
      <c r="NHK6516" s="96"/>
      <c r="NHL6516" s="96"/>
      <c r="NHM6516" s="96"/>
      <c r="NHN6516" s="96"/>
      <c r="NHO6516" s="96"/>
      <c r="NHP6516" s="96"/>
      <c r="NHQ6516" s="96"/>
      <c r="NHR6516" s="96"/>
      <c r="NHS6516" s="96"/>
      <c r="NHT6516" s="96"/>
      <c r="NHU6516" s="96"/>
      <c r="NHV6516" s="96"/>
      <c r="NHW6516" s="96"/>
      <c r="NHX6516" s="96"/>
      <c r="NHY6516" s="96"/>
      <c r="NHZ6516" s="96"/>
      <c r="NIA6516" s="96"/>
      <c r="NIB6516" s="96"/>
      <c r="NIC6516" s="96"/>
      <c r="NID6516" s="96"/>
      <c r="NIE6516" s="96"/>
      <c r="NIF6516" s="96"/>
      <c r="NIG6516" s="96"/>
      <c r="NIH6516" s="96"/>
      <c r="NII6516" s="96"/>
      <c r="NIJ6516" s="96"/>
      <c r="NIK6516" s="96"/>
      <c r="NIL6516" s="96"/>
      <c r="NIM6516" s="96"/>
      <c r="NIN6516" s="96"/>
      <c r="NIO6516" s="96"/>
      <c r="NIP6516" s="96"/>
      <c r="NIQ6516" s="96"/>
      <c r="NIR6516" s="96"/>
      <c r="NIS6516" s="96"/>
      <c r="NIT6516" s="96"/>
      <c r="NIU6516" s="96"/>
      <c r="NIV6516" s="96"/>
      <c r="NIW6516" s="96"/>
      <c r="NIX6516" s="96"/>
      <c r="NIY6516" s="96"/>
      <c r="NIZ6516" s="96"/>
      <c r="NJA6516" s="96"/>
      <c r="NJB6516" s="96"/>
      <c r="NJC6516" s="96"/>
      <c r="NJD6516" s="96"/>
      <c r="NJE6516" s="96"/>
      <c r="NJF6516" s="96"/>
      <c r="NJG6516" s="96"/>
      <c r="NJH6516" s="96"/>
      <c r="NJI6516" s="96"/>
      <c r="NJJ6516" s="96"/>
      <c r="NJK6516" s="96"/>
      <c r="NJL6516" s="96"/>
      <c r="NJM6516" s="96"/>
      <c r="NJN6516" s="96"/>
      <c r="NJO6516" s="96"/>
      <c r="NJP6516" s="96"/>
      <c r="NJQ6516" s="96"/>
      <c r="NJR6516" s="96"/>
      <c r="NJS6516" s="96"/>
      <c r="NJT6516" s="96"/>
      <c r="NJU6516" s="96"/>
      <c r="NJV6516" s="96"/>
      <c r="NJW6516" s="96"/>
      <c r="NJX6516" s="96"/>
      <c r="NJY6516" s="96"/>
      <c r="NJZ6516" s="96"/>
      <c r="NKA6516" s="96"/>
      <c r="NKB6516" s="96"/>
      <c r="NKC6516" s="96"/>
      <c r="NKD6516" s="96"/>
      <c r="NKE6516" s="96"/>
      <c r="NKF6516" s="96"/>
      <c r="NKG6516" s="96"/>
      <c r="NKH6516" s="96"/>
      <c r="NKI6516" s="96"/>
      <c r="NKJ6516" s="96"/>
      <c r="NKK6516" s="96"/>
      <c r="NKL6516" s="96"/>
      <c r="NKM6516" s="96"/>
      <c r="NKN6516" s="96"/>
      <c r="NKO6516" s="96"/>
      <c r="NKP6516" s="96"/>
      <c r="NKQ6516" s="96"/>
      <c r="NKR6516" s="96"/>
      <c r="NKS6516" s="96"/>
      <c r="NKT6516" s="96"/>
      <c r="NKU6516" s="96"/>
      <c r="NKV6516" s="96"/>
      <c r="NKW6516" s="96"/>
      <c r="NKX6516" s="96"/>
      <c r="NKY6516" s="96"/>
      <c r="NKZ6516" s="96"/>
      <c r="NLA6516" s="96"/>
      <c r="NLB6516" s="96"/>
      <c r="NLC6516" s="96"/>
      <c r="NLD6516" s="96"/>
      <c r="NLE6516" s="96"/>
      <c r="NLF6516" s="96"/>
      <c r="NLG6516" s="96"/>
      <c r="NLH6516" s="96"/>
      <c r="NLI6516" s="96"/>
      <c r="NLJ6516" s="96"/>
      <c r="NLK6516" s="96"/>
      <c r="NLL6516" s="96"/>
      <c r="NLM6516" s="96"/>
      <c r="NLN6516" s="96"/>
      <c r="NLO6516" s="96"/>
      <c r="NLP6516" s="96"/>
      <c r="NLQ6516" s="96"/>
      <c r="NLR6516" s="96"/>
      <c r="NLS6516" s="96"/>
      <c r="NLT6516" s="96"/>
      <c r="NLU6516" s="96"/>
      <c r="NLV6516" s="96"/>
      <c r="NLW6516" s="96"/>
      <c r="NLX6516" s="96"/>
      <c r="NLY6516" s="96"/>
      <c r="NLZ6516" s="96"/>
      <c r="NMA6516" s="96"/>
      <c r="NMB6516" s="96"/>
      <c r="NMC6516" s="96"/>
      <c r="NMD6516" s="96"/>
      <c r="NME6516" s="96"/>
      <c r="NMF6516" s="96"/>
      <c r="NMG6516" s="96"/>
      <c r="NMH6516" s="96"/>
      <c r="NMI6516" s="96"/>
      <c r="NMJ6516" s="96"/>
      <c r="NMK6516" s="96"/>
      <c r="NML6516" s="96"/>
      <c r="NMM6516" s="96"/>
      <c r="NMN6516" s="96"/>
      <c r="NMO6516" s="96"/>
      <c r="NMP6516" s="96"/>
      <c r="NMQ6516" s="96"/>
      <c r="NMR6516" s="96"/>
      <c r="NMS6516" s="96"/>
      <c r="NMT6516" s="96"/>
      <c r="NMU6516" s="96"/>
      <c r="NMV6516" s="96"/>
      <c r="NMW6516" s="96"/>
      <c r="NMX6516" s="96"/>
      <c r="NMY6516" s="96"/>
      <c r="NMZ6516" s="96"/>
      <c r="NNA6516" s="96"/>
      <c r="NNB6516" s="96"/>
      <c r="NNC6516" s="96"/>
      <c r="NND6516" s="96"/>
      <c r="NNE6516" s="96"/>
      <c r="NNF6516" s="96"/>
      <c r="NNG6516" s="96"/>
      <c r="NNH6516" s="96"/>
      <c r="NNI6516" s="96"/>
      <c r="NNJ6516" s="96"/>
      <c r="NNK6516" s="96"/>
      <c r="NNL6516" s="96"/>
      <c r="NNM6516" s="96"/>
      <c r="NNN6516" s="96"/>
      <c r="NNO6516" s="96"/>
      <c r="NNP6516" s="96"/>
      <c r="NNQ6516" s="96"/>
      <c r="NNR6516" s="96"/>
      <c r="NNS6516" s="96"/>
      <c r="NNT6516" s="96"/>
      <c r="NNU6516" s="96"/>
      <c r="NNV6516" s="96"/>
      <c r="NNW6516" s="96"/>
      <c r="NNX6516" s="96"/>
      <c r="NNY6516" s="96"/>
      <c r="NNZ6516" s="96"/>
      <c r="NOA6516" s="96"/>
      <c r="NOB6516" s="96"/>
      <c r="NOC6516" s="96"/>
      <c r="NOD6516" s="96"/>
      <c r="NOE6516" s="96"/>
      <c r="NOF6516" s="96"/>
      <c r="NOG6516" s="96"/>
      <c r="NOH6516" s="96"/>
      <c r="NOI6516" s="96"/>
      <c r="NOJ6516" s="96"/>
      <c r="NOK6516" s="96"/>
      <c r="NOL6516" s="96"/>
      <c r="NOM6516" s="96"/>
      <c r="NON6516" s="96"/>
      <c r="NOO6516" s="96"/>
      <c r="NOP6516" s="96"/>
      <c r="NOQ6516" s="96"/>
      <c r="NOR6516" s="96"/>
      <c r="NOS6516" s="96"/>
      <c r="NOT6516" s="96"/>
      <c r="NOU6516" s="96"/>
      <c r="NOV6516" s="96"/>
      <c r="NOW6516" s="96"/>
      <c r="NOX6516" s="96"/>
      <c r="NOY6516" s="96"/>
      <c r="NOZ6516" s="96"/>
      <c r="NPA6516" s="96"/>
      <c r="NPB6516" s="96"/>
      <c r="NPC6516" s="96"/>
      <c r="NPD6516" s="96"/>
      <c r="NPE6516" s="96"/>
      <c r="NPF6516" s="96"/>
      <c r="NPG6516" s="96"/>
      <c r="NPH6516" s="96"/>
      <c r="NPI6516" s="96"/>
      <c r="NPJ6516" s="96"/>
      <c r="NPK6516" s="96"/>
      <c r="NPL6516" s="96"/>
      <c r="NPM6516" s="96"/>
      <c r="NPN6516" s="96"/>
      <c r="NPO6516" s="96"/>
      <c r="NPP6516" s="96"/>
      <c r="NPQ6516" s="96"/>
      <c r="NPR6516" s="96"/>
      <c r="NPS6516" s="96"/>
      <c r="NPT6516" s="96"/>
      <c r="NPU6516" s="96"/>
      <c r="NPV6516" s="96"/>
      <c r="NPW6516" s="96"/>
      <c r="NPX6516" s="96"/>
      <c r="NPY6516" s="96"/>
      <c r="NPZ6516" s="96"/>
      <c r="NQA6516" s="96"/>
      <c r="NQB6516" s="96"/>
      <c r="NQC6516" s="96"/>
      <c r="NQD6516" s="96"/>
      <c r="NQE6516" s="96"/>
      <c r="NQF6516" s="96"/>
      <c r="NQG6516" s="96"/>
      <c r="NQH6516" s="96"/>
      <c r="NQI6516" s="96"/>
      <c r="NQJ6516" s="96"/>
      <c r="NQK6516" s="96"/>
      <c r="NQL6516" s="96"/>
      <c r="NQM6516" s="96"/>
      <c r="NQN6516" s="96"/>
      <c r="NQO6516" s="96"/>
      <c r="NQP6516" s="96"/>
      <c r="NQQ6516" s="96"/>
      <c r="NQR6516" s="96"/>
      <c r="NQS6516" s="96"/>
      <c r="NQT6516" s="96"/>
      <c r="NQU6516" s="96"/>
      <c r="NQV6516" s="96"/>
      <c r="NQW6516" s="96"/>
      <c r="NQX6516" s="96"/>
      <c r="NQY6516" s="96"/>
      <c r="NQZ6516" s="96"/>
      <c r="NRA6516" s="96"/>
      <c r="NRB6516" s="96"/>
      <c r="NRC6516" s="96"/>
      <c r="NRD6516" s="96"/>
      <c r="NRE6516" s="96"/>
      <c r="NRF6516" s="96"/>
      <c r="NRG6516" s="96"/>
      <c r="NRH6516" s="96"/>
      <c r="NRI6516" s="96"/>
      <c r="NRJ6516" s="96"/>
      <c r="NRK6516" s="96"/>
      <c r="NRL6516" s="96"/>
      <c r="NRM6516" s="96"/>
      <c r="NRN6516" s="96"/>
      <c r="NRO6516" s="96"/>
      <c r="NRP6516" s="96"/>
      <c r="NRQ6516" s="96"/>
      <c r="NRR6516" s="96"/>
      <c r="NRS6516" s="96"/>
      <c r="NRT6516" s="96"/>
      <c r="NRU6516" s="96"/>
      <c r="NRV6516" s="96"/>
      <c r="NRW6516" s="96"/>
      <c r="NRX6516" s="96"/>
      <c r="NRY6516" s="96"/>
      <c r="NRZ6516" s="96"/>
      <c r="NSA6516" s="96"/>
      <c r="NSB6516" s="96"/>
      <c r="NSC6516" s="96"/>
      <c r="NSD6516" s="96"/>
      <c r="NSE6516" s="96"/>
      <c r="NSF6516" s="96"/>
      <c r="NSG6516" s="96"/>
      <c r="NSH6516" s="96"/>
      <c r="NSI6516" s="96"/>
      <c r="NSJ6516" s="96"/>
      <c r="NSK6516" s="96"/>
      <c r="NSL6516" s="96"/>
      <c r="NSM6516" s="96"/>
      <c r="NSN6516" s="96"/>
      <c r="NSO6516" s="96"/>
      <c r="NSP6516" s="96"/>
      <c r="NSQ6516" s="96"/>
      <c r="NSR6516" s="96"/>
      <c r="NSS6516" s="96"/>
      <c r="NST6516" s="96"/>
      <c r="NSU6516" s="96"/>
      <c r="NSV6516" s="96"/>
      <c r="NSW6516" s="96"/>
      <c r="NSX6516" s="96"/>
      <c r="NSY6516" s="96"/>
      <c r="NSZ6516" s="96"/>
      <c r="NTA6516" s="96"/>
      <c r="NTB6516" s="96"/>
      <c r="NTC6516" s="96"/>
      <c r="NTD6516" s="96"/>
      <c r="NTE6516" s="96"/>
      <c r="NTF6516" s="96"/>
      <c r="NTG6516" s="96"/>
      <c r="NTH6516" s="96"/>
      <c r="NTI6516" s="96"/>
      <c r="NTJ6516" s="96"/>
      <c r="NTK6516" s="96"/>
      <c r="NTL6516" s="96"/>
      <c r="NTM6516" s="96"/>
      <c r="NTN6516" s="96"/>
      <c r="NTO6516" s="96"/>
      <c r="NTP6516" s="96"/>
      <c r="NTQ6516" s="96"/>
      <c r="NTR6516" s="96"/>
      <c r="NTS6516" s="96"/>
      <c r="NTT6516" s="96"/>
      <c r="NTU6516" s="96"/>
      <c r="NTV6516" s="96"/>
      <c r="NTW6516" s="96"/>
      <c r="NTX6516" s="96"/>
      <c r="NTY6516" s="96"/>
      <c r="NTZ6516" s="96"/>
      <c r="NUA6516" s="96"/>
      <c r="NUB6516" s="96"/>
      <c r="NUC6516" s="96"/>
      <c r="NUD6516" s="96"/>
      <c r="NUE6516" s="96"/>
      <c r="NUF6516" s="96"/>
      <c r="NUG6516" s="96"/>
      <c r="NUH6516" s="96"/>
      <c r="NUI6516" s="96"/>
      <c r="NUJ6516" s="96"/>
      <c r="NUK6516" s="96"/>
      <c r="NUL6516" s="96"/>
      <c r="NUM6516" s="96"/>
      <c r="NUN6516" s="96"/>
      <c r="NUO6516" s="96"/>
      <c r="NUP6516" s="96"/>
      <c r="NUQ6516" s="96"/>
      <c r="NUR6516" s="96"/>
      <c r="NUS6516" s="96"/>
      <c r="NUT6516" s="96"/>
      <c r="NUU6516" s="96"/>
      <c r="NUV6516" s="96"/>
      <c r="NUW6516" s="96"/>
      <c r="NUX6516" s="96"/>
      <c r="NUY6516" s="96"/>
      <c r="NUZ6516" s="96"/>
      <c r="NVA6516" s="96"/>
      <c r="NVB6516" s="96"/>
      <c r="NVC6516" s="96"/>
      <c r="NVD6516" s="96"/>
      <c r="NVE6516" s="96"/>
      <c r="NVF6516" s="96"/>
      <c r="NVG6516" s="96"/>
      <c r="NVH6516" s="96"/>
      <c r="NVI6516" s="96"/>
      <c r="NVJ6516" s="96"/>
      <c r="NVK6516" s="96"/>
      <c r="NVL6516" s="96"/>
      <c r="NVM6516" s="96"/>
      <c r="NVN6516" s="96"/>
      <c r="NVO6516" s="96"/>
      <c r="NVP6516" s="96"/>
      <c r="NVQ6516" s="96"/>
      <c r="NVR6516" s="96"/>
      <c r="NVS6516" s="96"/>
      <c r="NVT6516" s="96"/>
      <c r="NVU6516" s="96"/>
      <c r="NVV6516" s="96"/>
      <c r="NVW6516" s="96"/>
      <c r="NVX6516" s="96"/>
      <c r="NVY6516" s="96"/>
      <c r="NVZ6516" s="96"/>
      <c r="NWA6516" s="96"/>
      <c r="NWB6516" s="96"/>
      <c r="NWC6516" s="96"/>
      <c r="NWD6516" s="96"/>
      <c r="NWE6516" s="96"/>
      <c r="NWF6516" s="96"/>
      <c r="NWG6516" s="96"/>
      <c r="NWH6516" s="96"/>
      <c r="NWI6516" s="96"/>
      <c r="NWJ6516" s="96"/>
      <c r="NWK6516" s="96"/>
      <c r="NWL6516" s="96"/>
      <c r="NWM6516" s="96"/>
      <c r="NWN6516" s="96"/>
      <c r="NWO6516" s="96"/>
      <c r="NWP6516" s="96"/>
      <c r="NWQ6516" s="96"/>
      <c r="NWR6516" s="96"/>
      <c r="NWS6516" s="96"/>
      <c r="NWT6516" s="96"/>
      <c r="NWU6516" s="96"/>
      <c r="NWV6516" s="96"/>
      <c r="NWW6516" s="96"/>
      <c r="NWX6516" s="96"/>
      <c r="NWY6516" s="96"/>
      <c r="NWZ6516" s="96"/>
      <c r="NXA6516" s="96"/>
      <c r="NXB6516" s="96"/>
      <c r="NXC6516" s="96"/>
      <c r="NXD6516" s="96"/>
      <c r="NXE6516" s="96"/>
      <c r="NXF6516" s="96"/>
      <c r="NXG6516" s="96"/>
      <c r="NXH6516" s="96"/>
      <c r="NXI6516" s="96"/>
      <c r="NXJ6516" s="96"/>
      <c r="NXK6516" s="96"/>
      <c r="NXL6516" s="96"/>
      <c r="NXM6516" s="96"/>
      <c r="NXN6516" s="96"/>
      <c r="NXO6516" s="96"/>
      <c r="NXP6516" s="96"/>
      <c r="NXQ6516" s="96"/>
      <c r="NXR6516" s="96"/>
      <c r="NXS6516" s="96"/>
      <c r="NXT6516" s="96"/>
      <c r="NXU6516" s="96"/>
      <c r="NXV6516" s="96"/>
      <c r="NXW6516" s="96"/>
      <c r="NXX6516" s="96"/>
      <c r="NXY6516" s="96"/>
      <c r="NXZ6516" s="96"/>
      <c r="NYA6516" s="96"/>
      <c r="NYB6516" s="96"/>
      <c r="NYC6516" s="96"/>
      <c r="NYD6516" s="96"/>
      <c r="NYE6516" s="96"/>
      <c r="NYF6516" s="96"/>
      <c r="NYG6516" s="96"/>
      <c r="NYH6516" s="96"/>
      <c r="NYI6516" s="96"/>
      <c r="NYJ6516" s="96"/>
      <c r="NYK6516" s="96"/>
      <c r="NYL6516" s="96"/>
      <c r="NYM6516" s="96"/>
      <c r="NYN6516" s="96"/>
      <c r="NYO6516" s="96"/>
      <c r="NYP6516" s="96"/>
      <c r="NYQ6516" s="96"/>
      <c r="NYR6516" s="96"/>
      <c r="NYS6516" s="96"/>
      <c r="NYT6516" s="96"/>
      <c r="NYU6516" s="96"/>
      <c r="NYV6516" s="96"/>
      <c r="NYW6516" s="96"/>
      <c r="NYX6516" s="96"/>
      <c r="NYY6516" s="96"/>
      <c r="NYZ6516" s="96"/>
      <c r="NZA6516" s="96"/>
      <c r="NZB6516" s="96"/>
      <c r="NZC6516" s="96"/>
      <c r="NZD6516" s="96"/>
      <c r="NZE6516" s="96"/>
      <c r="NZF6516" s="96"/>
      <c r="NZG6516" s="96"/>
      <c r="NZH6516" s="96"/>
      <c r="NZI6516" s="96"/>
      <c r="NZJ6516" s="96"/>
      <c r="NZK6516" s="96"/>
      <c r="NZL6516" s="96"/>
      <c r="NZM6516" s="96"/>
      <c r="NZN6516" s="96"/>
      <c r="NZO6516" s="96"/>
      <c r="NZP6516" s="96"/>
      <c r="NZQ6516" s="96"/>
      <c r="NZR6516" s="96"/>
      <c r="NZS6516" s="96"/>
      <c r="NZT6516" s="96"/>
      <c r="NZU6516" s="96"/>
      <c r="NZV6516" s="96"/>
      <c r="NZW6516" s="96"/>
      <c r="NZX6516" s="96"/>
      <c r="NZY6516" s="96"/>
      <c r="NZZ6516" s="96"/>
      <c r="OAA6516" s="96"/>
      <c r="OAB6516" s="96"/>
      <c r="OAC6516" s="96"/>
      <c r="OAD6516" s="96"/>
      <c r="OAE6516" s="96"/>
      <c r="OAF6516" s="96"/>
      <c r="OAG6516" s="96"/>
      <c r="OAH6516" s="96"/>
      <c r="OAI6516" s="96"/>
      <c r="OAJ6516" s="96"/>
      <c r="OAK6516" s="96"/>
      <c r="OAL6516" s="96"/>
      <c r="OAM6516" s="96"/>
      <c r="OAN6516" s="96"/>
      <c r="OAO6516" s="96"/>
      <c r="OAP6516" s="96"/>
      <c r="OAQ6516" s="96"/>
      <c r="OAR6516" s="96"/>
      <c r="OAS6516" s="96"/>
      <c r="OAT6516" s="96"/>
      <c r="OAU6516" s="96"/>
      <c r="OAV6516" s="96"/>
      <c r="OAW6516" s="96"/>
      <c r="OAX6516" s="96"/>
      <c r="OAY6516" s="96"/>
      <c r="OAZ6516" s="96"/>
      <c r="OBA6516" s="96"/>
      <c r="OBB6516" s="96"/>
      <c r="OBC6516" s="96"/>
      <c r="OBD6516" s="96"/>
      <c r="OBE6516" s="96"/>
      <c r="OBF6516" s="96"/>
      <c r="OBG6516" s="96"/>
      <c r="OBH6516" s="96"/>
      <c r="OBI6516" s="96"/>
      <c r="OBJ6516" s="96"/>
      <c r="OBK6516" s="96"/>
      <c r="OBL6516" s="96"/>
      <c r="OBM6516" s="96"/>
      <c r="OBN6516" s="96"/>
      <c r="OBO6516" s="96"/>
      <c r="OBP6516" s="96"/>
      <c r="OBQ6516" s="96"/>
      <c r="OBR6516" s="96"/>
      <c r="OBS6516" s="96"/>
      <c r="OBT6516" s="96"/>
      <c r="OBU6516" s="96"/>
      <c r="OBV6516" s="96"/>
      <c r="OBW6516" s="96"/>
      <c r="OBX6516" s="96"/>
      <c r="OBY6516" s="96"/>
      <c r="OBZ6516" s="96"/>
      <c r="OCA6516" s="96"/>
      <c r="OCB6516" s="96"/>
      <c r="OCC6516" s="96"/>
      <c r="OCD6516" s="96"/>
      <c r="OCE6516" s="96"/>
      <c r="OCF6516" s="96"/>
      <c r="OCG6516" s="96"/>
      <c r="OCH6516" s="96"/>
      <c r="OCI6516" s="96"/>
      <c r="OCJ6516" s="96"/>
      <c r="OCK6516" s="96"/>
      <c r="OCL6516" s="96"/>
      <c r="OCM6516" s="96"/>
      <c r="OCN6516" s="96"/>
      <c r="OCO6516" s="96"/>
      <c r="OCP6516" s="96"/>
      <c r="OCQ6516" s="96"/>
      <c r="OCR6516" s="96"/>
      <c r="OCS6516" s="96"/>
      <c r="OCT6516" s="96"/>
      <c r="OCU6516" s="96"/>
      <c r="OCV6516" s="96"/>
      <c r="OCW6516" s="96"/>
      <c r="OCX6516" s="96"/>
      <c r="OCY6516" s="96"/>
      <c r="OCZ6516" s="96"/>
      <c r="ODA6516" s="96"/>
      <c r="ODB6516" s="96"/>
      <c r="ODC6516" s="96"/>
      <c r="ODD6516" s="96"/>
      <c r="ODE6516" s="96"/>
      <c r="ODF6516" s="96"/>
      <c r="ODG6516" s="96"/>
      <c r="ODH6516" s="96"/>
      <c r="ODI6516" s="96"/>
      <c r="ODJ6516" s="96"/>
      <c r="ODK6516" s="96"/>
      <c r="ODL6516" s="96"/>
      <c r="ODM6516" s="96"/>
      <c r="ODN6516" s="96"/>
      <c r="ODO6516" s="96"/>
      <c r="ODP6516" s="96"/>
      <c r="ODQ6516" s="96"/>
      <c r="ODR6516" s="96"/>
      <c r="ODS6516" s="96"/>
      <c r="ODT6516" s="96"/>
      <c r="ODU6516" s="96"/>
      <c r="ODV6516" s="96"/>
      <c r="ODW6516" s="96"/>
      <c r="ODX6516" s="96"/>
      <c r="ODY6516" s="96"/>
      <c r="ODZ6516" s="96"/>
      <c r="OEA6516" s="96"/>
      <c r="OEB6516" s="96"/>
      <c r="OEC6516" s="96"/>
      <c r="OED6516" s="96"/>
      <c r="OEE6516" s="96"/>
      <c r="OEF6516" s="96"/>
      <c r="OEG6516" s="96"/>
      <c r="OEH6516" s="96"/>
      <c r="OEI6516" s="96"/>
      <c r="OEJ6516" s="96"/>
      <c r="OEK6516" s="96"/>
      <c r="OEL6516" s="96"/>
      <c r="OEM6516" s="96"/>
      <c r="OEN6516" s="96"/>
      <c r="OEO6516" s="96"/>
      <c r="OEP6516" s="96"/>
      <c r="OEQ6516" s="96"/>
      <c r="OER6516" s="96"/>
      <c r="OES6516" s="96"/>
      <c r="OET6516" s="96"/>
      <c r="OEU6516" s="96"/>
      <c r="OEV6516" s="96"/>
      <c r="OEW6516" s="96"/>
      <c r="OEX6516" s="96"/>
      <c r="OEY6516" s="96"/>
      <c r="OEZ6516" s="96"/>
      <c r="OFA6516" s="96"/>
      <c r="OFB6516" s="96"/>
      <c r="OFC6516" s="96"/>
      <c r="OFD6516" s="96"/>
      <c r="OFE6516" s="96"/>
      <c r="OFF6516" s="96"/>
      <c r="OFG6516" s="96"/>
      <c r="OFH6516" s="96"/>
      <c r="OFI6516" s="96"/>
      <c r="OFJ6516" s="96"/>
      <c r="OFK6516" s="96"/>
      <c r="OFL6516" s="96"/>
      <c r="OFM6516" s="96"/>
      <c r="OFN6516" s="96"/>
      <c r="OFO6516" s="96"/>
      <c r="OFP6516" s="96"/>
      <c r="OFQ6516" s="96"/>
      <c r="OFR6516" s="96"/>
      <c r="OFS6516" s="96"/>
      <c r="OFT6516" s="96"/>
      <c r="OFU6516" s="96"/>
      <c r="OFV6516" s="96"/>
      <c r="OFW6516" s="96"/>
      <c r="OFX6516" s="96"/>
      <c r="OFY6516" s="96"/>
      <c r="OFZ6516" s="96"/>
      <c r="OGA6516" s="96"/>
      <c r="OGB6516" s="96"/>
      <c r="OGC6516" s="96"/>
      <c r="OGD6516" s="96"/>
      <c r="OGE6516" s="96"/>
      <c r="OGF6516" s="96"/>
      <c r="OGG6516" s="96"/>
      <c r="OGH6516" s="96"/>
      <c r="OGI6516" s="96"/>
      <c r="OGJ6516" s="96"/>
      <c r="OGK6516" s="96"/>
      <c r="OGL6516" s="96"/>
      <c r="OGM6516" s="96"/>
      <c r="OGN6516" s="96"/>
      <c r="OGO6516" s="96"/>
      <c r="OGP6516" s="96"/>
      <c r="OGQ6516" s="96"/>
      <c r="OGR6516" s="96"/>
      <c r="OGS6516" s="96"/>
      <c r="OGT6516" s="96"/>
      <c r="OGU6516" s="96"/>
      <c r="OGV6516" s="96"/>
      <c r="OGW6516" s="96"/>
      <c r="OGX6516" s="96"/>
      <c r="OGY6516" s="96"/>
      <c r="OGZ6516" s="96"/>
      <c r="OHA6516" s="96"/>
      <c r="OHB6516" s="96"/>
      <c r="OHC6516" s="96"/>
      <c r="OHD6516" s="96"/>
      <c r="OHE6516" s="96"/>
      <c r="OHF6516" s="96"/>
      <c r="OHG6516" s="96"/>
      <c r="OHH6516" s="96"/>
      <c r="OHI6516" s="96"/>
      <c r="OHJ6516" s="96"/>
      <c r="OHK6516" s="96"/>
      <c r="OHL6516" s="96"/>
      <c r="OHM6516" s="96"/>
      <c r="OHN6516" s="96"/>
      <c r="OHO6516" s="96"/>
      <c r="OHP6516" s="96"/>
      <c r="OHQ6516" s="96"/>
      <c r="OHR6516" s="96"/>
      <c r="OHS6516" s="96"/>
      <c r="OHT6516" s="96"/>
      <c r="OHU6516" s="96"/>
      <c r="OHV6516" s="96"/>
      <c r="OHW6516" s="96"/>
      <c r="OHX6516" s="96"/>
      <c r="OHY6516" s="96"/>
      <c r="OHZ6516" s="96"/>
      <c r="OIA6516" s="96"/>
      <c r="OIB6516" s="96"/>
      <c r="OIC6516" s="96"/>
      <c r="OID6516" s="96"/>
      <c r="OIE6516" s="96"/>
      <c r="OIF6516" s="96"/>
      <c r="OIG6516" s="96"/>
      <c r="OIH6516" s="96"/>
      <c r="OII6516" s="96"/>
      <c r="OIJ6516" s="96"/>
      <c r="OIK6516" s="96"/>
      <c r="OIL6516" s="96"/>
      <c r="OIM6516" s="96"/>
      <c r="OIN6516" s="96"/>
      <c r="OIO6516" s="96"/>
      <c r="OIP6516" s="96"/>
      <c r="OIQ6516" s="96"/>
      <c r="OIR6516" s="96"/>
      <c r="OIS6516" s="96"/>
      <c r="OIT6516" s="96"/>
      <c r="OIU6516" s="96"/>
      <c r="OIV6516" s="96"/>
      <c r="OIW6516" s="96"/>
      <c r="OIX6516" s="96"/>
      <c r="OIY6516" s="96"/>
      <c r="OIZ6516" s="96"/>
      <c r="OJA6516" s="96"/>
      <c r="OJB6516" s="96"/>
      <c r="OJC6516" s="96"/>
      <c r="OJD6516" s="96"/>
      <c r="OJE6516" s="96"/>
      <c r="OJF6516" s="96"/>
      <c r="OJG6516" s="96"/>
      <c r="OJH6516" s="96"/>
      <c r="OJI6516" s="96"/>
      <c r="OJJ6516" s="96"/>
      <c r="OJK6516" s="96"/>
      <c r="OJL6516" s="96"/>
      <c r="OJM6516" s="96"/>
      <c r="OJN6516" s="96"/>
      <c r="OJO6516" s="96"/>
      <c r="OJP6516" s="96"/>
      <c r="OJQ6516" s="96"/>
      <c r="OJR6516" s="96"/>
      <c r="OJS6516" s="96"/>
      <c r="OJT6516" s="96"/>
      <c r="OJU6516" s="96"/>
      <c r="OJV6516" s="96"/>
      <c r="OJW6516" s="96"/>
      <c r="OJX6516" s="96"/>
      <c r="OJY6516" s="96"/>
      <c r="OJZ6516" s="96"/>
      <c r="OKA6516" s="96"/>
      <c r="OKB6516" s="96"/>
      <c r="OKC6516" s="96"/>
      <c r="OKD6516" s="96"/>
      <c r="OKE6516" s="96"/>
      <c r="OKF6516" s="96"/>
      <c r="OKG6516" s="96"/>
      <c r="OKH6516" s="96"/>
      <c r="OKI6516" s="96"/>
      <c r="OKJ6516" s="96"/>
      <c r="OKK6516" s="96"/>
      <c r="OKL6516" s="96"/>
      <c r="OKM6516" s="96"/>
      <c r="OKN6516" s="96"/>
      <c r="OKO6516" s="96"/>
      <c r="OKP6516" s="96"/>
      <c r="OKQ6516" s="96"/>
      <c r="OKR6516" s="96"/>
      <c r="OKS6516" s="96"/>
      <c r="OKT6516" s="96"/>
      <c r="OKU6516" s="96"/>
      <c r="OKV6516" s="96"/>
      <c r="OKW6516" s="96"/>
      <c r="OKX6516" s="96"/>
      <c r="OKY6516" s="96"/>
      <c r="OKZ6516" s="96"/>
      <c r="OLA6516" s="96"/>
      <c r="OLB6516" s="96"/>
      <c r="OLC6516" s="96"/>
      <c r="OLD6516" s="96"/>
      <c r="OLE6516" s="96"/>
      <c r="OLF6516" s="96"/>
      <c r="OLG6516" s="96"/>
      <c r="OLH6516" s="96"/>
      <c r="OLI6516" s="96"/>
      <c r="OLJ6516" s="96"/>
      <c r="OLK6516" s="96"/>
      <c r="OLL6516" s="96"/>
      <c r="OLM6516" s="96"/>
      <c r="OLN6516" s="96"/>
      <c r="OLO6516" s="96"/>
      <c r="OLP6516" s="96"/>
      <c r="OLQ6516" s="96"/>
      <c r="OLR6516" s="96"/>
      <c r="OLS6516" s="96"/>
      <c r="OLT6516" s="96"/>
      <c r="OLU6516" s="96"/>
      <c r="OLV6516" s="96"/>
      <c r="OLW6516" s="96"/>
      <c r="OLX6516" s="96"/>
      <c r="OLY6516" s="96"/>
      <c r="OLZ6516" s="96"/>
      <c r="OMA6516" s="96"/>
      <c r="OMB6516" s="96"/>
      <c r="OMC6516" s="96"/>
      <c r="OMD6516" s="96"/>
      <c r="OME6516" s="96"/>
      <c r="OMF6516" s="96"/>
      <c r="OMG6516" s="96"/>
      <c r="OMH6516" s="96"/>
      <c r="OMI6516" s="96"/>
      <c r="OMJ6516" s="96"/>
      <c r="OMK6516" s="96"/>
      <c r="OML6516" s="96"/>
      <c r="OMM6516" s="96"/>
      <c r="OMN6516" s="96"/>
      <c r="OMO6516" s="96"/>
      <c r="OMP6516" s="96"/>
      <c r="OMQ6516" s="96"/>
      <c r="OMR6516" s="96"/>
      <c r="OMS6516" s="96"/>
      <c r="OMT6516" s="96"/>
      <c r="OMU6516" s="96"/>
      <c r="OMV6516" s="96"/>
      <c r="OMW6516" s="96"/>
      <c r="OMX6516" s="96"/>
      <c r="OMY6516" s="96"/>
      <c r="OMZ6516" s="96"/>
      <c r="ONA6516" s="96"/>
      <c r="ONB6516" s="96"/>
      <c r="ONC6516" s="96"/>
      <c r="OND6516" s="96"/>
      <c r="ONE6516" s="96"/>
      <c r="ONF6516" s="96"/>
      <c r="ONG6516" s="96"/>
      <c r="ONH6516" s="96"/>
      <c r="ONI6516" s="96"/>
      <c r="ONJ6516" s="96"/>
      <c r="ONK6516" s="96"/>
      <c r="ONL6516" s="96"/>
      <c r="ONM6516" s="96"/>
      <c r="ONN6516" s="96"/>
      <c r="ONO6516" s="96"/>
      <c r="ONP6516" s="96"/>
      <c r="ONQ6516" s="96"/>
      <c r="ONR6516" s="96"/>
      <c r="ONS6516" s="96"/>
      <c r="ONT6516" s="96"/>
      <c r="ONU6516" s="96"/>
      <c r="ONV6516" s="96"/>
      <c r="ONW6516" s="96"/>
      <c r="ONX6516" s="96"/>
      <c r="ONY6516" s="96"/>
      <c r="ONZ6516" s="96"/>
      <c r="OOA6516" s="96"/>
      <c r="OOB6516" s="96"/>
      <c r="OOC6516" s="96"/>
      <c r="OOD6516" s="96"/>
      <c r="OOE6516" s="96"/>
      <c r="OOF6516" s="96"/>
      <c r="OOG6516" s="96"/>
      <c r="OOH6516" s="96"/>
      <c r="OOI6516" s="96"/>
      <c r="OOJ6516" s="96"/>
      <c r="OOK6516" s="96"/>
      <c r="OOL6516" s="96"/>
      <c r="OOM6516" s="96"/>
      <c r="OON6516" s="96"/>
      <c r="OOO6516" s="96"/>
      <c r="OOP6516" s="96"/>
      <c r="OOQ6516" s="96"/>
      <c r="OOR6516" s="96"/>
      <c r="OOS6516" s="96"/>
      <c r="OOT6516" s="96"/>
      <c r="OOU6516" s="96"/>
      <c r="OOV6516" s="96"/>
      <c r="OOW6516" s="96"/>
      <c r="OOX6516" s="96"/>
      <c r="OOY6516" s="96"/>
      <c r="OOZ6516" s="96"/>
      <c r="OPA6516" s="96"/>
      <c r="OPB6516" s="96"/>
      <c r="OPC6516" s="96"/>
      <c r="OPD6516" s="96"/>
      <c r="OPE6516" s="96"/>
      <c r="OPF6516" s="96"/>
      <c r="OPG6516" s="96"/>
      <c r="OPH6516" s="96"/>
      <c r="OPI6516" s="96"/>
      <c r="OPJ6516" s="96"/>
      <c r="OPK6516" s="96"/>
      <c r="OPL6516" s="96"/>
      <c r="OPM6516" s="96"/>
      <c r="OPN6516" s="96"/>
      <c r="OPO6516" s="96"/>
      <c r="OPP6516" s="96"/>
      <c r="OPQ6516" s="96"/>
      <c r="OPR6516" s="96"/>
      <c r="OPS6516" s="96"/>
      <c r="OPT6516" s="96"/>
      <c r="OPU6516" s="96"/>
      <c r="OPV6516" s="96"/>
      <c r="OPW6516" s="96"/>
      <c r="OPX6516" s="96"/>
      <c r="OPY6516" s="96"/>
      <c r="OPZ6516" s="96"/>
      <c r="OQA6516" s="96"/>
      <c r="OQB6516" s="96"/>
      <c r="OQC6516" s="96"/>
      <c r="OQD6516" s="96"/>
      <c r="OQE6516" s="96"/>
      <c r="OQF6516" s="96"/>
      <c r="OQG6516" s="96"/>
      <c r="OQH6516" s="96"/>
      <c r="OQI6516" s="96"/>
      <c r="OQJ6516" s="96"/>
      <c r="OQK6516" s="96"/>
      <c r="OQL6516" s="96"/>
      <c r="OQM6516" s="96"/>
      <c r="OQN6516" s="96"/>
      <c r="OQO6516" s="96"/>
      <c r="OQP6516" s="96"/>
      <c r="OQQ6516" s="96"/>
      <c r="OQR6516" s="96"/>
      <c r="OQS6516" s="96"/>
      <c r="OQT6516" s="96"/>
      <c r="OQU6516" s="96"/>
      <c r="OQV6516" s="96"/>
      <c r="OQW6516" s="96"/>
      <c r="OQX6516" s="96"/>
      <c r="OQY6516" s="96"/>
      <c r="OQZ6516" s="96"/>
      <c r="ORA6516" s="96"/>
      <c r="ORB6516" s="96"/>
      <c r="ORC6516" s="96"/>
      <c r="ORD6516" s="96"/>
      <c r="ORE6516" s="96"/>
      <c r="ORF6516" s="96"/>
      <c r="ORG6516" s="96"/>
      <c r="ORH6516" s="96"/>
      <c r="ORI6516" s="96"/>
      <c r="ORJ6516" s="96"/>
      <c r="ORK6516" s="96"/>
      <c r="ORL6516" s="96"/>
      <c r="ORM6516" s="96"/>
      <c r="ORN6516" s="96"/>
      <c r="ORO6516" s="96"/>
      <c r="ORP6516" s="96"/>
      <c r="ORQ6516" s="96"/>
      <c r="ORR6516" s="96"/>
      <c r="ORS6516" s="96"/>
      <c r="ORT6516" s="96"/>
      <c r="ORU6516" s="96"/>
      <c r="ORV6516" s="96"/>
      <c r="ORW6516" s="96"/>
      <c r="ORX6516" s="96"/>
      <c r="ORY6516" s="96"/>
      <c r="ORZ6516" s="96"/>
      <c r="OSA6516" s="96"/>
      <c r="OSB6516" s="96"/>
      <c r="OSC6516" s="96"/>
      <c r="OSD6516" s="96"/>
      <c r="OSE6516" s="96"/>
      <c r="OSF6516" s="96"/>
      <c r="OSG6516" s="96"/>
      <c r="OSH6516" s="96"/>
      <c r="OSI6516" s="96"/>
      <c r="OSJ6516" s="96"/>
      <c r="OSK6516" s="96"/>
      <c r="OSL6516" s="96"/>
      <c r="OSM6516" s="96"/>
      <c r="OSN6516" s="96"/>
      <c r="OSO6516" s="96"/>
      <c r="OSP6516" s="96"/>
      <c r="OSQ6516" s="96"/>
      <c r="OSR6516" s="96"/>
      <c r="OSS6516" s="96"/>
      <c r="OST6516" s="96"/>
      <c r="OSU6516" s="96"/>
      <c r="OSV6516" s="96"/>
      <c r="OSW6516" s="96"/>
      <c r="OSX6516" s="96"/>
      <c r="OSY6516" s="96"/>
      <c r="OSZ6516" s="96"/>
      <c r="OTA6516" s="96"/>
      <c r="OTB6516" s="96"/>
      <c r="OTC6516" s="96"/>
      <c r="OTD6516" s="96"/>
      <c r="OTE6516" s="96"/>
      <c r="OTF6516" s="96"/>
      <c r="OTG6516" s="96"/>
      <c r="OTH6516" s="96"/>
      <c r="OTI6516" s="96"/>
      <c r="OTJ6516" s="96"/>
      <c r="OTK6516" s="96"/>
      <c r="OTL6516" s="96"/>
      <c r="OTM6516" s="96"/>
      <c r="OTN6516" s="96"/>
      <c r="OTO6516" s="96"/>
      <c r="OTP6516" s="96"/>
      <c r="OTQ6516" s="96"/>
      <c r="OTR6516" s="96"/>
      <c r="OTS6516" s="96"/>
      <c r="OTT6516" s="96"/>
      <c r="OTU6516" s="96"/>
      <c r="OTV6516" s="96"/>
      <c r="OTW6516" s="96"/>
      <c r="OTX6516" s="96"/>
      <c r="OTY6516" s="96"/>
      <c r="OTZ6516" s="96"/>
      <c r="OUA6516" s="96"/>
      <c r="OUB6516" s="96"/>
      <c r="OUC6516" s="96"/>
      <c r="OUD6516" s="96"/>
      <c r="OUE6516" s="96"/>
      <c r="OUF6516" s="96"/>
      <c r="OUG6516" s="96"/>
      <c r="OUH6516" s="96"/>
      <c r="OUI6516" s="96"/>
      <c r="OUJ6516" s="96"/>
      <c r="OUK6516" s="96"/>
      <c r="OUL6516" s="96"/>
      <c r="OUM6516" s="96"/>
      <c r="OUN6516" s="96"/>
      <c r="OUO6516" s="96"/>
      <c r="OUP6516" s="96"/>
      <c r="OUQ6516" s="96"/>
      <c r="OUR6516" s="96"/>
      <c r="OUS6516" s="96"/>
      <c r="OUT6516" s="96"/>
      <c r="OUU6516" s="96"/>
      <c r="OUV6516" s="96"/>
      <c r="OUW6516" s="96"/>
      <c r="OUX6516" s="96"/>
      <c r="OUY6516" s="96"/>
      <c r="OUZ6516" s="96"/>
      <c r="OVA6516" s="96"/>
      <c r="OVB6516" s="96"/>
      <c r="OVC6516" s="96"/>
      <c r="OVD6516" s="96"/>
      <c r="OVE6516" s="96"/>
      <c r="OVF6516" s="96"/>
      <c r="OVG6516" s="96"/>
      <c r="OVH6516" s="96"/>
      <c r="OVI6516" s="96"/>
      <c r="OVJ6516" s="96"/>
      <c r="OVK6516" s="96"/>
      <c r="OVL6516" s="96"/>
      <c r="OVM6516" s="96"/>
      <c r="OVN6516" s="96"/>
      <c r="OVO6516" s="96"/>
      <c r="OVP6516" s="96"/>
      <c r="OVQ6516" s="96"/>
      <c r="OVR6516" s="96"/>
      <c r="OVS6516" s="96"/>
      <c r="OVT6516" s="96"/>
      <c r="OVU6516" s="96"/>
      <c r="OVV6516" s="96"/>
      <c r="OVW6516" s="96"/>
      <c r="OVX6516" s="96"/>
      <c r="OVY6516" s="96"/>
      <c r="OVZ6516" s="96"/>
      <c r="OWA6516" s="96"/>
      <c r="OWB6516" s="96"/>
      <c r="OWC6516" s="96"/>
      <c r="OWD6516" s="96"/>
      <c r="OWE6516" s="96"/>
      <c r="OWF6516" s="96"/>
      <c r="OWG6516" s="96"/>
      <c r="OWH6516" s="96"/>
      <c r="OWI6516" s="96"/>
      <c r="OWJ6516" s="96"/>
      <c r="OWK6516" s="96"/>
      <c r="OWL6516" s="96"/>
      <c r="OWM6516" s="96"/>
      <c r="OWN6516" s="96"/>
      <c r="OWO6516" s="96"/>
      <c r="OWP6516" s="96"/>
      <c r="OWQ6516" s="96"/>
      <c r="OWR6516" s="96"/>
      <c r="OWS6516" s="96"/>
      <c r="OWT6516" s="96"/>
      <c r="OWU6516" s="96"/>
      <c r="OWV6516" s="96"/>
      <c r="OWW6516" s="96"/>
      <c r="OWX6516" s="96"/>
      <c r="OWY6516" s="96"/>
      <c r="OWZ6516" s="96"/>
      <c r="OXA6516" s="96"/>
      <c r="OXB6516" s="96"/>
      <c r="OXC6516" s="96"/>
      <c r="OXD6516" s="96"/>
      <c r="OXE6516" s="96"/>
      <c r="OXF6516" s="96"/>
      <c r="OXG6516" s="96"/>
      <c r="OXH6516" s="96"/>
      <c r="OXI6516" s="96"/>
      <c r="OXJ6516" s="96"/>
      <c r="OXK6516" s="96"/>
      <c r="OXL6516" s="96"/>
      <c r="OXM6516" s="96"/>
      <c r="OXN6516" s="96"/>
      <c r="OXO6516" s="96"/>
      <c r="OXP6516" s="96"/>
      <c r="OXQ6516" s="96"/>
      <c r="OXR6516" s="96"/>
      <c r="OXS6516" s="96"/>
      <c r="OXT6516" s="96"/>
      <c r="OXU6516" s="96"/>
      <c r="OXV6516" s="96"/>
      <c r="OXW6516" s="96"/>
      <c r="OXX6516" s="96"/>
      <c r="OXY6516" s="96"/>
      <c r="OXZ6516" s="96"/>
      <c r="OYA6516" s="96"/>
      <c r="OYB6516" s="96"/>
      <c r="OYC6516" s="96"/>
      <c r="OYD6516" s="96"/>
      <c r="OYE6516" s="96"/>
      <c r="OYF6516" s="96"/>
      <c r="OYG6516" s="96"/>
      <c r="OYH6516" s="96"/>
      <c r="OYI6516" s="96"/>
      <c r="OYJ6516" s="96"/>
      <c r="OYK6516" s="96"/>
      <c r="OYL6516" s="96"/>
      <c r="OYM6516" s="96"/>
      <c r="OYN6516" s="96"/>
      <c r="OYO6516" s="96"/>
      <c r="OYP6516" s="96"/>
      <c r="OYQ6516" s="96"/>
      <c r="OYR6516" s="96"/>
      <c r="OYS6516" s="96"/>
      <c r="OYT6516" s="96"/>
      <c r="OYU6516" s="96"/>
      <c r="OYV6516" s="96"/>
      <c r="OYW6516" s="96"/>
      <c r="OYX6516" s="96"/>
      <c r="OYY6516" s="96"/>
      <c r="OYZ6516" s="96"/>
      <c r="OZA6516" s="96"/>
      <c r="OZB6516" s="96"/>
      <c r="OZC6516" s="96"/>
      <c r="OZD6516" s="96"/>
      <c r="OZE6516" s="96"/>
      <c r="OZF6516" s="96"/>
      <c r="OZG6516" s="96"/>
      <c r="OZH6516" s="96"/>
      <c r="OZI6516" s="96"/>
      <c r="OZJ6516" s="96"/>
      <c r="OZK6516" s="96"/>
      <c r="OZL6516" s="96"/>
      <c r="OZM6516" s="96"/>
      <c r="OZN6516" s="96"/>
      <c r="OZO6516" s="96"/>
      <c r="OZP6516" s="96"/>
      <c r="OZQ6516" s="96"/>
      <c r="OZR6516" s="96"/>
      <c r="OZS6516" s="96"/>
      <c r="OZT6516" s="96"/>
      <c r="OZU6516" s="96"/>
      <c r="OZV6516" s="96"/>
      <c r="OZW6516" s="96"/>
      <c r="OZX6516" s="96"/>
      <c r="OZY6516" s="96"/>
      <c r="OZZ6516" s="96"/>
      <c r="PAA6516" s="96"/>
      <c r="PAB6516" s="96"/>
      <c r="PAC6516" s="96"/>
      <c r="PAD6516" s="96"/>
      <c r="PAE6516" s="96"/>
      <c r="PAF6516" s="96"/>
      <c r="PAG6516" s="96"/>
      <c r="PAH6516" s="96"/>
      <c r="PAI6516" s="96"/>
      <c r="PAJ6516" s="96"/>
      <c r="PAK6516" s="96"/>
      <c r="PAL6516" s="96"/>
      <c r="PAM6516" s="96"/>
      <c r="PAN6516" s="96"/>
      <c r="PAO6516" s="96"/>
      <c r="PAP6516" s="96"/>
      <c r="PAQ6516" s="96"/>
      <c r="PAR6516" s="96"/>
      <c r="PAS6516" s="96"/>
      <c r="PAT6516" s="96"/>
      <c r="PAU6516" s="96"/>
      <c r="PAV6516" s="96"/>
      <c r="PAW6516" s="96"/>
      <c r="PAX6516" s="96"/>
      <c r="PAY6516" s="96"/>
      <c r="PAZ6516" s="96"/>
      <c r="PBA6516" s="96"/>
      <c r="PBB6516" s="96"/>
      <c r="PBC6516" s="96"/>
      <c r="PBD6516" s="96"/>
      <c r="PBE6516" s="96"/>
      <c r="PBF6516" s="96"/>
      <c r="PBG6516" s="96"/>
      <c r="PBH6516" s="96"/>
      <c r="PBI6516" s="96"/>
      <c r="PBJ6516" s="96"/>
      <c r="PBK6516" s="96"/>
      <c r="PBL6516" s="96"/>
      <c r="PBM6516" s="96"/>
      <c r="PBN6516" s="96"/>
      <c r="PBO6516" s="96"/>
      <c r="PBP6516" s="96"/>
      <c r="PBQ6516" s="96"/>
      <c r="PBR6516" s="96"/>
      <c r="PBS6516" s="96"/>
      <c r="PBT6516" s="96"/>
      <c r="PBU6516" s="96"/>
      <c r="PBV6516" s="96"/>
      <c r="PBW6516" s="96"/>
      <c r="PBX6516" s="96"/>
      <c r="PBY6516" s="96"/>
      <c r="PBZ6516" s="96"/>
      <c r="PCA6516" s="96"/>
      <c r="PCB6516" s="96"/>
      <c r="PCC6516" s="96"/>
      <c r="PCD6516" s="96"/>
      <c r="PCE6516" s="96"/>
      <c r="PCF6516" s="96"/>
      <c r="PCG6516" s="96"/>
      <c r="PCH6516" s="96"/>
      <c r="PCI6516" s="96"/>
      <c r="PCJ6516" s="96"/>
      <c r="PCK6516" s="96"/>
      <c r="PCL6516" s="96"/>
      <c r="PCM6516" s="96"/>
      <c r="PCN6516" s="96"/>
      <c r="PCO6516" s="96"/>
      <c r="PCP6516" s="96"/>
      <c r="PCQ6516" s="96"/>
      <c r="PCR6516" s="96"/>
      <c r="PCS6516" s="96"/>
      <c r="PCT6516" s="96"/>
      <c r="PCU6516" s="96"/>
      <c r="PCV6516" s="96"/>
      <c r="PCW6516" s="96"/>
      <c r="PCX6516" s="96"/>
      <c r="PCY6516" s="96"/>
      <c r="PCZ6516" s="96"/>
      <c r="PDA6516" s="96"/>
      <c r="PDB6516" s="96"/>
      <c r="PDC6516" s="96"/>
      <c r="PDD6516" s="96"/>
      <c r="PDE6516" s="96"/>
      <c r="PDF6516" s="96"/>
      <c r="PDG6516" s="96"/>
      <c r="PDH6516" s="96"/>
      <c r="PDI6516" s="96"/>
      <c r="PDJ6516" s="96"/>
      <c r="PDK6516" s="96"/>
      <c r="PDL6516" s="96"/>
      <c r="PDM6516" s="96"/>
      <c r="PDN6516" s="96"/>
      <c r="PDO6516" s="96"/>
      <c r="PDP6516" s="96"/>
      <c r="PDQ6516" s="96"/>
      <c r="PDR6516" s="96"/>
      <c r="PDS6516" s="96"/>
      <c r="PDT6516" s="96"/>
      <c r="PDU6516" s="96"/>
      <c r="PDV6516" s="96"/>
      <c r="PDW6516" s="96"/>
      <c r="PDX6516" s="96"/>
      <c r="PDY6516" s="96"/>
      <c r="PDZ6516" s="96"/>
      <c r="PEA6516" s="96"/>
      <c r="PEB6516" s="96"/>
      <c r="PEC6516" s="96"/>
      <c r="PED6516" s="96"/>
      <c r="PEE6516" s="96"/>
      <c r="PEF6516" s="96"/>
      <c r="PEG6516" s="96"/>
      <c r="PEH6516" s="96"/>
      <c r="PEI6516" s="96"/>
      <c r="PEJ6516" s="96"/>
      <c r="PEK6516" s="96"/>
      <c r="PEL6516" s="96"/>
      <c r="PEM6516" s="96"/>
      <c r="PEN6516" s="96"/>
      <c r="PEO6516" s="96"/>
      <c r="PEP6516" s="96"/>
      <c r="PEQ6516" s="96"/>
      <c r="PER6516" s="96"/>
      <c r="PES6516" s="96"/>
      <c r="PET6516" s="96"/>
      <c r="PEU6516" s="96"/>
      <c r="PEV6516" s="96"/>
      <c r="PEW6516" s="96"/>
      <c r="PEX6516" s="96"/>
      <c r="PEY6516" s="96"/>
      <c r="PEZ6516" s="96"/>
      <c r="PFA6516" s="96"/>
      <c r="PFB6516" s="96"/>
      <c r="PFC6516" s="96"/>
      <c r="PFD6516" s="96"/>
      <c r="PFE6516" s="96"/>
      <c r="PFF6516" s="96"/>
      <c r="PFG6516" s="96"/>
      <c r="PFH6516" s="96"/>
      <c r="PFI6516" s="96"/>
      <c r="PFJ6516" s="96"/>
      <c r="PFK6516" s="96"/>
      <c r="PFL6516" s="96"/>
      <c r="PFM6516" s="96"/>
      <c r="PFN6516" s="96"/>
      <c r="PFO6516" s="96"/>
      <c r="PFP6516" s="96"/>
      <c r="PFQ6516" s="96"/>
      <c r="PFR6516" s="96"/>
      <c r="PFS6516" s="96"/>
      <c r="PFT6516" s="96"/>
      <c r="PFU6516" s="96"/>
      <c r="PFV6516" s="96"/>
      <c r="PFW6516" s="96"/>
      <c r="PFX6516" s="96"/>
      <c r="PFY6516" s="96"/>
      <c r="PFZ6516" s="96"/>
      <c r="PGA6516" s="96"/>
      <c r="PGB6516" s="96"/>
      <c r="PGC6516" s="96"/>
      <c r="PGD6516" s="96"/>
      <c r="PGE6516" s="96"/>
      <c r="PGF6516" s="96"/>
      <c r="PGG6516" s="96"/>
      <c r="PGH6516" s="96"/>
      <c r="PGI6516" s="96"/>
      <c r="PGJ6516" s="96"/>
      <c r="PGK6516" s="96"/>
      <c r="PGL6516" s="96"/>
      <c r="PGM6516" s="96"/>
      <c r="PGN6516" s="96"/>
      <c r="PGO6516" s="96"/>
      <c r="PGP6516" s="96"/>
      <c r="PGQ6516" s="96"/>
      <c r="PGR6516" s="96"/>
      <c r="PGS6516" s="96"/>
      <c r="PGT6516" s="96"/>
      <c r="PGU6516" s="96"/>
      <c r="PGV6516" s="96"/>
      <c r="PGW6516" s="96"/>
      <c r="PGX6516" s="96"/>
      <c r="PGY6516" s="96"/>
      <c r="PGZ6516" s="96"/>
      <c r="PHA6516" s="96"/>
      <c r="PHB6516" s="96"/>
      <c r="PHC6516" s="96"/>
      <c r="PHD6516" s="96"/>
      <c r="PHE6516" s="96"/>
      <c r="PHF6516" s="96"/>
      <c r="PHG6516" s="96"/>
      <c r="PHH6516" s="96"/>
      <c r="PHI6516" s="96"/>
      <c r="PHJ6516" s="96"/>
      <c r="PHK6516" s="96"/>
      <c r="PHL6516" s="96"/>
      <c r="PHM6516" s="96"/>
      <c r="PHN6516" s="96"/>
      <c r="PHO6516" s="96"/>
      <c r="PHP6516" s="96"/>
      <c r="PHQ6516" s="96"/>
      <c r="PHR6516" s="96"/>
      <c r="PHS6516" s="96"/>
      <c r="PHT6516" s="96"/>
      <c r="PHU6516" s="96"/>
      <c r="PHV6516" s="96"/>
      <c r="PHW6516" s="96"/>
      <c r="PHX6516" s="96"/>
      <c r="PHY6516" s="96"/>
      <c r="PHZ6516" s="96"/>
      <c r="PIA6516" s="96"/>
      <c r="PIB6516" s="96"/>
      <c r="PIC6516" s="96"/>
      <c r="PID6516" s="96"/>
      <c r="PIE6516" s="96"/>
      <c r="PIF6516" s="96"/>
      <c r="PIG6516" s="96"/>
      <c r="PIH6516" s="96"/>
      <c r="PII6516" s="96"/>
      <c r="PIJ6516" s="96"/>
      <c r="PIK6516" s="96"/>
      <c r="PIL6516" s="96"/>
      <c r="PIM6516" s="96"/>
      <c r="PIN6516" s="96"/>
      <c r="PIO6516" s="96"/>
      <c r="PIP6516" s="96"/>
      <c r="PIQ6516" s="96"/>
      <c r="PIR6516" s="96"/>
      <c r="PIS6516" s="96"/>
      <c r="PIT6516" s="96"/>
      <c r="PIU6516" s="96"/>
      <c r="PIV6516" s="96"/>
      <c r="PIW6516" s="96"/>
      <c r="PIX6516" s="96"/>
      <c r="PIY6516" s="96"/>
      <c r="PIZ6516" s="96"/>
      <c r="PJA6516" s="96"/>
      <c r="PJB6516" s="96"/>
      <c r="PJC6516" s="96"/>
      <c r="PJD6516" s="96"/>
      <c r="PJE6516" s="96"/>
      <c r="PJF6516" s="96"/>
      <c r="PJG6516" s="96"/>
      <c r="PJH6516" s="96"/>
      <c r="PJI6516" s="96"/>
      <c r="PJJ6516" s="96"/>
      <c r="PJK6516" s="96"/>
      <c r="PJL6516" s="96"/>
      <c r="PJM6516" s="96"/>
      <c r="PJN6516" s="96"/>
      <c r="PJO6516" s="96"/>
      <c r="PJP6516" s="96"/>
      <c r="PJQ6516" s="96"/>
      <c r="PJR6516" s="96"/>
      <c r="PJS6516" s="96"/>
      <c r="PJT6516" s="96"/>
      <c r="PJU6516" s="96"/>
      <c r="PJV6516" s="96"/>
      <c r="PJW6516" s="96"/>
      <c r="PJX6516" s="96"/>
      <c r="PJY6516" s="96"/>
      <c r="PJZ6516" s="96"/>
      <c r="PKA6516" s="96"/>
      <c r="PKB6516" s="96"/>
      <c r="PKC6516" s="96"/>
      <c r="PKD6516" s="96"/>
      <c r="PKE6516" s="96"/>
      <c r="PKF6516" s="96"/>
      <c r="PKG6516" s="96"/>
      <c r="PKH6516" s="96"/>
      <c r="PKI6516" s="96"/>
      <c r="PKJ6516" s="96"/>
      <c r="PKK6516" s="96"/>
      <c r="PKL6516" s="96"/>
      <c r="PKM6516" s="96"/>
      <c r="PKN6516" s="96"/>
      <c r="PKO6516" s="96"/>
      <c r="PKP6516" s="96"/>
      <c r="PKQ6516" s="96"/>
      <c r="PKR6516" s="96"/>
      <c r="PKS6516" s="96"/>
      <c r="PKT6516" s="96"/>
      <c r="PKU6516" s="96"/>
      <c r="PKV6516" s="96"/>
      <c r="PKW6516" s="96"/>
      <c r="PKX6516" s="96"/>
      <c r="PKY6516" s="96"/>
      <c r="PKZ6516" s="96"/>
      <c r="PLA6516" s="96"/>
      <c r="PLB6516" s="96"/>
      <c r="PLC6516" s="96"/>
      <c r="PLD6516" s="96"/>
      <c r="PLE6516" s="96"/>
      <c r="PLF6516" s="96"/>
      <c r="PLG6516" s="96"/>
      <c r="PLH6516" s="96"/>
      <c r="PLI6516" s="96"/>
      <c r="PLJ6516" s="96"/>
      <c r="PLK6516" s="96"/>
      <c r="PLL6516" s="96"/>
      <c r="PLM6516" s="96"/>
      <c r="PLN6516" s="96"/>
      <c r="PLO6516" s="96"/>
      <c r="PLP6516" s="96"/>
      <c r="PLQ6516" s="96"/>
      <c r="PLR6516" s="96"/>
      <c r="PLS6516" s="96"/>
      <c r="PLT6516" s="96"/>
      <c r="PLU6516" s="96"/>
      <c r="PLV6516" s="96"/>
      <c r="PLW6516" s="96"/>
      <c r="PLX6516" s="96"/>
      <c r="PLY6516" s="96"/>
      <c r="PLZ6516" s="96"/>
      <c r="PMA6516" s="96"/>
      <c r="PMB6516" s="96"/>
      <c r="PMC6516" s="96"/>
      <c r="PMD6516" s="96"/>
      <c r="PME6516" s="96"/>
      <c r="PMF6516" s="96"/>
      <c r="PMG6516" s="96"/>
      <c r="PMH6516" s="96"/>
      <c r="PMI6516" s="96"/>
      <c r="PMJ6516" s="96"/>
      <c r="PMK6516" s="96"/>
      <c r="PML6516" s="96"/>
      <c r="PMM6516" s="96"/>
      <c r="PMN6516" s="96"/>
      <c r="PMO6516" s="96"/>
      <c r="PMP6516" s="96"/>
      <c r="PMQ6516" s="96"/>
      <c r="PMR6516" s="96"/>
      <c r="PMS6516" s="96"/>
      <c r="PMT6516" s="96"/>
      <c r="PMU6516" s="96"/>
      <c r="PMV6516" s="96"/>
      <c r="PMW6516" s="96"/>
      <c r="PMX6516" s="96"/>
      <c r="PMY6516" s="96"/>
      <c r="PMZ6516" s="96"/>
      <c r="PNA6516" s="96"/>
      <c r="PNB6516" s="96"/>
      <c r="PNC6516" s="96"/>
      <c r="PND6516" s="96"/>
      <c r="PNE6516" s="96"/>
      <c r="PNF6516" s="96"/>
      <c r="PNG6516" s="96"/>
      <c r="PNH6516" s="96"/>
      <c r="PNI6516" s="96"/>
      <c r="PNJ6516" s="96"/>
      <c r="PNK6516" s="96"/>
      <c r="PNL6516" s="96"/>
      <c r="PNM6516" s="96"/>
      <c r="PNN6516" s="96"/>
      <c r="PNO6516" s="96"/>
      <c r="PNP6516" s="96"/>
      <c r="PNQ6516" s="96"/>
      <c r="PNR6516" s="96"/>
      <c r="PNS6516" s="96"/>
      <c r="PNT6516" s="96"/>
      <c r="PNU6516" s="96"/>
      <c r="PNV6516" s="96"/>
      <c r="PNW6516" s="96"/>
      <c r="PNX6516" s="96"/>
      <c r="PNY6516" s="96"/>
      <c r="PNZ6516" s="96"/>
      <c r="POA6516" s="96"/>
      <c r="POB6516" s="96"/>
      <c r="POC6516" s="96"/>
      <c r="POD6516" s="96"/>
      <c r="POE6516" s="96"/>
      <c r="POF6516" s="96"/>
      <c r="POG6516" s="96"/>
      <c r="POH6516" s="96"/>
      <c r="POI6516" s="96"/>
      <c r="POJ6516" s="96"/>
      <c r="POK6516" s="96"/>
      <c r="POL6516" s="96"/>
      <c r="POM6516" s="96"/>
      <c r="PON6516" s="96"/>
      <c r="POO6516" s="96"/>
      <c r="POP6516" s="96"/>
      <c r="POQ6516" s="96"/>
      <c r="POR6516" s="96"/>
      <c r="POS6516" s="96"/>
      <c r="POT6516" s="96"/>
      <c r="POU6516" s="96"/>
      <c r="POV6516" s="96"/>
      <c r="POW6516" s="96"/>
      <c r="POX6516" s="96"/>
      <c r="POY6516" s="96"/>
      <c r="POZ6516" s="96"/>
      <c r="PPA6516" s="96"/>
      <c r="PPB6516" s="96"/>
      <c r="PPC6516" s="96"/>
      <c r="PPD6516" s="96"/>
      <c r="PPE6516" s="96"/>
      <c r="PPF6516" s="96"/>
      <c r="PPG6516" s="96"/>
      <c r="PPH6516" s="96"/>
      <c r="PPI6516" s="96"/>
      <c r="PPJ6516" s="96"/>
      <c r="PPK6516" s="96"/>
      <c r="PPL6516" s="96"/>
      <c r="PPM6516" s="96"/>
      <c r="PPN6516" s="96"/>
      <c r="PPO6516" s="96"/>
      <c r="PPP6516" s="96"/>
      <c r="PPQ6516" s="96"/>
      <c r="PPR6516" s="96"/>
      <c r="PPS6516" s="96"/>
      <c r="PPT6516" s="96"/>
      <c r="PPU6516" s="96"/>
      <c r="PPV6516" s="96"/>
      <c r="PPW6516" s="96"/>
      <c r="PPX6516" s="96"/>
      <c r="PPY6516" s="96"/>
      <c r="PPZ6516" s="96"/>
      <c r="PQA6516" s="96"/>
      <c r="PQB6516" s="96"/>
      <c r="PQC6516" s="96"/>
      <c r="PQD6516" s="96"/>
      <c r="PQE6516" s="96"/>
      <c r="PQF6516" s="96"/>
      <c r="PQG6516" s="96"/>
      <c r="PQH6516" s="96"/>
      <c r="PQI6516" s="96"/>
      <c r="PQJ6516" s="96"/>
      <c r="PQK6516" s="96"/>
      <c r="PQL6516" s="96"/>
      <c r="PQM6516" s="96"/>
      <c r="PQN6516" s="96"/>
      <c r="PQO6516" s="96"/>
      <c r="PQP6516" s="96"/>
      <c r="PQQ6516" s="96"/>
      <c r="PQR6516" s="96"/>
      <c r="PQS6516" s="96"/>
      <c r="PQT6516" s="96"/>
      <c r="PQU6516" s="96"/>
      <c r="PQV6516" s="96"/>
      <c r="PQW6516" s="96"/>
      <c r="PQX6516" s="96"/>
      <c r="PQY6516" s="96"/>
      <c r="PQZ6516" s="96"/>
      <c r="PRA6516" s="96"/>
      <c r="PRB6516" s="96"/>
      <c r="PRC6516" s="96"/>
      <c r="PRD6516" s="96"/>
      <c r="PRE6516" s="96"/>
      <c r="PRF6516" s="96"/>
      <c r="PRG6516" s="96"/>
      <c r="PRH6516" s="96"/>
      <c r="PRI6516" s="96"/>
      <c r="PRJ6516" s="96"/>
      <c r="PRK6516" s="96"/>
      <c r="PRL6516" s="96"/>
      <c r="PRM6516" s="96"/>
      <c r="PRN6516" s="96"/>
      <c r="PRO6516" s="96"/>
      <c r="PRP6516" s="96"/>
      <c r="PRQ6516" s="96"/>
      <c r="PRR6516" s="96"/>
      <c r="PRS6516" s="96"/>
      <c r="PRT6516" s="96"/>
      <c r="PRU6516" s="96"/>
      <c r="PRV6516" s="96"/>
      <c r="PRW6516" s="96"/>
      <c r="PRX6516" s="96"/>
      <c r="PRY6516" s="96"/>
      <c r="PRZ6516" s="96"/>
      <c r="PSA6516" s="96"/>
      <c r="PSB6516" s="96"/>
      <c r="PSC6516" s="96"/>
      <c r="PSD6516" s="96"/>
      <c r="PSE6516" s="96"/>
      <c r="PSF6516" s="96"/>
      <c r="PSG6516" s="96"/>
      <c r="PSH6516" s="96"/>
      <c r="PSI6516" s="96"/>
      <c r="PSJ6516" s="96"/>
      <c r="PSK6516" s="96"/>
      <c r="PSL6516" s="96"/>
      <c r="PSM6516" s="96"/>
      <c r="PSN6516" s="96"/>
      <c r="PSO6516" s="96"/>
      <c r="PSP6516" s="96"/>
      <c r="PSQ6516" s="96"/>
      <c r="PSR6516" s="96"/>
      <c r="PSS6516" s="96"/>
      <c r="PST6516" s="96"/>
      <c r="PSU6516" s="96"/>
      <c r="PSV6516" s="96"/>
      <c r="PSW6516" s="96"/>
      <c r="PSX6516" s="96"/>
      <c r="PSY6516" s="96"/>
      <c r="PSZ6516" s="96"/>
      <c r="PTA6516" s="96"/>
      <c r="PTB6516" s="96"/>
      <c r="PTC6516" s="96"/>
      <c r="PTD6516" s="96"/>
      <c r="PTE6516" s="96"/>
      <c r="PTF6516" s="96"/>
      <c r="PTG6516" s="96"/>
      <c r="PTH6516" s="96"/>
      <c r="PTI6516" s="96"/>
      <c r="PTJ6516" s="96"/>
      <c r="PTK6516" s="96"/>
      <c r="PTL6516" s="96"/>
      <c r="PTM6516" s="96"/>
      <c r="PTN6516" s="96"/>
      <c r="PTO6516" s="96"/>
      <c r="PTP6516" s="96"/>
      <c r="PTQ6516" s="96"/>
      <c r="PTR6516" s="96"/>
      <c r="PTS6516" s="96"/>
      <c r="PTT6516" s="96"/>
      <c r="PTU6516" s="96"/>
      <c r="PTV6516" s="96"/>
      <c r="PTW6516" s="96"/>
      <c r="PTX6516" s="96"/>
      <c r="PTY6516" s="96"/>
      <c r="PTZ6516" s="96"/>
      <c r="PUA6516" s="96"/>
      <c r="PUB6516" s="96"/>
      <c r="PUC6516" s="96"/>
      <c r="PUD6516" s="96"/>
      <c r="PUE6516" s="96"/>
      <c r="PUF6516" s="96"/>
      <c r="PUG6516" s="96"/>
      <c r="PUH6516" s="96"/>
      <c r="PUI6516" s="96"/>
      <c r="PUJ6516" s="96"/>
      <c r="PUK6516" s="96"/>
      <c r="PUL6516" s="96"/>
      <c r="PUM6516" s="96"/>
      <c r="PUN6516" s="96"/>
      <c r="PUO6516" s="96"/>
      <c r="PUP6516" s="96"/>
      <c r="PUQ6516" s="96"/>
      <c r="PUR6516" s="96"/>
      <c r="PUS6516" s="96"/>
      <c r="PUT6516" s="96"/>
      <c r="PUU6516" s="96"/>
      <c r="PUV6516" s="96"/>
      <c r="PUW6516" s="96"/>
      <c r="PUX6516" s="96"/>
      <c r="PUY6516" s="96"/>
      <c r="PUZ6516" s="96"/>
      <c r="PVA6516" s="96"/>
      <c r="PVB6516" s="96"/>
      <c r="PVC6516" s="96"/>
      <c r="PVD6516" s="96"/>
      <c r="PVE6516" s="96"/>
      <c r="PVF6516" s="96"/>
      <c r="PVG6516" s="96"/>
      <c r="PVH6516" s="96"/>
      <c r="PVI6516" s="96"/>
      <c r="PVJ6516" s="96"/>
      <c r="PVK6516" s="96"/>
      <c r="PVL6516" s="96"/>
      <c r="PVM6516" s="96"/>
      <c r="PVN6516" s="96"/>
      <c r="PVO6516" s="96"/>
      <c r="PVP6516" s="96"/>
      <c r="PVQ6516" s="96"/>
      <c r="PVR6516" s="96"/>
      <c r="PVS6516" s="96"/>
      <c r="PVT6516" s="96"/>
      <c r="PVU6516" s="96"/>
      <c r="PVV6516" s="96"/>
      <c r="PVW6516" s="96"/>
      <c r="PVX6516" s="96"/>
      <c r="PVY6516" s="96"/>
      <c r="PVZ6516" s="96"/>
      <c r="PWA6516" s="96"/>
      <c r="PWB6516" s="96"/>
      <c r="PWC6516" s="96"/>
      <c r="PWD6516" s="96"/>
      <c r="PWE6516" s="96"/>
      <c r="PWF6516" s="96"/>
      <c r="PWG6516" s="96"/>
      <c r="PWH6516" s="96"/>
      <c r="PWI6516" s="96"/>
      <c r="PWJ6516" s="96"/>
      <c r="PWK6516" s="96"/>
      <c r="PWL6516" s="96"/>
      <c r="PWM6516" s="96"/>
      <c r="PWN6516" s="96"/>
      <c r="PWO6516" s="96"/>
      <c r="PWP6516" s="96"/>
      <c r="PWQ6516" s="96"/>
      <c r="PWR6516" s="96"/>
      <c r="PWS6516" s="96"/>
      <c r="PWT6516" s="96"/>
      <c r="PWU6516" s="96"/>
      <c r="PWV6516" s="96"/>
      <c r="PWW6516" s="96"/>
      <c r="PWX6516" s="96"/>
      <c r="PWY6516" s="96"/>
      <c r="PWZ6516" s="96"/>
      <c r="PXA6516" s="96"/>
      <c r="PXB6516" s="96"/>
      <c r="PXC6516" s="96"/>
      <c r="PXD6516" s="96"/>
      <c r="PXE6516" s="96"/>
      <c r="PXF6516" s="96"/>
      <c r="PXG6516" s="96"/>
      <c r="PXH6516" s="96"/>
      <c r="PXI6516" s="96"/>
      <c r="PXJ6516" s="96"/>
      <c r="PXK6516" s="96"/>
      <c r="PXL6516" s="96"/>
      <c r="PXM6516" s="96"/>
      <c r="PXN6516" s="96"/>
      <c r="PXO6516" s="96"/>
      <c r="PXP6516" s="96"/>
      <c r="PXQ6516" s="96"/>
      <c r="PXR6516" s="96"/>
      <c r="PXS6516" s="96"/>
      <c r="PXT6516" s="96"/>
      <c r="PXU6516" s="96"/>
      <c r="PXV6516" s="96"/>
      <c r="PXW6516" s="96"/>
      <c r="PXX6516" s="96"/>
      <c r="PXY6516" s="96"/>
      <c r="PXZ6516" s="96"/>
      <c r="PYA6516" s="96"/>
      <c r="PYB6516" s="96"/>
      <c r="PYC6516" s="96"/>
      <c r="PYD6516" s="96"/>
      <c r="PYE6516" s="96"/>
      <c r="PYF6516" s="96"/>
      <c r="PYG6516" s="96"/>
      <c r="PYH6516" s="96"/>
      <c r="PYI6516" s="96"/>
      <c r="PYJ6516" s="96"/>
      <c r="PYK6516" s="96"/>
      <c r="PYL6516" s="96"/>
      <c r="PYM6516" s="96"/>
      <c r="PYN6516" s="96"/>
      <c r="PYO6516" s="96"/>
      <c r="PYP6516" s="96"/>
      <c r="PYQ6516" s="96"/>
      <c r="PYR6516" s="96"/>
      <c r="PYS6516" s="96"/>
      <c r="PYT6516" s="96"/>
      <c r="PYU6516" s="96"/>
      <c r="PYV6516" s="96"/>
      <c r="PYW6516" s="96"/>
      <c r="PYX6516" s="96"/>
      <c r="PYY6516" s="96"/>
      <c r="PYZ6516" s="96"/>
      <c r="PZA6516" s="96"/>
      <c r="PZB6516" s="96"/>
      <c r="PZC6516" s="96"/>
      <c r="PZD6516" s="96"/>
      <c r="PZE6516" s="96"/>
      <c r="PZF6516" s="96"/>
      <c r="PZG6516" s="96"/>
      <c r="PZH6516" s="96"/>
      <c r="PZI6516" s="96"/>
      <c r="PZJ6516" s="96"/>
      <c r="PZK6516" s="96"/>
      <c r="PZL6516" s="96"/>
      <c r="PZM6516" s="96"/>
      <c r="PZN6516" s="96"/>
      <c r="PZO6516" s="96"/>
      <c r="PZP6516" s="96"/>
      <c r="PZQ6516" s="96"/>
      <c r="PZR6516" s="96"/>
      <c r="PZS6516" s="96"/>
      <c r="PZT6516" s="96"/>
      <c r="PZU6516" s="96"/>
      <c r="PZV6516" s="96"/>
      <c r="PZW6516" s="96"/>
      <c r="PZX6516" s="96"/>
      <c r="PZY6516" s="96"/>
      <c r="PZZ6516" s="96"/>
      <c r="QAA6516" s="96"/>
      <c r="QAB6516" s="96"/>
      <c r="QAC6516" s="96"/>
      <c r="QAD6516" s="96"/>
      <c r="QAE6516" s="96"/>
      <c r="QAF6516" s="96"/>
      <c r="QAG6516" s="96"/>
      <c r="QAH6516" s="96"/>
      <c r="QAI6516" s="96"/>
      <c r="QAJ6516" s="96"/>
      <c r="QAK6516" s="96"/>
      <c r="QAL6516" s="96"/>
      <c r="QAM6516" s="96"/>
      <c r="QAN6516" s="96"/>
      <c r="QAO6516" s="96"/>
      <c r="QAP6516" s="96"/>
      <c r="QAQ6516" s="96"/>
      <c r="QAR6516" s="96"/>
      <c r="QAS6516" s="96"/>
      <c r="QAT6516" s="96"/>
      <c r="QAU6516" s="96"/>
      <c r="QAV6516" s="96"/>
      <c r="QAW6516" s="96"/>
      <c r="QAX6516" s="96"/>
      <c r="QAY6516" s="96"/>
      <c r="QAZ6516" s="96"/>
      <c r="QBA6516" s="96"/>
      <c r="QBB6516" s="96"/>
      <c r="QBC6516" s="96"/>
      <c r="QBD6516" s="96"/>
      <c r="QBE6516" s="96"/>
      <c r="QBF6516" s="96"/>
      <c r="QBG6516" s="96"/>
      <c r="QBH6516" s="96"/>
      <c r="QBI6516" s="96"/>
      <c r="QBJ6516" s="96"/>
      <c r="QBK6516" s="96"/>
      <c r="QBL6516" s="96"/>
      <c r="QBM6516" s="96"/>
      <c r="QBN6516" s="96"/>
      <c r="QBO6516" s="96"/>
      <c r="QBP6516" s="96"/>
      <c r="QBQ6516" s="96"/>
      <c r="QBR6516" s="96"/>
      <c r="QBS6516" s="96"/>
      <c r="QBT6516" s="96"/>
      <c r="QBU6516" s="96"/>
      <c r="QBV6516" s="96"/>
      <c r="QBW6516" s="96"/>
      <c r="QBX6516" s="96"/>
      <c r="QBY6516" s="96"/>
      <c r="QBZ6516" s="96"/>
      <c r="QCA6516" s="96"/>
      <c r="QCB6516" s="96"/>
      <c r="QCC6516" s="96"/>
      <c r="QCD6516" s="96"/>
      <c r="QCE6516" s="96"/>
      <c r="QCF6516" s="96"/>
      <c r="QCG6516" s="96"/>
      <c r="QCH6516" s="96"/>
      <c r="QCI6516" s="96"/>
      <c r="QCJ6516" s="96"/>
      <c r="QCK6516" s="96"/>
      <c r="QCL6516" s="96"/>
      <c r="QCM6516" s="96"/>
      <c r="QCN6516" s="96"/>
      <c r="QCO6516" s="96"/>
      <c r="QCP6516" s="96"/>
      <c r="QCQ6516" s="96"/>
      <c r="QCR6516" s="96"/>
      <c r="QCS6516" s="96"/>
      <c r="QCT6516" s="96"/>
      <c r="QCU6516" s="96"/>
      <c r="QCV6516" s="96"/>
      <c r="QCW6516" s="96"/>
      <c r="QCX6516" s="96"/>
      <c r="QCY6516" s="96"/>
      <c r="QCZ6516" s="96"/>
      <c r="QDA6516" s="96"/>
      <c r="QDB6516" s="96"/>
      <c r="QDC6516" s="96"/>
      <c r="QDD6516" s="96"/>
      <c r="QDE6516" s="96"/>
      <c r="QDF6516" s="96"/>
      <c r="QDG6516" s="96"/>
      <c r="QDH6516" s="96"/>
      <c r="QDI6516" s="96"/>
      <c r="QDJ6516" s="96"/>
      <c r="QDK6516" s="96"/>
      <c r="QDL6516" s="96"/>
      <c r="QDM6516" s="96"/>
      <c r="QDN6516" s="96"/>
      <c r="QDO6516" s="96"/>
      <c r="QDP6516" s="96"/>
      <c r="QDQ6516" s="96"/>
      <c r="QDR6516" s="96"/>
      <c r="QDS6516" s="96"/>
      <c r="QDT6516" s="96"/>
      <c r="QDU6516" s="96"/>
      <c r="QDV6516" s="96"/>
      <c r="QDW6516" s="96"/>
      <c r="QDX6516" s="96"/>
      <c r="QDY6516" s="96"/>
      <c r="QDZ6516" s="96"/>
      <c r="QEA6516" s="96"/>
      <c r="QEB6516" s="96"/>
      <c r="QEC6516" s="96"/>
      <c r="QED6516" s="96"/>
      <c r="QEE6516" s="96"/>
      <c r="QEF6516" s="96"/>
      <c r="QEG6516" s="96"/>
      <c r="QEH6516" s="96"/>
      <c r="QEI6516" s="96"/>
      <c r="QEJ6516" s="96"/>
      <c r="QEK6516" s="96"/>
      <c r="QEL6516" s="96"/>
      <c r="QEM6516" s="96"/>
      <c r="QEN6516" s="96"/>
      <c r="QEO6516" s="96"/>
      <c r="QEP6516" s="96"/>
      <c r="QEQ6516" s="96"/>
      <c r="QER6516" s="96"/>
      <c r="QES6516" s="96"/>
      <c r="QET6516" s="96"/>
      <c r="QEU6516" s="96"/>
      <c r="QEV6516" s="96"/>
      <c r="QEW6516" s="96"/>
      <c r="QEX6516" s="96"/>
      <c r="QEY6516" s="96"/>
      <c r="QEZ6516" s="96"/>
      <c r="QFA6516" s="96"/>
      <c r="QFB6516" s="96"/>
      <c r="QFC6516" s="96"/>
      <c r="QFD6516" s="96"/>
      <c r="QFE6516" s="96"/>
      <c r="QFF6516" s="96"/>
      <c r="QFG6516" s="96"/>
      <c r="QFH6516" s="96"/>
      <c r="QFI6516" s="96"/>
      <c r="QFJ6516" s="96"/>
      <c r="QFK6516" s="96"/>
      <c r="QFL6516" s="96"/>
      <c r="QFM6516" s="96"/>
      <c r="QFN6516" s="96"/>
      <c r="QFO6516" s="96"/>
      <c r="QFP6516" s="96"/>
      <c r="QFQ6516" s="96"/>
      <c r="QFR6516" s="96"/>
      <c r="QFS6516" s="96"/>
      <c r="QFT6516" s="96"/>
      <c r="QFU6516" s="96"/>
      <c r="QFV6516" s="96"/>
      <c r="QFW6516" s="96"/>
      <c r="QFX6516" s="96"/>
      <c r="QFY6516" s="96"/>
      <c r="QFZ6516" s="96"/>
      <c r="QGA6516" s="96"/>
      <c r="QGB6516" s="96"/>
      <c r="QGC6516" s="96"/>
      <c r="QGD6516" s="96"/>
      <c r="QGE6516" s="96"/>
      <c r="QGF6516" s="96"/>
      <c r="QGG6516" s="96"/>
      <c r="QGH6516" s="96"/>
      <c r="QGI6516" s="96"/>
      <c r="QGJ6516" s="96"/>
      <c r="QGK6516" s="96"/>
      <c r="QGL6516" s="96"/>
      <c r="QGM6516" s="96"/>
      <c r="QGN6516" s="96"/>
      <c r="QGO6516" s="96"/>
      <c r="QGP6516" s="96"/>
      <c r="QGQ6516" s="96"/>
      <c r="QGR6516" s="96"/>
      <c r="QGS6516" s="96"/>
      <c r="QGT6516" s="96"/>
      <c r="QGU6516" s="96"/>
      <c r="QGV6516" s="96"/>
      <c r="QGW6516" s="96"/>
      <c r="QGX6516" s="96"/>
      <c r="QGY6516" s="96"/>
      <c r="QGZ6516" s="96"/>
      <c r="QHA6516" s="96"/>
      <c r="QHB6516" s="96"/>
      <c r="QHC6516" s="96"/>
      <c r="QHD6516" s="96"/>
      <c r="QHE6516" s="96"/>
      <c r="QHF6516" s="96"/>
      <c r="QHG6516" s="96"/>
      <c r="QHH6516" s="96"/>
      <c r="QHI6516" s="96"/>
      <c r="QHJ6516" s="96"/>
      <c r="QHK6516" s="96"/>
      <c r="QHL6516" s="96"/>
      <c r="QHM6516" s="96"/>
      <c r="QHN6516" s="96"/>
      <c r="QHO6516" s="96"/>
      <c r="QHP6516" s="96"/>
      <c r="QHQ6516" s="96"/>
      <c r="QHR6516" s="96"/>
      <c r="QHS6516" s="96"/>
      <c r="QHT6516" s="96"/>
      <c r="QHU6516" s="96"/>
      <c r="QHV6516" s="96"/>
      <c r="QHW6516" s="96"/>
      <c r="QHX6516" s="96"/>
      <c r="QHY6516" s="96"/>
      <c r="QHZ6516" s="96"/>
      <c r="QIA6516" s="96"/>
      <c r="QIB6516" s="96"/>
      <c r="QIC6516" s="96"/>
      <c r="QID6516" s="96"/>
      <c r="QIE6516" s="96"/>
      <c r="QIF6516" s="96"/>
      <c r="QIG6516" s="96"/>
      <c r="QIH6516" s="96"/>
      <c r="QII6516" s="96"/>
      <c r="QIJ6516" s="96"/>
      <c r="QIK6516" s="96"/>
      <c r="QIL6516" s="96"/>
      <c r="QIM6516" s="96"/>
      <c r="QIN6516" s="96"/>
      <c r="QIO6516" s="96"/>
      <c r="QIP6516" s="96"/>
      <c r="QIQ6516" s="96"/>
      <c r="QIR6516" s="96"/>
      <c r="QIS6516" s="96"/>
      <c r="QIT6516" s="96"/>
      <c r="QIU6516" s="96"/>
      <c r="QIV6516" s="96"/>
      <c r="QIW6516" s="96"/>
      <c r="QIX6516" s="96"/>
      <c r="QIY6516" s="96"/>
      <c r="QIZ6516" s="96"/>
      <c r="QJA6516" s="96"/>
      <c r="QJB6516" s="96"/>
      <c r="QJC6516" s="96"/>
      <c r="QJD6516" s="96"/>
      <c r="QJE6516" s="96"/>
      <c r="QJF6516" s="96"/>
      <c r="QJG6516" s="96"/>
      <c r="QJH6516" s="96"/>
      <c r="QJI6516" s="96"/>
      <c r="QJJ6516" s="96"/>
      <c r="QJK6516" s="96"/>
      <c r="QJL6516" s="96"/>
      <c r="QJM6516" s="96"/>
      <c r="QJN6516" s="96"/>
      <c r="QJO6516" s="96"/>
      <c r="QJP6516" s="96"/>
      <c r="QJQ6516" s="96"/>
      <c r="QJR6516" s="96"/>
      <c r="QJS6516" s="96"/>
      <c r="QJT6516" s="96"/>
      <c r="QJU6516" s="96"/>
      <c r="QJV6516" s="96"/>
      <c r="QJW6516" s="96"/>
      <c r="QJX6516" s="96"/>
      <c r="QJY6516" s="96"/>
      <c r="QJZ6516" s="96"/>
      <c r="QKA6516" s="96"/>
      <c r="QKB6516" s="96"/>
      <c r="QKC6516" s="96"/>
      <c r="QKD6516" s="96"/>
      <c r="QKE6516" s="96"/>
      <c r="QKF6516" s="96"/>
      <c r="QKG6516" s="96"/>
      <c r="QKH6516" s="96"/>
      <c r="QKI6516" s="96"/>
      <c r="QKJ6516" s="96"/>
      <c r="QKK6516" s="96"/>
      <c r="QKL6516" s="96"/>
      <c r="QKM6516" s="96"/>
      <c r="QKN6516" s="96"/>
      <c r="QKO6516" s="96"/>
      <c r="QKP6516" s="96"/>
      <c r="QKQ6516" s="96"/>
      <c r="QKR6516" s="96"/>
      <c r="QKS6516" s="96"/>
      <c r="QKT6516" s="96"/>
      <c r="QKU6516" s="96"/>
      <c r="QKV6516" s="96"/>
      <c r="QKW6516" s="96"/>
      <c r="QKX6516" s="96"/>
      <c r="QKY6516" s="96"/>
      <c r="QKZ6516" s="96"/>
      <c r="QLA6516" s="96"/>
      <c r="QLB6516" s="96"/>
      <c r="QLC6516" s="96"/>
      <c r="QLD6516" s="96"/>
      <c r="QLE6516" s="96"/>
      <c r="QLF6516" s="96"/>
      <c r="QLG6516" s="96"/>
      <c r="QLH6516" s="96"/>
      <c r="QLI6516" s="96"/>
      <c r="QLJ6516" s="96"/>
      <c r="QLK6516" s="96"/>
      <c r="QLL6516" s="96"/>
      <c r="QLM6516" s="96"/>
      <c r="QLN6516" s="96"/>
      <c r="QLO6516" s="96"/>
      <c r="QLP6516" s="96"/>
      <c r="QLQ6516" s="96"/>
      <c r="QLR6516" s="96"/>
      <c r="QLS6516" s="96"/>
      <c r="QLT6516" s="96"/>
      <c r="QLU6516" s="96"/>
      <c r="QLV6516" s="96"/>
      <c r="QLW6516" s="96"/>
      <c r="QLX6516" s="96"/>
      <c r="QLY6516" s="96"/>
      <c r="QLZ6516" s="96"/>
      <c r="QMA6516" s="96"/>
      <c r="QMB6516" s="96"/>
      <c r="QMC6516" s="96"/>
      <c r="QMD6516" s="96"/>
      <c r="QME6516" s="96"/>
      <c r="QMF6516" s="96"/>
      <c r="QMG6516" s="96"/>
      <c r="QMH6516" s="96"/>
      <c r="QMI6516" s="96"/>
      <c r="QMJ6516" s="96"/>
      <c r="QMK6516" s="96"/>
      <c r="QML6516" s="96"/>
      <c r="QMM6516" s="96"/>
      <c r="QMN6516" s="96"/>
      <c r="QMO6516" s="96"/>
      <c r="QMP6516" s="96"/>
      <c r="QMQ6516" s="96"/>
      <c r="QMR6516" s="96"/>
      <c r="QMS6516" s="96"/>
      <c r="QMT6516" s="96"/>
      <c r="QMU6516" s="96"/>
      <c r="QMV6516" s="96"/>
      <c r="QMW6516" s="96"/>
      <c r="QMX6516" s="96"/>
      <c r="QMY6516" s="96"/>
      <c r="QMZ6516" s="96"/>
      <c r="QNA6516" s="96"/>
      <c r="QNB6516" s="96"/>
      <c r="QNC6516" s="96"/>
      <c r="QND6516" s="96"/>
      <c r="QNE6516" s="96"/>
      <c r="QNF6516" s="96"/>
      <c r="QNG6516" s="96"/>
      <c r="QNH6516" s="96"/>
      <c r="QNI6516" s="96"/>
      <c r="QNJ6516" s="96"/>
      <c r="QNK6516" s="96"/>
      <c r="QNL6516" s="96"/>
      <c r="QNM6516" s="96"/>
      <c r="QNN6516" s="96"/>
      <c r="QNO6516" s="96"/>
      <c r="QNP6516" s="96"/>
      <c r="QNQ6516" s="96"/>
      <c r="QNR6516" s="96"/>
      <c r="QNS6516" s="96"/>
      <c r="QNT6516" s="96"/>
      <c r="QNU6516" s="96"/>
      <c r="QNV6516" s="96"/>
      <c r="QNW6516" s="96"/>
      <c r="QNX6516" s="96"/>
      <c r="QNY6516" s="96"/>
      <c r="QNZ6516" s="96"/>
      <c r="QOA6516" s="96"/>
      <c r="QOB6516" s="96"/>
      <c r="QOC6516" s="96"/>
      <c r="QOD6516" s="96"/>
      <c r="QOE6516" s="96"/>
      <c r="QOF6516" s="96"/>
      <c r="QOG6516" s="96"/>
      <c r="QOH6516" s="96"/>
      <c r="QOI6516" s="96"/>
      <c r="QOJ6516" s="96"/>
      <c r="QOK6516" s="96"/>
      <c r="QOL6516" s="96"/>
      <c r="QOM6516" s="96"/>
      <c r="QON6516" s="96"/>
      <c r="QOO6516" s="96"/>
      <c r="QOP6516" s="96"/>
      <c r="QOQ6516" s="96"/>
      <c r="QOR6516" s="96"/>
      <c r="QOS6516" s="96"/>
      <c r="QOT6516" s="96"/>
      <c r="QOU6516" s="96"/>
      <c r="QOV6516" s="96"/>
      <c r="QOW6516" s="96"/>
      <c r="QOX6516" s="96"/>
      <c r="QOY6516" s="96"/>
      <c r="QOZ6516" s="96"/>
      <c r="QPA6516" s="96"/>
      <c r="QPB6516" s="96"/>
      <c r="QPC6516" s="96"/>
      <c r="QPD6516" s="96"/>
      <c r="QPE6516" s="96"/>
      <c r="QPF6516" s="96"/>
      <c r="QPG6516" s="96"/>
      <c r="QPH6516" s="96"/>
      <c r="QPI6516" s="96"/>
      <c r="QPJ6516" s="96"/>
      <c r="QPK6516" s="96"/>
      <c r="QPL6516" s="96"/>
      <c r="QPM6516" s="96"/>
      <c r="QPN6516" s="96"/>
      <c r="QPO6516" s="96"/>
      <c r="QPP6516" s="96"/>
      <c r="QPQ6516" s="96"/>
      <c r="QPR6516" s="96"/>
      <c r="QPS6516" s="96"/>
      <c r="QPT6516" s="96"/>
      <c r="QPU6516" s="96"/>
      <c r="QPV6516" s="96"/>
      <c r="QPW6516" s="96"/>
      <c r="QPX6516" s="96"/>
      <c r="QPY6516" s="96"/>
      <c r="QPZ6516" s="96"/>
      <c r="QQA6516" s="96"/>
      <c r="QQB6516" s="96"/>
      <c r="QQC6516" s="96"/>
      <c r="QQD6516" s="96"/>
      <c r="QQE6516" s="96"/>
      <c r="QQF6516" s="96"/>
      <c r="QQG6516" s="96"/>
      <c r="QQH6516" s="96"/>
      <c r="QQI6516" s="96"/>
      <c r="QQJ6516" s="96"/>
      <c r="QQK6516" s="96"/>
      <c r="QQL6516" s="96"/>
      <c r="QQM6516" s="96"/>
      <c r="QQN6516" s="96"/>
      <c r="QQO6516" s="96"/>
      <c r="QQP6516" s="96"/>
      <c r="QQQ6516" s="96"/>
      <c r="QQR6516" s="96"/>
      <c r="QQS6516" s="96"/>
      <c r="QQT6516" s="96"/>
      <c r="QQU6516" s="96"/>
      <c r="QQV6516" s="96"/>
      <c r="QQW6516" s="96"/>
      <c r="QQX6516" s="96"/>
      <c r="QQY6516" s="96"/>
      <c r="QQZ6516" s="96"/>
      <c r="QRA6516" s="96"/>
      <c r="QRB6516" s="96"/>
      <c r="QRC6516" s="96"/>
      <c r="QRD6516" s="96"/>
      <c r="QRE6516" s="96"/>
      <c r="QRF6516" s="96"/>
      <c r="QRG6516" s="96"/>
      <c r="QRH6516" s="96"/>
      <c r="QRI6516" s="96"/>
      <c r="QRJ6516" s="96"/>
      <c r="QRK6516" s="96"/>
      <c r="QRL6516" s="96"/>
      <c r="QRM6516" s="96"/>
      <c r="QRN6516" s="96"/>
      <c r="QRO6516" s="96"/>
      <c r="QRP6516" s="96"/>
      <c r="QRQ6516" s="96"/>
      <c r="QRR6516" s="96"/>
      <c r="QRS6516" s="96"/>
      <c r="QRT6516" s="96"/>
      <c r="QRU6516" s="96"/>
      <c r="QRV6516" s="96"/>
      <c r="QRW6516" s="96"/>
      <c r="QRX6516" s="96"/>
      <c r="QRY6516" s="96"/>
      <c r="QRZ6516" s="96"/>
      <c r="QSA6516" s="96"/>
      <c r="QSB6516" s="96"/>
      <c r="QSC6516" s="96"/>
      <c r="QSD6516" s="96"/>
      <c r="QSE6516" s="96"/>
      <c r="QSF6516" s="96"/>
      <c r="QSG6516" s="96"/>
      <c r="QSH6516" s="96"/>
      <c r="QSI6516" s="96"/>
      <c r="QSJ6516" s="96"/>
      <c r="QSK6516" s="96"/>
      <c r="QSL6516" s="96"/>
      <c r="QSM6516" s="96"/>
      <c r="QSN6516" s="96"/>
      <c r="QSO6516" s="96"/>
      <c r="QSP6516" s="96"/>
      <c r="QSQ6516" s="96"/>
      <c r="QSR6516" s="96"/>
      <c r="QSS6516" s="96"/>
      <c r="QST6516" s="96"/>
      <c r="QSU6516" s="96"/>
      <c r="QSV6516" s="96"/>
      <c r="QSW6516" s="96"/>
      <c r="QSX6516" s="96"/>
      <c r="QSY6516" s="96"/>
      <c r="QSZ6516" s="96"/>
      <c r="QTA6516" s="96"/>
      <c r="QTB6516" s="96"/>
      <c r="QTC6516" s="96"/>
      <c r="QTD6516" s="96"/>
      <c r="QTE6516" s="96"/>
      <c r="QTF6516" s="96"/>
      <c r="QTG6516" s="96"/>
      <c r="QTH6516" s="96"/>
      <c r="QTI6516" s="96"/>
      <c r="QTJ6516" s="96"/>
      <c r="QTK6516" s="96"/>
      <c r="QTL6516" s="96"/>
      <c r="QTM6516" s="96"/>
      <c r="QTN6516" s="96"/>
      <c r="QTO6516" s="96"/>
      <c r="QTP6516" s="96"/>
      <c r="QTQ6516" s="96"/>
      <c r="QTR6516" s="96"/>
      <c r="QTS6516" s="96"/>
      <c r="QTT6516" s="96"/>
      <c r="QTU6516" s="96"/>
      <c r="QTV6516" s="96"/>
      <c r="QTW6516" s="96"/>
      <c r="QTX6516" s="96"/>
      <c r="QTY6516" s="96"/>
      <c r="QTZ6516" s="96"/>
      <c r="QUA6516" s="96"/>
      <c r="QUB6516" s="96"/>
      <c r="QUC6516" s="96"/>
      <c r="QUD6516" s="96"/>
      <c r="QUE6516" s="96"/>
      <c r="QUF6516" s="96"/>
      <c r="QUG6516" s="96"/>
      <c r="QUH6516" s="96"/>
      <c r="QUI6516" s="96"/>
      <c r="QUJ6516" s="96"/>
      <c r="QUK6516" s="96"/>
      <c r="QUL6516" s="96"/>
      <c r="QUM6516" s="96"/>
      <c r="QUN6516" s="96"/>
      <c r="QUO6516" s="96"/>
      <c r="QUP6516" s="96"/>
      <c r="QUQ6516" s="96"/>
      <c r="QUR6516" s="96"/>
      <c r="QUS6516" s="96"/>
      <c r="QUT6516" s="96"/>
      <c r="QUU6516" s="96"/>
      <c r="QUV6516" s="96"/>
      <c r="QUW6516" s="96"/>
      <c r="QUX6516" s="96"/>
      <c r="QUY6516" s="96"/>
      <c r="QUZ6516" s="96"/>
      <c r="QVA6516" s="96"/>
      <c r="QVB6516" s="96"/>
      <c r="QVC6516" s="96"/>
      <c r="QVD6516" s="96"/>
      <c r="QVE6516" s="96"/>
      <c r="QVF6516" s="96"/>
      <c r="QVG6516" s="96"/>
      <c r="QVH6516" s="96"/>
      <c r="QVI6516" s="96"/>
      <c r="QVJ6516" s="96"/>
      <c r="QVK6516" s="96"/>
      <c r="QVL6516" s="96"/>
      <c r="QVM6516" s="96"/>
      <c r="QVN6516" s="96"/>
      <c r="QVO6516" s="96"/>
      <c r="QVP6516" s="96"/>
      <c r="QVQ6516" s="96"/>
      <c r="QVR6516" s="96"/>
      <c r="QVS6516" s="96"/>
      <c r="QVT6516" s="96"/>
      <c r="QVU6516" s="96"/>
      <c r="QVV6516" s="96"/>
      <c r="QVW6516" s="96"/>
      <c r="QVX6516" s="96"/>
      <c r="QVY6516" s="96"/>
      <c r="QVZ6516" s="96"/>
      <c r="QWA6516" s="96"/>
      <c r="QWB6516" s="96"/>
      <c r="QWC6516" s="96"/>
      <c r="QWD6516" s="96"/>
      <c r="QWE6516" s="96"/>
      <c r="QWF6516" s="96"/>
      <c r="QWG6516" s="96"/>
      <c r="QWH6516" s="96"/>
      <c r="QWI6516" s="96"/>
      <c r="QWJ6516" s="96"/>
      <c r="QWK6516" s="96"/>
      <c r="QWL6516" s="96"/>
      <c r="QWM6516" s="96"/>
      <c r="QWN6516" s="96"/>
      <c r="QWO6516" s="96"/>
      <c r="QWP6516" s="96"/>
      <c r="QWQ6516" s="96"/>
      <c r="QWR6516" s="96"/>
      <c r="QWS6516" s="96"/>
      <c r="QWT6516" s="96"/>
      <c r="QWU6516" s="96"/>
      <c r="QWV6516" s="96"/>
      <c r="QWW6516" s="96"/>
      <c r="QWX6516" s="96"/>
      <c r="QWY6516" s="96"/>
      <c r="QWZ6516" s="96"/>
      <c r="QXA6516" s="96"/>
      <c r="QXB6516" s="96"/>
      <c r="QXC6516" s="96"/>
      <c r="QXD6516" s="96"/>
      <c r="QXE6516" s="96"/>
      <c r="QXF6516" s="96"/>
      <c r="QXG6516" s="96"/>
      <c r="QXH6516" s="96"/>
      <c r="QXI6516" s="96"/>
      <c r="QXJ6516" s="96"/>
      <c r="QXK6516" s="96"/>
      <c r="QXL6516" s="96"/>
      <c r="QXM6516" s="96"/>
      <c r="QXN6516" s="96"/>
      <c r="QXO6516" s="96"/>
      <c r="QXP6516" s="96"/>
      <c r="QXQ6516" s="96"/>
      <c r="QXR6516" s="96"/>
      <c r="QXS6516" s="96"/>
      <c r="QXT6516" s="96"/>
      <c r="QXU6516" s="96"/>
      <c r="QXV6516" s="96"/>
      <c r="QXW6516" s="96"/>
      <c r="QXX6516" s="96"/>
      <c r="QXY6516" s="96"/>
      <c r="QXZ6516" s="96"/>
      <c r="QYA6516" s="96"/>
      <c r="QYB6516" s="96"/>
      <c r="QYC6516" s="96"/>
      <c r="QYD6516" s="96"/>
      <c r="QYE6516" s="96"/>
      <c r="QYF6516" s="96"/>
      <c r="QYG6516" s="96"/>
      <c r="QYH6516" s="96"/>
      <c r="QYI6516" s="96"/>
      <c r="QYJ6516" s="96"/>
      <c r="QYK6516" s="96"/>
      <c r="QYL6516" s="96"/>
      <c r="QYM6516" s="96"/>
      <c r="QYN6516" s="96"/>
      <c r="QYO6516" s="96"/>
      <c r="QYP6516" s="96"/>
      <c r="QYQ6516" s="96"/>
      <c r="QYR6516" s="96"/>
      <c r="QYS6516" s="96"/>
      <c r="QYT6516" s="96"/>
      <c r="QYU6516" s="96"/>
      <c r="QYV6516" s="96"/>
      <c r="QYW6516" s="96"/>
      <c r="QYX6516" s="96"/>
      <c r="QYY6516" s="96"/>
      <c r="QYZ6516" s="96"/>
      <c r="QZA6516" s="96"/>
      <c r="QZB6516" s="96"/>
      <c r="QZC6516" s="96"/>
      <c r="QZD6516" s="96"/>
      <c r="QZE6516" s="96"/>
      <c r="QZF6516" s="96"/>
      <c r="QZG6516" s="96"/>
      <c r="QZH6516" s="96"/>
      <c r="QZI6516" s="96"/>
      <c r="QZJ6516" s="96"/>
      <c r="QZK6516" s="96"/>
      <c r="QZL6516" s="96"/>
      <c r="QZM6516" s="96"/>
      <c r="QZN6516" s="96"/>
      <c r="QZO6516" s="96"/>
      <c r="QZP6516" s="96"/>
      <c r="QZQ6516" s="96"/>
      <c r="QZR6516" s="96"/>
      <c r="QZS6516" s="96"/>
      <c r="QZT6516" s="96"/>
      <c r="QZU6516" s="96"/>
      <c r="QZV6516" s="96"/>
      <c r="QZW6516" s="96"/>
      <c r="QZX6516" s="96"/>
      <c r="QZY6516" s="96"/>
      <c r="QZZ6516" s="96"/>
      <c r="RAA6516" s="96"/>
      <c r="RAB6516" s="96"/>
      <c r="RAC6516" s="96"/>
      <c r="RAD6516" s="96"/>
      <c r="RAE6516" s="96"/>
      <c r="RAF6516" s="96"/>
      <c r="RAG6516" s="96"/>
      <c r="RAH6516" s="96"/>
      <c r="RAI6516" s="96"/>
      <c r="RAJ6516" s="96"/>
      <c r="RAK6516" s="96"/>
      <c r="RAL6516" s="96"/>
      <c r="RAM6516" s="96"/>
      <c r="RAN6516" s="96"/>
      <c r="RAO6516" s="96"/>
      <c r="RAP6516" s="96"/>
      <c r="RAQ6516" s="96"/>
      <c r="RAR6516" s="96"/>
      <c r="RAS6516" s="96"/>
      <c r="RAT6516" s="96"/>
      <c r="RAU6516" s="96"/>
      <c r="RAV6516" s="96"/>
      <c r="RAW6516" s="96"/>
      <c r="RAX6516" s="96"/>
      <c r="RAY6516" s="96"/>
      <c r="RAZ6516" s="96"/>
      <c r="RBA6516" s="96"/>
      <c r="RBB6516" s="96"/>
      <c r="RBC6516" s="96"/>
      <c r="RBD6516" s="96"/>
      <c r="RBE6516" s="96"/>
      <c r="RBF6516" s="96"/>
      <c r="RBG6516" s="96"/>
      <c r="RBH6516" s="96"/>
      <c r="RBI6516" s="96"/>
      <c r="RBJ6516" s="96"/>
      <c r="RBK6516" s="96"/>
      <c r="RBL6516" s="96"/>
      <c r="RBM6516" s="96"/>
      <c r="RBN6516" s="96"/>
      <c r="RBO6516" s="96"/>
      <c r="RBP6516" s="96"/>
      <c r="RBQ6516" s="96"/>
      <c r="RBR6516" s="96"/>
      <c r="RBS6516" s="96"/>
      <c r="RBT6516" s="96"/>
      <c r="RBU6516" s="96"/>
      <c r="RBV6516" s="96"/>
      <c r="RBW6516" s="96"/>
      <c r="RBX6516" s="96"/>
      <c r="RBY6516" s="96"/>
      <c r="RBZ6516" s="96"/>
      <c r="RCA6516" s="96"/>
      <c r="RCB6516" s="96"/>
      <c r="RCC6516" s="96"/>
      <c r="RCD6516" s="96"/>
      <c r="RCE6516" s="96"/>
      <c r="RCF6516" s="96"/>
      <c r="RCG6516" s="96"/>
      <c r="RCH6516" s="96"/>
      <c r="RCI6516" s="96"/>
      <c r="RCJ6516" s="96"/>
      <c r="RCK6516" s="96"/>
      <c r="RCL6516" s="96"/>
      <c r="RCM6516" s="96"/>
      <c r="RCN6516" s="96"/>
      <c r="RCO6516" s="96"/>
      <c r="RCP6516" s="96"/>
      <c r="RCQ6516" s="96"/>
      <c r="RCR6516" s="96"/>
      <c r="RCS6516" s="96"/>
      <c r="RCT6516" s="96"/>
      <c r="RCU6516" s="96"/>
      <c r="RCV6516" s="96"/>
      <c r="RCW6516" s="96"/>
      <c r="RCX6516" s="96"/>
      <c r="RCY6516" s="96"/>
      <c r="RCZ6516" s="96"/>
      <c r="RDA6516" s="96"/>
      <c r="RDB6516" s="96"/>
      <c r="RDC6516" s="96"/>
      <c r="RDD6516" s="96"/>
      <c r="RDE6516" s="96"/>
      <c r="RDF6516" s="96"/>
      <c r="RDG6516" s="96"/>
      <c r="RDH6516" s="96"/>
      <c r="RDI6516" s="96"/>
      <c r="RDJ6516" s="96"/>
      <c r="RDK6516" s="96"/>
      <c r="RDL6516" s="96"/>
      <c r="RDM6516" s="96"/>
      <c r="RDN6516" s="96"/>
      <c r="RDO6516" s="96"/>
      <c r="RDP6516" s="96"/>
      <c r="RDQ6516" s="96"/>
      <c r="RDR6516" s="96"/>
      <c r="RDS6516" s="96"/>
      <c r="RDT6516" s="96"/>
      <c r="RDU6516" s="96"/>
      <c r="RDV6516" s="96"/>
      <c r="RDW6516" s="96"/>
      <c r="RDX6516" s="96"/>
      <c r="RDY6516" s="96"/>
      <c r="RDZ6516" s="96"/>
      <c r="REA6516" s="96"/>
      <c r="REB6516" s="96"/>
      <c r="REC6516" s="96"/>
      <c r="RED6516" s="96"/>
      <c r="REE6516" s="96"/>
      <c r="REF6516" s="96"/>
      <c r="REG6516" s="96"/>
      <c r="REH6516" s="96"/>
      <c r="REI6516" s="96"/>
      <c r="REJ6516" s="96"/>
      <c r="REK6516" s="96"/>
      <c r="REL6516" s="96"/>
      <c r="REM6516" s="96"/>
      <c r="REN6516" s="96"/>
      <c r="REO6516" s="96"/>
      <c r="REP6516" s="96"/>
      <c r="REQ6516" s="96"/>
      <c r="RER6516" s="96"/>
      <c r="RES6516" s="96"/>
      <c r="RET6516" s="96"/>
      <c r="REU6516" s="96"/>
      <c r="REV6516" s="96"/>
      <c r="REW6516" s="96"/>
      <c r="REX6516" s="96"/>
      <c r="REY6516" s="96"/>
      <c r="REZ6516" s="96"/>
      <c r="RFA6516" s="96"/>
      <c r="RFB6516" s="96"/>
      <c r="RFC6516" s="96"/>
      <c r="RFD6516" s="96"/>
      <c r="RFE6516" s="96"/>
      <c r="RFF6516" s="96"/>
      <c r="RFG6516" s="96"/>
      <c r="RFH6516" s="96"/>
      <c r="RFI6516" s="96"/>
      <c r="RFJ6516" s="96"/>
      <c r="RFK6516" s="96"/>
      <c r="RFL6516" s="96"/>
      <c r="RFM6516" s="96"/>
      <c r="RFN6516" s="96"/>
      <c r="RFO6516" s="96"/>
      <c r="RFP6516" s="96"/>
      <c r="RFQ6516" s="96"/>
      <c r="RFR6516" s="96"/>
      <c r="RFS6516" s="96"/>
      <c r="RFT6516" s="96"/>
      <c r="RFU6516" s="96"/>
      <c r="RFV6516" s="96"/>
      <c r="RFW6516" s="96"/>
      <c r="RFX6516" s="96"/>
      <c r="RFY6516" s="96"/>
      <c r="RFZ6516" s="96"/>
      <c r="RGA6516" s="96"/>
      <c r="RGB6516" s="96"/>
      <c r="RGC6516" s="96"/>
      <c r="RGD6516" s="96"/>
      <c r="RGE6516" s="96"/>
      <c r="RGF6516" s="96"/>
      <c r="RGG6516" s="96"/>
      <c r="RGH6516" s="96"/>
      <c r="RGI6516" s="96"/>
      <c r="RGJ6516" s="96"/>
      <c r="RGK6516" s="96"/>
      <c r="RGL6516" s="96"/>
      <c r="RGM6516" s="96"/>
      <c r="RGN6516" s="96"/>
      <c r="RGO6516" s="96"/>
      <c r="RGP6516" s="96"/>
      <c r="RGQ6516" s="96"/>
      <c r="RGR6516" s="96"/>
      <c r="RGS6516" s="96"/>
      <c r="RGT6516" s="96"/>
      <c r="RGU6516" s="96"/>
      <c r="RGV6516" s="96"/>
      <c r="RGW6516" s="96"/>
      <c r="RGX6516" s="96"/>
      <c r="RGY6516" s="96"/>
      <c r="RGZ6516" s="96"/>
      <c r="RHA6516" s="96"/>
      <c r="RHB6516" s="96"/>
      <c r="RHC6516" s="96"/>
      <c r="RHD6516" s="96"/>
      <c r="RHE6516" s="96"/>
      <c r="RHF6516" s="96"/>
      <c r="RHG6516" s="96"/>
      <c r="RHH6516" s="96"/>
      <c r="RHI6516" s="96"/>
      <c r="RHJ6516" s="96"/>
      <c r="RHK6516" s="96"/>
      <c r="RHL6516" s="96"/>
      <c r="RHM6516" s="96"/>
      <c r="RHN6516" s="96"/>
      <c r="RHO6516" s="96"/>
      <c r="RHP6516" s="96"/>
      <c r="RHQ6516" s="96"/>
      <c r="RHR6516" s="96"/>
      <c r="RHS6516" s="96"/>
      <c r="RHT6516" s="96"/>
      <c r="RHU6516" s="96"/>
      <c r="RHV6516" s="96"/>
      <c r="RHW6516" s="96"/>
      <c r="RHX6516" s="96"/>
      <c r="RHY6516" s="96"/>
      <c r="RHZ6516" s="96"/>
      <c r="RIA6516" s="96"/>
      <c r="RIB6516" s="96"/>
      <c r="RIC6516" s="96"/>
      <c r="RID6516" s="96"/>
      <c r="RIE6516" s="96"/>
      <c r="RIF6516" s="96"/>
      <c r="RIG6516" s="96"/>
      <c r="RIH6516" s="96"/>
      <c r="RII6516" s="96"/>
      <c r="RIJ6516" s="96"/>
      <c r="RIK6516" s="96"/>
      <c r="RIL6516" s="96"/>
      <c r="RIM6516" s="96"/>
      <c r="RIN6516" s="96"/>
      <c r="RIO6516" s="96"/>
      <c r="RIP6516" s="96"/>
      <c r="RIQ6516" s="96"/>
      <c r="RIR6516" s="96"/>
      <c r="RIS6516" s="96"/>
      <c r="RIT6516" s="96"/>
      <c r="RIU6516" s="96"/>
      <c r="RIV6516" s="96"/>
      <c r="RIW6516" s="96"/>
      <c r="RIX6516" s="96"/>
      <c r="RIY6516" s="96"/>
      <c r="RIZ6516" s="96"/>
      <c r="RJA6516" s="96"/>
      <c r="RJB6516" s="96"/>
      <c r="RJC6516" s="96"/>
      <c r="RJD6516" s="96"/>
      <c r="RJE6516" s="96"/>
      <c r="RJF6516" s="96"/>
      <c r="RJG6516" s="96"/>
      <c r="RJH6516" s="96"/>
      <c r="RJI6516" s="96"/>
      <c r="RJJ6516" s="96"/>
      <c r="RJK6516" s="96"/>
      <c r="RJL6516" s="96"/>
      <c r="RJM6516" s="96"/>
      <c r="RJN6516" s="96"/>
      <c r="RJO6516" s="96"/>
      <c r="RJP6516" s="96"/>
      <c r="RJQ6516" s="96"/>
      <c r="RJR6516" s="96"/>
      <c r="RJS6516" s="96"/>
      <c r="RJT6516" s="96"/>
      <c r="RJU6516" s="96"/>
      <c r="RJV6516" s="96"/>
      <c r="RJW6516" s="96"/>
      <c r="RJX6516" s="96"/>
      <c r="RJY6516" s="96"/>
      <c r="RJZ6516" s="96"/>
      <c r="RKA6516" s="96"/>
      <c r="RKB6516" s="96"/>
      <c r="RKC6516" s="96"/>
      <c r="RKD6516" s="96"/>
      <c r="RKE6516" s="96"/>
      <c r="RKF6516" s="96"/>
      <c r="RKG6516" s="96"/>
      <c r="RKH6516" s="96"/>
      <c r="RKI6516" s="96"/>
      <c r="RKJ6516" s="96"/>
      <c r="RKK6516" s="96"/>
      <c r="RKL6516" s="96"/>
      <c r="RKM6516" s="96"/>
      <c r="RKN6516" s="96"/>
      <c r="RKO6516" s="96"/>
      <c r="RKP6516" s="96"/>
      <c r="RKQ6516" s="96"/>
      <c r="RKR6516" s="96"/>
      <c r="RKS6516" s="96"/>
      <c r="RKT6516" s="96"/>
      <c r="RKU6516" s="96"/>
      <c r="RKV6516" s="96"/>
      <c r="RKW6516" s="96"/>
      <c r="RKX6516" s="96"/>
      <c r="RKY6516" s="96"/>
      <c r="RKZ6516" s="96"/>
      <c r="RLA6516" s="96"/>
      <c r="RLB6516" s="96"/>
      <c r="RLC6516" s="96"/>
      <c r="RLD6516" s="96"/>
      <c r="RLE6516" s="96"/>
      <c r="RLF6516" s="96"/>
      <c r="RLG6516" s="96"/>
      <c r="RLH6516" s="96"/>
      <c r="RLI6516" s="96"/>
      <c r="RLJ6516" s="96"/>
      <c r="RLK6516" s="96"/>
      <c r="RLL6516" s="96"/>
      <c r="RLM6516" s="96"/>
      <c r="RLN6516" s="96"/>
      <c r="RLO6516" s="96"/>
      <c r="RLP6516" s="96"/>
      <c r="RLQ6516" s="96"/>
      <c r="RLR6516" s="96"/>
      <c r="RLS6516" s="96"/>
      <c r="RLT6516" s="96"/>
      <c r="RLU6516" s="96"/>
      <c r="RLV6516" s="96"/>
      <c r="RLW6516" s="96"/>
      <c r="RLX6516" s="96"/>
      <c r="RLY6516" s="96"/>
      <c r="RLZ6516" s="96"/>
      <c r="RMA6516" s="96"/>
      <c r="RMB6516" s="96"/>
      <c r="RMC6516" s="96"/>
      <c r="RMD6516" s="96"/>
      <c r="RME6516" s="96"/>
      <c r="RMF6516" s="96"/>
      <c r="RMG6516" s="96"/>
      <c r="RMH6516" s="96"/>
      <c r="RMI6516" s="96"/>
      <c r="RMJ6516" s="96"/>
      <c r="RMK6516" s="96"/>
      <c r="RML6516" s="96"/>
      <c r="RMM6516" s="96"/>
      <c r="RMN6516" s="96"/>
      <c r="RMO6516" s="96"/>
      <c r="RMP6516" s="96"/>
      <c r="RMQ6516" s="96"/>
      <c r="RMR6516" s="96"/>
      <c r="RMS6516" s="96"/>
      <c r="RMT6516" s="96"/>
      <c r="RMU6516" s="96"/>
      <c r="RMV6516" s="96"/>
      <c r="RMW6516" s="96"/>
      <c r="RMX6516" s="96"/>
      <c r="RMY6516" s="96"/>
      <c r="RMZ6516" s="96"/>
      <c r="RNA6516" s="96"/>
      <c r="RNB6516" s="96"/>
      <c r="RNC6516" s="96"/>
      <c r="RND6516" s="96"/>
      <c r="RNE6516" s="96"/>
      <c r="RNF6516" s="96"/>
      <c r="RNG6516" s="96"/>
      <c r="RNH6516" s="96"/>
      <c r="RNI6516" s="96"/>
      <c r="RNJ6516" s="96"/>
      <c r="RNK6516" s="96"/>
      <c r="RNL6516" s="96"/>
      <c r="RNM6516" s="96"/>
      <c r="RNN6516" s="96"/>
      <c r="RNO6516" s="96"/>
      <c r="RNP6516" s="96"/>
      <c r="RNQ6516" s="96"/>
      <c r="RNR6516" s="96"/>
      <c r="RNS6516" s="96"/>
      <c r="RNT6516" s="96"/>
      <c r="RNU6516" s="96"/>
      <c r="RNV6516" s="96"/>
      <c r="RNW6516" s="96"/>
      <c r="RNX6516" s="96"/>
      <c r="RNY6516" s="96"/>
      <c r="RNZ6516" s="96"/>
      <c r="ROA6516" s="96"/>
      <c r="ROB6516" s="96"/>
      <c r="ROC6516" s="96"/>
      <c r="ROD6516" s="96"/>
      <c r="ROE6516" s="96"/>
      <c r="ROF6516" s="96"/>
      <c r="ROG6516" s="96"/>
      <c r="ROH6516" s="96"/>
      <c r="ROI6516" s="96"/>
      <c r="ROJ6516" s="96"/>
      <c r="ROK6516" s="96"/>
      <c r="ROL6516" s="96"/>
      <c r="ROM6516" s="96"/>
      <c r="RON6516" s="96"/>
      <c r="ROO6516" s="96"/>
      <c r="ROP6516" s="96"/>
      <c r="ROQ6516" s="96"/>
      <c r="ROR6516" s="96"/>
      <c r="ROS6516" s="96"/>
      <c r="ROT6516" s="96"/>
      <c r="ROU6516" s="96"/>
      <c r="ROV6516" s="96"/>
      <c r="ROW6516" s="96"/>
      <c r="ROX6516" s="96"/>
      <c r="ROY6516" s="96"/>
      <c r="ROZ6516" s="96"/>
      <c r="RPA6516" s="96"/>
      <c r="RPB6516" s="96"/>
      <c r="RPC6516" s="96"/>
      <c r="RPD6516" s="96"/>
      <c r="RPE6516" s="96"/>
      <c r="RPF6516" s="96"/>
      <c r="RPG6516" s="96"/>
      <c r="RPH6516" s="96"/>
      <c r="RPI6516" s="96"/>
      <c r="RPJ6516" s="96"/>
      <c r="RPK6516" s="96"/>
      <c r="RPL6516" s="96"/>
      <c r="RPM6516" s="96"/>
      <c r="RPN6516" s="96"/>
      <c r="RPO6516" s="96"/>
      <c r="RPP6516" s="96"/>
      <c r="RPQ6516" s="96"/>
      <c r="RPR6516" s="96"/>
      <c r="RPS6516" s="96"/>
      <c r="RPT6516" s="96"/>
      <c r="RPU6516" s="96"/>
      <c r="RPV6516" s="96"/>
      <c r="RPW6516" s="96"/>
      <c r="RPX6516" s="96"/>
      <c r="RPY6516" s="96"/>
      <c r="RPZ6516" s="96"/>
      <c r="RQA6516" s="96"/>
      <c r="RQB6516" s="96"/>
      <c r="RQC6516" s="96"/>
      <c r="RQD6516" s="96"/>
      <c r="RQE6516" s="96"/>
      <c r="RQF6516" s="96"/>
      <c r="RQG6516" s="96"/>
      <c r="RQH6516" s="96"/>
      <c r="RQI6516" s="96"/>
      <c r="RQJ6516" s="96"/>
      <c r="RQK6516" s="96"/>
      <c r="RQL6516" s="96"/>
      <c r="RQM6516" s="96"/>
      <c r="RQN6516" s="96"/>
      <c r="RQO6516" s="96"/>
      <c r="RQP6516" s="96"/>
      <c r="RQQ6516" s="96"/>
      <c r="RQR6516" s="96"/>
      <c r="RQS6516" s="96"/>
      <c r="RQT6516" s="96"/>
      <c r="RQU6516" s="96"/>
      <c r="RQV6516" s="96"/>
      <c r="RQW6516" s="96"/>
      <c r="RQX6516" s="96"/>
      <c r="RQY6516" s="96"/>
      <c r="RQZ6516" s="96"/>
      <c r="RRA6516" s="96"/>
      <c r="RRB6516" s="96"/>
      <c r="RRC6516" s="96"/>
      <c r="RRD6516" s="96"/>
      <c r="RRE6516" s="96"/>
      <c r="RRF6516" s="96"/>
      <c r="RRG6516" s="96"/>
      <c r="RRH6516" s="96"/>
      <c r="RRI6516" s="96"/>
      <c r="RRJ6516" s="96"/>
      <c r="RRK6516" s="96"/>
      <c r="RRL6516" s="96"/>
      <c r="RRM6516" s="96"/>
      <c r="RRN6516" s="96"/>
      <c r="RRO6516" s="96"/>
      <c r="RRP6516" s="96"/>
      <c r="RRQ6516" s="96"/>
      <c r="RRR6516" s="96"/>
      <c r="RRS6516" s="96"/>
      <c r="RRT6516" s="96"/>
      <c r="RRU6516" s="96"/>
      <c r="RRV6516" s="96"/>
      <c r="RRW6516" s="96"/>
      <c r="RRX6516" s="96"/>
      <c r="RRY6516" s="96"/>
      <c r="RRZ6516" s="96"/>
      <c r="RSA6516" s="96"/>
      <c r="RSB6516" s="96"/>
      <c r="RSC6516" s="96"/>
      <c r="RSD6516" s="96"/>
      <c r="RSE6516" s="96"/>
      <c r="RSF6516" s="96"/>
      <c r="RSG6516" s="96"/>
      <c r="RSH6516" s="96"/>
      <c r="RSI6516" s="96"/>
      <c r="RSJ6516" s="96"/>
      <c r="RSK6516" s="96"/>
      <c r="RSL6516" s="96"/>
      <c r="RSM6516" s="96"/>
      <c r="RSN6516" s="96"/>
      <c r="RSO6516" s="96"/>
      <c r="RSP6516" s="96"/>
      <c r="RSQ6516" s="96"/>
      <c r="RSR6516" s="96"/>
      <c r="RSS6516" s="96"/>
      <c r="RST6516" s="96"/>
      <c r="RSU6516" s="96"/>
      <c r="RSV6516" s="96"/>
      <c r="RSW6516" s="96"/>
      <c r="RSX6516" s="96"/>
      <c r="RSY6516" s="96"/>
      <c r="RSZ6516" s="96"/>
      <c r="RTA6516" s="96"/>
      <c r="RTB6516" s="96"/>
      <c r="RTC6516" s="96"/>
      <c r="RTD6516" s="96"/>
      <c r="RTE6516" s="96"/>
      <c r="RTF6516" s="96"/>
      <c r="RTG6516" s="96"/>
      <c r="RTH6516" s="96"/>
      <c r="RTI6516" s="96"/>
      <c r="RTJ6516" s="96"/>
      <c r="RTK6516" s="96"/>
      <c r="RTL6516" s="96"/>
      <c r="RTM6516" s="96"/>
      <c r="RTN6516" s="96"/>
      <c r="RTO6516" s="96"/>
      <c r="RTP6516" s="96"/>
      <c r="RTQ6516" s="96"/>
      <c r="RTR6516" s="96"/>
      <c r="RTS6516" s="96"/>
      <c r="RTT6516" s="96"/>
      <c r="RTU6516" s="96"/>
      <c r="RTV6516" s="96"/>
      <c r="RTW6516" s="96"/>
      <c r="RTX6516" s="96"/>
      <c r="RTY6516" s="96"/>
      <c r="RTZ6516" s="96"/>
      <c r="RUA6516" s="96"/>
      <c r="RUB6516" s="96"/>
      <c r="RUC6516" s="96"/>
      <c r="RUD6516" s="96"/>
      <c r="RUE6516" s="96"/>
      <c r="RUF6516" s="96"/>
      <c r="RUG6516" s="96"/>
      <c r="RUH6516" s="96"/>
      <c r="RUI6516" s="96"/>
      <c r="RUJ6516" s="96"/>
      <c r="RUK6516" s="96"/>
      <c r="RUL6516" s="96"/>
      <c r="RUM6516" s="96"/>
      <c r="RUN6516" s="96"/>
      <c r="RUO6516" s="96"/>
      <c r="RUP6516" s="96"/>
      <c r="RUQ6516" s="96"/>
      <c r="RUR6516" s="96"/>
      <c r="RUS6516" s="96"/>
      <c r="RUT6516" s="96"/>
      <c r="RUU6516" s="96"/>
      <c r="RUV6516" s="96"/>
      <c r="RUW6516" s="96"/>
      <c r="RUX6516" s="96"/>
      <c r="RUY6516" s="96"/>
      <c r="RUZ6516" s="96"/>
      <c r="RVA6516" s="96"/>
      <c r="RVB6516" s="96"/>
      <c r="RVC6516" s="96"/>
      <c r="RVD6516" s="96"/>
      <c r="RVE6516" s="96"/>
      <c r="RVF6516" s="96"/>
      <c r="RVG6516" s="96"/>
      <c r="RVH6516" s="96"/>
      <c r="RVI6516" s="96"/>
      <c r="RVJ6516" s="96"/>
      <c r="RVK6516" s="96"/>
      <c r="RVL6516" s="96"/>
      <c r="RVM6516" s="96"/>
      <c r="RVN6516" s="96"/>
      <c r="RVO6516" s="96"/>
      <c r="RVP6516" s="96"/>
      <c r="RVQ6516" s="96"/>
      <c r="RVR6516" s="96"/>
      <c r="RVS6516" s="96"/>
      <c r="RVT6516" s="96"/>
      <c r="RVU6516" s="96"/>
      <c r="RVV6516" s="96"/>
      <c r="RVW6516" s="96"/>
      <c r="RVX6516" s="96"/>
      <c r="RVY6516" s="96"/>
      <c r="RVZ6516" s="96"/>
      <c r="RWA6516" s="96"/>
      <c r="RWB6516" s="96"/>
      <c r="RWC6516" s="96"/>
      <c r="RWD6516" s="96"/>
      <c r="RWE6516" s="96"/>
      <c r="RWF6516" s="96"/>
      <c r="RWG6516" s="96"/>
      <c r="RWH6516" s="96"/>
      <c r="RWI6516" s="96"/>
      <c r="RWJ6516" s="96"/>
      <c r="RWK6516" s="96"/>
      <c r="RWL6516" s="96"/>
      <c r="RWM6516" s="96"/>
      <c r="RWN6516" s="96"/>
      <c r="RWO6516" s="96"/>
      <c r="RWP6516" s="96"/>
      <c r="RWQ6516" s="96"/>
      <c r="RWR6516" s="96"/>
      <c r="RWS6516" s="96"/>
      <c r="RWT6516" s="96"/>
      <c r="RWU6516" s="96"/>
      <c r="RWV6516" s="96"/>
      <c r="RWW6516" s="96"/>
      <c r="RWX6516" s="96"/>
      <c r="RWY6516" s="96"/>
      <c r="RWZ6516" s="96"/>
      <c r="RXA6516" s="96"/>
      <c r="RXB6516" s="96"/>
      <c r="RXC6516" s="96"/>
      <c r="RXD6516" s="96"/>
      <c r="RXE6516" s="96"/>
      <c r="RXF6516" s="96"/>
      <c r="RXG6516" s="96"/>
      <c r="RXH6516" s="96"/>
      <c r="RXI6516" s="96"/>
      <c r="RXJ6516" s="96"/>
      <c r="RXK6516" s="96"/>
      <c r="RXL6516" s="96"/>
      <c r="RXM6516" s="96"/>
      <c r="RXN6516" s="96"/>
      <c r="RXO6516" s="96"/>
      <c r="RXP6516" s="96"/>
      <c r="RXQ6516" s="96"/>
      <c r="RXR6516" s="96"/>
      <c r="RXS6516" s="96"/>
      <c r="RXT6516" s="96"/>
      <c r="RXU6516" s="96"/>
      <c r="RXV6516" s="96"/>
      <c r="RXW6516" s="96"/>
      <c r="RXX6516" s="96"/>
      <c r="RXY6516" s="96"/>
      <c r="RXZ6516" s="96"/>
      <c r="RYA6516" s="96"/>
      <c r="RYB6516" s="96"/>
      <c r="RYC6516" s="96"/>
      <c r="RYD6516" s="96"/>
      <c r="RYE6516" s="96"/>
      <c r="RYF6516" s="96"/>
      <c r="RYG6516" s="96"/>
      <c r="RYH6516" s="96"/>
      <c r="RYI6516" s="96"/>
      <c r="RYJ6516" s="96"/>
      <c r="RYK6516" s="96"/>
      <c r="RYL6516" s="96"/>
      <c r="RYM6516" s="96"/>
      <c r="RYN6516" s="96"/>
      <c r="RYO6516" s="96"/>
      <c r="RYP6516" s="96"/>
      <c r="RYQ6516" s="96"/>
      <c r="RYR6516" s="96"/>
      <c r="RYS6516" s="96"/>
      <c r="RYT6516" s="96"/>
      <c r="RYU6516" s="96"/>
      <c r="RYV6516" s="96"/>
      <c r="RYW6516" s="96"/>
      <c r="RYX6516" s="96"/>
      <c r="RYY6516" s="96"/>
      <c r="RYZ6516" s="96"/>
      <c r="RZA6516" s="96"/>
      <c r="RZB6516" s="96"/>
      <c r="RZC6516" s="96"/>
      <c r="RZD6516" s="96"/>
      <c r="RZE6516" s="96"/>
      <c r="RZF6516" s="96"/>
      <c r="RZG6516" s="96"/>
      <c r="RZH6516" s="96"/>
      <c r="RZI6516" s="96"/>
      <c r="RZJ6516" s="96"/>
      <c r="RZK6516" s="96"/>
      <c r="RZL6516" s="96"/>
      <c r="RZM6516" s="96"/>
      <c r="RZN6516" s="96"/>
      <c r="RZO6516" s="96"/>
      <c r="RZP6516" s="96"/>
      <c r="RZQ6516" s="96"/>
      <c r="RZR6516" s="96"/>
      <c r="RZS6516" s="96"/>
      <c r="RZT6516" s="96"/>
      <c r="RZU6516" s="96"/>
      <c r="RZV6516" s="96"/>
      <c r="RZW6516" s="96"/>
      <c r="RZX6516" s="96"/>
      <c r="RZY6516" s="96"/>
      <c r="RZZ6516" s="96"/>
      <c r="SAA6516" s="96"/>
      <c r="SAB6516" s="96"/>
      <c r="SAC6516" s="96"/>
      <c r="SAD6516" s="96"/>
      <c r="SAE6516" s="96"/>
      <c r="SAF6516" s="96"/>
      <c r="SAG6516" s="96"/>
      <c r="SAH6516" s="96"/>
      <c r="SAI6516" s="96"/>
      <c r="SAJ6516" s="96"/>
      <c r="SAK6516" s="96"/>
      <c r="SAL6516" s="96"/>
      <c r="SAM6516" s="96"/>
      <c r="SAN6516" s="96"/>
      <c r="SAO6516" s="96"/>
      <c r="SAP6516" s="96"/>
      <c r="SAQ6516" s="96"/>
      <c r="SAR6516" s="96"/>
      <c r="SAS6516" s="96"/>
      <c r="SAT6516" s="96"/>
      <c r="SAU6516" s="96"/>
      <c r="SAV6516" s="96"/>
      <c r="SAW6516" s="96"/>
      <c r="SAX6516" s="96"/>
      <c r="SAY6516" s="96"/>
      <c r="SAZ6516" s="96"/>
      <c r="SBA6516" s="96"/>
      <c r="SBB6516" s="96"/>
      <c r="SBC6516" s="96"/>
      <c r="SBD6516" s="96"/>
      <c r="SBE6516" s="96"/>
      <c r="SBF6516" s="96"/>
      <c r="SBG6516" s="96"/>
      <c r="SBH6516" s="96"/>
      <c r="SBI6516" s="96"/>
      <c r="SBJ6516" s="96"/>
      <c r="SBK6516" s="96"/>
      <c r="SBL6516" s="96"/>
      <c r="SBM6516" s="96"/>
      <c r="SBN6516" s="96"/>
      <c r="SBO6516" s="96"/>
      <c r="SBP6516" s="96"/>
      <c r="SBQ6516" s="96"/>
      <c r="SBR6516" s="96"/>
      <c r="SBS6516" s="96"/>
      <c r="SBT6516" s="96"/>
      <c r="SBU6516" s="96"/>
      <c r="SBV6516" s="96"/>
      <c r="SBW6516" s="96"/>
      <c r="SBX6516" s="96"/>
      <c r="SBY6516" s="96"/>
      <c r="SBZ6516" s="96"/>
      <c r="SCA6516" s="96"/>
      <c r="SCB6516" s="96"/>
      <c r="SCC6516" s="96"/>
      <c r="SCD6516" s="96"/>
      <c r="SCE6516" s="96"/>
      <c r="SCF6516" s="96"/>
      <c r="SCG6516" s="96"/>
      <c r="SCH6516" s="96"/>
      <c r="SCI6516" s="96"/>
      <c r="SCJ6516" s="96"/>
      <c r="SCK6516" s="96"/>
      <c r="SCL6516" s="96"/>
      <c r="SCM6516" s="96"/>
      <c r="SCN6516" s="96"/>
      <c r="SCO6516" s="96"/>
      <c r="SCP6516" s="96"/>
      <c r="SCQ6516" s="96"/>
      <c r="SCR6516" s="96"/>
      <c r="SCS6516" s="96"/>
      <c r="SCT6516" s="96"/>
      <c r="SCU6516" s="96"/>
      <c r="SCV6516" s="96"/>
      <c r="SCW6516" s="96"/>
      <c r="SCX6516" s="96"/>
      <c r="SCY6516" s="96"/>
      <c r="SCZ6516" s="96"/>
      <c r="SDA6516" s="96"/>
      <c r="SDB6516" s="96"/>
      <c r="SDC6516" s="96"/>
      <c r="SDD6516" s="96"/>
      <c r="SDE6516" s="96"/>
      <c r="SDF6516" s="96"/>
      <c r="SDG6516" s="96"/>
      <c r="SDH6516" s="96"/>
      <c r="SDI6516" s="96"/>
      <c r="SDJ6516" s="96"/>
      <c r="SDK6516" s="96"/>
      <c r="SDL6516" s="96"/>
      <c r="SDM6516" s="96"/>
      <c r="SDN6516" s="96"/>
      <c r="SDO6516" s="96"/>
      <c r="SDP6516" s="96"/>
      <c r="SDQ6516" s="96"/>
      <c r="SDR6516" s="96"/>
      <c r="SDS6516" s="96"/>
      <c r="SDT6516" s="96"/>
      <c r="SDU6516" s="96"/>
      <c r="SDV6516" s="96"/>
      <c r="SDW6516" s="96"/>
      <c r="SDX6516" s="96"/>
      <c r="SDY6516" s="96"/>
      <c r="SDZ6516" s="96"/>
      <c r="SEA6516" s="96"/>
      <c r="SEB6516" s="96"/>
      <c r="SEC6516" s="96"/>
      <c r="SED6516" s="96"/>
      <c r="SEE6516" s="96"/>
      <c r="SEF6516" s="96"/>
      <c r="SEG6516" s="96"/>
      <c r="SEH6516" s="96"/>
      <c r="SEI6516" s="96"/>
      <c r="SEJ6516" s="96"/>
      <c r="SEK6516" s="96"/>
      <c r="SEL6516" s="96"/>
      <c r="SEM6516" s="96"/>
      <c r="SEN6516" s="96"/>
      <c r="SEO6516" s="96"/>
      <c r="SEP6516" s="96"/>
      <c r="SEQ6516" s="96"/>
      <c r="SER6516" s="96"/>
      <c r="SES6516" s="96"/>
      <c r="SET6516" s="96"/>
      <c r="SEU6516" s="96"/>
      <c r="SEV6516" s="96"/>
      <c r="SEW6516" s="96"/>
      <c r="SEX6516" s="96"/>
      <c r="SEY6516" s="96"/>
      <c r="SEZ6516" s="96"/>
      <c r="SFA6516" s="96"/>
      <c r="SFB6516" s="96"/>
      <c r="SFC6516" s="96"/>
      <c r="SFD6516" s="96"/>
      <c r="SFE6516" s="96"/>
      <c r="SFF6516" s="96"/>
      <c r="SFG6516" s="96"/>
      <c r="SFH6516" s="96"/>
      <c r="SFI6516" s="96"/>
      <c r="SFJ6516" s="96"/>
      <c r="SFK6516" s="96"/>
      <c r="SFL6516" s="96"/>
      <c r="SFM6516" s="96"/>
      <c r="SFN6516" s="96"/>
      <c r="SFO6516" s="96"/>
      <c r="SFP6516" s="96"/>
      <c r="SFQ6516" s="96"/>
      <c r="SFR6516" s="96"/>
      <c r="SFS6516" s="96"/>
      <c r="SFT6516" s="96"/>
      <c r="SFU6516" s="96"/>
      <c r="SFV6516" s="96"/>
      <c r="SFW6516" s="96"/>
      <c r="SFX6516" s="96"/>
      <c r="SFY6516" s="96"/>
      <c r="SFZ6516" s="96"/>
      <c r="SGA6516" s="96"/>
      <c r="SGB6516" s="96"/>
      <c r="SGC6516" s="96"/>
      <c r="SGD6516" s="96"/>
      <c r="SGE6516" s="96"/>
      <c r="SGF6516" s="96"/>
      <c r="SGG6516" s="96"/>
      <c r="SGH6516" s="96"/>
      <c r="SGI6516" s="96"/>
      <c r="SGJ6516" s="96"/>
      <c r="SGK6516" s="96"/>
      <c r="SGL6516" s="96"/>
      <c r="SGM6516" s="96"/>
      <c r="SGN6516" s="96"/>
      <c r="SGO6516" s="96"/>
      <c r="SGP6516" s="96"/>
      <c r="SGQ6516" s="96"/>
      <c r="SGR6516" s="96"/>
      <c r="SGS6516" s="96"/>
      <c r="SGT6516" s="96"/>
      <c r="SGU6516" s="96"/>
      <c r="SGV6516" s="96"/>
      <c r="SGW6516" s="96"/>
      <c r="SGX6516" s="96"/>
      <c r="SGY6516" s="96"/>
      <c r="SGZ6516" s="96"/>
      <c r="SHA6516" s="96"/>
      <c r="SHB6516" s="96"/>
      <c r="SHC6516" s="96"/>
      <c r="SHD6516" s="96"/>
      <c r="SHE6516" s="96"/>
      <c r="SHF6516" s="96"/>
      <c r="SHG6516" s="96"/>
      <c r="SHH6516" s="96"/>
      <c r="SHI6516" s="96"/>
      <c r="SHJ6516" s="96"/>
      <c r="SHK6516" s="96"/>
      <c r="SHL6516" s="96"/>
      <c r="SHM6516" s="96"/>
      <c r="SHN6516" s="96"/>
      <c r="SHO6516" s="96"/>
      <c r="SHP6516" s="96"/>
      <c r="SHQ6516" s="96"/>
      <c r="SHR6516" s="96"/>
      <c r="SHS6516" s="96"/>
      <c r="SHT6516" s="96"/>
      <c r="SHU6516" s="96"/>
      <c r="SHV6516" s="96"/>
      <c r="SHW6516" s="96"/>
      <c r="SHX6516" s="96"/>
      <c r="SHY6516" s="96"/>
      <c r="SHZ6516" s="96"/>
      <c r="SIA6516" s="96"/>
      <c r="SIB6516" s="96"/>
      <c r="SIC6516" s="96"/>
      <c r="SID6516" s="96"/>
      <c r="SIE6516" s="96"/>
      <c r="SIF6516" s="96"/>
      <c r="SIG6516" s="96"/>
      <c r="SIH6516" s="96"/>
      <c r="SII6516" s="96"/>
      <c r="SIJ6516" s="96"/>
      <c r="SIK6516" s="96"/>
      <c r="SIL6516" s="96"/>
      <c r="SIM6516" s="96"/>
      <c r="SIN6516" s="96"/>
      <c r="SIO6516" s="96"/>
      <c r="SIP6516" s="96"/>
      <c r="SIQ6516" s="96"/>
      <c r="SIR6516" s="96"/>
      <c r="SIS6516" s="96"/>
      <c r="SIT6516" s="96"/>
      <c r="SIU6516" s="96"/>
      <c r="SIV6516" s="96"/>
      <c r="SIW6516" s="96"/>
      <c r="SIX6516" s="96"/>
      <c r="SIY6516" s="96"/>
      <c r="SIZ6516" s="96"/>
      <c r="SJA6516" s="96"/>
      <c r="SJB6516" s="96"/>
      <c r="SJC6516" s="96"/>
      <c r="SJD6516" s="96"/>
      <c r="SJE6516" s="96"/>
      <c r="SJF6516" s="96"/>
      <c r="SJG6516" s="96"/>
      <c r="SJH6516" s="96"/>
      <c r="SJI6516" s="96"/>
      <c r="SJJ6516" s="96"/>
      <c r="SJK6516" s="96"/>
      <c r="SJL6516" s="96"/>
      <c r="SJM6516" s="96"/>
      <c r="SJN6516" s="96"/>
      <c r="SJO6516" s="96"/>
      <c r="SJP6516" s="96"/>
      <c r="SJQ6516" s="96"/>
      <c r="SJR6516" s="96"/>
      <c r="SJS6516" s="96"/>
      <c r="SJT6516" s="96"/>
      <c r="SJU6516" s="96"/>
      <c r="SJV6516" s="96"/>
      <c r="SJW6516" s="96"/>
      <c r="SJX6516" s="96"/>
      <c r="SJY6516" s="96"/>
      <c r="SJZ6516" s="96"/>
      <c r="SKA6516" s="96"/>
      <c r="SKB6516" s="96"/>
      <c r="SKC6516" s="96"/>
      <c r="SKD6516" s="96"/>
      <c r="SKE6516" s="96"/>
      <c r="SKF6516" s="96"/>
      <c r="SKG6516" s="96"/>
      <c r="SKH6516" s="96"/>
      <c r="SKI6516" s="96"/>
      <c r="SKJ6516" s="96"/>
      <c r="SKK6516" s="96"/>
      <c r="SKL6516" s="96"/>
      <c r="SKM6516" s="96"/>
      <c r="SKN6516" s="96"/>
      <c r="SKO6516" s="96"/>
      <c r="SKP6516" s="96"/>
      <c r="SKQ6516" s="96"/>
      <c r="SKR6516" s="96"/>
      <c r="SKS6516" s="96"/>
      <c r="SKT6516" s="96"/>
      <c r="SKU6516" s="96"/>
      <c r="SKV6516" s="96"/>
      <c r="SKW6516" s="96"/>
      <c r="SKX6516" s="96"/>
      <c r="SKY6516" s="96"/>
      <c r="SKZ6516" s="96"/>
      <c r="SLA6516" s="96"/>
      <c r="SLB6516" s="96"/>
      <c r="SLC6516" s="96"/>
      <c r="SLD6516" s="96"/>
      <c r="SLE6516" s="96"/>
      <c r="SLF6516" s="96"/>
      <c r="SLG6516" s="96"/>
      <c r="SLH6516" s="96"/>
      <c r="SLI6516" s="96"/>
      <c r="SLJ6516" s="96"/>
      <c r="SLK6516" s="96"/>
      <c r="SLL6516" s="96"/>
      <c r="SLM6516" s="96"/>
      <c r="SLN6516" s="96"/>
      <c r="SLO6516" s="96"/>
      <c r="SLP6516" s="96"/>
      <c r="SLQ6516" s="96"/>
      <c r="SLR6516" s="96"/>
      <c r="SLS6516" s="96"/>
      <c r="SLT6516" s="96"/>
      <c r="SLU6516" s="96"/>
      <c r="SLV6516" s="96"/>
      <c r="SLW6516" s="96"/>
      <c r="SLX6516" s="96"/>
      <c r="SLY6516" s="96"/>
      <c r="SLZ6516" s="96"/>
      <c r="SMA6516" s="96"/>
      <c r="SMB6516" s="96"/>
      <c r="SMC6516" s="96"/>
      <c r="SMD6516" s="96"/>
      <c r="SME6516" s="96"/>
      <c r="SMF6516" s="96"/>
      <c r="SMG6516" s="96"/>
      <c r="SMH6516" s="96"/>
      <c r="SMI6516" s="96"/>
      <c r="SMJ6516" s="96"/>
      <c r="SMK6516" s="96"/>
      <c r="SML6516" s="96"/>
      <c r="SMM6516" s="96"/>
      <c r="SMN6516" s="96"/>
      <c r="SMO6516" s="96"/>
      <c r="SMP6516" s="96"/>
      <c r="SMQ6516" s="96"/>
      <c r="SMR6516" s="96"/>
      <c r="SMS6516" s="96"/>
      <c r="SMT6516" s="96"/>
      <c r="SMU6516" s="96"/>
      <c r="SMV6516" s="96"/>
      <c r="SMW6516" s="96"/>
      <c r="SMX6516" s="96"/>
      <c r="SMY6516" s="96"/>
      <c r="SMZ6516" s="96"/>
      <c r="SNA6516" s="96"/>
      <c r="SNB6516" s="96"/>
      <c r="SNC6516" s="96"/>
      <c r="SND6516" s="96"/>
      <c r="SNE6516" s="96"/>
      <c r="SNF6516" s="96"/>
      <c r="SNG6516" s="96"/>
      <c r="SNH6516" s="96"/>
      <c r="SNI6516" s="96"/>
      <c r="SNJ6516" s="96"/>
      <c r="SNK6516" s="96"/>
      <c r="SNL6516" s="96"/>
      <c r="SNM6516" s="96"/>
      <c r="SNN6516" s="96"/>
      <c r="SNO6516" s="96"/>
      <c r="SNP6516" s="96"/>
      <c r="SNQ6516" s="96"/>
      <c r="SNR6516" s="96"/>
      <c r="SNS6516" s="96"/>
      <c r="SNT6516" s="96"/>
      <c r="SNU6516" s="96"/>
      <c r="SNV6516" s="96"/>
      <c r="SNW6516" s="96"/>
      <c r="SNX6516" s="96"/>
      <c r="SNY6516" s="96"/>
      <c r="SNZ6516" s="96"/>
      <c r="SOA6516" s="96"/>
      <c r="SOB6516" s="96"/>
      <c r="SOC6516" s="96"/>
      <c r="SOD6516" s="96"/>
      <c r="SOE6516" s="96"/>
      <c r="SOF6516" s="96"/>
      <c r="SOG6516" s="96"/>
      <c r="SOH6516" s="96"/>
      <c r="SOI6516" s="96"/>
      <c r="SOJ6516" s="96"/>
      <c r="SOK6516" s="96"/>
      <c r="SOL6516" s="96"/>
      <c r="SOM6516" s="96"/>
      <c r="SON6516" s="96"/>
      <c r="SOO6516" s="96"/>
      <c r="SOP6516" s="96"/>
      <c r="SOQ6516" s="96"/>
      <c r="SOR6516" s="96"/>
      <c r="SOS6516" s="96"/>
      <c r="SOT6516" s="96"/>
      <c r="SOU6516" s="96"/>
      <c r="SOV6516" s="96"/>
      <c r="SOW6516" s="96"/>
      <c r="SOX6516" s="96"/>
      <c r="SOY6516" s="96"/>
      <c r="SOZ6516" s="96"/>
      <c r="SPA6516" s="96"/>
      <c r="SPB6516" s="96"/>
      <c r="SPC6516" s="96"/>
      <c r="SPD6516" s="96"/>
      <c r="SPE6516" s="96"/>
      <c r="SPF6516" s="96"/>
      <c r="SPG6516" s="96"/>
      <c r="SPH6516" s="96"/>
      <c r="SPI6516" s="96"/>
      <c r="SPJ6516" s="96"/>
      <c r="SPK6516" s="96"/>
      <c r="SPL6516" s="96"/>
      <c r="SPM6516" s="96"/>
      <c r="SPN6516" s="96"/>
      <c r="SPO6516" s="96"/>
      <c r="SPP6516" s="96"/>
      <c r="SPQ6516" s="96"/>
      <c r="SPR6516" s="96"/>
      <c r="SPS6516" s="96"/>
      <c r="SPT6516" s="96"/>
      <c r="SPU6516" s="96"/>
      <c r="SPV6516" s="96"/>
      <c r="SPW6516" s="96"/>
      <c r="SPX6516" s="96"/>
      <c r="SPY6516" s="96"/>
      <c r="SPZ6516" s="96"/>
      <c r="SQA6516" s="96"/>
      <c r="SQB6516" s="96"/>
      <c r="SQC6516" s="96"/>
      <c r="SQD6516" s="96"/>
      <c r="SQE6516" s="96"/>
      <c r="SQF6516" s="96"/>
      <c r="SQG6516" s="96"/>
      <c r="SQH6516" s="96"/>
      <c r="SQI6516" s="96"/>
      <c r="SQJ6516" s="96"/>
      <c r="SQK6516" s="96"/>
      <c r="SQL6516" s="96"/>
      <c r="SQM6516" s="96"/>
      <c r="SQN6516" s="96"/>
      <c r="SQO6516" s="96"/>
      <c r="SQP6516" s="96"/>
      <c r="SQQ6516" s="96"/>
      <c r="SQR6516" s="96"/>
      <c r="SQS6516" s="96"/>
      <c r="SQT6516" s="96"/>
      <c r="SQU6516" s="96"/>
      <c r="SQV6516" s="96"/>
      <c r="SQW6516" s="96"/>
      <c r="SQX6516" s="96"/>
      <c r="SQY6516" s="96"/>
      <c r="SQZ6516" s="96"/>
      <c r="SRA6516" s="96"/>
      <c r="SRB6516" s="96"/>
      <c r="SRC6516" s="96"/>
      <c r="SRD6516" s="96"/>
      <c r="SRE6516" s="96"/>
      <c r="SRF6516" s="96"/>
      <c r="SRG6516" s="96"/>
      <c r="SRH6516" s="96"/>
      <c r="SRI6516" s="96"/>
      <c r="SRJ6516" s="96"/>
      <c r="SRK6516" s="96"/>
      <c r="SRL6516" s="96"/>
      <c r="SRM6516" s="96"/>
      <c r="SRN6516" s="96"/>
      <c r="SRO6516" s="96"/>
      <c r="SRP6516" s="96"/>
      <c r="SRQ6516" s="96"/>
      <c r="SRR6516" s="96"/>
      <c r="SRS6516" s="96"/>
      <c r="SRT6516" s="96"/>
      <c r="SRU6516" s="96"/>
      <c r="SRV6516" s="96"/>
      <c r="SRW6516" s="96"/>
      <c r="SRX6516" s="96"/>
      <c r="SRY6516" s="96"/>
      <c r="SRZ6516" s="96"/>
      <c r="SSA6516" s="96"/>
      <c r="SSB6516" s="96"/>
      <c r="SSC6516" s="96"/>
      <c r="SSD6516" s="96"/>
      <c r="SSE6516" s="96"/>
      <c r="SSF6516" s="96"/>
      <c r="SSG6516" s="96"/>
      <c r="SSH6516" s="96"/>
      <c r="SSI6516" s="96"/>
      <c r="SSJ6516" s="96"/>
      <c r="SSK6516" s="96"/>
      <c r="SSL6516" s="96"/>
      <c r="SSM6516" s="96"/>
      <c r="SSN6516" s="96"/>
      <c r="SSO6516" s="96"/>
      <c r="SSP6516" s="96"/>
      <c r="SSQ6516" s="96"/>
      <c r="SSR6516" s="96"/>
      <c r="SSS6516" s="96"/>
      <c r="SST6516" s="96"/>
      <c r="SSU6516" s="96"/>
      <c r="SSV6516" s="96"/>
      <c r="SSW6516" s="96"/>
      <c r="SSX6516" s="96"/>
      <c r="SSY6516" s="96"/>
      <c r="SSZ6516" s="96"/>
      <c r="STA6516" s="96"/>
      <c r="STB6516" s="96"/>
      <c r="STC6516" s="96"/>
      <c r="STD6516" s="96"/>
      <c r="STE6516" s="96"/>
      <c r="STF6516" s="96"/>
      <c r="STG6516" s="96"/>
      <c r="STH6516" s="96"/>
      <c r="STI6516" s="96"/>
      <c r="STJ6516" s="96"/>
      <c r="STK6516" s="96"/>
      <c r="STL6516" s="96"/>
      <c r="STM6516" s="96"/>
      <c r="STN6516" s="96"/>
      <c r="STO6516" s="96"/>
      <c r="STP6516" s="96"/>
      <c r="STQ6516" s="96"/>
      <c r="STR6516" s="96"/>
      <c r="STS6516" s="96"/>
      <c r="STT6516" s="96"/>
      <c r="STU6516" s="96"/>
      <c r="STV6516" s="96"/>
      <c r="STW6516" s="96"/>
      <c r="STX6516" s="96"/>
      <c r="STY6516" s="96"/>
      <c r="STZ6516" s="96"/>
      <c r="SUA6516" s="96"/>
      <c r="SUB6516" s="96"/>
      <c r="SUC6516" s="96"/>
      <c r="SUD6516" s="96"/>
      <c r="SUE6516" s="96"/>
      <c r="SUF6516" s="96"/>
      <c r="SUG6516" s="96"/>
      <c r="SUH6516" s="96"/>
      <c r="SUI6516" s="96"/>
      <c r="SUJ6516" s="96"/>
      <c r="SUK6516" s="96"/>
      <c r="SUL6516" s="96"/>
      <c r="SUM6516" s="96"/>
      <c r="SUN6516" s="96"/>
      <c r="SUO6516" s="96"/>
      <c r="SUP6516" s="96"/>
      <c r="SUQ6516" s="96"/>
      <c r="SUR6516" s="96"/>
      <c r="SUS6516" s="96"/>
      <c r="SUT6516" s="96"/>
      <c r="SUU6516" s="96"/>
      <c r="SUV6516" s="96"/>
      <c r="SUW6516" s="96"/>
      <c r="SUX6516" s="96"/>
      <c r="SUY6516" s="96"/>
      <c r="SUZ6516" s="96"/>
      <c r="SVA6516" s="96"/>
      <c r="SVB6516" s="96"/>
      <c r="SVC6516" s="96"/>
      <c r="SVD6516" s="96"/>
      <c r="SVE6516" s="96"/>
      <c r="SVF6516" s="96"/>
      <c r="SVG6516" s="96"/>
      <c r="SVH6516" s="96"/>
      <c r="SVI6516" s="96"/>
      <c r="SVJ6516" s="96"/>
      <c r="SVK6516" s="96"/>
      <c r="SVL6516" s="96"/>
      <c r="SVM6516" s="96"/>
      <c r="SVN6516" s="96"/>
      <c r="SVO6516" s="96"/>
      <c r="SVP6516" s="96"/>
      <c r="SVQ6516" s="96"/>
      <c r="SVR6516" s="96"/>
      <c r="SVS6516" s="96"/>
      <c r="SVT6516" s="96"/>
      <c r="SVU6516" s="96"/>
      <c r="SVV6516" s="96"/>
      <c r="SVW6516" s="96"/>
      <c r="SVX6516" s="96"/>
      <c r="SVY6516" s="96"/>
      <c r="SVZ6516" s="96"/>
      <c r="SWA6516" s="96"/>
      <c r="SWB6516" s="96"/>
      <c r="SWC6516" s="96"/>
      <c r="SWD6516" s="96"/>
      <c r="SWE6516" s="96"/>
      <c r="SWF6516" s="96"/>
      <c r="SWG6516" s="96"/>
      <c r="SWH6516" s="96"/>
      <c r="SWI6516" s="96"/>
      <c r="SWJ6516" s="96"/>
      <c r="SWK6516" s="96"/>
      <c r="SWL6516" s="96"/>
      <c r="SWM6516" s="96"/>
      <c r="SWN6516" s="96"/>
      <c r="SWO6516" s="96"/>
      <c r="SWP6516" s="96"/>
      <c r="SWQ6516" s="96"/>
      <c r="SWR6516" s="96"/>
      <c r="SWS6516" s="96"/>
      <c r="SWT6516" s="96"/>
      <c r="SWU6516" s="96"/>
      <c r="SWV6516" s="96"/>
      <c r="SWW6516" s="96"/>
      <c r="SWX6516" s="96"/>
      <c r="SWY6516" s="96"/>
      <c r="SWZ6516" s="96"/>
      <c r="SXA6516" s="96"/>
      <c r="SXB6516" s="96"/>
      <c r="SXC6516" s="96"/>
      <c r="SXD6516" s="96"/>
      <c r="SXE6516" s="96"/>
      <c r="SXF6516" s="96"/>
      <c r="SXG6516" s="96"/>
      <c r="SXH6516" s="96"/>
      <c r="SXI6516" s="96"/>
      <c r="SXJ6516" s="96"/>
      <c r="SXK6516" s="96"/>
      <c r="SXL6516" s="96"/>
      <c r="SXM6516" s="96"/>
      <c r="SXN6516" s="96"/>
      <c r="SXO6516" s="96"/>
      <c r="SXP6516" s="96"/>
      <c r="SXQ6516" s="96"/>
      <c r="SXR6516" s="96"/>
      <c r="SXS6516" s="96"/>
      <c r="SXT6516" s="96"/>
      <c r="SXU6516" s="96"/>
      <c r="SXV6516" s="96"/>
      <c r="SXW6516" s="96"/>
      <c r="SXX6516" s="96"/>
      <c r="SXY6516" s="96"/>
      <c r="SXZ6516" s="96"/>
      <c r="SYA6516" s="96"/>
      <c r="SYB6516" s="96"/>
      <c r="SYC6516" s="96"/>
      <c r="SYD6516" s="96"/>
      <c r="SYE6516" s="96"/>
      <c r="SYF6516" s="96"/>
      <c r="SYG6516" s="96"/>
      <c r="SYH6516" s="96"/>
      <c r="SYI6516" s="96"/>
      <c r="SYJ6516" s="96"/>
      <c r="SYK6516" s="96"/>
      <c r="SYL6516" s="96"/>
      <c r="SYM6516" s="96"/>
      <c r="SYN6516" s="96"/>
      <c r="SYO6516" s="96"/>
      <c r="SYP6516" s="96"/>
      <c r="SYQ6516" s="96"/>
      <c r="SYR6516" s="96"/>
      <c r="SYS6516" s="96"/>
      <c r="SYT6516" s="96"/>
      <c r="SYU6516" s="96"/>
      <c r="SYV6516" s="96"/>
      <c r="SYW6516" s="96"/>
      <c r="SYX6516" s="96"/>
      <c r="SYY6516" s="96"/>
      <c r="SYZ6516" s="96"/>
      <c r="SZA6516" s="96"/>
      <c r="SZB6516" s="96"/>
      <c r="SZC6516" s="96"/>
      <c r="SZD6516" s="96"/>
      <c r="SZE6516" s="96"/>
      <c r="SZF6516" s="96"/>
      <c r="SZG6516" s="96"/>
      <c r="SZH6516" s="96"/>
      <c r="SZI6516" s="96"/>
      <c r="SZJ6516" s="96"/>
      <c r="SZK6516" s="96"/>
      <c r="SZL6516" s="96"/>
      <c r="SZM6516" s="96"/>
      <c r="SZN6516" s="96"/>
      <c r="SZO6516" s="96"/>
      <c r="SZP6516" s="96"/>
      <c r="SZQ6516" s="96"/>
      <c r="SZR6516" s="96"/>
      <c r="SZS6516" s="96"/>
      <c r="SZT6516" s="96"/>
      <c r="SZU6516" s="96"/>
      <c r="SZV6516" s="96"/>
      <c r="SZW6516" s="96"/>
      <c r="SZX6516" s="96"/>
      <c r="SZY6516" s="96"/>
      <c r="SZZ6516" s="96"/>
      <c r="TAA6516" s="96"/>
      <c r="TAB6516" s="96"/>
      <c r="TAC6516" s="96"/>
      <c r="TAD6516" s="96"/>
      <c r="TAE6516" s="96"/>
      <c r="TAF6516" s="96"/>
      <c r="TAG6516" s="96"/>
      <c r="TAH6516" s="96"/>
      <c r="TAI6516" s="96"/>
      <c r="TAJ6516" s="96"/>
      <c r="TAK6516" s="96"/>
      <c r="TAL6516" s="96"/>
      <c r="TAM6516" s="96"/>
      <c r="TAN6516" s="96"/>
      <c r="TAO6516" s="96"/>
      <c r="TAP6516" s="96"/>
      <c r="TAQ6516" s="96"/>
      <c r="TAR6516" s="96"/>
      <c r="TAS6516" s="96"/>
      <c r="TAT6516" s="96"/>
      <c r="TAU6516" s="96"/>
      <c r="TAV6516" s="96"/>
      <c r="TAW6516" s="96"/>
      <c r="TAX6516" s="96"/>
      <c r="TAY6516" s="96"/>
      <c r="TAZ6516" s="96"/>
      <c r="TBA6516" s="96"/>
      <c r="TBB6516" s="96"/>
      <c r="TBC6516" s="96"/>
      <c r="TBD6516" s="96"/>
      <c r="TBE6516" s="96"/>
      <c r="TBF6516" s="96"/>
      <c r="TBG6516" s="96"/>
      <c r="TBH6516" s="96"/>
      <c r="TBI6516" s="96"/>
      <c r="TBJ6516" s="96"/>
      <c r="TBK6516" s="96"/>
      <c r="TBL6516" s="96"/>
      <c r="TBM6516" s="96"/>
      <c r="TBN6516" s="96"/>
      <c r="TBO6516" s="96"/>
      <c r="TBP6516" s="96"/>
      <c r="TBQ6516" s="96"/>
      <c r="TBR6516" s="96"/>
      <c r="TBS6516" s="96"/>
      <c r="TBT6516" s="96"/>
      <c r="TBU6516" s="96"/>
      <c r="TBV6516" s="96"/>
      <c r="TBW6516" s="96"/>
      <c r="TBX6516" s="96"/>
      <c r="TBY6516" s="96"/>
      <c r="TBZ6516" s="96"/>
      <c r="TCA6516" s="96"/>
      <c r="TCB6516" s="96"/>
      <c r="TCC6516" s="96"/>
      <c r="TCD6516" s="96"/>
      <c r="TCE6516" s="96"/>
      <c r="TCF6516" s="96"/>
      <c r="TCG6516" s="96"/>
      <c r="TCH6516" s="96"/>
      <c r="TCI6516" s="96"/>
      <c r="TCJ6516" s="96"/>
      <c r="TCK6516" s="96"/>
      <c r="TCL6516" s="96"/>
      <c r="TCM6516" s="96"/>
      <c r="TCN6516" s="96"/>
      <c r="TCO6516" s="96"/>
      <c r="TCP6516" s="96"/>
      <c r="TCQ6516" s="96"/>
      <c r="TCR6516" s="96"/>
      <c r="TCS6516" s="96"/>
      <c r="TCT6516" s="96"/>
      <c r="TCU6516" s="96"/>
      <c r="TCV6516" s="96"/>
      <c r="TCW6516" s="96"/>
      <c r="TCX6516" s="96"/>
      <c r="TCY6516" s="96"/>
      <c r="TCZ6516" s="96"/>
      <c r="TDA6516" s="96"/>
      <c r="TDB6516" s="96"/>
      <c r="TDC6516" s="96"/>
      <c r="TDD6516" s="96"/>
      <c r="TDE6516" s="96"/>
      <c r="TDF6516" s="96"/>
      <c r="TDG6516" s="96"/>
      <c r="TDH6516" s="96"/>
      <c r="TDI6516" s="96"/>
      <c r="TDJ6516" s="96"/>
      <c r="TDK6516" s="96"/>
      <c r="TDL6516" s="96"/>
      <c r="TDM6516" s="96"/>
      <c r="TDN6516" s="96"/>
      <c r="TDO6516" s="96"/>
      <c r="TDP6516" s="96"/>
      <c r="TDQ6516" s="96"/>
      <c r="TDR6516" s="96"/>
      <c r="TDS6516" s="96"/>
      <c r="TDT6516" s="96"/>
      <c r="TDU6516" s="96"/>
      <c r="TDV6516" s="96"/>
      <c r="TDW6516" s="96"/>
      <c r="TDX6516" s="96"/>
      <c r="TDY6516" s="96"/>
      <c r="TDZ6516" s="96"/>
      <c r="TEA6516" s="96"/>
      <c r="TEB6516" s="96"/>
      <c r="TEC6516" s="96"/>
      <c r="TED6516" s="96"/>
      <c r="TEE6516" s="96"/>
      <c r="TEF6516" s="96"/>
      <c r="TEG6516" s="96"/>
      <c r="TEH6516" s="96"/>
      <c r="TEI6516" s="96"/>
      <c r="TEJ6516" s="96"/>
      <c r="TEK6516" s="96"/>
      <c r="TEL6516" s="96"/>
      <c r="TEM6516" s="96"/>
      <c r="TEN6516" s="96"/>
      <c r="TEO6516" s="96"/>
      <c r="TEP6516" s="96"/>
      <c r="TEQ6516" s="96"/>
      <c r="TER6516" s="96"/>
      <c r="TES6516" s="96"/>
      <c r="TET6516" s="96"/>
      <c r="TEU6516" s="96"/>
      <c r="TEV6516" s="96"/>
      <c r="TEW6516" s="96"/>
      <c r="TEX6516" s="96"/>
      <c r="TEY6516" s="96"/>
      <c r="TEZ6516" s="96"/>
      <c r="TFA6516" s="96"/>
      <c r="TFB6516" s="96"/>
      <c r="TFC6516" s="96"/>
      <c r="TFD6516" s="96"/>
      <c r="TFE6516" s="96"/>
      <c r="TFF6516" s="96"/>
      <c r="TFG6516" s="96"/>
      <c r="TFH6516" s="96"/>
      <c r="TFI6516" s="96"/>
      <c r="TFJ6516" s="96"/>
      <c r="TFK6516" s="96"/>
      <c r="TFL6516" s="96"/>
      <c r="TFM6516" s="96"/>
      <c r="TFN6516" s="96"/>
      <c r="TFO6516" s="96"/>
      <c r="TFP6516" s="96"/>
      <c r="TFQ6516" s="96"/>
      <c r="TFR6516" s="96"/>
      <c r="TFS6516" s="96"/>
      <c r="TFT6516" s="96"/>
      <c r="TFU6516" s="96"/>
      <c r="TFV6516" s="96"/>
      <c r="TFW6516" s="96"/>
      <c r="TFX6516" s="96"/>
      <c r="TFY6516" s="96"/>
      <c r="TFZ6516" s="96"/>
      <c r="TGA6516" s="96"/>
      <c r="TGB6516" s="96"/>
      <c r="TGC6516" s="96"/>
      <c r="TGD6516" s="96"/>
      <c r="TGE6516" s="96"/>
      <c r="TGF6516" s="96"/>
      <c r="TGG6516" s="96"/>
      <c r="TGH6516" s="96"/>
      <c r="TGI6516" s="96"/>
      <c r="TGJ6516" s="96"/>
      <c r="TGK6516" s="96"/>
      <c r="TGL6516" s="96"/>
      <c r="TGM6516" s="96"/>
      <c r="TGN6516" s="96"/>
      <c r="TGO6516" s="96"/>
      <c r="TGP6516" s="96"/>
      <c r="TGQ6516" s="96"/>
      <c r="TGR6516" s="96"/>
      <c r="TGS6516" s="96"/>
      <c r="TGT6516" s="96"/>
      <c r="TGU6516" s="96"/>
      <c r="TGV6516" s="96"/>
      <c r="TGW6516" s="96"/>
      <c r="TGX6516" s="96"/>
      <c r="TGY6516" s="96"/>
      <c r="TGZ6516" s="96"/>
      <c r="THA6516" s="96"/>
      <c r="THB6516" s="96"/>
      <c r="THC6516" s="96"/>
      <c r="THD6516" s="96"/>
      <c r="THE6516" s="96"/>
      <c r="THF6516" s="96"/>
      <c r="THG6516" s="96"/>
      <c r="THH6516" s="96"/>
      <c r="THI6516" s="96"/>
      <c r="THJ6516" s="96"/>
      <c r="THK6516" s="96"/>
      <c r="THL6516" s="96"/>
      <c r="THM6516" s="96"/>
      <c r="THN6516" s="96"/>
      <c r="THO6516" s="96"/>
      <c r="THP6516" s="96"/>
      <c r="THQ6516" s="96"/>
      <c r="THR6516" s="96"/>
      <c r="THS6516" s="96"/>
      <c r="THT6516" s="96"/>
      <c r="THU6516" s="96"/>
      <c r="THV6516" s="96"/>
      <c r="THW6516" s="96"/>
      <c r="THX6516" s="96"/>
      <c r="THY6516" s="96"/>
      <c r="THZ6516" s="96"/>
      <c r="TIA6516" s="96"/>
      <c r="TIB6516" s="96"/>
      <c r="TIC6516" s="96"/>
      <c r="TID6516" s="96"/>
      <c r="TIE6516" s="96"/>
      <c r="TIF6516" s="96"/>
      <c r="TIG6516" s="96"/>
      <c r="TIH6516" s="96"/>
      <c r="TII6516" s="96"/>
      <c r="TIJ6516" s="96"/>
      <c r="TIK6516" s="96"/>
      <c r="TIL6516" s="96"/>
      <c r="TIM6516" s="96"/>
      <c r="TIN6516" s="96"/>
      <c r="TIO6516" s="96"/>
      <c r="TIP6516" s="96"/>
      <c r="TIQ6516" s="96"/>
      <c r="TIR6516" s="96"/>
      <c r="TIS6516" s="96"/>
      <c r="TIT6516" s="96"/>
      <c r="TIU6516" s="96"/>
      <c r="TIV6516" s="96"/>
      <c r="TIW6516" s="96"/>
      <c r="TIX6516" s="96"/>
      <c r="TIY6516" s="96"/>
      <c r="TIZ6516" s="96"/>
      <c r="TJA6516" s="96"/>
      <c r="TJB6516" s="96"/>
      <c r="TJC6516" s="96"/>
      <c r="TJD6516" s="96"/>
      <c r="TJE6516" s="96"/>
      <c r="TJF6516" s="96"/>
      <c r="TJG6516" s="96"/>
      <c r="TJH6516" s="96"/>
      <c r="TJI6516" s="96"/>
      <c r="TJJ6516" s="96"/>
      <c r="TJK6516" s="96"/>
      <c r="TJL6516" s="96"/>
      <c r="TJM6516" s="96"/>
      <c r="TJN6516" s="96"/>
      <c r="TJO6516" s="96"/>
      <c r="TJP6516" s="96"/>
      <c r="TJQ6516" s="96"/>
      <c r="TJR6516" s="96"/>
      <c r="TJS6516" s="96"/>
      <c r="TJT6516" s="96"/>
      <c r="TJU6516" s="96"/>
      <c r="TJV6516" s="96"/>
      <c r="TJW6516" s="96"/>
      <c r="TJX6516" s="96"/>
      <c r="TJY6516" s="96"/>
      <c r="TJZ6516" s="96"/>
      <c r="TKA6516" s="96"/>
      <c r="TKB6516" s="96"/>
      <c r="TKC6516" s="96"/>
      <c r="TKD6516" s="96"/>
      <c r="TKE6516" s="96"/>
      <c r="TKF6516" s="96"/>
      <c r="TKG6516" s="96"/>
      <c r="TKH6516" s="96"/>
      <c r="TKI6516" s="96"/>
      <c r="TKJ6516" s="96"/>
      <c r="TKK6516" s="96"/>
      <c r="TKL6516" s="96"/>
      <c r="TKM6516" s="96"/>
      <c r="TKN6516" s="96"/>
      <c r="TKO6516" s="96"/>
      <c r="TKP6516" s="96"/>
      <c r="TKQ6516" s="96"/>
      <c r="TKR6516" s="96"/>
      <c r="TKS6516" s="96"/>
      <c r="TKT6516" s="96"/>
      <c r="TKU6516" s="96"/>
      <c r="TKV6516" s="96"/>
      <c r="TKW6516" s="96"/>
      <c r="TKX6516" s="96"/>
      <c r="TKY6516" s="96"/>
      <c r="TKZ6516" s="96"/>
      <c r="TLA6516" s="96"/>
      <c r="TLB6516" s="96"/>
      <c r="TLC6516" s="96"/>
      <c r="TLD6516" s="96"/>
      <c r="TLE6516" s="96"/>
      <c r="TLF6516" s="96"/>
      <c r="TLG6516" s="96"/>
      <c r="TLH6516" s="96"/>
      <c r="TLI6516" s="96"/>
      <c r="TLJ6516" s="96"/>
      <c r="TLK6516" s="96"/>
      <c r="TLL6516" s="96"/>
      <c r="TLM6516" s="96"/>
      <c r="TLN6516" s="96"/>
      <c r="TLO6516" s="96"/>
      <c r="TLP6516" s="96"/>
      <c r="TLQ6516" s="96"/>
      <c r="TLR6516" s="96"/>
      <c r="TLS6516" s="96"/>
      <c r="TLT6516" s="96"/>
      <c r="TLU6516" s="96"/>
      <c r="TLV6516" s="96"/>
      <c r="TLW6516" s="96"/>
      <c r="TLX6516" s="96"/>
      <c r="TLY6516" s="96"/>
      <c r="TLZ6516" s="96"/>
      <c r="TMA6516" s="96"/>
      <c r="TMB6516" s="96"/>
      <c r="TMC6516" s="96"/>
      <c r="TMD6516" s="96"/>
      <c r="TME6516" s="96"/>
      <c r="TMF6516" s="96"/>
      <c r="TMG6516" s="96"/>
      <c r="TMH6516" s="96"/>
      <c r="TMI6516" s="96"/>
      <c r="TMJ6516" s="96"/>
      <c r="TMK6516" s="96"/>
      <c r="TML6516" s="96"/>
      <c r="TMM6516" s="96"/>
      <c r="TMN6516" s="96"/>
      <c r="TMO6516" s="96"/>
      <c r="TMP6516" s="96"/>
      <c r="TMQ6516" s="96"/>
      <c r="TMR6516" s="96"/>
      <c r="TMS6516" s="96"/>
      <c r="TMT6516" s="96"/>
      <c r="TMU6516" s="96"/>
      <c r="TMV6516" s="96"/>
      <c r="TMW6516" s="96"/>
      <c r="TMX6516" s="96"/>
      <c r="TMY6516" s="96"/>
      <c r="TMZ6516" s="96"/>
      <c r="TNA6516" s="96"/>
      <c r="TNB6516" s="96"/>
      <c r="TNC6516" s="96"/>
      <c r="TND6516" s="96"/>
      <c r="TNE6516" s="96"/>
      <c r="TNF6516" s="96"/>
      <c r="TNG6516" s="96"/>
      <c r="TNH6516" s="96"/>
      <c r="TNI6516" s="96"/>
      <c r="TNJ6516" s="96"/>
      <c r="TNK6516" s="96"/>
      <c r="TNL6516" s="96"/>
      <c r="TNM6516" s="96"/>
      <c r="TNN6516" s="96"/>
      <c r="TNO6516" s="96"/>
      <c r="TNP6516" s="96"/>
      <c r="TNQ6516" s="96"/>
      <c r="TNR6516" s="96"/>
      <c r="TNS6516" s="96"/>
      <c r="TNT6516" s="96"/>
      <c r="TNU6516" s="96"/>
      <c r="TNV6516" s="96"/>
      <c r="TNW6516" s="96"/>
      <c r="TNX6516" s="96"/>
      <c r="TNY6516" s="96"/>
      <c r="TNZ6516" s="96"/>
      <c r="TOA6516" s="96"/>
      <c r="TOB6516" s="96"/>
      <c r="TOC6516" s="96"/>
      <c r="TOD6516" s="96"/>
      <c r="TOE6516" s="96"/>
      <c r="TOF6516" s="96"/>
      <c r="TOG6516" s="96"/>
      <c r="TOH6516" s="96"/>
      <c r="TOI6516" s="96"/>
      <c r="TOJ6516" s="96"/>
      <c r="TOK6516" s="96"/>
      <c r="TOL6516" s="96"/>
      <c r="TOM6516" s="96"/>
      <c r="TON6516" s="96"/>
      <c r="TOO6516" s="96"/>
      <c r="TOP6516" s="96"/>
      <c r="TOQ6516" s="96"/>
      <c r="TOR6516" s="96"/>
      <c r="TOS6516" s="96"/>
      <c r="TOT6516" s="96"/>
      <c r="TOU6516" s="96"/>
      <c r="TOV6516" s="96"/>
      <c r="TOW6516" s="96"/>
      <c r="TOX6516" s="96"/>
      <c r="TOY6516" s="96"/>
      <c r="TOZ6516" s="96"/>
      <c r="TPA6516" s="96"/>
      <c r="TPB6516" s="96"/>
      <c r="TPC6516" s="96"/>
      <c r="TPD6516" s="96"/>
      <c r="TPE6516" s="96"/>
      <c r="TPF6516" s="96"/>
      <c r="TPG6516" s="96"/>
      <c r="TPH6516" s="96"/>
      <c r="TPI6516" s="96"/>
      <c r="TPJ6516" s="96"/>
      <c r="TPK6516" s="96"/>
      <c r="TPL6516" s="96"/>
      <c r="TPM6516" s="96"/>
      <c r="TPN6516" s="96"/>
      <c r="TPO6516" s="96"/>
      <c r="TPP6516" s="96"/>
      <c r="TPQ6516" s="96"/>
      <c r="TPR6516" s="96"/>
      <c r="TPS6516" s="96"/>
      <c r="TPT6516" s="96"/>
      <c r="TPU6516" s="96"/>
      <c r="TPV6516" s="96"/>
      <c r="TPW6516" s="96"/>
      <c r="TPX6516" s="96"/>
      <c r="TPY6516" s="96"/>
      <c r="TPZ6516" s="96"/>
      <c r="TQA6516" s="96"/>
      <c r="TQB6516" s="96"/>
      <c r="TQC6516" s="96"/>
      <c r="TQD6516" s="96"/>
      <c r="TQE6516" s="96"/>
      <c r="TQF6516" s="96"/>
      <c r="TQG6516" s="96"/>
      <c r="TQH6516" s="96"/>
      <c r="TQI6516" s="96"/>
      <c r="TQJ6516" s="96"/>
      <c r="TQK6516" s="96"/>
      <c r="TQL6516" s="96"/>
      <c r="TQM6516" s="96"/>
      <c r="TQN6516" s="96"/>
      <c r="TQO6516" s="96"/>
      <c r="TQP6516" s="96"/>
      <c r="TQQ6516" s="96"/>
      <c r="TQR6516" s="96"/>
      <c r="TQS6516" s="96"/>
      <c r="TQT6516" s="96"/>
      <c r="TQU6516" s="96"/>
      <c r="TQV6516" s="96"/>
      <c r="TQW6516" s="96"/>
      <c r="TQX6516" s="96"/>
      <c r="TQY6516" s="96"/>
      <c r="TQZ6516" s="96"/>
      <c r="TRA6516" s="96"/>
      <c r="TRB6516" s="96"/>
      <c r="TRC6516" s="96"/>
      <c r="TRD6516" s="96"/>
      <c r="TRE6516" s="96"/>
      <c r="TRF6516" s="96"/>
      <c r="TRG6516" s="96"/>
      <c r="TRH6516" s="96"/>
      <c r="TRI6516" s="96"/>
      <c r="TRJ6516" s="96"/>
      <c r="TRK6516" s="96"/>
      <c r="TRL6516" s="96"/>
      <c r="TRM6516" s="96"/>
      <c r="TRN6516" s="96"/>
      <c r="TRO6516" s="96"/>
      <c r="TRP6516" s="96"/>
      <c r="TRQ6516" s="96"/>
      <c r="TRR6516" s="96"/>
      <c r="TRS6516" s="96"/>
      <c r="TRT6516" s="96"/>
      <c r="TRU6516" s="96"/>
      <c r="TRV6516" s="96"/>
      <c r="TRW6516" s="96"/>
      <c r="TRX6516" s="96"/>
      <c r="TRY6516" s="96"/>
      <c r="TRZ6516" s="96"/>
      <c r="TSA6516" s="96"/>
      <c r="TSB6516" s="96"/>
      <c r="TSC6516" s="96"/>
      <c r="TSD6516" s="96"/>
      <c r="TSE6516" s="96"/>
      <c r="TSF6516" s="96"/>
      <c r="TSG6516" s="96"/>
      <c r="TSH6516" s="96"/>
      <c r="TSI6516" s="96"/>
      <c r="TSJ6516" s="96"/>
      <c r="TSK6516" s="96"/>
      <c r="TSL6516" s="96"/>
      <c r="TSM6516" s="96"/>
      <c r="TSN6516" s="96"/>
      <c r="TSO6516" s="96"/>
      <c r="TSP6516" s="96"/>
      <c r="TSQ6516" s="96"/>
      <c r="TSR6516" s="96"/>
      <c r="TSS6516" s="96"/>
      <c r="TST6516" s="96"/>
      <c r="TSU6516" s="96"/>
      <c r="TSV6516" s="96"/>
      <c r="TSW6516" s="96"/>
      <c r="TSX6516" s="96"/>
      <c r="TSY6516" s="96"/>
      <c r="TSZ6516" s="96"/>
      <c r="TTA6516" s="96"/>
      <c r="TTB6516" s="96"/>
      <c r="TTC6516" s="96"/>
      <c r="TTD6516" s="96"/>
      <c r="TTE6516" s="96"/>
      <c r="TTF6516" s="96"/>
      <c r="TTG6516" s="96"/>
      <c r="TTH6516" s="96"/>
      <c r="TTI6516" s="96"/>
      <c r="TTJ6516" s="96"/>
      <c r="TTK6516" s="96"/>
      <c r="TTL6516" s="96"/>
      <c r="TTM6516" s="96"/>
      <c r="TTN6516" s="96"/>
      <c r="TTO6516" s="96"/>
      <c r="TTP6516" s="96"/>
      <c r="TTQ6516" s="96"/>
      <c r="TTR6516" s="96"/>
      <c r="TTS6516" s="96"/>
      <c r="TTT6516" s="96"/>
      <c r="TTU6516" s="96"/>
      <c r="TTV6516" s="96"/>
      <c r="TTW6516" s="96"/>
      <c r="TTX6516" s="96"/>
      <c r="TTY6516" s="96"/>
      <c r="TTZ6516" s="96"/>
      <c r="TUA6516" s="96"/>
      <c r="TUB6516" s="96"/>
      <c r="TUC6516" s="96"/>
      <c r="TUD6516" s="96"/>
      <c r="TUE6516" s="96"/>
      <c r="TUF6516" s="96"/>
      <c r="TUG6516" s="96"/>
      <c r="TUH6516" s="96"/>
      <c r="TUI6516" s="96"/>
      <c r="TUJ6516" s="96"/>
      <c r="TUK6516" s="96"/>
      <c r="TUL6516" s="96"/>
      <c r="TUM6516" s="96"/>
      <c r="TUN6516" s="96"/>
      <c r="TUO6516" s="96"/>
      <c r="TUP6516" s="96"/>
      <c r="TUQ6516" s="96"/>
      <c r="TUR6516" s="96"/>
      <c r="TUS6516" s="96"/>
      <c r="TUT6516" s="96"/>
      <c r="TUU6516" s="96"/>
      <c r="TUV6516" s="96"/>
      <c r="TUW6516" s="96"/>
      <c r="TUX6516" s="96"/>
      <c r="TUY6516" s="96"/>
      <c r="TUZ6516" s="96"/>
      <c r="TVA6516" s="96"/>
      <c r="TVB6516" s="96"/>
      <c r="TVC6516" s="96"/>
      <c r="TVD6516" s="96"/>
      <c r="TVE6516" s="96"/>
      <c r="TVF6516" s="96"/>
      <c r="TVG6516" s="96"/>
      <c r="TVH6516" s="96"/>
      <c r="TVI6516" s="96"/>
      <c r="TVJ6516" s="96"/>
      <c r="TVK6516" s="96"/>
      <c r="TVL6516" s="96"/>
      <c r="TVM6516" s="96"/>
      <c r="TVN6516" s="96"/>
      <c r="TVO6516" s="96"/>
      <c r="TVP6516" s="96"/>
      <c r="TVQ6516" s="96"/>
      <c r="TVR6516" s="96"/>
      <c r="TVS6516" s="96"/>
      <c r="TVT6516" s="96"/>
      <c r="TVU6516" s="96"/>
      <c r="TVV6516" s="96"/>
      <c r="TVW6516" s="96"/>
      <c r="TVX6516" s="96"/>
      <c r="TVY6516" s="96"/>
      <c r="TVZ6516" s="96"/>
      <c r="TWA6516" s="96"/>
      <c r="TWB6516" s="96"/>
      <c r="TWC6516" s="96"/>
      <c r="TWD6516" s="96"/>
      <c r="TWE6516" s="96"/>
      <c r="TWF6516" s="96"/>
      <c r="TWG6516" s="96"/>
      <c r="TWH6516" s="96"/>
      <c r="TWI6516" s="96"/>
      <c r="TWJ6516" s="96"/>
      <c r="TWK6516" s="96"/>
      <c r="TWL6516" s="96"/>
      <c r="TWM6516" s="96"/>
      <c r="TWN6516" s="96"/>
      <c r="TWO6516" s="96"/>
      <c r="TWP6516" s="96"/>
      <c r="TWQ6516" s="96"/>
      <c r="TWR6516" s="96"/>
      <c r="TWS6516" s="96"/>
      <c r="TWT6516" s="96"/>
      <c r="TWU6516" s="96"/>
      <c r="TWV6516" s="96"/>
      <c r="TWW6516" s="96"/>
      <c r="TWX6516" s="96"/>
      <c r="TWY6516" s="96"/>
      <c r="TWZ6516" s="96"/>
      <c r="TXA6516" s="96"/>
      <c r="TXB6516" s="96"/>
      <c r="TXC6516" s="96"/>
      <c r="TXD6516" s="96"/>
      <c r="TXE6516" s="96"/>
      <c r="TXF6516" s="96"/>
      <c r="TXG6516" s="96"/>
      <c r="TXH6516" s="96"/>
      <c r="TXI6516" s="96"/>
      <c r="TXJ6516" s="96"/>
      <c r="TXK6516" s="96"/>
      <c r="TXL6516" s="96"/>
      <c r="TXM6516" s="96"/>
      <c r="TXN6516" s="96"/>
      <c r="TXO6516" s="96"/>
      <c r="TXP6516" s="96"/>
      <c r="TXQ6516" s="96"/>
      <c r="TXR6516" s="96"/>
      <c r="TXS6516" s="96"/>
      <c r="TXT6516" s="96"/>
      <c r="TXU6516" s="96"/>
      <c r="TXV6516" s="96"/>
      <c r="TXW6516" s="96"/>
      <c r="TXX6516" s="96"/>
      <c r="TXY6516" s="96"/>
      <c r="TXZ6516" s="96"/>
      <c r="TYA6516" s="96"/>
      <c r="TYB6516" s="96"/>
      <c r="TYC6516" s="96"/>
      <c r="TYD6516" s="96"/>
      <c r="TYE6516" s="96"/>
      <c r="TYF6516" s="96"/>
      <c r="TYG6516" s="96"/>
      <c r="TYH6516" s="96"/>
      <c r="TYI6516" s="96"/>
      <c r="TYJ6516" s="96"/>
      <c r="TYK6516" s="96"/>
      <c r="TYL6516" s="96"/>
      <c r="TYM6516" s="96"/>
      <c r="TYN6516" s="96"/>
      <c r="TYO6516" s="96"/>
      <c r="TYP6516" s="96"/>
      <c r="TYQ6516" s="96"/>
      <c r="TYR6516" s="96"/>
      <c r="TYS6516" s="96"/>
      <c r="TYT6516" s="96"/>
      <c r="TYU6516" s="96"/>
      <c r="TYV6516" s="96"/>
      <c r="TYW6516" s="96"/>
      <c r="TYX6516" s="96"/>
      <c r="TYY6516" s="96"/>
      <c r="TYZ6516" s="96"/>
      <c r="TZA6516" s="96"/>
      <c r="TZB6516" s="96"/>
      <c r="TZC6516" s="96"/>
      <c r="TZD6516" s="96"/>
      <c r="TZE6516" s="96"/>
      <c r="TZF6516" s="96"/>
      <c r="TZG6516" s="96"/>
      <c r="TZH6516" s="96"/>
      <c r="TZI6516" s="96"/>
      <c r="TZJ6516" s="96"/>
      <c r="TZK6516" s="96"/>
      <c r="TZL6516" s="96"/>
      <c r="TZM6516" s="96"/>
      <c r="TZN6516" s="96"/>
      <c r="TZO6516" s="96"/>
      <c r="TZP6516" s="96"/>
      <c r="TZQ6516" s="96"/>
      <c r="TZR6516" s="96"/>
      <c r="TZS6516" s="96"/>
      <c r="TZT6516" s="96"/>
      <c r="TZU6516" s="96"/>
      <c r="TZV6516" s="96"/>
      <c r="TZW6516" s="96"/>
      <c r="TZX6516" s="96"/>
      <c r="TZY6516" s="96"/>
      <c r="TZZ6516" s="96"/>
      <c r="UAA6516" s="96"/>
      <c r="UAB6516" s="96"/>
      <c r="UAC6516" s="96"/>
      <c r="UAD6516" s="96"/>
      <c r="UAE6516" s="96"/>
      <c r="UAF6516" s="96"/>
      <c r="UAG6516" s="96"/>
      <c r="UAH6516" s="96"/>
      <c r="UAI6516" s="96"/>
      <c r="UAJ6516" s="96"/>
      <c r="UAK6516" s="96"/>
      <c r="UAL6516" s="96"/>
      <c r="UAM6516" s="96"/>
      <c r="UAN6516" s="96"/>
      <c r="UAO6516" s="96"/>
      <c r="UAP6516" s="96"/>
      <c r="UAQ6516" s="96"/>
      <c r="UAR6516" s="96"/>
      <c r="UAS6516" s="96"/>
      <c r="UAT6516" s="96"/>
      <c r="UAU6516" s="96"/>
      <c r="UAV6516" s="96"/>
      <c r="UAW6516" s="96"/>
      <c r="UAX6516" s="96"/>
      <c r="UAY6516" s="96"/>
      <c r="UAZ6516" s="96"/>
      <c r="UBA6516" s="96"/>
      <c r="UBB6516" s="96"/>
      <c r="UBC6516" s="96"/>
      <c r="UBD6516" s="96"/>
      <c r="UBE6516" s="96"/>
      <c r="UBF6516" s="96"/>
      <c r="UBG6516" s="96"/>
      <c r="UBH6516" s="96"/>
      <c r="UBI6516" s="96"/>
      <c r="UBJ6516" s="96"/>
      <c r="UBK6516" s="96"/>
      <c r="UBL6516" s="96"/>
      <c r="UBM6516" s="96"/>
      <c r="UBN6516" s="96"/>
      <c r="UBO6516" s="96"/>
      <c r="UBP6516" s="96"/>
      <c r="UBQ6516" s="96"/>
      <c r="UBR6516" s="96"/>
      <c r="UBS6516" s="96"/>
      <c r="UBT6516" s="96"/>
      <c r="UBU6516" s="96"/>
      <c r="UBV6516" s="96"/>
      <c r="UBW6516" s="96"/>
      <c r="UBX6516" s="96"/>
      <c r="UBY6516" s="96"/>
      <c r="UBZ6516" s="96"/>
      <c r="UCA6516" s="96"/>
      <c r="UCB6516" s="96"/>
      <c r="UCC6516" s="96"/>
      <c r="UCD6516" s="96"/>
      <c r="UCE6516" s="96"/>
      <c r="UCF6516" s="96"/>
      <c r="UCG6516" s="96"/>
      <c r="UCH6516" s="96"/>
      <c r="UCI6516" s="96"/>
      <c r="UCJ6516" s="96"/>
      <c r="UCK6516" s="96"/>
      <c r="UCL6516" s="96"/>
      <c r="UCM6516" s="96"/>
      <c r="UCN6516" s="96"/>
      <c r="UCO6516" s="96"/>
      <c r="UCP6516" s="96"/>
      <c r="UCQ6516" s="96"/>
      <c r="UCR6516" s="96"/>
      <c r="UCS6516" s="96"/>
      <c r="UCT6516" s="96"/>
      <c r="UCU6516" s="96"/>
      <c r="UCV6516" s="96"/>
      <c r="UCW6516" s="96"/>
      <c r="UCX6516" s="96"/>
      <c r="UCY6516" s="96"/>
      <c r="UCZ6516" s="96"/>
      <c r="UDA6516" s="96"/>
      <c r="UDB6516" s="96"/>
      <c r="UDC6516" s="96"/>
      <c r="UDD6516" s="96"/>
      <c r="UDE6516" s="96"/>
      <c r="UDF6516" s="96"/>
      <c r="UDG6516" s="96"/>
      <c r="UDH6516" s="96"/>
      <c r="UDI6516" s="96"/>
      <c r="UDJ6516" s="96"/>
      <c r="UDK6516" s="96"/>
      <c r="UDL6516" s="96"/>
      <c r="UDM6516" s="96"/>
      <c r="UDN6516" s="96"/>
      <c r="UDO6516" s="96"/>
      <c r="UDP6516" s="96"/>
      <c r="UDQ6516" s="96"/>
      <c r="UDR6516" s="96"/>
      <c r="UDS6516" s="96"/>
      <c r="UDT6516" s="96"/>
      <c r="UDU6516" s="96"/>
      <c r="UDV6516" s="96"/>
      <c r="UDW6516" s="96"/>
      <c r="UDX6516" s="96"/>
      <c r="UDY6516" s="96"/>
      <c r="UDZ6516" s="96"/>
      <c r="UEA6516" s="96"/>
      <c r="UEB6516" s="96"/>
      <c r="UEC6516" s="96"/>
      <c r="UED6516" s="96"/>
      <c r="UEE6516" s="96"/>
      <c r="UEF6516" s="96"/>
      <c r="UEG6516" s="96"/>
      <c r="UEH6516" s="96"/>
      <c r="UEI6516" s="96"/>
      <c r="UEJ6516" s="96"/>
      <c r="UEK6516" s="96"/>
      <c r="UEL6516" s="96"/>
      <c r="UEM6516" s="96"/>
      <c r="UEN6516" s="96"/>
      <c r="UEO6516" s="96"/>
      <c r="UEP6516" s="96"/>
      <c r="UEQ6516" s="96"/>
      <c r="UER6516" s="96"/>
      <c r="UES6516" s="96"/>
      <c r="UET6516" s="96"/>
      <c r="UEU6516" s="96"/>
      <c r="UEV6516" s="96"/>
      <c r="UEW6516" s="96"/>
      <c r="UEX6516" s="96"/>
      <c r="UEY6516" s="96"/>
      <c r="UEZ6516" s="96"/>
      <c r="UFA6516" s="96"/>
      <c r="UFB6516" s="96"/>
      <c r="UFC6516" s="96"/>
      <c r="UFD6516" s="96"/>
      <c r="UFE6516" s="96"/>
      <c r="UFF6516" s="96"/>
      <c r="UFG6516" s="96"/>
      <c r="UFH6516" s="96"/>
      <c r="UFI6516" s="96"/>
      <c r="UFJ6516" s="96"/>
      <c r="UFK6516" s="96"/>
      <c r="UFL6516" s="96"/>
      <c r="UFM6516" s="96"/>
      <c r="UFN6516" s="96"/>
      <c r="UFO6516" s="96"/>
      <c r="UFP6516" s="96"/>
      <c r="UFQ6516" s="96"/>
      <c r="UFR6516" s="96"/>
      <c r="UFS6516" s="96"/>
      <c r="UFT6516" s="96"/>
      <c r="UFU6516" s="96"/>
      <c r="UFV6516" s="96"/>
      <c r="UFW6516" s="96"/>
      <c r="UFX6516" s="96"/>
      <c r="UFY6516" s="96"/>
      <c r="UFZ6516" s="96"/>
      <c r="UGA6516" s="96"/>
      <c r="UGB6516" s="96"/>
      <c r="UGC6516" s="96"/>
      <c r="UGD6516" s="96"/>
      <c r="UGE6516" s="96"/>
      <c r="UGF6516" s="96"/>
      <c r="UGG6516" s="96"/>
      <c r="UGH6516" s="96"/>
      <c r="UGI6516" s="96"/>
      <c r="UGJ6516" s="96"/>
      <c r="UGK6516" s="96"/>
      <c r="UGL6516" s="96"/>
      <c r="UGM6516" s="96"/>
      <c r="UGN6516" s="96"/>
      <c r="UGO6516" s="96"/>
      <c r="UGP6516" s="96"/>
      <c r="UGQ6516" s="96"/>
      <c r="UGR6516" s="96"/>
      <c r="UGS6516" s="96"/>
      <c r="UGT6516" s="96"/>
      <c r="UGU6516" s="96"/>
      <c r="UGV6516" s="96"/>
      <c r="UGW6516" s="96"/>
      <c r="UGX6516" s="96"/>
      <c r="UGY6516" s="96"/>
      <c r="UGZ6516" s="96"/>
      <c r="UHA6516" s="96"/>
      <c r="UHB6516" s="96"/>
      <c r="UHC6516" s="96"/>
      <c r="UHD6516" s="96"/>
      <c r="UHE6516" s="96"/>
      <c r="UHF6516" s="96"/>
      <c r="UHG6516" s="96"/>
      <c r="UHH6516" s="96"/>
      <c r="UHI6516" s="96"/>
      <c r="UHJ6516" s="96"/>
      <c r="UHK6516" s="96"/>
      <c r="UHL6516" s="96"/>
      <c r="UHM6516" s="96"/>
      <c r="UHN6516" s="96"/>
      <c r="UHO6516" s="96"/>
      <c r="UHP6516" s="96"/>
      <c r="UHQ6516" s="96"/>
      <c r="UHR6516" s="96"/>
      <c r="UHS6516" s="96"/>
      <c r="UHT6516" s="96"/>
      <c r="UHU6516" s="96"/>
      <c r="UHV6516" s="96"/>
      <c r="UHW6516" s="96"/>
      <c r="UHX6516" s="96"/>
      <c r="UHY6516" s="96"/>
      <c r="UHZ6516" s="96"/>
      <c r="UIA6516" s="96"/>
      <c r="UIB6516" s="96"/>
      <c r="UIC6516" s="96"/>
      <c r="UID6516" s="96"/>
      <c r="UIE6516" s="96"/>
      <c r="UIF6516" s="96"/>
      <c r="UIG6516" s="96"/>
      <c r="UIH6516" s="96"/>
      <c r="UII6516" s="96"/>
      <c r="UIJ6516" s="96"/>
      <c r="UIK6516" s="96"/>
      <c r="UIL6516" s="96"/>
      <c r="UIM6516" s="96"/>
      <c r="UIN6516" s="96"/>
      <c r="UIO6516" s="96"/>
      <c r="UIP6516" s="96"/>
      <c r="UIQ6516" s="96"/>
      <c r="UIR6516" s="96"/>
      <c r="UIS6516" s="96"/>
      <c r="UIT6516" s="96"/>
      <c r="UIU6516" s="96"/>
      <c r="UIV6516" s="96"/>
      <c r="UIW6516" s="96"/>
      <c r="UIX6516" s="96"/>
      <c r="UIY6516" s="96"/>
      <c r="UIZ6516" s="96"/>
      <c r="UJA6516" s="96"/>
      <c r="UJB6516" s="96"/>
      <c r="UJC6516" s="96"/>
      <c r="UJD6516" s="96"/>
      <c r="UJE6516" s="96"/>
      <c r="UJF6516" s="96"/>
      <c r="UJG6516" s="96"/>
      <c r="UJH6516" s="96"/>
      <c r="UJI6516" s="96"/>
      <c r="UJJ6516" s="96"/>
      <c r="UJK6516" s="96"/>
      <c r="UJL6516" s="96"/>
      <c r="UJM6516" s="96"/>
      <c r="UJN6516" s="96"/>
      <c r="UJO6516" s="96"/>
      <c r="UJP6516" s="96"/>
      <c r="UJQ6516" s="96"/>
      <c r="UJR6516" s="96"/>
      <c r="UJS6516" s="96"/>
      <c r="UJT6516" s="96"/>
      <c r="UJU6516" s="96"/>
      <c r="UJV6516" s="96"/>
      <c r="UJW6516" s="96"/>
      <c r="UJX6516" s="96"/>
      <c r="UJY6516" s="96"/>
      <c r="UJZ6516" s="96"/>
      <c r="UKA6516" s="96"/>
      <c r="UKB6516" s="96"/>
      <c r="UKC6516" s="96"/>
      <c r="UKD6516" s="96"/>
      <c r="UKE6516" s="96"/>
      <c r="UKF6516" s="96"/>
      <c r="UKG6516" s="96"/>
      <c r="UKH6516" s="96"/>
      <c r="UKI6516" s="96"/>
      <c r="UKJ6516" s="96"/>
      <c r="UKK6516" s="96"/>
      <c r="UKL6516" s="96"/>
      <c r="UKM6516" s="96"/>
      <c r="UKN6516" s="96"/>
      <c r="UKO6516" s="96"/>
      <c r="UKP6516" s="96"/>
      <c r="UKQ6516" s="96"/>
      <c r="UKR6516" s="96"/>
      <c r="UKS6516" s="96"/>
      <c r="UKT6516" s="96"/>
      <c r="UKU6516" s="96"/>
      <c r="UKV6516" s="96"/>
      <c r="UKW6516" s="96"/>
      <c r="UKX6516" s="96"/>
      <c r="UKY6516" s="96"/>
      <c r="UKZ6516" s="96"/>
      <c r="ULA6516" s="96"/>
      <c r="ULB6516" s="96"/>
      <c r="ULC6516" s="96"/>
      <c r="ULD6516" s="96"/>
      <c r="ULE6516" s="96"/>
      <c r="ULF6516" s="96"/>
      <c r="ULG6516" s="96"/>
      <c r="ULH6516" s="96"/>
      <c r="ULI6516" s="96"/>
      <c r="ULJ6516" s="96"/>
      <c r="ULK6516" s="96"/>
      <c r="ULL6516" s="96"/>
      <c r="ULM6516" s="96"/>
      <c r="ULN6516" s="96"/>
      <c r="ULO6516" s="96"/>
      <c r="ULP6516" s="96"/>
      <c r="ULQ6516" s="96"/>
      <c r="ULR6516" s="96"/>
      <c r="ULS6516" s="96"/>
      <c r="ULT6516" s="96"/>
      <c r="ULU6516" s="96"/>
      <c r="ULV6516" s="96"/>
      <c r="ULW6516" s="96"/>
      <c r="ULX6516" s="96"/>
      <c r="ULY6516" s="96"/>
      <c r="ULZ6516" s="96"/>
      <c r="UMA6516" s="96"/>
      <c r="UMB6516" s="96"/>
      <c r="UMC6516" s="96"/>
      <c r="UMD6516" s="96"/>
      <c r="UME6516" s="96"/>
      <c r="UMF6516" s="96"/>
      <c r="UMG6516" s="96"/>
      <c r="UMH6516" s="96"/>
      <c r="UMI6516" s="96"/>
      <c r="UMJ6516" s="96"/>
      <c r="UMK6516" s="96"/>
      <c r="UML6516" s="96"/>
      <c r="UMM6516" s="96"/>
      <c r="UMN6516" s="96"/>
      <c r="UMO6516" s="96"/>
      <c r="UMP6516" s="96"/>
      <c r="UMQ6516" s="96"/>
      <c r="UMR6516" s="96"/>
      <c r="UMS6516" s="96"/>
      <c r="UMT6516" s="96"/>
      <c r="UMU6516" s="96"/>
      <c r="UMV6516" s="96"/>
      <c r="UMW6516" s="96"/>
      <c r="UMX6516" s="96"/>
      <c r="UMY6516" s="96"/>
      <c r="UMZ6516" s="96"/>
      <c r="UNA6516" s="96"/>
      <c r="UNB6516" s="96"/>
      <c r="UNC6516" s="96"/>
      <c r="UND6516" s="96"/>
      <c r="UNE6516" s="96"/>
      <c r="UNF6516" s="96"/>
      <c r="UNG6516" s="96"/>
      <c r="UNH6516" s="96"/>
      <c r="UNI6516" s="96"/>
      <c r="UNJ6516" s="96"/>
      <c r="UNK6516" s="96"/>
      <c r="UNL6516" s="96"/>
      <c r="UNM6516" s="96"/>
      <c r="UNN6516" s="96"/>
      <c r="UNO6516" s="96"/>
      <c r="UNP6516" s="96"/>
      <c r="UNQ6516" s="96"/>
      <c r="UNR6516" s="96"/>
      <c r="UNS6516" s="96"/>
      <c r="UNT6516" s="96"/>
      <c r="UNU6516" s="96"/>
      <c r="UNV6516" s="96"/>
      <c r="UNW6516" s="96"/>
      <c r="UNX6516" s="96"/>
      <c r="UNY6516" s="96"/>
      <c r="UNZ6516" s="96"/>
      <c r="UOA6516" s="96"/>
      <c r="UOB6516" s="96"/>
      <c r="UOC6516" s="96"/>
      <c r="UOD6516" s="96"/>
      <c r="UOE6516" s="96"/>
      <c r="UOF6516" s="96"/>
      <c r="UOG6516" s="96"/>
      <c r="UOH6516" s="96"/>
      <c r="UOI6516" s="96"/>
      <c r="UOJ6516" s="96"/>
      <c r="UOK6516" s="96"/>
      <c r="UOL6516" s="96"/>
      <c r="UOM6516" s="96"/>
      <c r="UON6516" s="96"/>
      <c r="UOO6516" s="96"/>
      <c r="UOP6516" s="96"/>
      <c r="UOQ6516" s="96"/>
      <c r="UOR6516" s="96"/>
      <c r="UOS6516" s="96"/>
      <c r="UOT6516" s="96"/>
      <c r="UOU6516" s="96"/>
      <c r="UOV6516" s="96"/>
      <c r="UOW6516" s="96"/>
      <c r="UOX6516" s="96"/>
      <c r="UOY6516" s="96"/>
      <c r="UOZ6516" s="96"/>
      <c r="UPA6516" s="96"/>
      <c r="UPB6516" s="96"/>
      <c r="UPC6516" s="96"/>
      <c r="UPD6516" s="96"/>
      <c r="UPE6516" s="96"/>
      <c r="UPF6516" s="96"/>
      <c r="UPG6516" s="96"/>
      <c r="UPH6516" s="96"/>
      <c r="UPI6516" s="96"/>
      <c r="UPJ6516" s="96"/>
      <c r="UPK6516" s="96"/>
      <c r="UPL6516" s="96"/>
      <c r="UPM6516" s="96"/>
      <c r="UPN6516" s="96"/>
      <c r="UPO6516" s="96"/>
      <c r="UPP6516" s="96"/>
      <c r="UPQ6516" s="96"/>
      <c r="UPR6516" s="96"/>
      <c r="UPS6516" s="96"/>
      <c r="UPT6516" s="96"/>
      <c r="UPU6516" s="96"/>
      <c r="UPV6516" s="96"/>
      <c r="UPW6516" s="96"/>
      <c r="UPX6516" s="96"/>
      <c r="UPY6516" s="96"/>
      <c r="UPZ6516" s="96"/>
      <c r="UQA6516" s="96"/>
      <c r="UQB6516" s="96"/>
      <c r="UQC6516" s="96"/>
      <c r="UQD6516" s="96"/>
      <c r="UQE6516" s="96"/>
      <c r="UQF6516" s="96"/>
      <c r="UQG6516" s="96"/>
      <c r="UQH6516" s="96"/>
      <c r="UQI6516" s="96"/>
      <c r="UQJ6516" s="96"/>
      <c r="UQK6516" s="96"/>
      <c r="UQL6516" s="96"/>
      <c r="UQM6516" s="96"/>
      <c r="UQN6516" s="96"/>
      <c r="UQO6516" s="96"/>
      <c r="UQP6516" s="96"/>
      <c r="UQQ6516" s="96"/>
      <c r="UQR6516" s="96"/>
      <c r="UQS6516" s="96"/>
      <c r="UQT6516" s="96"/>
      <c r="UQU6516" s="96"/>
      <c r="UQV6516" s="96"/>
      <c r="UQW6516" s="96"/>
      <c r="UQX6516" s="96"/>
      <c r="UQY6516" s="96"/>
      <c r="UQZ6516" s="96"/>
      <c r="URA6516" s="96"/>
      <c r="URB6516" s="96"/>
      <c r="URC6516" s="96"/>
      <c r="URD6516" s="96"/>
      <c r="URE6516" s="96"/>
      <c r="URF6516" s="96"/>
      <c r="URG6516" s="96"/>
      <c r="URH6516" s="96"/>
      <c r="URI6516" s="96"/>
      <c r="URJ6516" s="96"/>
      <c r="URK6516" s="96"/>
      <c r="URL6516" s="96"/>
      <c r="URM6516" s="96"/>
      <c r="URN6516" s="96"/>
      <c r="URO6516" s="96"/>
      <c r="URP6516" s="96"/>
      <c r="URQ6516" s="96"/>
      <c r="URR6516" s="96"/>
      <c r="URS6516" s="96"/>
      <c r="URT6516" s="96"/>
      <c r="URU6516" s="96"/>
      <c r="URV6516" s="96"/>
      <c r="URW6516" s="96"/>
      <c r="URX6516" s="96"/>
      <c r="URY6516" s="96"/>
      <c r="URZ6516" s="96"/>
      <c r="USA6516" s="96"/>
      <c r="USB6516" s="96"/>
      <c r="USC6516" s="96"/>
      <c r="USD6516" s="96"/>
      <c r="USE6516" s="96"/>
      <c r="USF6516" s="96"/>
      <c r="USG6516" s="96"/>
      <c r="USH6516" s="96"/>
      <c r="USI6516" s="96"/>
      <c r="USJ6516" s="96"/>
      <c r="USK6516" s="96"/>
      <c r="USL6516" s="96"/>
      <c r="USM6516" s="96"/>
      <c r="USN6516" s="96"/>
      <c r="USO6516" s="96"/>
      <c r="USP6516" s="96"/>
      <c r="USQ6516" s="96"/>
      <c r="USR6516" s="96"/>
      <c r="USS6516" s="96"/>
      <c r="UST6516" s="96"/>
      <c r="USU6516" s="96"/>
      <c r="USV6516" s="96"/>
      <c r="USW6516" s="96"/>
      <c r="USX6516" s="96"/>
      <c r="USY6516" s="96"/>
      <c r="USZ6516" s="96"/>
      <c r="UTA6516" s="96"/>
      <c r="UTB6516" s="96"/>
      <c r="UTC6516" s="96"/>
      <c r="UTD6516" s="96"/>
      <c r="UTE6516" s="96"/>
      <c r="UTF6516" s="96"/>
      <c r="UTG6516" s="96"/>
      <c r="UTH6516" s="96"/>
      <c r="UTI6516" s="96"/>
      <c r="UTJ6516" s="96"/>
      <c r="UTK6516" s="96"/>
      <c r="UTL6516" s="96"/>
      <c r="UTM6516" s="96"/>
      <c r="UTN6516" s="96"/>
      <c r="UTO6516" s="96"/>
      <c r="UTP6516" s="96"/>
      <c r="UTQ6516" s="96"/>
      <c r="UTR6516" s="96"/>
      <c r="UTS6516" s="96"/>
      <c r="UTT6516" s="96"/>
      <c r="UTU6516" s="96"/>
      <c r="UTV6516" s="96"/>
      <c r="UTW6516" s="96"/>
      <c r="UTX6516" s="96"/>
      <c r="UTY6516" s="96"/>
      <c r="UTZ6516" s="96"/>
      <c r="UUA6516" s="96"/>
      <c r="UUB6516" s="96"/>
      <c r="UUC6516" s="96"/>
      <c r="UUD6516" s="96"/>
      <c r="UUE6516" s="96"/>
      <c r="UUF6516" s="96"/>
      <c r="UUG6516" s="96"/>
      <c r="UUH6516" s="96"/>
      <c r="UUI6516" s="96"/>
      <c r="UUJ6516" s="96"/>
      <c r="UUK6516" s="96"/>
      <c r="UUL6516" s="96"/>
      <c r="UUM6516" s="96"/>
      <c r="UUN6516" s="96"/>
      <c r="UUO6516" s="96"/>
      <c r="UUP6516" s="96"/>
      <c r="UUQ6516" s="96"/>
      <c r="UUR6516" s="96"/>
      <c r="UUS6516" s="96"/>
      <c r="UUT6516" s="96"/>
      <c r="UUU6516" s="96"/>
      <c r="UUV6516" s="96"/>
      <c r="UUW6516" s="96"/>
      <c r="UUX6516" s="96"/>
      <c r="UUY6516" s="96"/>
      <c r="UUZ6516" s="96"/>
      <c r="UVA6516" s="96"/>
      <c r="UVB6516" s="96"/>
      <c r="UVC6516" s="96"/>
      <c r="UVD6516" s="96"/>
      <c r="UVE6516" s="96"/>
      <c r="UVF6516" s="96"/>
      <c r="UVG6516" s="96"/>
      <c r="UVH6516" s="96"/>
      <c r="UVI6516" s="96"/>
      <c r="UVJ6516" s="96"/>
      <c r="UVK6516" s="96"/>
      <c r="UVL6516" s="96"/>
      <c r="UVM6516" s="96"/>
      <c r="UVN6516" s="96"/>
      <c r="UVO6516" s="96"/>
      <c r="UVP6516" s="96"/>
      <c r="UVQ6516" s="96"/>
      <c r="UVR6516" s="96"/>
      <c r="UVS6516" s="96"/>
      <c r="UVT6516" s="96"/>
      <c r="UVU6516" s="96"/>
      <c r="UVV6516" s="96"/>
      <c r="UVW6516" s="96"/>
      <c r="UVX6516" s="96"/>
      <c r="UVY6516" s="96"/>
      <c r="UVZ6516" s="96"/>
      <c r="UWA6516" s="96"/>
      <c r="UWB6516" s="96"/>
      <c r="UWC6516" s="96"/>
      <c r="UWD6516" s="96"/>
      <c r="UWE6516" s="96"/>
      <c r="UWF6516" s="96"/>
      <c r="UWG6516" s="96"/>
      <c r="UWH6516" s="96"/>
      <c r="UWI6516" s="96"/>
      <c r="UWJ6516" s="96"/>
      <c r="UWK6516" s="96"/>
      <c r="UWL6516" s="96"/>
      <c r="UWM6516" s="96"/>
      <c r="UWN6516" s="96"/>
      <c r="UWO6516" s="96"/>
      <c r="UWP6516" s="96"/>
      <c r="UWQ6516" s="96"/>
      <c r="UWR6516" s="96"/>
      <c r="UWS6516" s="96"/>
      <c r="UWT6516" s="96"/>
      <c r="UWU6516" s="96"/>
      <c r="UWV6516" s="96"/>
      <c r="UWW6516" s="96"/>
      <c r="UWX6516" s="96"/>
      <c r="UWY6516" s="96"/>
      <c r="UWZ6516" s="96"/>
      <c r="UXA6516" s="96"/>
      <c r="UXB6516" s="96"/>
      <c r="UXC6516" s="96"/>
      <c r="UXD6516" s="96"/>
      <c r="UXE6516" s="96"/>
      <c r="UXF6516" s="96"/>
      <c r="UXG6516" s="96"/>
      <c r="UXH6516" s="96"/>
      <c r="UXI6516" s="96"/>
      <c r="UXJ6516" s="96"/>
      <c r="UXK6516" s="96"/>
      <c r="UXL6516" s="96"/>
      <c r="UXM6516" s="96"/>
      <c r="UXN6516" s="96"/>
      <c r="UXO6516" s="96"/>
      <c r="UXP6516" s="96"/>
      <c r="UXQ6516" s="96"/>
      <c r="UXR6516" s="96"/>
      <c r="UXS6516" s="96"/>
      <c r="UXT6516" s="96"/>
      <c r="UXU6516" s="96"/>
      <c r="UXV6516" s="96"/>
      <c r="UXW6516" s="96"/>
      <c r="UXX6516" s="96"/>
      <c r="UXY6516" s="96"/>
      <c r="UXZ6516" s="96"/>
      <c r="UYA6516" s="96"/>
      <c r="UYB6516" s="96"/>
      <c r="UYC6516" s="96"/>
      <c r="UYD6516" s="96"/>
      <c r="UYE6516" s="96"/>
      <c r="UYF6516" s="96"/>
      <c r="UYG6516" s="96"/>
      <c r="UYH6516" s="96"/>
      <c r="UYI6516" s="96"/>
      <c r="UYJ6516" s="96"/>
      <c r="UYK6516" s="96"/>
      <c r="UYL6516" s="96"/>
      <c r="UYM6516" s="96"/>
      <c r="UYN6516" s="96"/>
      <c r="UYO6516" s="96"/>
      <c r="UYP6516" s="96"/>
      <c r="UYQ6516" s="96"/>
      <c r="UYR6516" s="96"/>
      <c r="UYS6516" s="96"/>
      <c r="UYT6516" s="96"/>
      <c r="UYU6516" s="96"/>
      <c r="UYV6516" s="96"/>
      <c r="UYW6516" s="96"/>
      <c r="UYX6516" s="96"/>
      <c r="UYY6516" s="96"/>
      <c r="UYZ6516" s="96"/>
      <c r="UZA6516" s="96"/>
      <c r="UZB6516" s="96"/>
      <c r="UZC6516" s="96"/>
      <c r="UZD6516" s="96"/>
      <c r="UZE6516" s="96"/>
      <c r="UZF6516" s="96"/>
      <c r="UZG6516" s="96"/>
      <c r="UZH6516" s="96"/>
      <c r="UZI6516" s="96"/>
      <c r="UZJ6516" s="96"/>
      <c r="UZK6516" s="96"/>
      <c r="UZL6516" s="96"/>
      <c r="UZM6516" s="96"/>
      <c r="UZN6516" s="96"/>
      <c r="UZO6516" s="96"/>
      <c r="UZP6516" s="96"/>
      <c r="UZQ6516" s="96"/>
      <c r="UZR6516" s="96"/>
      <c r="UZS6516" s="96"/>
      <c r="UZT6516" s="96"/>
      <c r="UZU6516" s="96"/>
      <c r="UZV6516" s="96"/>
      <c r="UZW6516" s="96"/>
      <c r="UZX6516" s="96"/>
      <c r="UZY6516" s="96"/>
      <c r="UZZ6516" s="96"/>
      <c r="VAA6516" s="96"/>
      <c r="VAB6516" s="96"/>
      <c r="VAC6516" s="96"/>
      <c r="VAD6516" s="96"/>
      <c r="VAE6516" s="96"/>
      <c r="VAF6516" s="96"/>
      <c r="VAG6516" s="96"/>
      <c r="VAH6516" s="96"/>
      <c r="VAI6516" s="96"/>
      <c r="VAJ6516" s="96"/>
      <c r="VAK6516" s="96"/>
      <c r="VAL6516" s="96"/>
      <c r="VAM6516" s="96"/>
      <c r="VAN6516" s="96"/>
      <c r="VAO6516" s="96"/>
      <c r="VAP6516" s="96"/>
      <c r="VAQ6516" s="96"/>
      <c r="VAR6516" s="96"/>
      <c r="VAS6516" s="96"/>
      <c r="VAT6516" s="96"/>
      <c r="VAU6516" s="96"/>
      <c r="VAV6516" s="96"/>
      <c r="VAW6516" s="96"/>
      <c r="VAX6516" s="96"/>
      <c r="VAY6516" s="96"/>
      <c r="VAZ6516" s="96"/>
      <c r="VBA6516" s="96"/>
      <c r="VBB6516" s="96"/>
      <c r="VBC6516" s="96"/>
      <c r="VBD6516" s="96"/>
      <c r="VBE6516" s="96"/>
      <c r="VBF6516" s="96"/>
      <c r="VBG6516" s="96"/>
      <c r="VBH6516" s="96"/>
      <c r="VBI6516" s="96"/>
      <c r="VBJ6516" s="96"/>
      <c r="VBK6516" s="96"/>
      <c r="VBL6516" s="96"/>
      <c r="VBM6516" s="96"/>
      <c r="VBN6516" s="96"/>
      <c r="VBO6516" s="96"/>
      <c r="VBP6516" s="96"/>
      <c r="VBQ6516" s="96"/>
      <c r="VBR6516" s="96"/>
      <c r="VBS6516" s="96"/>
      <c r="VBT6516" s="96"/>
      <c r="VBU6516" s="96"/>
      <c r="VBV6516" s="96"/>
      <c r="VBW6516" s="96"/>
      <c r="VBX6516" s="96"/>
      <c r="VBY6516" s="96"/>
      <c r="VBZ6516" s="96"/>
      <c r="VCA6516" s="96"/>
      <c r="VCB6516" s="96"/>
      <c r="VCC6516" s="96"/>
      <c r="VCD6516" s="96"/>
      <c r="VCE6516" s="96"/>
      <c r="VCF6516" s="96"/>
      <c r="VCG6516" s="96"/>
      <c r="VCH6516" s="96"/>
      <c r="VCI6516" s="96"/>
      <c r="VCJ6516" s="96"/>
      <c r="VCK6516" s="96"/>
      <c r="VCL6516" s="96"/>
      <c r="VCM6516" s="96"/>
      <c r="VCN6516" s="96"/>
      <c r="VCO6516" s="96"/>
      <c r="VCP6516" s="96"/>
      <c r="VCQ6516" s="96"/>
      <c r="VCR6516" s="96"/>
      <c r="VCS6516" s="96"/>
      <c r="VCT6516" s="96"/>
      <c r="VCU6516" s="96"/>
      <c r="VCV6516" s="96"/>
      <c r="VCW6516" s="96"/>
      <c r="VCX6516" s="96"/>
      <c r="VCY6516" s="96"/>
      <c r="VCZ6516" s="96"/>
      <c r="VDA6516" s="96"/>
      <c r="VDB6516" s="96"/>
      <c r="VDC6516" s="96"/>
      <c r="VDD6516" s="96"/>
      <c r="VDE6516" s="96"/>
      <c r="VDF6516" s="96"/>
      <c r="VDG6516" s="96"/>
      <c r="VDH6516" s="96"/>
      <c r="VDI6516" s="96"/>
      <c r="VDJ6516" s="96"/>
      <c r="VDK6516" s="96"/>
      <c r="VDL6516" s="96"/>
      <c r="VDM6516" s="96"/>
      <c r="VDN6516" s="96"/>
      <c r="VDO6516" s="96"/>
      <c r="VDP6516" s="96"/>
      <c r="VDQ6516" s="96"/>
      <c r="VDR6516" s="96"/>
      <c r="VDS6516" s="96"/>
      <c r="VDT6516" s="96"/>
      <c r="VDU6516" s="96"/>
      <c r="VDV6516" s="96"/>
      <c r="VDW6516" s="96"/>
      <c r="VDX6516" s="96"/>
      <c r="VDY6516" s="96"/>
      <c r="VDZ6516" s="96"/>
      <c r="VEA6516" s="96"/>
      <c r="VEB6516" s="96"/>
      <c r="VEC6516" s="96"/>
      <c r="VED6516" s="96"/>
      <c r="VEE6516" s="96"/>
      <c r="VEF6516" s="96"/>
      <c r="VEG6516" s="96"/>
      <c r="VEH6516" s="96"/>
      <c r="VEI6516" s="96"/>
      <c r="VEJ6516" s="96"/>
      <c r="VEK6516" s="96"/>
      <c r="VEL6516" s="96"/>
      <c r="VEM6516" s="96"/>
      <c r="VEN6516" s="96"/>
      <c r="VEO6516" s="96"/>
      <c r="VEP6516" s="96"/>
      <c r="VEQ6516" s="96"/>
      <c r="VER6516" s="96"/>
      <c r="VES6516" s="96"/>
      <c r="VET6516" s="96"/>
      <c r="VEU6516" s="96"/>
      <c r="VEV6516" s="96"/>
      <c r="VEW6516" s="96"/>
      <c r="VEX6516" s="96"/>
      <c r="VEY6516" s="96"/>
      <c r="VEZ6516" s="96"/>
      <c r="VFA6516" s="96"/>
      <c r="VFB6516" s="96"/>
      <c r="VFC6516" s="96"/>
      <c r="VFD6516" s="96"/>
      <c r="VFE6516" s="96"/>
      <c r="VFF6516" s="96"/>
      <c r="VFG6516" s="96"/>
      <c r="VFH6516" s="96"/>
      <c r="VFI6516" s="96"/>
      <c r="VFJ6516" s="96"/>
      <c r="VFK6516" s="96"/>
      <c r="VFL6516" s="96"/>
      <c r="VFM6516" s="96"/>
      <c r="VFN6516" s="96"/>
      <c r="VFO6516" s="96"/>
      <c r="VFP6516" s="96"/>
      <c r="VFQ6516" s="96"/>
      <c r="VFR6516" s="96"/>
      <c r="VFS6516" s="96"/>
      <c r="VFT6516" s="96"/>
      <c r="VFU6516" s="96"/>
      <c r="VFV6516" s="96"/>
      <c r="VFW6516" s="96"/>
      <c r="VFX6516" s="96"/>
      <c r="VFY6516" s="96"/>
      <c r="VFZ6516" s="96"/>
      <c r="VGA6516" s="96"/>
      <c r="VGB6516" s="96"/>
      <c r="VGC6516" s="96"/>
      <c r="VGD6516" s="96"/>
      <c r="VGE6516" s="96"/>
      <c r="VGF6516" s="96"/>
      <c r="VGG6516" s="96"/>
      <c r="VGH6516" s="96"/>
      <c r="VGI6516" s="96"/>
      <c r="VGJ6516" s="96"/>
      <c r="VGK6516" s="96"/>
      <c r="VGL6516" s="96"/>
      <c r="VGM6516" s="96"/>
      <c r="VGN6516" s="96"/>
      <c r="VGO6516" s="96"/>
      <c r="VGP6516" s="96"/>
      <c r="VGQ6516" s="96"/>
      <c r="VGR6516" s="96"/>
      <c r="VGS6516" s="96"/>
      <c r="VGT6516" s="96"/>
      <c r="VGU6516" s="96"/>
      <c r="VGV6516" s="96"/>
      <c r="VGW6516" s="96"/>
      <c r="VGX6516" s="96"/>
      <c r="VGY6516" s="96"/>
      <c r="VGZ6516" s="96"/>
      <c r="VHA6516" s="96"/>
      <c r="VHB6516" s="96"/>
      <c r="VHC6516" s="96"/>
      <c r="VHD6516" s="96"/>
      <c r="VHE6516" s="96"/>
      <c r="VHF6516" s="96"/>
      <c r="VHG6516" s="96"/>
      <c r="VHH6516" s="96"/>
      <c r="VHI6516" s="96"/>
      <c r="VHJ6516" s="96"/>
      <c r="VHK6516" s="96"/>
      <c r="VHL6516" s="96"/>
      <c r="VHM6516" s="96"/>
      <c r="VHN6516" s="96"/>
      <c r="VHO6516" s="96"/>
      <c r="VHP6516" s="96"/>
      <c r="VHQ6516" s="96"/>
      <c r="VHR6516" s="96"/>
      <c r="VHS6516" s="96"/>
      <c r="VHT6516" s="96"/>
      <c r="VHU6516" s="96"/>
      <c r="VHV6516" s="96"/>
      <c r="VHW6516" s="96"/>
      <c r="VHX6516" s="96"/>
      <c r="VHY6516" s="96"/>
      <c r="VHZ6516" s="96"/>
      <c r="VIA6516" s="96"/>
      <c r="VIB6516" s="96"/>
      <c r="VIC6516" s="96"/>
      <c r="VID6516" s="96"/>
      <c r="VIE6516" s="96"/>
      <c r="VIF6516" s="96"/>
      <c r="VIG6516" s="96"/>
      <c r="VIH6516" s="96"/>
      <c r="VII6516" s="96"/>
      <c r="VIJ6516" s="96"/>
      <c r="VIK6516" s="96"/>
      <c r="VIL6516" s="96"/>
      <c r="VIM6516" s="96"/>
      <c r="VIN6516" s="96"/>
      <c r="VIO6516" s="96"/>
      <c r="VIP6516" s="96"/>
      <c r="VIQ6516" s="96"/>
      <c r="VIR6516" s="96"/>
      <c r="VIS6516" s="96"/>
      <c r="VIT6516" s="96"/>
      <c r="VIU6516" s="96"/>
      <c r="VIV6516" s="96"/>
      <c r="VIW6516" s="96"/>
      <c r="VIX6516" s="96"/>
      <c r="VIY6516" s="96"/>
      <c r="VIZ6516" s="96"/>
      <c r="VJA6516" s="96"/>
      <c r="VJB6516" s="96"/>
      <c r="VJC6516" s="96"/>
      <c r="VJD6516" s="96"/>
      <c r="VJE6516" s="96"/>
      <c r="VJF6516" s="96"/>
      <c r="VJG6516" s="96"/>
      <c r="VJH6516" s="96"/>
      <c r="VJI6516" s="96"/>
      <c r="VJJ6516" s="96"/>
      <c r="VJK6516" s="96"/>
      <c r="VJL6516" s="96"/>
      <c r="VJM6516" s="96"/>
      <c r="VJN6516" s="96"/>
      <c r="VJO6516" s="96"/>
      <c r="VJP6516" s="96"/>
      <c r="VJQ6516" s="96"/>
      <c r="VJR6516" s="96"/>
      <c r="VJS6516" s="96"/>
      <c r="VJT6516" s="96"/>
      <c r="VJU6516" s="96"/>
      <c r="VJV6516" s="96"/>
      <c r="VJW6516" s="96"/>
      <c r="VJX6516" s="96"/>
      <c r="VJY6516" s="96"/>
      <c r="VJZ6516" s="96"/>
      <c r="VKA6516" s="96"/>
      <c r="VKB6516" s="96"/>
      <c r="VKC6516" s="96"/>
      <c r="VKD6516" s="96"/>
      <c r="VKE6516" s="96"/>
      <c r="VKF6516" s="96"/>
      <c r="VKG6516" s="96"/>
      <c r="VKH6516" s="96"/>
      <c r="VKI6516" s="96"/>
      <c r="VKJ6516" s="96"/>
      <c r="VKK6516" s="96"/>
      <c r="VKL6516" s="96"/>
      <c r="VKM6516" s="96"/>
      <c r="VKN6516" s="96"/>
      <c r="VKO6516" s="96"/>
      <c r="VKP6516" s="96"/>
      <c r="VKQ6516" s="96"/>
      <c r="VKR6516" s="96"/>
      <c r="VKS6516" s="96"/>
      <c r="VKT6516" s="96"/>
      <c r="VKU6516" s="96"/>
      <c r="VKV6516" s="96"/>
      <c r="VKW6516" s="96"/>
      <c r="VKX6516" s="96"/>
      <c r="VKY6516" s="96"/>
      <c r="VKZ6516" s="96"/>
      <c r="VLA6516" s="96"/>
      <c r="VLB6516" s="96"/>
      <c r="VLC6516" s="96"/>
      <c r="VLD6516" s="96"/>
      <c r="VLE6516" s="96"/>
      <c r="VLF6516" s="96"/>
      <c r="VLG6516" s="96"/>
      <c r="VLH6516" s="96"/>
      <c r="VLI6516" s="96"/>
      <c r="VLJ6516" s="96"/>
      <c r="VLK6516" s="96"/>
      <c r="VLL6516" s="96"/>
      <c r="VLM6516" s="96"/>
      <c r="VLN6516" s="96"/>
      <c r="VLO6516" s="96"/>
      <c r="VLP6516" s="96"/>
      <c r="VLQ6516" s="96"/>
      <c r="VLR6516" s="96"/>
      <c r="VLS6516" s="96"/>
      <c r="VLT6516" s="96"/>
      <c r="VLU6516" s="96"/>
      <c r="VLV6516" s="96"/>
      <c r="VLW6516" s="96"/>
      <c r="VLX6516" s="96"/>
      <c r="VLY6516" s="96"/>
      <c r="VLZ6516" s="96"/>
      <c r="VMA6516" s="96"/>
      <c r="VMB6516" s="96"/>
      <c r="VMC6516" s="96"/>
      <c r="VMD6516" s="96"/>
      <c r="VME6516" s="96"/>
      <c r="VMF6516" s="96"/>
      <c r="VMG6516" s="96"/>
      <c r="VMH6516" s="96"/>
      <c r="VMI6516" s="96"/>
      <c r="VMJ6516" s="96"/>
      <c r="VMK6516" s="96"/>
      <c r="VML6516" s="96"/>
      <c r="VMM6516" s="96"/>
      <c r="VMN6516" s="96"/>
      <c r="VMO6516" s="96"/>
      <c r="VMP6516" s="96"/>
      <c r="VMQ6516" s="96"/>
      <c r="VMR6516" s="96"/>
      <c r="VMS6516" s="96"/>
      <c r="VMT6516" s="96"/>
      <c r="VMU6516" s="96"/>
      <c r="VMV6516" s="96"/>
      <c r="VMW6516" s="96"/>
      <c r="VMX6516" s="96"/>
      <c r="VMY6516" s="96"/>
      <c r="VMZ6516" s="96"/>
      <c r="VNA6516" s="96"/>
      <c r="VNB6516" s="96"/>
      <c r="VNC6516" s="96"/>
      <c r="VND6516" s="96"/>
      <c r="VNE6516" s="96"/>
      <c r="VNF6516" s="96"/>
      <c r="VNG6516" s="96"/>
      <c r="VNH6516" s="96"/>
      <c r="VNI6516" s="96"/>
      <c r="VNJ6516" s="96"/>
      <c r="VNK6516" s="96"/>
      <c r="VNL6516" s="96"/>
      <c r="VNM6516" s="96"/>
      <c r="VNN6516" s="96"/>
      <c r="VNO6516" s="96"/>
      <c r="VNP6516" s="96"/>
      <c r="VNQ6516" s="96"/>
      <c r="VNR6516" s="96"/>
      <c r="VNS6516" s="96"/>
      <c r="VNT6516" s="96"/>
      <c r="VNU6516" s="96"/>
      <c r="VNV6516" s="96"/>
      <c r="VNW6516" s="96"/>
      <c r="VNX6516" s="96"/>
      <c r="VNY6516" s="96"/>
      <c r="VNZ6516" s="96"/>
      <c r="VOA6516" s="96"/>
      <c r="VOB6516" s="96"/>
      <c r="VOC6516" s="96"/>
      <c r="VOD6516" s="96"/>
      <c r="VOE6516" s="96"/>
      <c r="VOF6516" s="96"/>
      <c r="VOG6516" s="96"/>
      <c r="VOH6516" s="96"/>
      <c r="VOI6516" s="96"/>
      <c r="VOJ6516" s="96"/>
      <c r="VOK6516" s="96"/>
      <c r="VOL6516" s="96"/>
      <c r="VOM6516" s="96"/>
      <c r="VON6516" s="96"/>
      <c r="VOO6516" s="96"/>
      <c r="VOP6516" s="96"/>
      <c r="VOQ6516" s="96"/>
      <c r="VOR6516" s="96"/>
      <c r="VOS6516" s="96"/>
      <c r="VOT6516" s="96"/>
      <c r="VOU6516" s="96"/>
      <c r="VOV6516" s="96"/>
      <c r="VOW6516" s="96"/>
      <c r="VOX6516" s="96"/>
      <c r="VOY6516" s="96"/>
      <c r="VOZ6516" s="96"/>
      <c r="VPA6516" s="96"/>
      <c r="VPB6516" s="96"/>
      <c r="VPC6516" s="96"/>
      <c r="VPD6516" s="96"/>
      <c r="VPE6516" s="96"/>
      <c r="VPF6516" s="96"/>
      <c r="VPG6516" s="96"/>
      <c r="VPH6516" s="96"/>
      <c r="VPI6516" s="96"/>
      <c r="VPJ6516" s="96"/>
      <c r="VPK6516" s="96"/>
      <c r="VPL6516" s="96"/>
      <c r="VPM6516" s="96"/>
      <c r="VPN6516" s="96"/>
      <c r="VPO6516" s="96"/>
      <c r="VPP6516" s="96"/>
      <c r="VPQ6516" s="96"/>
      <c r="VPR6516" s="96"/>
      <c r="VPS6516" s="96"/>
      <c r="VPT6516" s="96"/>
      <c r="VPU6516" s="96"/>
      <c r="VPV6516" s="96"/>
      <c r="VPW6516" s="96"/>
      <c r="VPX6516" s="96"/>
      <c r="VPY6516" s="96"/>
      <c r="VPZ6516" s="96"/>
      <c r="VQA6516" s="96"/>
      <c r="VQB6516" s="96"/>
      <c r="VQC6516" s="96"/>
      <c r="VQD6516" s="96"/>
      <c r="VQE6516" s="96"/>
      <c r="VQF6516" s="96"/>
      <c r="VQG6516" s="96"/>
      <c r="VQH6516" s="96"/>
      <c r="VQI6516" s="96"/>
      <c r="VQJ6516" s="96"/>
      <c r="VQK6516" s="96"/>
      <c r="VQL6516" s="96"/>
      <c r="VQM6516" s="96"/>
      <c r="VQN6516" s="96"/>
      <c r="VQO6516" s="96"/>
      <c r="VQP6516" s="96"/>
      <c r="VQQ6516" s="96"/>
      <c r="VQR6516" s="96"/>
      <c r="VQS6516" s="96"/>
      <c r="VQT6516" s="96"/>
      <c r="VQU6516" s="96"/>
      <c r="VQV6516" s="96"/>
      <c r="VQW6516" s="96"/>
      <c r="VQX6516" s="96"/>
      <c r="VQY6516" s="96"/>
      <c r="VQZ6516" s="96"/>
      <c r="VRA6516" s="96"/>
      <c r="VRB6516" s="96"/>
      <c r="VRC6516" s="96"/>
      <c r="VRD6516" s="96"/>
      <c r="VRE6516" s="96"/>
      <c r="VRF6516" s="96"/>
      <c r="VRG6516" s="96"/>
      <c r="VRH6516" s="96"/>
      <c r="VRI6516" s="96"/>
      <c r="VRJ6516" s="96"/>
      <c r="VRK6516" s="96"/>
      <c r="VRL6516" s="96"/>
      <c r="VRM6516" s="96"/>
      <c r="VRN6516" s="96"/>
      <c r="VRO6516" s="96"/>
      <c r="VRP6516" s="96"/>
      <c r="VRQ6516" s="96"/>
      <c r="VRR6516" s="96"/>
      <c r="VRS6516" s="96"/>
      <c r="VRT6516" s="96"/>
      <c r="VRU6516" s="96"/>
      <c r="VRV6516" s="96"/>
      <c r="VRW6516" s="96"/>
      <c r="VRX6516" s="96"/>
      <c r="VRY6516" s="96"/>
      <c r="VRZ6516" s="96"/>
      <c r="VSA6516" s="96"/>
      <c r="VSB6516" s="96"/>
      <c r="VSC6516" s="96"/>
      <c r="VSD6516" s="96"/>
      <c r="VSE6516" s="96"/>
      <c r="VSF6516" s="96"/>
      <c r="VSG6516" s="96"/>
      <c r="VSH6516" s="96"/>
      <c r="VSI6516" s="96"/>
      <c r="VSJ6516" s="96"/>
      <c r="VSK6516" s="96"/>
      <c r="VSL6516" s="96"/>
      <c r="VSM6516" s="96"/>
      <c r="VSN6516" s="96"/>
      <c r="VSO6516" s="96"/>
      <c r="VSP6516" s="96"/>
      <c r="VSQ6516" s="96"/>
      <c r="VSR6516" s="96"/>
      <c r="VSS6516" s="96"/>
      <c r="VST6516" s="96"/>
      <c r="VSU6516" s="96"/>
      <c r="VSV6516" s="96"/>
      <c r="VSW6516" s="96"/>
      <c r="VSX6516" s="96"/>
      <c r="VSY6516" s="96"/>
      <c r="VSZ6516" s="96"/>
      <c r="VTA6516" s="96"/>
      <c r="VTB6516" s="96"/>
      <c r="VTC6516" s="96"/>
      <c r="VTD6516" s="96"/>
      <c r="VTE6516" s="96"/>
      <c r="VTF6516" s="96"/>
      <c r="VTG6516" s="96"/>
      <c r="VTH6516" s="96"/>
      <c r="VTI6516" s="96"/>
      <c r="VTJ6516" s="96"/>
      <c r="VTK6516" s="96"/>
      <c r="VTL6516" s="96"/>
      <c r="VTM6516" s="96"/>
      <c r="VTN6516" s="96"/>
      <c r="VTO6516" s="96"/>
      <c r="VTP6516" s="96"/>
      <c r="VTQ6516" s="96"/>
      <c r="VTR6516" s="96"/>
      <c r="VTS6516" s="96"/>
      <c r="VTT6516" s="96"/>
      <c r="VTU6516" s="96"/>
      <c r="VTV6516" s="96"/>
      <c r="VTW6516" s="96"/>
      <c r="VTX6516" s="96"/>
      <c r="VTY6516" s="96"/>
      <c r="VTZ6516" s="96"/>
      <c r="VUA6516" s="96"/>
      <c r="VUB6516" s="96"/>
      <c r="VUC6516" s="96"/>
      <c r="VUD6516" s="96"/>
      <c r="VUE6516" s="96"/>
      <c r="VUF6516" s="96"/>
      <c r="VUG6516" s="96"/>
      <c r="VUH6516" s="96"/>
      <c r="VUI6516" s="96"/>
      <c r="VUJ6516" s="96"/>
      <c r="VUK6516" s="96"/>
      <c r="VUL6516" s="96"/>
      <c r="VUM6516" s="96"/>
      <c r="VUN6516" s="96"/>
      <c r="VUO6516" s="96"/>
      <c r="VUP6516" s="96"/>
      <c r="VUQ6516" s="96"/>
      <c r="VUR6516" s="96"/>
      <c r="VUS6516" s="96"/>
      <c r="VUT6516" s="96"/>
      <c r="VUU6516" s="96"/>
      <c r="VUV6516" s="96"/>
      <c r="VUW6516" s="96"/>
      <c r="VUX6516" s="96"/>
      <c r="VUY6516" s="96"/>
      <c r="VUZ6516" s="96"/>
      <c r="VVA6516" s="96"/>
      <c r="VVB6516" s="96"/>
      <c r="VVC6516" s="96"/>
      <c r="VVD6516" s="96"/>
      <c r="VVE6516" s="96"/>
      <c r="VVF6516" s="96"/>
      <c r="VVG6516" s="96"/>
      <c r="VVH6516" s="96"/>
      <c r="VVI6516" s="96"/>
      <c r="VVJ6516" s="96"/>
      <c r="VVK6516" s="96"/>
      <c r="VVL6516" s="96"/>
      <c r="VVM6516" s="96"/>
      <c r="VVN6516" s="96"/>
      <c r="VVO6516" s="96"/>
      <c r="VVP6516" s="96"/>
      <c r="VVQ6516" s="96"/>
      <c r="VVR6516" s="96"/>
      <c r="VVS6516" s="96"/>
      <c r="VVT6516" s="96"/>
      <c r="VVU6516" s="96"/>
      <c r="VVV6516" s="96"/>
      <c r="VVW6516" s="96"/>
      <c r="VVX6516" s="96"/>
      <c r="VVY6516" s="96"/>
      <c r="VVZ6516" s="96"/>
      <c r="VWA6516" s="96"/>
      <c r="VWB6516" s="96"/>
      <c r="VWC6516" s="96"/>
      <c r="VWD6516" s="96"/>
      <c r="VWE6516" s="96"/>
      <c r="VWF6516" s="96"/>
      <c r="VWG6516" s="96"/>
      <c r="VWH6516" s="96"/>
      <c r="VWI6516" s="96"/>
      <c r="VWJ6516" s="96"/>
      <c r="VWK6516" s="96"/>
      <c r="VWL6516" s="96"/>
      <c r="VWM6516" s="96"/>
      <c r="VWN6516" s="96"/>
      <c r="VWO6516" s="96"/>
      <c r="VWP6516" s="96"/>
      <c r="VWQ6516" s="96"/>
      <c r="VWR6516" s="96"/>
      <c r="VWS6516" s="96"/>
      <c r="VWT6516" s="96"/>
      <c r="VWU6516" s="96"/>
      <c r="VWV6516" s="96"/>
      <c r="VWW6516" s="96"/>
      <c r="VWX6516" s="96"/>
      <c r="VWY6516" s="96"/>
      <c r="VWZ6516" s="96"/>
      <c r="VXA6516" s="96"/>
      <c r="VXB6516" s="96"/>
      <c r="VXC6516" s="96"/>
      <c r="VXD6516" s="96"/>
      <c r="VXE6516" s="96"/>
      <c r="VXF6516" s="96"/>
      <c r="VXG6516" s="96"/>
      <c r="VXH6516" s="96"/>
      <c r="VXI6516" s="96"/>
      <c r="VXJ6516" s="96"/>
      <c r="VXK6516" s="96"/>
      <c r="VXL6516" s="96"/>
      <c r="VXM6516" s="96"/>
      <c r="VXN6516" s="96"/>
      <c r="VXO6516" s="96"/>
      <c r="VXP6516" s="96"/>
      <c r="VXQ6516" s="96"/>
      <c r="VXR6516" s="96"/>
      <c r="VXS6516" s="96"/>
      <c r="VXT6516" s="96"/>
      <c r="VXU6516" s="96"/>
      <c r="VXV6516" s="96"/>
      <c r="VXW6516" s="96"/>
      <c r="VXX6516" s="96"/>
      <c r="VXY6516" s="96"/>
      <c r="VXZ6516" s="96"/>
      <c r="VYA6516" s="96"/>
      <c r="VYB6516" s="96"/>
      <c r="VYC6516" s="96"/>
      <c r="VYD6516" s="96"/>
      <c r="VYE6516" s="96"/>
      <c r="VYF6516" s="96"/>
      <c r="VYG6516" s="96"/>
      <c r="VYH6516" s="96"/>
      <c r="VYI6516" s="96"/>
      <c r="VYJ6516" s="96"/>
      <c r="VYK6516" s="96"/>
      <c r="VYL6516" s="96"/>
      <c r="VYM6516" s="96"/>
      <c r="VYN6516" s="96"/>
      <c r="VYO6516" s="96"/>
      <c r="VYP6516" s="96"/>
      <c r="VYQ6516" s="96"/>
      <c r="VYR6516" s="96"/>
      <c r="VYS6516" s="96"/>
      <c r="VYT6516" s="96"/>
      <c r="VYU6516" s="96"/>
      <c r="VYV6516" s="96"/>
      <c r="VYW6516" s="96"/>
      <c r="VYX6516" s="96"/>
      <c r="VYY6516" s="96"/>
      <c r="VYZ6516" s="96"/>
      <c r="VZA6516" s="96"/>
      <c r="VZB6516" s="96"/>
      <c r="VZC6516" s="96"/>
      <c r="VZD6516" s="96"/>
      <c r="VZE6516" s="96"/>
      <c r="VZF6516" s="96"/>
      <c r="VZG6516" s="96"/>
      <c r="VZH6516" s="96"/>
      <c r="VZI6516" s="96"/>
      <c r="VZJ6516" s="96"/>
      <c r="VZK6516" s="96"/>
      <c r="VZL6516" s="96"/>
      <c r="VZM6516" s="96"/>
      <c r="VZN6516" s="96"/>
      <c r="VZO6516" s="96"/>
      <c r="VZP6516" s="96"/>
      <c r="VZQ6516" s="96"/>
      <c r="VZR6516" s="96"/>
      <c r="VZS6516" s="96"/>
      <c r="VZT6516" s="96"/>
      <c r="VZU6516" s="96"/>
      <c r="VZV6516" s="96"/>
      <c r="VZW6516" s="96"/>
      <c r="VZX6516" s="96"/>
      <c r="VZY6516" s="96"/>
      <c r="VZZ6516" s="96"/>
      <c r="WAA6516" s="96"/>
      <c r="WAB6516" s="96"/>
      <c r="WAC6516" s="96"/>
      <c r="WAD6516" s="96"/>
      <c r="WAE6516" s="96"/>
      <c r="WAF6516" s="96"/>
      <c r="WAG6516" s="96"/>
      <c r="WAH6516" s="96"/>
      <c r="WAI6516" s="96"/>
      <c r="WAJ6516" s="96"/>
      <c r="WAK6516" s="96"/>
      <c r="WAL6516" s="96"/>
      <c r="WAM6516" s="96"/>
      <c r="WAN6516" s="96"/>
      <c r="WAO6516" s="96"/>
      <c r="WAP6516" s="96"/>
      <c r="WAQ6516" s="96"/>
      <c r="WAR6516" s="96"/>
      <c r="WAS6516" s="96"/>
      <c r="WAT6516" s="96"/>
      <c r="WAU6516" s="96"/>
      <c r="WAV6516" s="96"/>
      <c r="WAW6516" s="96"/>
      <c r="WAX6516" s="96"/>
      <c r="WAY6516" s="96"/>
      <c r="WAZ6516" s="96"/>
      <c r="WBA6516" s="96"/>
      <c r="WBB6516" s="96"/>
      <c r="WBC6516" s="96"/>
      <c r="WBD6516" s="96"/>
      <c r="WBE6516" s="96"/>
      <c r="WBF6516" s="96"/>
      <c r="WBG6516" s="96"/>
      <c r="WBH6516" s="96"/>
      <c r="WBI6516" s="96"/>
      <c r="WBJ6516" s="96"/>
      <c r="WBK6516" s="96"/>
      <c r="WBL6516" s="96"/>
      <c r="WBM6516" s="96"/>
      <c r="WBN6516" s="96"/>
      <c r="WBO6516" s="96"/>
      <c r="WBP6516" s="96"/>
      <c r="WBQ6516" s="96"/>
      <c r="WBR6516" s="96"/>
      <c r="WBS6516" s="96"/>
      <c r="WBT6516" s="96"/>
      <c r="WBU6516" s="96"/>
      <c r="WBV6516" s="96"/>
      <c r="WBW6516" s="96"/>
      <c r="WBX6516" s="96"/>
      <c r="WBY6516" s="96"/>
      <c r="WBZ6516" s="96"/>
      <c r="WCA6516" s="96"/>
      <c r="WCB6516" s="96"/>
      <c r="WCC6516" s="96"/>
      <c r="WCD6516" s="96"/>
      <c r="WCE6516" s="96"/>
      <c r="WCF6516" s="96"/>
      <c r="WCG6516" s="96"/>
      <c r="WCH6516" s="96"/>
      <c r="WCI6516" s="96"/>
      <c r="WCJ6516" s="96"/>
      <c r="WCK6516" s="96"/>
      <c r="WCL6516" s="96"/>
      <c r="WCM6516" s="96"/>
      <c r="WCN6516" s="96"/>
      <c r="WCO6516" s="96"/>
      <c r="WCP6516" s="96"/>
      <c r="WCQ6516" s="96"/>
      <c r="WCR6516" s="96"/>
      <c r="WCS6516" s="96"/>
      <c r="WCT6516" s="96"/>
      <c r="WCU6516" s="96"/>
      <c r="WCV6516" s="96"/>
      <c r="WCW6516" s="96"/>
      <c r="WCX6516" s="96"/>
      <c r="WCY6516" s="96"/>
      <c r="WCZ6516" s="96"/>
      <c r="WDA6516" s="96"/>
      <c r="WDB6516" s="96"/>
      <c r="WDC6516" s="96"/>
      <c r="WDD6516" s="96"/>
      <c r="WDE6516" s="96"/>
      <c r="WDF6516" s="96"/>
      <c r="WDG6516" s="96"/>
      <c r="WDH6516" s="96"/>
      <c r="WDI6516" s="96"/>
      <c r="WDJ6516" s="96"/>
      <c r="WDK6516" s="96"/>
      <c r="WDL6516" s="96"/>
      <c r="WDM6516" s="96"/>
      <c r="WDN6516" s="96"/>
      <c r="WDO6516" s="96"/>
      <c r="WDP6516" s="96"/>
      <c r="WDQ6516" s="96"/>
      <c r="WDR6516" s="96"/>
      <c r="WDS6516" s="96"/>
      <c r="WDT6516" s="96"/>
      <c r="WDU6516" s="96"/>
      <c r="WDV6516" s="96"/>
      <c r="WDW6516" s="96"/>
      <c r="WDX6516" s="96"/>
      <c r="WDY6516" s="96"/>
      <c r="WDZ6516" s="96"/>
      <c r="WEA6516" s="96"/>
      <c r="WEB6516" s="96"/>
      <c r="WEC6516" s="96"/>
      <c r="WED6516" s="96"/>
      <c r="WEE6516" s="96"/>
      <c r="WEF6516" s="96"/>
      <c r="WEG6516" s="96"/>
      <c r="WEH6516" s="96"/>
      <c r="WEI6516" s="96"/>
      <c r="WEJ6516" s="96"/>
      <c r="WEK6516" s="96"/>
      <c r="WEL6516" s="96"/>
      <c r="WEM6516" s="96"/>
      <c r="WEN6516" s="96"/>
      <c r="WEO6516" s="96"/>
      <c r="WEP6516" s="96"/>
      <c r="WEQ6516" s="96"/>
      <c r="WER6516" s="96"/>
      <c r="WES6516" s="96"/>
      <c r="WET6516" s="96"/>
      <c r="WEU6516" s="96"/>
      <c r="WEV6516" s="96"/>
      <c r="WEW6516" s="96"/>
      <c r="WEX6516" s="96"/>
      <c r="WEY6516" s="96"/>
      <c r="WEZ6516" s="96"/>
      <c r="WFA6516" s="96"/>
      <c r="WFB6516" s="96"/>
      <c r="WFC6516" s="96"/>
      <c r="WFD6516" s="96"/>
      <c r="WFE6516" s="96"/>
      <c r="WFF6516" s="96"/>
      <c r="WFG6516" s="96"/>
      <c r="WFH6516" s="96"/>
      <c r="WFI6516" s="96"/>
      <c r="WFJ6516" s="96"/>
      <c r="WFK6516" s="96"/>
      <c r="WFL6516" s="96"/>
      <c r="WFM6516" s="96"/>
      <c r="WFN6516" s="96"/>
      <c r="WFO6516" s="96"/>
      <c r="WFP6516" s="96"/>
      <c r="WFQ6516" s="96"/>
      <c r="WFR6516" s="96"/>
      <c r="WFS6516" s="96"/>
      <c r="WFT6516" s="96"/>
      <c r="WFU6516" s="96"/>
      <c r="WFV6516" s="96"/>
      <c r="WFW6516" s="96"/>
      <c r="WFX6516" s="96"/>
      <c r="WFY6516" s="96"/>
      <c r="WFZ6516" s="96"/>
      <c r="WGA6516" s="96"/>
      <c r="WGB6516" s="96"/>
      <c r="WGC6516" s="96"/>
      <c r="WGD6516" s="96"/>
      <c r="WGE6516" s="96"/>
      <c r="WGF6516" s="96"/>
      <c r="WGG6516" s="96"/>
      <c r="WGH6516" s="96"/>
      <c r="WGI6516" s="96"/>
      <c r="WGJ6516" s="96"/>
      <c r="WGK6516" s="96"/>
      <c r="WGL6516" s="96"/>
      <c r="WGM6516" s="96"/>
      <c r="WGN6516" s="96"/>
      <c r="WGO6516" s="96"/>
      <c r="WGP6516" s="96"/>
      <c r="WGQ6516" s="96"/>
      <c r="WGR6516" s="96"/>
      <c r="WGS6516" s="96"/>
      <c r="WGT6516" s="96"/>
      <c r="WGU6516" s="96"/>
      <c r="WGV6516" s="96"/>
      <c r="WGW6516" s="96"/>
      <c r="WGX6516" s="96"/>
      <c r="WGY6516" s="96"/>
      <c r="WGZ6516" s="96"/>
      <c r="WHA6516" s="96"/>
      <c r="WHB6516" s="96"/>
      <c r="WHC6516" s="96"/>
      <c r="WHD6516" s="96"/>
      <c r="WHE6516" s="96"/>
      <c r="WHF6516" s="96"/>
      <c r="WHG6516" s="96"/>
      <c r="WHH6516" s="96"/>
      <c r="WHI6516" s="96"/>
      <c r="WHJ6516" s="96"/>
      <c r="WHK6516" s="96"/>
      <c r="WHL6516" s="96"/>
      <c r="WHM6516" s="96"/>
      <c r="WHN6516" s="96"/>
      <c r="WHO6516" s="96"/>
      <c r="WHP6516" s="96"/>
      <c r="WHQ6516" s="96"/>
      <c r="WHR6516" s="96"/>
      <c r="WHS6516" s="96"/>
      <c r="WHT6516" s="96"/>
      <c r="WHU6516" s="96"/>
      <c r="WHV6516" s="96"/>
      <c r="WHW6516" s="96"/>
      <c r="WHX6516" s="96"/>
      <c r="WHY6516" s="96"/>
      <c r="WHZ6516" s="96"/>
      <c r="WIA6516" s="96"/>
      <c r="WIB6516" s="96"/>
      <c r="WIC6516" s="96"/>
      <c r="WID6516" s="96"/>
      <c r="WIE6516" s="96"/>
      <c r="WIF6516" s="96"/>
      <c r="WIG6516" s="96"/>
      <c r="WIH6516" s="96"/>
      <c r="WII6516" s="96"/>
      <c r="WIJ6516" s="96"/>
      <c r="WIK6516" s="96"/>
      <c r="WIL6516" s="96"/>
      <c r="WIM6516" s="96"/>
      <c r="WIN6516" s="96"/>
      <c r="WIO6516" s="96"/>
      <c r="WIP6516" s="96"/>
      <c r="WIQ6516" s="96"/>
      <c r="WIR6516" s="96"/>
      <c r="WIS6516" s="96"/>
      <c r="WIT6516" s="96"/>
      <c r="WIU6516" s="96"/>
      <c r="WIV6516" s="96"/>
      <c r="WIW6516" s="96"/>
      <c r="WIX6516" s="96"/>
      <c r="WIY6516" s="96"/>
      <c r="WIZ6516" s="96"/>
      <c r="WJA6516" s="96"/>
      <c r="WJB6516" s="96"/>
      <c r="WJC6516" s="96"/>
      <c r="WJD6516" s="96"/>
      <c r="WJE6516" s="96"/>
      <c r="WJF6516" s="96"/>
      <c r="WJG6516" s="96"/>
      <c r="WJH6516" s="96"/>
      <c r="WJI6516" s="96"/>
      <c r="WJJ6516" s="96"/>
      <c r="WJK6516" s="96"/>
      <c r="WJL6516" s="96"/>
      <c r="WJM6516" s="96"/>
      <c r="WJN6516" s="96"/>
      <c r="WJO6516" s="96"/>
      <c r="WJP6516" s="96"/>
      <c r="WJQ6516" s="96"/>
      <c r="WJR6516" s="96"/>
      <c r="WJS6516" s="96"/>
      <c r="WJT6516" s="96"/>
      <c r="WJU6516" s="96"/>
      <c r="WJV6516" s="96"/>
      <c r="WJW6516" s="96"/>
      <c r="WJX6516" s="96"/>
      <c r="WJY6516" s="96"/>
      <c r="WJZ6516" s="96"/>
      <c r="WKA6516" s="96"/>
      <c r="WKB6516" s="96"/>
      <c r="WKC6516" s="96"/>
      <c r="WKD6516" s="96"/>
      <c r="WKE6516" s="96"/>
      <c r="WKF6516" s="96"/>
      <c r="WKG6516" s="96"/>
      <c r="WKH6516" s="96"/>
      <c r="WKI6516" s="96"/>
      <c r="WKJ6516" s="96"/>
      <c r="WKK6516" s="96"/>
      <c r="WKL6516" s="96"/>
      <c r="WKM6516" s="96"/>
      <c r="WKN6516" s="96"/>
      <c r="WKO6516" s="96"/>
      <c r="WKP6516" s="96"/>
      <c r="WKQ6516" s="96"/>
      <c r="WKR6516" s="96"/>
      <c r="WKS6516" s="96"/>
      <c r="WKT6516" s="96"/>
      <c r="WKU6516" s="96"/>
      <c r="WKV6516" s="96"/>
      <c r="WKW6516" s="96"/>
      <c r="WKX6516" s="96"/>
      <c r="WKY6516" s="96"/>
      <c r="WKZ6516" s="96"/>
      <c r="WLA6516" s="96"/>
      <c r="WLB6516" s="96"/>
      <c r="WLC6516" s="96"/>
      <c r="WLD6516" s="96"/>
      <c r="WLE6516" s="96"/>
      <c r="WLF6516" s="96"/>
      <c r="WLG6516" s="96"/>
      <c r="WLH6516" s="96"/>
      <c r="WLI6516" s="96"/>
      <c r="WLJ6516" s="96"/>
      <c r="WLK6516" s="96"/>
      <c r="WLL6516" s="96"/>
      <c r="WLM6516" s="96"/>
      <c r="WLN6516" s="96"/>
      <c r="WLO6516" s="96"/>
      <c r="WLP6516" s="96"/>
      <c r="WLQ6516" s="96"/>
      <c r="WLR6516" s="96"/>
      <c r="WLS6516" s="96"/>
      <c r="WLT6516" s="96"/>
      <c r="WLU6516" s="96"/>
      <c r="WLV6516" s="96"/>
      <c r="WLW6516" s="96"/>
      <c r="WLX6516" s="96"/>
      <c r="WLY6516" s="96"/>
      <c r="WLZ6516" s="96"/>
      <c r="WMA6516" s="96"/>
      <c r="WMB6516" s="96"/>
      <c r="WMC6516" s="96"/>
      <c r="WMD6516" s="96"/>
      <c r="WME6516" s="96"/>
      <c r="WMF6516" s="96"/>
      <c r="WMG6516" s="96"/>
      <c r="WMH6516" s="96"/>
      <c r="WMI6516" s="96"/>
      <c r="WMJ6516" s="96"/>
      <c r="WMK6516" s="96"/>
      <c r="WML6516" s="96"/>
      <c r="WMM6516" s="96"/>
      <c r="WMN6516" s="96"/>
      <c r="WMO6516" s="96"/>
      <c r="WMP6516" s="96"/>
      <c r="WMQ6516" s="96"/>
      <c r="WMR6516" s="96"/>
      <c r="WMS6516" s="96"/>
      <c r="WMT6516" s="96"/>
      <c r="WMU6516" s="96"/>
      <c r="WMV6516" s="96"/>
      <c r="WMW6516" s="96"/>
      <c r="WMX6516" s="96"/>
      <c r="WMY6516" s="96"/>
      <c r="WMZ6516" s="96"/>
      <c r="WNA6516" s="96"/>
      <c r="WNB6516" s="96"/>
      <c r="WNC6516" s="96"/>
      <c r="WND6516" s="96"/>
      <c r="WNE6516" s="96"/>
      <c r="WNF6516" s="96"/>
      <c r="WNG6516" s="96"/>
      <c r="WNH6516" s="96"/>
      <c r="WNI6516" s="96"/>
      <c r="WNJ6516" s="96"/>
      <c r="WNK6516" s="96"/>
      <c r="WNL6516" s="96"/>
      <c r="WNM6516" s="96"/>
      <c r="WNN6516" s="96"/>
      <c r="WNO6516" s="96"/>
      <c r="WNP6516" s="96"/>
      <c r="WNQ6516" s="96"/>
      <c r="WNR6516" s="96"/>
      <c r="WNS6516" s="96"/>
      <c r="WNT6516" s="96"/>
      <c r="WNU6516" s="96"/>
      <c r="WNV6516" s="96"/>
      <c r="WNW6516" s="96"/>
      <c r="WNX6516" s="96"/>
      <c r="WNY6516" s="96"/>
      <c r="WNZ6516" s="96"/>
      <c r="WOA6516" s="96"/>
      <c r="WOB6516" s="96"/>
      <c r="WOC6516" s="96"/>
      <c r="WOD6516" s="96"/>
      <c r="WOE6516" s="96"/>
      <c r="WOF6516" s="96"/>
      <c r="WOG6516" s="96"/>
      <c r="WOH6516" s="96"/>
      <c r="WOI6516" s="96"/>
      <c r="WOJ6516" s="96"/>
      <c r="WOK6516" s="96"/>
      <c r="WOL6516" s="96"/>
      <c r="WOM6516" s="96"/>
      <c r="WON6516" s="96"/>
      <c r="WOO6516" s="96"/>
      <c r="WOP6516" s="96"/>
      <c r="WOQ6516" s="96"/>
      <c r="WOR6516" s="96"/>
      <c r="WOS6516" s="96"/>
      <c r="WOT6516" s="96"/>
      <c r="WOU6516" s="96"/>
      <c r="WOV6516" s="96"/>
      <c r="WOW6516" s="96"/>
      <c r="WOX6516" s="96"/>
      <c r="WOY6516" s="96"/>
      <c r="WOZ6516" s="96"/>
      <c r="WPA6516" s="96"/>
      <c r="WPB6516" s="96"/>
      <c r="WPC6516" s="96"/>
      <c r="WPD6516" s="96"/>
      <c r="WPE6516" s="96"/>
      <c r="WPF6516" s="96"/>
      <c r="WPG6516" s="96"/>
      <c r="WPH6516" s="96"/>
      <c r="WPI6516" s="96"/>
      <c r="WPJ6516" s="96"/>
      <c r="WPK6516" s="96"/>
      <c r="WPL6516" s="96"/>
      <c r="WPM6516" s="96"/>
      <c r="WPN6516" s="96"/>
      <c r="WPO6516" s="96"/>
      <c r="WPP6516" s="96"/>
      <c r="WPQ6516" s="96"/>
      <c r="WPR6516" s="96"/>
      <c r="WPS6516" s="96"/>
      <c r="WPT6516" s="96"/>
      <c r="WPU6516" s="96"/>
      <c r="WPV6516" s="96"/>
      <c r="WPW6516" s="96"/>
      <c r="WPX6516" s="96"/>
      <c r="WPY6516" s="96"/>
      <c r="WPZ6516" s="96"/>
      <c r="WQA6516" s="96"/>
      <c r="WQB6516" s="96"/>
      <c r="WQC6516" s="96"/>
      <c r="WQD6516" s="96"/>
      <c r="WQE6516" s="96"/>
      <c r="WQF6516" s="96"/>
      <c r="WQG6516" s="96"/>
      <c r="WQH6516" s="96"/>
      <c r="WQI6516" s="96"/>
      <c r="WQJ6516" s="96"/>
      <c r="WQK6516" s="96"/>
      <c r="WQL6516" s="96"/>
      <c r="WQM6516" s="96"/>
      <c r="WQN6516" s="96"/>
      <c r="WQO6516" s="96"/>
      <c r="WQP6516" s="96"/>
      <c r="WQQ6516" s="96"/>
      <c r="WQR6516" s="96"/>
      <c r="WQS6516" s="96"/>
      <c r="WQT6516" s="96"/>
      <c r="WQU6516" s="96"/>
      <c r="WQV6516" s="96"/>
      <c r="WQW6516" s="96"/>
      <c r="WQX6516" s="96"/>
      <c r="WQY6516" s="96"/>
      <c r="WQZ6516" s="96"/>
      <c r="WRA6516" s="96"/>
      <c r="WRB6516" s="96"/>
      <c r="WRC6516" s="96"/>
      <c r="WRD6516" s="96"/>
      <c r="WRE6516" s="96"/>
      <c r="WRF6516" s="96"/>
      <c r="WRG6516" s="96"/>
      <c r="WRH6516" s="96"/>
      <c r="WRI6516" s="96"/>
      <c r="WRJ6516" s="96"/>
      <c r="WRK6516" s="96"/>
      <c r="WRL6516" s="96"/>
      <c r="WRM6516" s="96"/>
      <c r="WRN6516" s="96"/>
      <c r="WRO6516" s="96"/>
      <c r="WRP6516" s="96"/>
      <c r="WRQ6516" s="96"/>
      <c r="WRR6516" s="96"/>
      <c r="WRS6516" s="96"/>
      <c r="WRT6516" s="96"/>
      <c r="WRU6516" s="96"/>
      <c r="WRV6516" s="96"/>
      <c r="WRW6516" s="96"/>
      <c r="WRX6516" s="96"/>
      <c r="WRY6516" s="96"/>
      <c r="WRZ6516" s="96"/>
      <c r="WSA6516" s="96"/>
      <c r="WSB6516" s="96"/>
      <c r="WSC6516" s="96"/>
      <c r="WSD6516" s="96"/>
      <c r="WSE6516" s="96"/>
      <c r="WSF6516" s="96"/>
      <c r="WSG6516" s="96"/>
      <c r="WSH6516" s="96"/>
      <c r="WSI6516" s="96"/>
      <c r="WSJ6516" s="96"/>
      <c r="WSK6516" s="96"/>
      <c r="WSL6516" s="96"/>
      <c r="WSM6516" s="96"/>
      <c r="WSN6516" s="96"/>
      <c r="WSO6516" s="96"/>
      <c r="WSP6516" s="96"/>
      <c r="WSQ6516" s="96"/>
      <c r="WSR6516" s="96"/>
      <c r="WSS6516" s="96"/>
      <c r="WST6516" s="96"/>
      <c r="WSU6516" s="96"/>
      <c r="WSV6516" s="96"/>
      <c r="WSW6516" s="96"/>
      <c r="WSX6516" s="96"/>
      <c r="WSY6516" s="96"/>
      <c r="WSZ6516" s="96"/>
      <c r="WTA6516" s="96"/>
      <c r="WTB6516" s="96"/>
      <c r="WTC6516" s="96"/>
      <c r="WTD6516" s="96"/>
      <c r="WTE6516" s="96"/>
      <c r="WTF6516" s="96"/>
      <c r="WTG6516" s="96"/>
      <c r="WTH6516" s="96"/>
      <c r="WTI6516" s="96"/>
      <c r="WTJ6516" s="96"/>
      <c r="WTK6516" s="96"/>
      <c r="WTL6516" s="96"/>
      <c r="WTM6516" s="96"/>
      <c r="WTN6516" s="96"/>
      <c r="WTO6516" s="96"/>
      <c r="WTP6516" s="96"/>
      <c r="WTQ6516" s="96"/>
      <c r="WTR6516" s="96"/>
      <c r="WTS6516" s="96"/>
      <c r="WTT6516" s="96"/>
      <c r="WTU6516" s="96"/>
      <c r="WTV6516" s="96"/>
      <c r="WTW6516" s="96"/>
      <c r="WTX6516" s="96"/>
      <c r="WTY6516" s="96"/>
      <c r="WTZ6516" s="96"/>
      <c r="WUA6516" s="96"/>
      <c r="WUB6516" s="96"/>
      <c r="WUC6516" s="96"/>
      <c r="WUD6516" s="96"/>
      <c r="WUE6516" s="96"/>
      <c r="WUF6516" s="96"/>
      <c r="WUG6516" s="96"/>
      <c r="WUH6516" s="96"/>
      <c r="WUI6516" s="96"/>
      <c r="WUJ6516" s="96"/>
      <c r="WUK6516" s="96"/>
      <c r="WUL6516" s="96"/>
      <c r="WUM6516" s="96"/>
      <c r="WUN6516" s="96"/>
      <c r="WUO6516" s="96"/>
      <c r="WUP6516" s="96"/>
      <c r="WUQ6516" s="96"/>
      <c r="WUR6516" s="96"/>
      <c r="WUS6516" s="96"/>
      <c r="WUT6516" s="96"/>
      <c r="WUU6516" s="96"/>
      <c r="WUV6516" s="96"/>
      <c r="WUW6516" s="96"/>
      <c r="WUX6516" s="96"/>
      <c r="WUY6516" s="96"/>
      <c r="WUZ6516" s="96"/>
      <c r="WVA6516" s="96"/>
      <c r="WVB6516" s="96"/>
      <c r="WVC6516" s="96"/>
      <c r="WVD6516" s="96"/>
      <c r="WVE6516" s="96"/>
      <c r="WVF6516" s="96"/>
      <c r="WVG6516" s="96"/>
      <c r="WVH6516" s="96"/>
      <c r="WVI6516" s="96"/>
      <c r="WVJ6516" s="96"/>
      <c r="WVK6516" s="96"/>
      <c r="WVL6516" s="96"/>
      <c r="WVM6516" s="96"/>
      <c r="WVN6516" s="96"/>
      <c r="WVO6516" s="96"/>
      <c r="WVP6516" s="96"/>
      <c r="WVQ6516" s="96"/>
      <c r="WVR6516" s="96"/>
      <c r="WVS6516" s="96"/>
      <c r="WVT6516" s="96"/>
      <c r="WVU6516" s="96"/>
      <c r="WVV6516" s="96"/>
      <c r="WVW6516" s="96"/>
      <c r="WVX6516" s="96"/>
      <c r="WVY6516" s="96"/>
      <c r="WVZ6516" s="96"/>
      <c r="WWA6516" s="96"/>
      <c r="WWB6516" s="96"/>
      <c r="WWC6516" s="96"/>
      <c r="WWD6516" s="96"/>
      <c r="WWE6516" s="96"/>
      <c r="WWF6516" s="96"/>
      <c r="WWG6516" s="96"/>
      <c r="WWH6516" s="96"/>
      <c r="WWI6516" s="96"/>
      <c r="WWJ6516" s="96"/>
      <c r="WWK6516" s="96"/>
      <c r="WWL6516" s="96"/>
      <c r="WWM6516" s="96"/>
      <c r="WWN6516" s="96"/>
      <c r="WWO6516" s="96"/>
      <c r="WWP6516" s="96"/>
      <c r="WWQ6516" s="96"/>
      <c r="WWR6516" s="96"/>
      <c r="WWS6516" s="96"/>
      <c r="WWT6516" s="96"/>
      <c r="WWU6516" s="96"/>
      <c r="WWV6516" s="96"/>
      <c r="WWW6516" s="96"/>
      <c r="WWX6516" s="96"/>
      <c r="WWY6516" s="96"/>
      <c r="WWZ6516" s="96"/>
      <c r="WXA6516" s="96"/>
      <c r="WXB6516" s="96"/>
      <c r="WXC6516" s="96"/>
      <c r="WXD6516" s="96"/>
      <c r="WXE6516" s="96"/>
      <c r="WXF6516" s="96"/>
      <c r="WXG6516" s="96"/>
      <c r="WXH6516" s="96"/>
      <c r="WXI6516" s="96"/>
      <c r="WXJ6516" s="96"/>
      <c r="WXK6516" s="96"/>
      <c r="WXL6516" s="96"/>
      <c r="WXM6516" s="96"/>
      <c r="WXN6516" s="96"/>
      <c r="WXO6516" s="96"/>
      <c r="WXP6516" s="96"/>
      <c r="WXQ6516" s="96"/>
      <c r="WXR6516" s="96"/>
      <c r="WXS6516" s="96"/>
      <c r="WXT6516" s="96"/>
      <c r="WXU6516" s="96"/>
      <c r="WXV6516" s="96"/>
      <c r="WXW6516" s="96"/>
      <c r="WXX6516" s="96"/>
      <c r="WXY6516" s="96"/>
      <c r="WXZ6516" s="96"/>
      <c r="WYA6516" s="96"/>
      <c r="WYB6516" s="96"/>
      <c r="WYC6516" s="96"/>
      <c r="WYD6516" s="96"/>
      <c r="WYE6516" s="96"/>
      <c r="WYF6516" s="96"/>
      <c r="WYG6516" s="96"/>
      <c r="WYH6516" s="96"/>
      <c r="WYI6516" s="96"/>
      <c r="WYJ6516" s="96"/>
      <c r="WYK6516" s="96"/>
      <c r="WYL6516" s="96"/>
      <c r="WYM6516" s="96"/>
      <c r="WYN6516" s="96"/>
      <c r="WYO6516" s="96"/>
      <c r="WYP6516" s="96"/>
      <c r="WYQ6516" s="96"/>
      <c r="WYR6516" s="96"/>
      <c r="WYS6516" s="96"/>
      <c r="WYT6516" s="96"/>
      <c r="WYU6516" s="96"/>
      <c r="WYV6516" s="96"/>
      <c r="WYW6516" s="96"/>
      <c r="WYX6516" s="96"/>
      <c r="WYY6516" s="96"/>
      <c r="WYZ6516" s="96"/>
      <c r="WZA6516" s="96"/>
      <c r="WZB6516" s="96"/>
      <c r="WZC6516" s="96"/>
      <c r="WZD6516" s="96"/>
      <c r="WZE6516" s="96"/>
      <c r="WZF6516" s="96"/>
      <c r="WZG6516" s="96"/>
      <c r="WZH6516" s="96"/>
      <c r="WZI6516" s="96"/>
      <c r="WZJ6516" s="96"/>
      <c r="WZK6516" s="96"/>
      <c r="WZL6516" s="96"/>
      <c r="WZM6516" s="96"/>
      <c r="WZN6516" s="96"/>
      <c r="WZO6516" s="96"/>
      <c r="WZP6516" s="96"/>
      <c r="WZQ6516" s="96"/>
      <c r="WZR6516" s="96"/>
      <c r="WZS6516" s="96"/>
      <c r="WZT6516" s="96"/>
      <c r="WZU6516" s="96"/>
      <c r="WZV6516" s="96"/>
      <c r="WZW6516" s="96"/>
      <c r="WZX6516" s="96"/>
      <c r="WZY6516" s="96"/>
      <c r="WZZ6516" s="96"/>
      <c r="XAA6516" s="96"/>
      <c r="XAB6516" s="96"/>
      <c r="XAC6516" s="96"/>
      <c r="XAD6516" s="96"/>
      <c r="XAE6516" s="96"/>
      <c r="XAF6516" s="96"/>
      <c r="XAG6516" s="96"/>
      <c r="XAH6516" s="96"/>
      <c r="XAI6516" s="96"/>
      <c r="XAJ6516" s="96"/>
      <c r="XAK6516" s="96"/>
      <c r="XAL6516" s="96"/>
      <c r="XAM6516" s="96"/>
      <c r="XAN6516" s="96"/>
      <c r="XAO6516" s="96"/>
      <c r="XAP6516" s="96"/>
      <c r="XAQ6516" s="96"/>
      <c r="XAR6516" s="96"/>
      <c r="XAS6516" s="96"/>
      <c r="XAT6516" s="96"/>
      <c r="XAU6516" s="96"/>
      <c r="XAV6516" s="96"/>
      <c r="XAW6516" s="96"/>
      <c r="XAX6516" s="96"/>
      <c r="XAY6516" s="96"/>
      <c r="XAZ6516" s="96"/>
      <c r="XBA6516" s="96"/>
      <c r="XBB6516" s="96"/>
      <c r="XBC6516" s="96"/>
      <c r="XBD6516" s="96"/>
      <c r="XBE6516" s="96"/>
      <c r="XBF6516" s="96"/>
      <c r="XBG6516" s="96"/>
      <c r="XBH6516" s="96"/>
      <c r="XBI6516" s="96"/>
      <c r="XBJ6516" s="96"/>
      <c r="XBK6516" s="96"/>
      <c r="XBL6516" s="96"/>
      <c r="XBM6516" s="96"/>
      <c r="XBN6516" s="96"/>
      <c r="XBO6516" s="96"/>
      <c r="XBP6516" s="96"/>
      <c r="XBQ6516" s="96"/>
      <c r="XBR6516" s="96"/>
      <c r="XBS6516" s="96"/>
      <c r="XBT6516" s="96"/>
      <c r="XBU6516" s="96"/>
      <c r="XBV6516" s="96"/>
      <c r="XBW6516" s="96"/>
      <c r="XBX6516" s="96"/>
      <c r="XBY6516" s="96"/>
      <c r="XBZ6516" s="96"/>
      <c r="XCA6516" s="96"/>
      <c r="XCB6516" s="96"/>
      <c r="XCC6516" s="96"/>
      <c r="XCD6516" s="96"/>
      <c r="XCE6516" s="96"/>
      <c r="XCF6516" s="96"/>
      <c r="XCG6516" s="96"/>
      <c r="XCH6516" s="96"/>
      <c r="XCI6516" s="96"/>
      <c r="XCJ6516" s="96"/>
      <c r="XCK6516" s="96"/>
      <c r="XCL6516" s="96"/>
      <c r="XCM6516" s="96"/>
      <c r="XCN6516" s="96"/>
      <c r="XCO6516" s="96"/>
      <c r="XCP6516" s="96"/>
      <c r="XCQ6516" s="96"/>
      <c r="XCR6516" s="96"/>
      <c r="XCS6516" s="96"/>
      <c r="XCT6516" s="96"/>
      <c r="XCU6516" s="96"/>
      <c r="XCV6516" s="96"/>
      <c r="XCW6516" s="96"/>
      <c r="XCX6516" s="96"/>
      <c r="XCY6516" s="96"/>
      <c r="XCZ6516" s="96"/>
      <c r="XDA6516" s="96"/>
      <c r="XDB6516" s="96"/>
      <c r="XDC6516" s="96"/>
      <c r="XDD6516" s="96"/>
      <c r="XDE6516" s="96"/>
      <c r="XDF6516" s="96"/>
      <c r="XDG6516" s="96"/>
      <c r="XDH6516" s="96"/>
      <c r="XDI6516" s="96"/>
      <c r="XDJ6516" s="96"/>
      <c r="XDK6516" s="96"/>
      <c r="XDL6516" s="96"/>
      <c r="XDM6516" s="96"/>
      <c r="XDN6516" s="96"/>
      <c r="XDO6516" s="96"/>
      <c r="XDP6516" s="96"/>
      <c r="XDQ6516" s="96"/>
      <c r="XDR6516" s="96"/>
      <c r="XDS6516" s="96"/>
      <c r="XDT6516" s="96"/>
      <c r="XDU6516" s="96"/>
      <c r="XDV6516" s="96"/>
      <c r="XDW6516" s="96"/>
      <c r="XDX6516" s="96"/>
      <c r="XDY6516" s="96"/>
      <c r="XDZ6516" s="96"/>
      <c r="XEA6516" s="96"/>
      <c r="XEB6516" s="96"/>
      <c r="XEC6516" s="96"/>
      <c r="XED6516" s="96"/>
      <c r="XEE6516" s="96"/>
      <c r="XEF6516" s="96"/>
      <c r="XEG6516" s="96"/>
      <c r="XEH6516" s="96"/>
      <c r="XEI6516" s="96"/>
      <c r="XEJ6516" s="96"/>
      <c r="XEK6516" s="96"/>
      <c r="XEL6516" s="96"/>
      <c r="XEM6516" s="96"/>
      <c r="XEN6516" s="96"/>
      <c r="XEO6516" s="96"/>
      <c r="XEP6516" s="96"/>
      <c r="XEQ6516" s="96"/>
      <c r="XER6516" s="96"/>
      <c r="XES6516" s="96"/>
      <c r="XET6516" s="96"/>
      <c r="XEU6516" s="96"/>
      <c r="XEV6516" s="96"/>
      <c r="XEW6516" s="96"/>
      <c r="XEX6516" s="96"/>
      <c r="XEY6516" s="96"/>
      <c r="XEZ6516" s="96"/>
    </row>
    <row r="6517" spans="1:16380" ht="33.9" customHeight="1" x14ac:dyDescent="0.25">
      <c r="A6517" s="60" t="s">
        <v>13</v>
      </c>
      <c r="B6517" s="60" t="s">
        <v>13</v>
      </c>
      <c r="C6517" s="61" t="s">
        <v>3521</v>
      </c>
      <c r="D6517" s="61" t="s">
        <v>3673</v>
      </c>
      <c r="E6517" s="61" t="s">
        <v>111</v>
      </c>
      <c r="F6517" s="62" t="s">
        <v>115</v>
      </c>
      <c r="G6517" s="61" t="s">
        <v>113</v>
      </c>
      <c r="H6517" s="62" t="s">
        <v>114</v>
      </c>
      <c r="I6517" s="63" t="s">
        <v>2437</v>
      </c>
      <c r="J6517" s="61">
        <v>30</v>
      </c>
      <c r="K6517" s="61">
        <v>31</v>
      </c>
      <c r="L6517" s="64">
        <v>47</v>
      </c>
      <c r="M6517" s="65">
        <v>0.76</v>
      </c>
      <c r="N6517" s="66">
        <f t="shared" si="291"/>
        <v>1107.32</v>
      </c>
      <c r="O6517" s="61"/>
      <c r="P6517" s="96"/>
      <c r="Q6517" s="96"/>
      <c r="R6517" s="96"/>
      <c r="S6517" s="96"/>
      <c r="T6517" s="96"/>
      <c r="U6517" s="96"/>
      <c r="V6517" s="96"/>
      <c r="W6517" s="96"/>
      <c r="X6517" s="96"/>
      <c r="Y6517" s="96"/>
      <c r="Z6517" s="96"/>
      <c r="AA6517" s="96"/>
      <c r="AB6517" s="96"/>
      <c r="AC6517" s="96"/>
      <c r="AD6517" s="96"/>
      <c r="AE6517" s="96"/>
      <c r="AF6517" s="96"/>
      <c r="AG6517" s="96"/>
      <c r="AH6517" s="96"/>
      <c r="AI6517" s="96"/>
      <c r="AJ6517" s="96"/>
      <c r="AK6517" s="96"/>
      <c r="AL6517" s="96"/>
      <c r="AM6517" s="96"/>
      <c r="AN6517" s="96"/>
      <c r="AO6517" s="96"/>
      <c r="AP6517" s="96"/>
      <c r="AQ6517" s="96"/>
      <c r="AR6517" s="96"/>
      <c r="AS6517" s="96"/>
      <c r="AT6517" s="96"/>
      <c r="AU6517" s="96"/>
      <c r="AV6517" s="96"/>
      <c r="AW6517" s="96"/>
      <c r="AX6517" s="96"/>
      <c r="AY6517" s="96"/>
      <c r="AZ6517" s="96"/>
      <c r="BA6517" s="96"/>
      <c r="BB6517" s="96"/>
      <c r="BC6517" s="96"/>
      <c r="BD6517" s="96"/>
      <c r="BE6517" s="96"/>
      <c r="BF6517" s="96"/>
      <c r="BG6517" s="96"/>
      <c r="BH6517" s="96"/>
      <c r="BI6517" s="96"/>
      <c r="BJ6517" s="96"/>
      <c r="BK6517" s="96"/>
      <c r="BL6517" s="96"/>
      <c r="BM6517" s="96"/>
      <c r="BN6517" s="96"/>
      <c r="BO6517" s="96"/>
      <c r="BP6517" s="96"/>
      <c r="BQ6517" s="96"/>
      <c r="BR6517" s="96"/>
      <c r="BS6517" s="96"/>
      <c r="BT6517" s="96"/>
      <c r="BU6517" s="96"/>
      <c r="BV6517" s="96"/>
      <c r="BW6517" s="96"/>
      <c r="BX6517" s="96"/>
      <c r="BY6517" s="96"/>
      <c r="BZ6517" s="96"/>
      <c r="CA6517" s="96"/>
      <c r="CB6517" s="96"/>
      <c r="CC6517" s="96"/>
      <c r="CD6517" s="96"/>
      <c r="CE6517" s="96"/>
      <c r="CF6517" s="96"/>
      <c r="CG6517" s="96"/>
      <c r="CH6517" s="96"/>
      <c r="CI6517" s="96"/>
      <c r="CJ6517" s="96"/>
      <c r="CK6517" s="96"/>
      <c r="CL6517" s="96"/>
      <c r="CM6517" s="96"/>
      <c r="CN6517" s="96"/>
      <c r="CO6517" s="96"/>
      <c r="CP6517" s="96"/>
      <c r="CQ6517" s="96"/>
      <c r="CR6517" s="96"/>
      <c r="CS6517" s="96"/>
      <c r="CT6517" s="96"/>
      <c r="CU6517" s="96"/>
      <c r="CV6517" s="96"/>
      <c r="CW6517" s="96"/>
      <c r="CX6517" s="96"/>
      <c r="CY6517" s="96"/>
      <c r="CZ6517" s="96"/>
      <c r="DA6517" s="96"/>
      <c r="DB6517" s="96"/>
      <c r="DC6517" s="96"/>
      <c r="DD6517" s="96"/>
      <c r="DE6517" s="96"/>
      <c r="DF6517" s="96"/>
      <c r="DG6517" s="96"/>
      <c r="DH6517" s="96"/>
      <c r="DI6517" s="96"/>
      <c r="DJ6517" s="96"/>
      <c r="DK6517" s="96"/>
      <c r="DL6517" s="96"/>
      <c r="DM6517" s="96"/>
      <c r="DN6517" s="96"/>
      <c r="DO6517" s="96"/>
      <c r="DP6517" s="96"/>
      <c r="DQ6517" s="96"/>
      <c r="DR6517" s="96"/>
      <c r="DS6517" s="96"/>
      <c r="DT6517" s="96"/>
      <c r="DU6517" s="96"/>
      <c r="DV6517" s="96"/>
      <c r="DW6517" s="96"/>
      <c r="DX6517" s="96"/>
      <c r="DY6517" s="96"/>
      <c r="DZ6517" s="96"/>
      <c r="EA6517" s="96"/>
      <c r="EB6517" s="96"/>
      <c r="EC6517" s="96"/>
      <c r="ED6517" s="96"/>
      <c r="EE6517" s="96"/>
      <c r="EF6517" s="96"/>
      <c r="EG6517" s="96"/>
      <c r="EH6517" s="96"/>
      <c r="EI6517" s="96"/>
      <c r="EJ6517" s="96"/>
      <c r="EK6517" s="96"/>
      <c r="EL6517" s="96"/>
      <c r="EM6517" s="96"/>
      <c r="EN6517" s="96"/>
      <c r="EO6517" s="96"/>
      <c r="EP6517" s="96"/>
      <c r="EQ6517" s="96"/>
      <c r="ER6517" s="96"/>
      <c r="ES6517" s="96"/>
      <c r="ET6517" s="96"/>
      <c r="EU6517" s="96"/>
      <c r="EV6517" s="96"/>
      <c r="EW6517" s="96"/>
      <c r="EX6517" s="96"/>
      <c r="EY6517" s="96"/>
      <c r="EZ6517" s="96"/>
      <c r="FA6517" s="96"/>
      <c r="FB6517" s="96"/>
      <c r="FC6517" s="96"/>
      <c r="FD6517" s="96"/>
      <c r="FE6517" s="96"/>
      <c r="FF6517" s="96"/>
      <c r="FG6517" s="96"/>
      <c r="FH6517" s="96"/>
      <c r="FI6517" s="96"/>
      <c r="FJ6517" s="96"/>
      <c r="FK6517" s="96"/>
      <c r="FL6517" s="96"/>
      <c r="FM6517" s="96"/>
      <c r="FN6517" s="96"/>
      <c r="FO6517" s="96"/>
      <c r="FP6517" s="96"/>
      <c r="FQ6517" s="96"/>
      <c r="FR6517" s="96"/>
      <c r="FS6517" s="96"/>
      <c r="FT6517" s="96"/>
      <c r="FU6517" s="96"/>
      <c r="FV6517" s="96"/>
      <c r="FW6517" s="96"/>
      <c r="FX6517" s="96"/>
      <c r="FY6517" s="96"/>
      <c r="FZ6517" s="96"/>
      <c r="GA6517" s="96"/>
      <c r="GB6517" s="96"/>
      <c r="GC6517" s="96"/>
      <c r="GD6517" s="96"/>
      <c r="GE6517" s="96"/>
      <c r="GF6517" s="96"/>
      <c r="GG6517" s="96"/>
      <c r="GH6517" s="96"/>
      <c r="GI6517" s="96"/>
      <c r="GJ6517" s="96"/>
      <c r="GK6517" s="96"/>
      <c r="GL6517" s="96"/>
      <c r="GM6517" s="96"/>
      <c r="GN6517" s="96"/>
      <c r="GO6517" s="96"/>
      <c r="GP6517" s="96"/>
      <c r="GQ6517" s="96"/>
      <c r="GR6517" s="96"/>
      <c r="GS6517" s="96"/>
      <c r="GT6517" s="96"/>
      <c r="GU6517" s="96"/>
      <c r="GV6517" s="96"/>
      <c r="GW6517" s="96"/>
      <c r="GX6517" s="96"/>
      <c r="GY6517" s="96"/>
      <c r="GZ6517" s="96"/>
      <c r="HA6517" s="96"/>
      <c r="HB6517" s="96"/>
      <c r="HC6517" s="96"/>
      <c r="HD6517" s="96"/>
      <c r="HE6517" s="96"/>
      <c r="HF6517" s="96"/>
      <c r="HG6517" s="96"/>
      <c r="HH6517" s="96"/>
      <c r="HI6517" s="96"/>
      <c r="HJ6517" s="96"/>
      <c r="HK6517" s="96"/>
      <c r="HL6517" s="96"/>
      <c r="HM6517" s="96"/>
      <c r="HN6517" s="96"/>
      <c r="HO6517" s="96"/>
      <c r="HP6517" s="96"/>
      <c r="HQ6517" s="96"/>
      <c r="HR6517" s="96"/>
      <c r="HS6517" s="96"/>
      <c r="HT6517" s="96"/>
      <c r="HU6517" s="96"/>
      <c r="HV6517" s="96"/>
      <c r="HW6517" s="96"/>
      <c r="HX6517" s="96"/>
      <c r="HY6517" s="96"/>
      <c r="HZ6517" s="96"/>
      <c r="IA6517" s="96"/>
      <c r="IB6517" s="96"/>
      <c r="IC6517" s="96"/>
      <c r="ID6517" s="96"/>
      <c r="IE6517" s="96"/>
      <c r="IF6517" s="96"/>
      <c r="IG6517" s="96"/>
      <c r="IH6517" s="96"/>
      <c r="II6517" s="96"/>
      <c r="IJ6517" s="96"/>
      <c r="IK6517" s="96"/>
      <c r="IL6517" s="96"/>
      <c r="IM6517" s="96"/>
      <c r="IN6517" s="96"/>
      <c r="IO6517" s="96"/>
      <c r="IP6517" s="96"/>
      <c r="IQ6517" s="96"/>
      <c r="IR6517" s="96"/>
      <c r="IS6517" s="96"/>
      <c r="IT6517" s="96"/>
      <c r="IU6517" s="96"/>
      <c r="IV6517" s="96"/>
      <c r="IW6517" s="96"/>
      <c r="IX6517" s="96"/>
      <c r="IY6517" s="96"/>
      <c r="IZ6517" s="96"/>
      <c r="JA6517" s="96"/>
      <c r="JB6517" s="96"/>
      <c r="JC6517" s="96"/>
      <c r="JD6517" s="96"/>
      <c r="JE6517" s="96"/>
      <c r="JF6517" s="96"/>
      <c r="JG6517" s="96"/>
      <c r="JH6517" s="96"/>
      <c r="JI6517" s="96"/>
      <c r="JJ6517" s="96"/>
      <c r="JK6517" s="96"/>
      <c r="JL6517" s="96"/>
      <c r="JM6517" s="96"/>
      <c r="JN6517" s="96"/>
      <c r="JO6517" s="96"/>
      <c r="JP6517" s="96"/>
      <c r="JQ6517" s="96"/>
      <c r="JR6517" s="96"/>
      <c r="JS6517" s="96"/>
      <c r="JT6517" s="96"/>
      <c r="JU6517" s="96"/>
      <c r="JV6517" s="96"/>
      <c r="JW6517" s="96"/>
      <c r="JX6517" s="96"/>
      <c r="JY6517" s="96"/>
      <c r="JZ6517" s="96"/>
      <c r="KA6517" s="96"/>
      <c r="KB6517" s="96"/>
      <c r="KC6517" s="96"/>
      <c r="KD6517" s="96"/>
      <c r="KE6517" s="96"/>
      <c r="KF6517" s="96"/>
      <c r="KG6517" s="96"/>
      <c r="KH6517" s="96"/>
      <c r="KI6517" s="96"/>
      <c r="KJ6517" s="96"/>
      <c r="KK6517" s="96"/>
      <c r="KL6517" s="96"/>
      <c r="KM6517" s="96"/>
      <c r="KN6517" s="96"/>
      <c r="KO6517" s="96"/>
      <c r="KP6517" s="96"/>
      <c r="KQ6517" s="96"/>
      <c r="KR6517" s="96"/>
      <c r="KS6517" s="96"/>
      <c r="KT6517" s="96"/>
      <c r="KU6517" s="96"/>
      <c r="KV6517" s="96"/>
      <c r="KW6517" s="96"/>
      <c r="KX6517" s="96"/>
      <c r="KY6517" s="96"/>
      <c r="KZ6517" s="96"/>
      <c r="LA6517" s="96"/>
      <c r="LB6517" s="96"/>
      <c r="LC6517" s="96"/>
      <c r="LD6517" s="96"/>
      <c r="LE6517" s="96"/>
      <c r="LF6517" s="96"/>
      <c r="LG6517" s="96"/>
      <c r="LH6517" s="96"/>
      <c r="LI6517" s="96"/>
      <c r="LJ6517" s="96"/>
      <c r="LK6517" s="96"/>
      <c r="LL6517" s="96"/>
      <c r="LM6517" s="96"/>
      <c r="LN6517" s="96"/>
      <c r="LO6517" s="96"/>
      <c r="LP6517" s="96"/>
      <c r="LQ6517" s="96"/>
      <c r="LR6517" s="96"/>
      <c r="LS6517" s="96"/>
      <c r="LT6517" s="96"/>
      <c r="LU6517" s="96"/>
      <c r="LV6517" s="96"/>
      <c r="LW6517" s="96"/>
      <c r="LX6517" s="96"/>
      <c r="LY6517" s="96"/>
      <c r="LZ6517" s="96"/>
      <c r="MA6517" s="96"/>
      <c r="MB6517" s="96"/>
      <c r="MC6517" s="96"/>
      <c r="MD6517" s="96"/>
      <c r="ME6517" s="96"/>
      <c r="MF6517" s="96"/>
      <c r="MG6517" s="96"/>
      <c r="MH6517" s="96"/>
      <c r="MI6517" s="96"/>
      <c r="MJ6517" s="96"/>
      <c r="MK6517" s="96"/>
      <c r="ML6517" s="96"/>
      <c r="MM6517" s="96"/>
      <c r="MN6517" s="96"/>
      <c r="MO6517" s="96"/>
      <c r="MP6517" s="96"/>
      <c r="MQ6517" s="96"/>
      <c r="MR6517" s="96"/>
      <c r="MS6517" s="96"/>
      <c r="MT6517" s="96"/>
      <c r="MU6517" s="96"/>
      <c r="MV6517" s="96"/>
      <c r="MW6517" s="96"/>
      <c r="MX6517" s="96"/>
      <c r="MY6517" s="96"/>
      <c r="MZ6517" s="96"/>
      <c r="NA6517" s="96"/>
      <c r="NB6517" s="96"/>
      <c r="NC6517" s="96"/>
      <c r="ND6517" s="96"/>
      <c r="NE6517" s="96"/>
      <c r="NF6517" s="96"/>
      <c r="NG6517" s="96"/>
      <c r="NH6517" s="96"/>
      <c r="NI6517" s="96"/>
      <c r="NJ6517" s="96"/>
      <c r="NK6517" s="96"/>
      <c r="NL6517" s="96"/>
      <c r="NM6517" s="96"/>
      <c r="NN6517" s="96"/>
      <c r="NO6517" s="96"/>
      <c r="NP6517" s="96"/>
      <c r="NQ6517" s="96"/>
      <c r="NR6517" s="96"/>
      <c r="NS6517" s="96"/>
      <c r="NT6517" s="96"/>
      <c r="NU6517" s="96"/>
      <c r="NV6517" s="96"/>
      <c r="NW6517" s="96"/>
      <c r="NX6517" s="96"/>
      <c r="NY6517" s="96"/>
      <c r="NZ6517" s="96"/>
      <c r="OA6517" s="96"/>
      <c r="OB6517" s="96"/>
      <c r="OC6517" s="96"/>
      <c r="OD6517" s="96"/>
      <c r="OE6517" s="96"/>
      <c r="OF6517" s="96"/>
      <c r="OG6517" s="96"/>
      <c r="OH6517" s="96"/>
      <c r="OI6517" s="96"/>
      <c r="OJ6517" s="96"/>
      <c r="OK6517" s="96"/>
      <c r="OL6517" s="96"/>
      <c r="OM6517" s="96"/>
      <c r="ON6517" s="96"/>
      <c r="OO6517" s="96"/>
      <c r="OP6517" s="96"/>
      <c r="OQ6517" s="96"/>
      <c r="OR6517" s="96"/>
      <c r="OS6517" s="96"/>
      <c r="OT6517" s="96"/>
      <c r="OU6517" s="96"/>
      <c r="OV6517" s="96"/>
      <c r="OW6517" s="96"/>
      <c r="OX6517" s="96"/>
      <c r="OY6517" s="96"/>
      <c r="OZ6517" s="96"/>
      <c r="PA6517" s="96"/>
      <c r="PB6517" s="96"/>
      <c r="PC6517" s="96"/>
      <c r="PD6517" s="96"/>
      <c r="PE6517" s="96"/>
      <c r="PF6517" s="96"/>
      <c r="PG6517" s="96"/>
      <c r="PH6517" s="96"/>
      <c r="PI6517" s="96"/>
      <c r="PJ6517" s="96"/>
      <c r="PK6517" s="96"/>
      <c r="PL6517" s="96"/>
      <c r="PM6517" s="96"/>
      <c r="PN6517" s="96"/>
      <c r="PO6517" s="96"/>
      <c r="PP6517" s="96"/>
      <c r="PQ6517" s="96"/>
      <c r="PR6517" s="96"/>
      <c r="PS6517" s="96"/>
      <c r="PT6517" s="96"/>
      <c r="PU6517" s="96"/>
      <c r="PV6517" s="96"/>
      <c r="PW6517" s="96"/>
      <c r="PX6517" s="96"/>
      <c r="PY6517" s="96"/>
      <c r="PZ6517" s="96"/>
      <c r="QA6517" s="96"/>
      <c r="QB6517" s="96"/>
      <c r="QC6517" s="96"/>
      <c r="QD6517" s="96"/>
      <c r="QE6517" s="96"/>
      <c r="QF6517" s="96"/>
      <c r="QG6517" s="96"/>
      <c r="QH6517" s="96"/>
      <c r="QI6517" s="96"/>
      <c r="QJ6517" s="96"/>
      <c r="QK6517" s="96"/>
      <c r="QL6517" s="96"/>
      <c r="QM6517" s="96"/>
      <c r="QN6517" s="96"/>
      <c r="QO6517" s="96"/>
      <c r="QP6517" s="96"/>
      <c r="QQ6517" s="96"/>
      <c r="QR6517" s="96"/>
      <c r="QS6517" s="96"/>
      <c r="QT6517" s="96"/>
      <c r="QU6517" s="96"/>
      <c r="QV6517" s="96"/>
      <c r="QW6517" s="96"/>
      <c r="QX6517" s="96"/>
      <c r="QY6517" s="96"/>
      <c r="QZ6517" s="96"/>
      <c r="RA6517" s="96"/>
      <c r="RB6517" s="96"/>
      <c r="RC6517" s="96"/>
      <c r="RD6517" s="96"/>
      <c r="RE6517" s="96"/>
      <c r="RF6517" s="96"/>
      <c r="RG6517" s="96"/>
      <c r="RH6517" s="96"/>
      <c r="RI6517" s="96"/>
      <c r="RJ6517" s="96"/>
      <c r="RK6517" s="96"/>
      <c r="RL6517" s="96"/>
      <c r="RM6517" s="96"/>
      <c r="RN6517" s="96"/>
      <c r="RO6517" s="96"/>
      <c r="RP6517" s="96"/>
      <c r="RQ6517" s="96"/>
      <c r="RR6517" s="96"/>
      <c r="RS6517" s="96"/>
      <c r="RT6517" s="96"/>
      <c r="RU6517" s="96"/>
      <c r="RV6517" s="96"/>
      <c r="RW6517" s="96"/>
      <c r="RX6517" s="96"/>
      <c r="RY6517" s="96"/>
      <c r="RZ6517" s="96"/>
      <c r="SA6517" s="96"/>
      <c r="SB6517" s="96"/>
      <c r="SC6517" s="96"/>
      <c r="SD6517" s="96"/>
      <c r="SE6517" s="96"/>
      <c r="SF6517" s="96"/>
      <c r="SG6517" s="96"/>
      <c r="SH6517" s="96"/>
      <c r="SI6517" s="96"/>
      <c r="SJ6517" s="96"/>
      <c r="SK6517" s="96"/>
      <c r="SL6517" s="96"/>
      <c r="SM6517" s="96"/>
      <c r="SN6517" s="96"/>
      <c r="SO6517" s="96"/>
      <c r="SP6517" s="96"/>
      <c r="SQ6517" s="96"/>
      <c r="SR6517" s="96"/>
      <c r="SS6517" s="96"/>
      <c r="ST6517" s="96"/>
      <c r="SU6517" s="96"/>
      <c r="SV6517" s="96"/>
      <c r="SW6517" s="96"/>
      <c r="SX6517" s="96"/>
      <c r="SY6517" s="96"/>
      <c r="SZ6517" s="96"/>
      <c r="TA6517" s="96"/>
      <c r="TB6517" s="96"/>
      <c r="TC6517" s="96"/>
      <c r="TD6517" s="96"/>
      <c r="TE6517" s="96"/>
      <c r="TF6517" s="96"/>
      <c r="TG6517" s="96"/>
      <c r="TH6517" s="96"/>
      <c r="TI6517" s="96"/>
      <c r="TJ6517" s="96"/>
      <c r="TK6517" s="96"/>
      <c r="TL6517" s="96"/>
      <c r="TM6517" s="96"/>
      <c r="TN6517" s="96"/>
      <c r="TO6517" s="96"/>
      <c r="TP6517" s="96"/>
      <c r="TQ6517" s="96"/>
      <c r="TR6517" s="96"/>
      <c r="TS6517" s="96"/>
      <c r="TT6517" s="96"/>
      <c r="TU6517" s="96"/>
      <c r="TV6517" s="96"/>
      <c r="TW6517" s="96"/>
      <c r="TX6517" s="96"/>
      <c r="TY6517" s="96"/>
      <c r="TZ6517" s="96"/>
      <c r="UA6517" s="96"/>
      <c r="UB6517" s="96"/>
      <c r="UC6517" s="96"/>
      <c r="UD6517" s="96"/>
      <c r="UE6517" s="96"/>
      <c r="UF6517" s="96"/>
      <c r="UG6517" s="96"/>
      <c r="UH6517" s="96"/>
      <c r="UI6517" s="96"/>
      <c r="UJ6517" s="96"/>
      <c r="UK6517" s="96"/>
      <c r="UL6517" s="96"/>
      <c r="UM6517" s="96"/>
      <c r="UN6517" s="96"/>
      <c r="UO6517" s="96"/>
      <c r="UP6517" s="96"/>
      <c r="UQ6517" s="96"/>
      <c r="UR6517" s="96"/>
      <c r="US6517" s="96"/>
      <c r="UT6517" s="96"/>
      <c r="UU6517" s="96"/>
      <c r="UV6517" s="96"/>
      <c r="UW6517" s="96"/>
      <c r="UX6517" s="96"/>
      <c r="UY6517" s="96"/>
      <c r="UZ6517" s="96"/>
      <c r="VA6517" s="96"/>
      <c r="VB6517" s="96"/>
      <c r="VC6517" s="96"/>
      <c r="VD6517" s="96"/>
      <c r="VE6517" s="96"/>
      <c r="VF6517" s="96"/>
      <c r="VG6517" s="96"/>
      <c r="VH6517" s="96"/>
      <c r="VI6517" s="96"/>
      <c r="VJ6517" s="96"/>
      <c r="VK6517" s="96"/>
      <c r="VL6517" s="96"/>
      <c r="VM6517" s="96"/>
      <c r="VN6517" s="96"/>
      <c r="VO6517" s="96"/>
      <c r="VP6517" s="96"/>
      <c r="VQ6517" s="96"/>
      <c r="VR6517" s="96"/>
      <c r="VS6517" s="96"/>
      <c r="VT6517" s="96"/>
      <c r="VU6517" s="96"/>
      <c r="VV6517" s="96"/>
      <c r="VW6517" s="96"/>
      <c r="VX6517" s="96"/>
      <c r="VY6517" s="96"/>
      <c r="VZ6517" s="96"/>
      <c r="WA6517" s="96"/>
      <c r="WB6517" s="96"/>
      <c r="WC6517" s="96"/>
      <c r="WD6517" s="96"/>
      <c r="WE6517" s="96"/>
      <c r="WF6517" s="96"/>
      <c r="WG6517" s="96"/>
      <c r="WH6517" s="96"/>
      <c r="WI6517" s="96"/>
      <c r="WJ6517" s="96"/>
      <c r="WK6517" s="96"/>
      <c r="WL6517" s="96"/>
      <c r="WM6517" s="96"/>
      <c r="WN6517" s="96"/>
      <c r="WO6517" s="96"/>
      <c r="WP6517" s="96"/>
      <c r="WQ6517" s="96"/>
      <c r="WR6517" s="96"/>
      <c r="WS6517" s="96"/>
      <c r="WT6517" s="96"/>
      <c r="WU6517" s="96"/>
      <c r="WV6517" s="96"/>
      <c r="WW6517" s="96"/>
      <c r="WX6517" s="96"/>
      <c r="WY6517" s="96"/>
      <c r="WZ6517" s="96"/>
      <c r="XA6517" s="96"/>
      <c r="XB6517" s="96"/>
      <c r="XC6517" s="96"/>
      <c r="XD6517" s="96"/>
      <c r="XE6517" s="96"/>
      <c r="XF6517" s="96"/>
      <c r="XG6517" s="96"/>
      <c r="XH6517" s="96"/>
      <c r="XI6517" s="96"/>
      <c r="XJ6517" s="96"/>
      <c r="XK6517" s="96"/>
      <c r="XL6517" s="96"/>
      <c r="XM6517" s="96"/>
      <c r="XN6517" s="96"/>
      <c r="XO6517" s="96"/>
      <c r="XP6517" s="96"/>
      <c r="XQ6517" s="96"/>
      <c r="XR6517" s="96"/>
      <c r="XS6517" s="96"/>
      <c r="XT6517" s="96"/>
      <c r="XU6517" s="96"/>
      <c r="XV6517" s="96"/>
      <c r="XW6517" s="96"/>
      <c r="XX6517" s="96"/>
      <c r="XY6517" s="96"/>
      <c r="XZ6517" s="96"/>
      <c r="YA6517" s="96"/>
      <c r="YB6517" s="96"/>
      <c r="YC6517" s="96"/>
      <c r="YD6517" s="96"/>
      <c r="YE6517" s="96"/>
      <c r="YF6517" s="96"/>
      <c r="YG6517" s="96"/>
      <c r="YH6517" s="96"/>
      <c r="YI6517" s="96"/>
      <c r="YJ6517" s="96"/>
      <c r="YK6517" s="96"/>
      <c r="YL6517" s="96"/>
      <c r="YM6517" s="96"/>
      <c r="YN6517" s="96"/>
      <c r="YO6517" s="96"/>
      <c r="YP6517" s="96"/>
      <c r="YQ6517" s="96"/>
      <c r="YR6517" s="96"/>
      <c r="YS6517" s="96"/>
      <c r="YT6517" s="96"/>
      <c r="YU6517" s="96"/>
      <c r="YV6517" s="96"/>
      <c r="YW6517" s="96"/>
      <c r="YX6517" s="96"/>
      <c r="YY6517" s="96"/>
      <c r="YZ6517" s="96"/>
      <c r="ZA6517" s="96"/>
      <c r="ZB6517" s="96"/>
      <c r="ZC6517" s="96"/>
      <c r="ZD6517" s="96"/>
      <c r="ZE6517" s="96"/>
      <c r="ZF6517" s="96"/>
      <c r="ZG6517" s="96"/>
      <c r="ZH6517" s="96"/>
      <c r="ZI6517" s="96"/>
      <c r="ZJ6517" s="96"/>
      <c r="ZK6517" s="96"/>
      <c r="ZL6517" s="96"/>
      <c r="ZM6517" s="96"/>
      <c r="ZN6517" s="96"/>
      <c r="ZO6517" s="96"/>
      <c r="ZP6517" s="96"/>
      <c r="ZQ6517" s="96"/>
      <c r="ZR6517" s="96"/>
      <c r="ZS6517" s="96"/>
      <c r="ZT6517" s="96"/>
      <c r="ZU6517" s="96"/>
      <c r="ZV6517" s="96"/>
      <c r="ZW6517" s="96"/>
      <c r="ZX6517" s="96"/>
      <c r="ZY6517" s="96"/>
      <c r="ZZ6517" s="96"/>
      <c r="AAA6517" s="96"/>
      <c r="AAB6517" s="96"/>
      <c r="AAC6517" s="96"/>
      <c r="AAD6517" s="96"/>
      <c r="AAE6517" s="96"/>
      <c r="AAF6517" s="96"/>
      <c r="AAG6517" s="96"/>
      <c r="AAH6517" s="96"/>
      <c r="AAI6517" s="96"/>
      <c r="AAJ6517" s="96"/>
      <c r="AAK6517" s="96"/>
      <c r="AAL6517" s="96"/>
      <c r="AAM6517" s="96"/>
      <c r="AAN6517" s="96"/>
      <c r="AAO6517" s="96"/>
      <c r="AAP6517" s="96"/>
      <c r="AAQ6517" s="96"/>
      <c r="AAR6517" s="96"/>
      <c r="AAS6517" s="96"/>
      <c r="AAT6517" s="96"/>
      <c r="AAU6517" s="96"/>
      <c r="AAV6517" s="96"/>
      <c r="AAW6517" s="96"/>
      <c r="AAX6517" s="96"/>
      <c r="AAY6517" s="96"/>
      <c r="AAZ6517" s="96"/>
      <c r="ABA6517" s="96"/>
      <c r="ABB6517" s="96"/>
      <c r="ABC6517" s="96"/>
      <c r="ABD6517" s="96"/>
      <c r="ABE6517" s="96"/>
      <c r="ABF6517" s="96"/>
      <c r="ABG6517" s="96"/>
      <c r="ABH6517" s="96"/>
      <c r="ABI6517" s="96"/>
      <c r="ABJ6517" s="96"/>
      <c r="ABK6517" s="96"/>
      <c r="ABL6517" s="96"/>
      <c r="ABM6517" s="96"/>
      <c r="ABN6517" s="96"/>
      <c r="ABO6517" s="96"/>
      <c r="ABP6517" s="96"/>
      <c r="ABQ6517" s="96"/>
      <c r="ABR6517" s="96"/>
      <c r="ABS6517" s="96"/>
      <c r="ABT6517" s="96"/>
      <c r="ABU6517" s="96"/>
      <c r="ABV6517" s="96"/>
      <c r="ABW6517" s="96"/>
      <c r="ABX6517" s="96"/>
      <c r="ABY6517" s="96"/>
      <c r="ABZ6517" s="96"/>
      <c r="ACA6517" s="96"/>
      <c r="ACB6517" s="96"/>
      <c r="ACC6517" s="96"/>
      <c r="ACD6517" s="96"/>
      <c r="ACE6517" s="96"/>
      <c r="ACF6517" s="96"/>
      <c r="ACG6517" s="96"/>
      <c r="ACH6517" s="96"/>
      <c r="ACI6517" s="96"/>
      <c r="ACJ6517" s="96"/>
      <c r="ACK6517" s="96"/>
      <c r="ACL6517" s="96"/>
      <c r="ACM6517" s="96"/>
      <c r="ACN6517" s="96"/>
      <c r="ACO6517" s="96"/>
      <c r="ACP6517" s="96"/>
      <c r="ACQ6517" s="96"/>
      <c r="ACR6517" s="96"/>
      <c r="ACS6517" s="96"/>
      <c r="ACT6517" s="96"/>
      <c r="ACU6517" s="96"/>
      <c r="ACV6517" s="96"/>
      <c r="ACW6517" s="96"/>
      <c r="ACX6517" s="96"/>
      <c r="ACY6517" s="96"/>
      <c r="ACZ6517" s="96"/>
      <c r="ADA6517" s="96"/>
      <c r="ADB6517" s="96"/>
      <c r="ADC6517" s="96"/>
      <c r="ADD6517" s="96"/>
      <c r="ADE6517" s="96"/>
      <c r="ADF6517" s="96"/>
      <c r="ADG6517" s="96"/>
      <c r="ADH6517" s="96"/>
      <c r="ADI6517" s="96"/>
      <c r="ADJ6517" s="96"/>
      <c r="ADK6517" s="96"/>
      <c r="ADL6517" s="96"/>
      <c r="ADM6517" s="96"/>
      <c r="ADN6517" s="96"/>
      <c r="ADO6517" s="96"/>
      <c r="ADP6517" s="96"/>
      <c r="ADQ6517" s="96"/>
      <c r="ADR6517" s="96"/>
      <c r="ADS6517" s="96"/>
      <c r="ADT6517" s="96"/>
      <c r="ADU6517" s="96"/>
      <c r="ADV6517" s="96"/>
      <c r="ADW6517" s="96"/>
      <c r="ADX6517" s="96"/>
      <c r="ADY6517" s="96"/>
      <c r="ADZ6517" s="96"/>
      <c r="AEA6517" s="96"/>
      <c r="AEB6517" s="96"/>
      <c r="AEC6517" s="96"/>
      <c r="AED6517" s="96"/>
      <c r="AEE6517" s="96"/>
      <c r="AEF6517" s="96"/>
      <c r="AEG6517" s="96"/>
      <c r="AEH6517" s="96"/>
      <c r="AEI6517" s="96"/>
      <c r="AEJ6517" s="96"/>
      <c r="AEK6517" s="96"/>
      <c r="AEL6517" s="96"/>
      <c r="AEM6517" s="96"/>
      <c r="AEN6517" s="96"/>
      <c r="AEO6517" s="96"/>
      <c r="AEP6517" s="96"/>
      <c r="AEQ6517" s="96"/>
      <c r="AER6517" s="96"/>
      <c r="AES6517" s="96"/>
      <c r="AET6517" s="96"/>
      <c r="AEU6517" s="96"/>
      <c r="AEV6517" s="96"/>
      <c r="AEW6517" s="96"/>
      <c r="AEX6517" s="96"/>
      <c r="AEY6517" s="96"/>
      <c r="AEZ6517" s="96"/>
      <c r="AFA6517" s="96"/>
      <c r="AFB6517" s="96"/>
      <c r="AFC6517" s="96"/>
      <c r="AFD6517" s="96"/>
      <c r="AFE6517" s="96"/>
      <c r="AFF6517" s="96"/>
      <c r="AFG6517" s="96"/>
      <c r="AFH6517" s="96"/>
      <c r="AFI6517" s="96"/>
      <c r="AFJ6517" s="96"/>
      <c r="AFK6517" s="96"/>
      <c r="AFL6517" s="96"/>
      <c r="AFM6517" s="96"/>
      <c r="AFN6517" s="96"/>
      <c r="AFO6517" s="96"/>
      <c r="AFP6517" s="96"/>
      <c r="AFQ6517" s="96"/>
      <c r="AFR6517" s="96"/>
      <c r="AFS6517" s="96"/>
      <c r="AFT6517" s="96"/>
      <c r="AFU6517" s="96"/>
      <c r="AFV6517" s="96"/>
      <c r="AFW6517" s="96"/>
      <c r="AFX6517" s="96"/>
      <c r="AFY6517" s="96"/>
      <c r="AFZ6517" s="96"/>
      <c r="AGA6517" s="96"/>
      <c r="AGB6517" s="96"/>
      <c r="AGC6517" s="96"/>
      <c r="AGD6517" s="96"/>
      <c r="AGE6517" s="96"/>
      <c r="AGF6517" s="96"/>
      <c r="AGG6517" s="96"/>
      <c r="AGH6517" s="96"/>
      <c r="AGI6517" s="96"/>
      <c r="AGJ6517" s="96"/>
      <c r="AGK6517" s="96"/>
      <c r="AGL6517" s="96"/>
      <c r="AGM6517" s="96"/>
      <c r="AGN6517" s="96"/>
      <c r="AGO6517" s="96"/>
      <c r="AGP6517" s="96"/>
      <c r="AGQ6517" s="96"/>
      <c r="AGR6517" s="96"/>
      <c r="AGS6517" s="96"/>
      <c r="AGT6517" s="96"/>
      <c r="AGU6517" s="96"/>
      <c r="AGV6517" s="96"/>
      <c r="AGW6517" s="96"/>
      <c r="AGX6517" s="96"/>
      <c r="AGY6517" s="96"/>
      <c r="AGZ6517" s="96"/>
      <c r="AHA6517" s="96"/>
      <c r="AHB6517" s="96"/>
      <c r="AHC6517" s="96"/>
      <c r="AHD6517" s="96"/>
      <c r="AHE6517" s="96"/>
      <c r="AHF6517" s="96"/>
      <c r="AHG6517" s="96"/>
      <c r="AHH6517" s="96"/>
      <c r="AHI6517" s="96"/>
      <c r="AHJ6517" s="96"/>
      <c r="AHK6517" s="96"/>
      <c r="AHL6517" s="96"/>
      <c r="AHM6517" s="96"/>
      <c r="AHN6517" s="96"/>
      <c r="AHO6517" s="96"/>
      <c r="AHP6517" s="96"/>
      <c r="AHQ6517" s="96"/>
      <c r="AHR6517" s="96"/>
      <c r="AHS6517" s="96"/>
      <c r="AHT6517" s="96"/>
      <c r="AHU6517" s="96"/>
      <c r="AHV6517" s="96"/>
      <c r="AHW6517" s="96"/>
      <c r="AHX6517" s="96"/>
      <c r="AHY6517" s="96"/>
      <c r="AHZ6517" s="96"/>
      <c r="AIA6517" s="96"/>
      <c r="AIB6517" s="96"/>
      <c r="AIC6517" s="96"/>
      <c r="AID6517" s="96"/>
      <c r="AIE6517" s="96"/>
      <c r="AIF6517" s="96"/>
      <c r="AIG6517" s="96"/>
      <c r="AIH6517" s="96"/>
      <c r="AII6517" s="96"/>
      <c r="AIJ6517" s="96"/>
      <c r="AIK6517" s="96"/>
      <c r="AIL6517" s="96"/>
      <c r="AIM6517" s="96"/>
      <c r="AIN6517" s="96"/>
      <c r="AIO6517" s="96"/>
      <c r="AIP6517" s="96"/>
      <c r="AIQ6517" s="96"/>
      <c r="AIR6517" s="96"/>
      <c r="AIS6517" s="96"/>
      <c r="AIT6517" s="96"/>
      <c r="AIU6517" s="96"/>
      <c r="AIV6517" s="96"/>
      <c r="AIW6517" s="96"/>
      <c r="AIX6517" s="96"/>
      <c r="AIY6517" s="96"/>
      <c r="AIZ6517" s="96"/>
      <c r="AJA6517" s="96"/>
      <c r="AJB6517" s="96"/>
      <c r="AJC6517" s="96"/>
      <c r="AJD6517" s="96"/>
      <c r="AJE6517" s="96"/>
      <c r="AJF6517" s="96"/>
      <c r="AJG6517" s="96"/>
      <c r="AJH6517" s="96"/>
      <c r="AJI6517" s="96"/>
      <c r="AJJ6517" s="96"/>
      <c r="AJK6517" s="96"/>
      <c r="AJL6517" s="96"/>
      <c r="AJM6517" s="96"/>
      <c r="AJN6517" s="96"/>
      <c r="AJO6517" s="96"/>
      <c r="AJP6517" s="96"/>
      <c r="AJQ6517" s="96"/>
      <c r="AJR6517" s="96"/>
      <c r="AJS6517" s="96"/>
      <c r="AJT6517" s="96"/>
      <c r="AJU6517" s="96"/>
      <c r="AJV6517" s="96"/>
      <c r="AJW6517" s="96"/>
      <c r="AJX6517" s="96"/>
      <c r="AJY6517" s="96"/>
      <c r="AJZ6517" s="96"/>
      <c r="AKA6517" s="96"/>
      <c r="AKB6517" s="96"/>
      <c r="AKC6517" s="96"/>
      <c r="AKD6517" s="96"/>
      <c r="AKE6517" s="96"/>
      <c r="AKF6517" s="96"/>
      <c r="AKG6517" s="96"/>
      <c r="AKH6517" s="96"/>
      <c r="AKI6517" s="96"/>
      <c r="AKJ6517" s="96"/>
      <c r="AKK6517" s="96"/>
      <c r="AKL6517" s="96"/>
      <c r="AKM6517" s="96"/>
      <c r="AKN6517" s="96"/>
      <c r="AKO6517" s="96"/>
      <c r="AKP6517" s="96"/>
      <c r="AKQ6517" s="96"/>
      <c r="AKR6517" s="96"/>
      <c r="AKS6517" s="96"/>
      <c r="AKT6517" s="96"/>
      <c r="AKU6517" s="96"/>
      <c r="AKV6517" s="96"/>
      <c r="AKW6517" s="96"/>
      <c r="AKX6517" s="96"/>
      <c r="AKY6517" s="96"/>
      <c r="AKZ6517" s="96"/>
      <c r="ALA6517" s="96"/>
      <c r="ALB6517" s="96"/>
      <c r="ALC6517" s="96"/>
      <c r="ALD6517" s="96"/>
      <c r="ALE6517" s="96"/>
      <c r="ALF6517" s="96"/>
      <c r="ALG6517" s="96"/>
      <c r="ALH6517" s="96"/>
      <c r="ALI6517" s="96"/>
      <c r="ALJ6517" s="96"/>
      <c r="ALK6517" s="96"/>
      <c r="ALL6517" s="96"/>
      <c r="ALM6517" s="96"/>
      <c r="ALN6517" s="96"/>
      <c r="ALO6517" s="96"/>
      <c r="ALP6517" s="96"/>
      <c r="ALQ6517" s="96"/>
      <c r="ALR6517" s="96"/>
      <c r="ALS6517" s="96"/>
      <c r="ALT6517" s="96"/>
      <c r="ALU6517" s="96"/>
      <c r="ALV6517" s="96"/>
      <c r="ALW6517" s="96"/>
      <c r="ALX6517" s="96"/>
      <c r="ALY6517" s="96"/>
      <c r="ALZ6517" s="96"/>
      <c r="AMA6517" s="96"/>
      <c r="AMB6517" s="96"/>
      <c r="AMC6517" s="96"/>
      <c r="AMD6517" s="96"/>
      <c r="AME6517" s="96"/>
      <c r="AMF6517" s="96"/>
      <c r="AMG6517" s="96"/>
      <c r="AMH6517" s="96"/>
      <c r="AMI6517" s="96"/>
      <c r="AMJ6517" s="96"/>
      <c r="AMK6517" s="96"/>
      <c r="AML6517" s="96"/>
      <c r="AMM6517" s="96"/>
      <c r="AMN6517" s="96"/>
      <c r="AMO6517" s="96"/>
      <c r="AMP6517" s="96"/>
      <c r="AMQ6517" s="96"/>
      <c r="AMR6517" s="96"/>
      <c r="AMS6517" s="96"/>
      <c r="AMT6517" s="96"/>
      <c r="AMU6517" s="96"/>
      <c r="AMV6517" s="96"/>
      <c r="AMW6517" s="96"/>
      <c r="AMX6517" s="96"/>
      <c r="AMY6517" s="96"/>
      <c r="AMZ6517" s="96"/>
      <c r="ANA6517" s="96"/>
      <c r="ANB6517" s="96"/>
      <c r="ANC6517" s="96"/>
      <c r="AND6517" s="96"/>
      <c r="ANE6517" s="96"/>
      <c r="ANF6517" s="96"/>
      <c r="ANG6517" s="96"/>
      <c r="ANH6517" s="96"/>
      <c r="ANI6517" s="96"/>
      <c r="ANJ6517" s="96"/>
      <c r="ANK6517" s="96"/>
      <c r="ANL6517" s="96"/>
      <c r="ANM6517" s="96"/>
      <c r="ANN6517" s="96"/>
      <c r="ANO6517" s="96"/>
      <c r="ANP6517" s="96"/>
      <c r="ANQ6517" s="96"/>
      <c r="ANR6517" s="96"/>
      <c r="ANS6517" s="96"/>
      <c r="ANT6517" s="96"/>
      <c r="ANU6517" s="96"/>
      <c r="ANV6517" s="96"/>
      <c r="ANW6517" s="96"/>
      <c r="ANX6517" s="96"/>
      <c r="ANY6517" s="96"/>
      <c r="ANZ6517" s="96"/>
      <c r="AOA6517" s="96"/>
      <c r="AOB6517" s="96"/>
      <c r="AOC6517" s="96"/>
      <c r="AOD6517" s="96"/>
      <c r="AOE6517" s="96"/>
      <c r="AOF6517" s="96"/>
      <c r="AOG6517" s="96"/>
      <c r="AOH6517" s="96"/>
      <c r="AOI6517" s="96"/>
      <c r="AOJ6517" s="96"/>
      <c r="AOK6517" s="96"/>
      <c r="AOL6517" s="96"/>
      <c r="AOM6517" s="96"/>
      <c r="AON6517" s="96"/>
      <c r="AOO6517" s="96"/>
      <c r="AOP6517" s="96"/>
      <c r="AOQ6517" s="96"/>
      <c r="AOR6517" s="96"/>
      <c r="AOS6517" s="96"/>
      <c r="AOT6517" s="96"/>
      <c r="AOU6517" s="96"/>
      <c r="AOV6517" s="96"/>
      <c r="AOW6517" s="96"/>
      <c r="AOX6517" s="96"/>
      <c r="AOY6517" s="96"/>
      <c r="AOZ6517" s="96"/>
      <c r="APA6517" s="96"/>
      <c r="APB6517" s="96"/>
      <c r="APC6517" s="96"/>
      <c r="APD6517" s="96"/>
      <c r="APE6517" s="96"/>
      <c r="APF6517" s="96"/>
      <c r="APG6517" s="96"/>
      <c r="APH6517" s="96"/>
      <c r="API6517" s="96"/>
      <c r="APJ6517" s="96"/>
      <c r="APK6517" s="96"/>
      <c r="APL6517" s="96"/>
      <c r="APM6517" s="96"/>
      <c r="APN6517" s="96"/>
      <c r="APO6517" s="96"/>
      <c r="APP6517" s="96"/>
      <c r="APQ6517" s="96"/>
      <c r="APR6517" s="96"/>
      <c r="APS6517" s="96"/>
      <c r="APT6517" s="96"/>
      <c r="APU6517" s="96"/>
      <c r="APV6517" s="96"/>
      <c r="APW6517" s="96"/>
      <c r="APX6517" s="96"/>
      <c r="APY6517" s="96"/>
      <c r="APZ6517" s="96"/>
      <c r="AQA6517" s="96"/>
      <c r="AQB6517" s="96"/>
      <c r="AQC6517" s="96"/>
      <c r="AQD6517" s="96"/>
      <c r="AQE6517" s="96"/>
      <c r="AQF6517" s="96"/>
      <c r="AQG6517" s="96"/>
      <c r="AQH6517" s="96"/>
      <c r="AQI6517" s="96"/>
      <c r="AQJ6517" s="96"/>
      <c r="AQK6517" s="96"/>
      <c r="AQL6517" s="96"/>
      <c r="AQM6517" s="96"/>
      <c r="AQN6517" s="96"/>
      <c r="AQO6517" s="96"/>
      <c r="AQP6517" s="96"/>
      <c r="AQQ6517" s="96"/>
      <c r="AQR6517" s="96"/>
      <c r="AQS6517" s="96"/>
      <c r="AQT6517" s="96"/>
      <c r="AQU6517" s="96"/>
      <c r="AQV6517" s="96"/>
      <c r="AQW6517" s="96"/>
      <c r="AQX6517" s="96"/>
      <c r="AQY6517" s="96"/>
      <c r="AQZ6517" s="96"/>
      <c r="ARA6517" s="96"/>
      <c r="ARB6517" s="96"/>
      <c r="ARC6517" s="96"/>
      <c r="ARD6517" s="96"/>
      <c r="ARE6517" s="96"/>
      <c r="ARF6517" s="96"/>
      <c r="ARG6517" s="96"/>
      <c r="ARH6517" s="96"/>
      <c r="ARI6517" s="96"/>
      <c r="ARJ6517" s="96"/>
      <c r="ARK6517" s="96"/>
      <c r="ARL6517" s="96"/>
      <c r="ARM6517" s="96"/>
      <c r="ARN6517" s="96"/>
      <c r="ARO6517" s="96"/>
      <c r="ARP6517" s="96"/>
      <c r="ARQ6517" s="96"/>
      <c r="ARR6517" s="96"/>
      <c r="ARS6517" s="96"/>
      <c r="ART6517" s="96"/>
      <c r="ARU6517" s="96"/>
      <c r="ARV6517" s="96"/>
      <c r="ARW6517" s="96"/>
      <c r="ARX6517" s="96"/>
      <c r="ARY6517" s="96"/>
      <c r="ARZ6517" s="96"/>
      <c r="ASA6517" s="96"/>
      <c r="ASB6517" s="96"/>
      <c r="ASC6517" s="96"/>
      <c r="ASD6517" s="96"/>
      <c r="ASE6517" s="96"/>
      <c r="ASF6517" s="96"/>
      <c r="ASG6517" s="96"/>
      <c r="ASH6517" s="96"/>
      <c r="ASI6517" s="96"/>
      <c r="ASJ6517" s="96"/>
      <c r="ASK6517" s="96"/>
      <c r="ASL6517" s="96"/>
      <c r="ASM6517" s="96"/>
      <c r="ASN6517" s="96"/>
      <c r="ASO6517" s="96"/>
      <c r="ASP6517" s="96"/>
      <c r="ASQ6517" s="96"/>
      <c r="ASR6517" s="96"/>
      <c r="ASS6517" s="96"/>
      <c r="AST6517" s="96"/>
      <c r="ASU6517" s="96"/>
      <c r="ASV6517" s="96"/>
      <c r="ASW6517" s="96"/>
      <c r="ASX6517" s="96"/>
      <c r="ASY6517" s="96"/>
      <c r="ASZ6517" s="96"/>
      <c r="ATA6517" s="96"/>
      <c r="ATB6517" s="96"/>
      <c r="ATC6517" s="96"/>
      <c r="ATD6517" s="96"/>
      <c r="ATE6517" s="96"/>
      <c r="ATF6517" s="96"/>
      <c r="ATG6517" s="96"/>
      <c r="ATH6517" s="96"/>
      <c r="ATI6517" s="96"/>
      <c r="ATJ6517" s="96"/>
      <c r="ATK6517" s="96"/>
      <c r="ATL6517" s="96"/>
      <c r="ATM6517" s="96"/>
      <c r="ATN6517" s="96"/>
      <c r="ATO6517" s="96"/>
      <c r="ATP6517" s="96"/>
      <c r="ATQ6517" s="96"/>
      <c r="ATR6517" s="96"/>
      <c r="ATS6517" s="96"/>
      <c r="ATT6517" s="96"/>
      <c r="ATU6517" s="96"/>
      <c r="ATV6517" s="96"/>
      <c r="ATW6517" s="96"/>
      <c r="ATX6517" s="96"/>
      <c r="ATY6517" s="96"/>
      <c r="ATZ6517" s="96"/>
      <c r="AUA6517" s="96"/>
      <c r="AUB6517" s="96"/>
      <c r="AUC6517" s="96"/>
      <c r="AUD6517" s="96"/>
      <c r="AUE6517" s="96"/>
      <c r="AUF6517" s="96"/>
      <c r="AUG6517" s="96"/>
      <c r="AUH6517" s="96"/>
      <c r="AUI6517" s="96"/>
      <c r="AUJ6517" s="96"/>
      <c r="AUK6517" s="96"/>
      <c r="AUL6517" s="96"/>
      <c r="AUM6517" s="96"/>
      <c r="AUN6517" s="96"/>
      <c r="AUO6517" s="96"/>
      <c r="AUP6517" s="96"/>
      <c r="AUQ6517" s="96"/>
      <c r="AUR6517" s="96"/>
      <c r="AUS6517" s="96"/>
      <c r="AUT6517" s="96"/>
      <c r="AUU6517" s="96"/>
      <c r="AUV6517" s="96"/>
      <c r="AUW6517" s="96"/>
      <c r="AUX6517" s="96"/>
      <c r="AUY6517" s="96"/>
      <c r="AUZ6517" s="96"/>
      <c r="AVA6517" s="96"/>
      <c r="AVB6517" s="96"/>
      <c r="AVC6517" s="96"/>
      <c r="AVD6517" s="96"/>
      <c r="AVE6517" s="96"/>
      <c r="AVF6517" s="96"/>
      <c r="AVG6517" s="96"/>
      <c r="AVH6517" s="96"/>
      <c r="AVI6517" s="96"/>
      <c r="AVJ6517" s="96"/>
      <c r="AVK6517" s="96"/>
      <c r="AVL6517" s="96"/>
      <c r="AVM6517" s="96"/>
      <c r="AVN6517" s="96"/>
      <c r="AVO6517" s="96"/>
      <c r="AVP6517" s="96"/>
      <c r="AVQ6517" s="96"/>
      <c r="AVR6517" s="96"/>
      <c r="AVS6517" s="96"/>
      <c r="AVT6517" s="96"/>
      <c r="AVU6517" s="96"/>
      <c r="AVV6517" s="96"/>
      <c r="AVW6517" s="96"/>
      <c r="AVX6517" s="96"/>
      <c r="AVY6517" s="96"/>
      <c r="AVZ6517" s="96"/>
      <c r="AWA6517" s="96"/>
      <c r="AWB6517" s="96"/>
      <c r="AWC6517" s="96"/>
      <c r="AWD6517" s="96"/>
      <c r="AWE6517" s="96"/>
      <c r="AWF6517" s="96"/>
      <c r="AWG6517" s="96"/>
      <c r="AWH6517" s="96"/>
      <c r="AWI6517" s="96"/>
      <c r="AWJ6517" s="96"/>
      <c r="AWK6517" s="96"/>
      <c r="AWL6517" s="96"/>
      <c r="AWM6517" s="96"/>
      <c r="AWN6517" s="96"/>
      <c r="AWO6517" s="96"/>
      <c r="AWP6517" s="96"/>
      <c r="AWQ6517" s="96"/>
      <c r="AWR6517" s="96"/>
      <c r="AWS6517" s="96"/>
      <c r="AWT6517" s="96"/>
      <c r="AWU6517" s="96"/>
      <c r="AWV6517" s="96"/>
      <c r="AWW6517" s="96"/>
      <c r="AWX6517" s="96"/>
      <c r="AWY6517" s="96"/>
      <c r="AWZ6517" s="96"/>
      <c r="AXA6517" s="96"/>
      <c r="AXB6517" s="96"/>
      <c r="AXC6517" s="96"/>
      <c r="AXD6517" s="96"/>
      <c r="AXE6517" s="96"/>
      <c r="AXF6517" s="96"/>
      <c r="AXG6517" s="96"/>
      <c r="AXH6517" s="96"/>
      <c r="AXI6517" s="96"/>
      <c r="AXJ6517" s="96"/>
      <c r="AXK6517" s="96"/>
      <c r="AXL6517" s="96"/>
      <c r="AXM6517" s="96"/>
      <c r="AXN6517" s="96"/>
      <c r="AXO6517" s="96"/>
      <c r="AXP6517" s="96"/>
      <c r="AXQ6517" s="96"/>
      <c r="AXR6517" s="96"/>
      <c r="AXS6517" s="96"/>
      <c r="AXT6517" s="96"/>
      <c r="AXU6517" s="96"/>
      <c r="AXV6517" s="96"/>
      <c r="AXW6517" s="96"/>
      <c r="AXX6517" s="96"/>
      <c r="AXY6517" s="96"/>
      <c r="AXZ6517" s="96"/>
      <c r="AYA6517" s="96"/>
      <c r="AYB6517" s="96"/>
      <c r="AYC6517" s="96"/>
      <c r="AYD6517" s="96"/>
      <c r="AYE6517" s="96"/>
      <c r="AYF6517" s="96"/>
      <c r="AYG6517" s="96"/>
      <c r="AYH6517" s="96"/>
      <c r="AYI6517" s="96"/>
      <c r="AYJ6517" s="96"/>
      <c r="AYK6517" s="96"/>
      <c r="AYL6517" s="96"/>
      <c r="AYM6517" s="96"/>
      <c r="AYN6517" s="96"/>
      <c r="AYO6517" s="96"/>
      <c r="AYP6517" s="96"/>
      <c r="AYQ6517" s="96"/>
      <c r="AYR6517" s="96"/>
      <c r="AYS6517" s="96"/>
      <c r="AYT6517" s="96"/>
      <c r="AYU6517" s="96"/>
      <c r="AYV6517" s="96"/>
      <c r="AYW6517" s="96"/>
      <c r="AYX6517" s="96"/>
      <c r="AYY6517" s="96"/>
      <c r="AYZ6517" s="96"/>
      <c r="AZA6517" s="96"/>
      <c r="AZB6517" s="96"/>
      <c r="AZC6517" s="96"/>
      <c r="AZD6517" s="96"/>
      <c r="AZE6517" s="96"/>
      <c r="AZF6517" s="96"/>
      <c r="AZG6517" s="96"/>
      <c r="AZH6517" s="96"/>
      <c r="AZI6517" s="96"/>
      <c r="AZJ6517" s="96"/>
      <c r="AZK6517" s="96"/>
      <c r="AZL6517" s="96"/>
      <c r="AZM6517" s="96"/>
      <c r="AZN6517" s="96"/>
      <c r="AZO6517" s="96"/>
      <c r="AZP6517" s="96"/>
      <c r="AZQ6517" s="96"/>
      <c r="AZR6517" s="96"/>
      <c r="AZS6517" s="96"/>
      <c r="AZT6517" s="96"/>
      <c r="AZU6517" s="96"/>
      <c r="AZV6517" s="96"/>
      <c r="AZW6517" s="96"/>
      <c r="AZX6517" s="96"/>
      <c r="AZY6517" s="96"/>
      <c r="AZZ6517" s="96"/>
      <c r="BAA6517" s="96"/>
      <c r="BAB6517" s="96"/>
      <c r="BAC6517" s="96"/>
      <c r="BAD6517" s="96"/>
      <c r="BAE6517" s="96"/>
      <c r="BAF6517" s="96"/>
      <c r="BAG6517" s="96"/>
      <c r="BAH6517" s="96"/>
      <c r="BAI6517" s="96"/>
      <c r="BAJ6517" s="96"/>
      <c r="BAK6517" s="96"/>
      <c r="BAL6517" s="96"/>
      <c r="BAM6517" s="96"/>
      <c r="BAN6517" s="96"/>
      <c r="BAO6517" s="96"/>
      <c r="BAP6517" s="96"/>
      <c r="BAQ6517" s="96"/>
      <c r="BAR6517" s="96"/>
      <c r="BAS6517" s="96"/>
      <c r="BAT6517" s="96"/>
      <c r="BAU6517" s="96"/>
      <c r="BAV6517" s="96"/>
      <c r="BAW6517" s="96"/>
      <c r="BAX6517" s="96"/>
      <c r="BAY6517" s="96"/>
      <c r="BAZ6517" s="96"/>
      <c r="BBA6517" s="96"/>
      <c r="BBB6517" s="96"/>
      <c r="BBC6517" s="96"/>
      <c r="BBD6517" s="96"/>
      <c r="BBE6517" s="96"/>
      <c r="BBF6517" s="96"/>
      <c r="BBG6517" s="96"/>
      <c r="BBH6517" s="96"/>
      <c r="BBI6517" s="96"/>
      <c r="BBJ6517" s="96"/>
      <c r="BBK6517" s="96"/>
      <c r="BBL6517" s="96"/>
      <c r="BBM6517" s="96"/>
      <c r="BBN6517" s="96"/>
      <c r="BBO6517" s="96"/>
      <c r="BBP6517" s="96"/>
      <c r="BBQ6517" s="96"/>
      <c r="BBR6517" s="96"/>
      <c r="BBS6517" s="96"/>
      <c r="BBT6517" s="96"/>
      <c r="BBU6517" s="96"/>
      <c r="BBV6517" s="96"/>
      <c r="BBW6517" s="96"/>
      <c r="BBX6517" s="96"/>
      <c r="BBY6517" s="96"/>
      <c r="BBZ6517" s="96"/>
      <c r="BCA6517" s="96"/>
      <c r="BCB6517" s="96"/>
      <c r="BCC6517" s="96"/>
      <c r="BCD6517" s="96"/>
      <c r="BCE6517" s="96"/>
      <c r="BCF6517" s="96"/>
      <c r="BCG6517" s="96"/>
      <c r="BCH6517" s="96"/>
      <c r="BCI6517" s="96"/>
      <c r="BCJ6517" s="96"/>
      <c r="BCK6517" s="96"/>
      <c r="BCL6517" s="96"/>
      <c r="BCM6517" s="96"/>
      <c r="BCN6517" s="96"/>
      <c r="BCO6517" s="96"/>
      <c r="BCP6517" s="96"/>
      <c r="BCQ6517" s="96"/>
      <c r="BCR6517" s="96"/>
      <c r="BCS6517" s="96"/>
      <c r="BCT6517" s="96"/>
      <c r="BCU6517" s="96"/>
      <c r="BCV6517" s="96"/>
      <c r="BCW6517" s="96"/>
      <c r="BCX6517" s="96"/>
      <c r="BCY6517" s="96"/>
      <c r="BCZ6517" s="96"/>
      <c r="BDA6517" s="96"/>
      <c r="BDB6517" s="96"/>
      <c r="BDC6517" s="96"/>
      <c r="BDD6517" s="96"/>
      <c r="BDE6517" s="96"/>
      <c r="BDF6517" s="96"/>
      <c r="BDG6517" s="96"/>
      <c r="BDH6517" s="96"/>
      <c r="BDI6517" s="96"/>
      <c r="BDJ6517" s="96"/>
      <c r="BDK6517" s="96"/>
      <c r="BDL6517" s="96"/>
      <c r="BDM6517" s="96"/>
      <c r="BDN6517" s="96"/>
      <c r="BDO6517" s="96"/>
      <c r="BDP6517" s="96"/>
      <c r="BDQ6517" s="96"/>
      <c r="BDR6517" s="96"/>
      <c r="BDS6517" s="96"/>
      <c r="BDT6517" s="96"/>
      <c r="BDU6517" s="96"/>
      <c r="BDV6517" s="96"/>
      <c r="BDW6517" s="96"/>
      <c r="BDX6517" s="96"/>
      <c r="BDY6517" s="96"/>
      <c r="BDZ6517" s="96"/>
      <c r="BEA6517" s="96"/>
      <c r="BEB6517" s="96"/>
      <c r="BEC6517" s="96"/>
      <c r="BED6517" s="96"/>
      <c r="BEE6517" s="96"/>
      <c r="BEF6517" s="96"/>
      <c r="BEG6517" s="96"/>
      <c r="BEH6517" s="96"/>
      <c r="BEI6517" s="96"/>
      <c r="BEJ6517" s="96"/>
      <c r="BEK6517" s="96"/>
      <c r="BEL6517" s="96"/>
      <c r="BEM6517" s="96"/>
      <c r="BEN6517" s="96"/>
      <c r="BEO6517" s="96"/>
      <c r="BEP6517" s="96"/>
      <c r="BEQ6517" s="96"/>
      <c r="BER6517" s="96"/>
      <c r="BES6517" s="96"/>
      <c r="BET6517" s="96"/>
      <c r="BEU6517" s="96"/>
      <c r="BEV6517" s="96"/>
      <c r="BEW6517" s="96"/>
      <c r="BEX6517" s="96"/>
      <c r="BEY6517" s="96"/>
      <c r="BEZ6517" s="96"/>
      <c r="BFA6517" s="96"/>
      <c r="BFB6517" s="96"/>
      <c r="BFC6517" s="96"/>
      <c r="BFD6517" s="96"/>
      <c r="BFE6517" s="96"/>
      <c r="BFF6517" s="96"/>
      <c r="BFG6517" s="96"/>
      <c r="BFH6517" s="96"/>
      <c r="BFI6517" s="96"/>
      <c r="BFJ6517" s="96"/>
      <c r="BFK6517" s="96"/>
      <c r="BFL6517" s="96"/>
      <c r="BFM6517" s="96"/>
      <c r="BFN6517" s="96"/>
      <c r="BFO6517" s="96"/>
      <c r="BFP6517" s="96"/>
      <c r="BFQ6517" s="96"/>
      <c r="BFR6517" s="96"/>
      <c r="BFS6517" s="96"/>
      <c r="BFT6517" s="96"/>
      <c r="BFU6517" s="96"/>
      <c r="BFV6517" s="96"/>
      <c r="BFW6517" s="96"/>
      <c r="BFX6517" s="96"/>
      <c r="BFY6517" s="96"/>
      <c r="BFZ6517" s="96"/>
      <c r="BGA6517" s="96"/>
      <c r="BGB6517" s="96"/>
      <c r="BGC6517" s="96"/>
      <c r="BGD6517" s="96"/>
      <c r="BGE6517" s="96"/>
      <c r="BGF6517" s="96"/>
      <c r="BGG6517" s="96"/>
      <c r="BGH6517" s="96"/>
      <c r="BGI6517" s="96"/>
      <c r="BGJ6517" s="96"/>
      <c r="BGK6517" s="96"/>
      <c r="BGL6517" s="96"/>
      <c r="BGM6517" s="96"/>
      <c r="BGN6517" s="96"/>
      <c r="BGO6517" s="96"/>
      <c r="BGP6517" s="96"/>
      <c r="BGQ6517" s="96"/>
      <c r="BGR6517" s="96"/>
      <c r="BGS6517" s="96"/>
      <c r="BGT6517" s="96"/>
      <c r="BGU6517" s="96"/>
      <c r="BGV6517" s="96"/>
      <c r="BGW6517" s="96"/>
      <c r="BGX6517" s="96"/>
      <c r="BGY6517" s="96"/>
      <c r="BGZ6517" s="96"/>
      <c r="BHA6517" s="96"/>
      <c r="BHB6517" s="96"/>
      <c r="BHC6517" s="96"/>
      <c r="BHD6517" s="96"/>
      <c r="BHE6517" s="96"/>
      <c r="BHF6517" s="96"/>
      <c r="BHG6517" s="96"/>
      <c r="BHH6517" s="96"/>
      <c r="BHI6517" s="96"/>
      <c r="BHJ6517" s="96"/>
      <c r="BHK6517" s="96"/>
      <c r="BHL6517" s="96"/>
      <c r="BHM6517" s="96"/>
      <c r="BHN6517" s="96"/>
      <c r="BHO6517" s="96"/>
      <c r="BHP6517" s="96"/>
      <c r="BHQ6517" s="96"/>
      <c r="BHR6517" s="96"/>
      <c r="BHS6517" s="96"/>
      <c r="BHT6517" s="96"/>
      <c r="BHU6517" s="96"/>
      <c r="BHV6517" s="96"/>
      <c r="BHW6517" s="96"/>
      <c r="BHX6517" s="96"/>
      <c r="BHY6517" s="96"/>
      <c r="BHZ6517" s="96"/>
      <c r="BIA6517" s="96"/>
      <c r="BIB6517" s="96"/>
      <c r="BIC6517" s="96"/>
      <c r="BID6517" s="96"/>
      <c r="BIE6517" s="96"/>
      <c r="BIF6517" s="96"/>
      <c r="BIG6517" s="96"/>
      <c r="BIH6517" s="96"/>
      <c r="BII6517" s="96"/>
      <c r="BIJ6517" s="96"/>
      <c r="BIK6517" s="96"/>
      <c r="BIL6517" s="96"/>
      <c r="BIM6517" s="96"/>
      <c r="BIN6517" s="96"/>
      <c r="BIO6517" s="96"/>
      <c r="BIP6517" s="96"/>
      <c r="BIQ6517" s="96"/>
      <c r="BIR6517" s="96"/>
      <c r="BIS6517" s="96"/>
      <c r="BIT6517" s="96"/>
      <c r="BIU6517" s="96"/>
      <c r="BIV6517" s="96"/>
      <c r="BIW6517" s="96"/>
      <c r="BIX6517" s="96"/>
      <c r="BIY6517" s="96"/>
      <c r="BIZ6517" s="96"/>
      <c r="BJA6517" s="96"/>
      <c r="BJB6517" s="96"/>
      <c r="BJC6517" s="96"/>
      <c r="BJD6517" s="96"/>
      <c r="BJE6517" s="96"/>
      <c r="BJF6517" s="96"/>
      <c r="BJG6517" s="96"/>
      <c r="BJH6517" s="96"/>
      <c r="BJI6517" s="96"/>
      <c r="BJJ6517" s="96"/>
      <c r="BJK6517" s="96"/>
      <c r="BJL6517" s="96"/>
      <c r="BJM6517" s="96"/>
      <c r="BJN6517" s="96"/>
      <c r="BJO6517" s="96"/>
      <c r="BJP6517" s="96"/>
      <c r="BJQ6517" s="96"/>
      <c r="BJR6517" s="96"/>
      <c r="BJS6517" s="96"/>
      <c r="BJT6517" s="96"/>
      <c r="BJU6517" s="96"/>
      <c r="BJV6517" s="96"/>
      <c r="BJW6517" s="96"/>
      <c r="BJX6517" s="96"/>
      <c r="BJY6517" s="96"/>
      <c r="BJZ6517" s="96"/>
      <c r="BKA6517" s="96"/>
      <c r="BKB6517" s="96"/>
      <c r="BKC6517" s="96"/>
      <c r="BKD6517" s="96"/>
      <c r="BKE6517" s="96"/>
      <c r="BKF6517" s="96"/>
      <c r="BKG6517" s="96"/>
      <c r="BKH6517" s="96"/>
      <c r="BKI6517" s="96"/>
      <c r="BKJ6517" s="96"/>
      <c r="BKK6517" s="96"/>
      <c r="BKL6517" s="96"/>
      <c r="BKM6517" s="96"/>
      <c r="BKN6517" s="96"/>
      <c r="BKO6517" s="96"/>
      <c r="BKP6517" s="96"/>
      <c r="BKQ6517" s="96"/>
      <c r="BKR6517" s="96"/>
      <c r="BKS6517" s="96"/>
      <c r="BKT6517" s="96"/>
      <c r="BKU6517" s="96"/>
      <c r="BKV6517" s="96"/>
      <c r="BKW6517" s="96"/>
      <c r="BKX6517" s="96"/>
      <c r="BKY6517" s="96"/>
      <c r="BKZ6517" s="96"/>
      <c r="BLA6517" s="96"/>
      <c r="BLB6517" s="96"/>
      <c r="BLC6517" s="96"/>
      <c r="BLD6517" s="96"/>
      <c r="BLE6517" s="96"/>
      <c r="BLF6517" s="96"/>
      <c r="BLG6517" s="96"/>
      <c r="BLH6517" s="96"/>
      <c r="BLI6517" s="96"/>
      <c r="BLJ6517" s="96"/>
      <c r="BLK6517" s="96"/>
      <c r="BLL6517" s="96"/>
      <c r="BLM6517" s="96"/>
      <c r="BLN6517" s="96"/>
      <c r="BLO6517" s="96"/>
      <c r="BLP6517" s="96"/>
      <c r="BLQ6517" s="96"/>
      <c r="BLR6517" s="96"/>
      <c r="BLS6517" s="96"/>
      <c r="BLT6517" s="96"/>
      <c r="BLU6517" s="96"/>
      <c r="BLV6517" s="96"/>
      <c r="BLW6517" s="96"/>
      <c r="BLX6517" s="96"/>
      <c r="BLY6517" s="96"/>
      <c r="BLZ6517" s="96"/>
      <c r="BMA6517" s="96"/>
      <c r="BMB6517" s="96"/>
      <c r="BMC6517" s="96"/>
      <c r="BMD6517" s="96"/>
      <c r="BME6517" s="96"/>
      <c r="BMF6517" s="96"/>
      <c r="BMG6517" s="96"/>
      <c r="BMH6517" s="96"/>
      <c r="BMI6517" s="96"/>
      <c r="BMJ6517" s="96"/>
      <c r="BMK6517" s="96"/>
      <c r="BML6517" s="96"/>
      <c r="BMM6517" s="96"/>
      <c r="BMN6517" s="96"/>
      <c r="BMO6517" s="96"/>
      <c r="BMP6517" s="96"/>
      <c r="BMQ6517" s="96"/>
      <c r="BMR6517" s="96"/>
      <c r="BMS6517" s="96"/>
      <c r="BMT6517" s="96"/>
      <c r="BMU6517" s="96"/>
      <c r="BMV6517" s="96"/>
      <c r="BMW6517" s="96"/>
      <c r="BMX6517" s="96"/>
      <c r="BMY6517" s="96"/>
      <c r="BMZ6517" s="96"/>
      <c r="BNA6517" s="96"/>
      <c r="BNB6517" s="96"/>
      <c r="BNC6517" s="96"/>
      <c r="BND6517" s="96"/>
      <c r="BNE6517" s="96"/>
      <c r="BNF6517" s="96"/>
      <c r="BNG6517" s="96"/>
      <c r="BNH6517" s="96"/>
      <c r="BNI6517" s="96"/>
      <c r="BNJ6517" s="96"/>
      <c r="BNK6517" s="96"/>
      <c r="BNL6517" s="96"/>
      <c r="BNM6517" s="96"/>
      <c r="BNN6517" s="96"/>
      <c r="BNO6517" s="96"/>
      <c r="BNP6517" s="96"/>
      <c r="BNQ6517" s="96"/>
      <c r="BNR6517" s="96"/>
      <c r="BNS6517" s="96"/>
      <c r="BNT6517" s="96"/>
      <c r="BNU6517" s="96"/>
      <c r="BNV6517" s="96"/>
      <c r="BNW6517" s="96"/>
      <c r="BNX6517" s="96"/>
      <c r="BNY6517" s="96"/>
      <c r="BNZ6517" s="96"/>
      <c r="BOA6517" s="96"/>
      <c r="BOB6517" s="96"/>
      <c r="BOC6517" s="96"/>
      <c r="BOD6517" s="96"/>
      <c r="BOE6517" s="96"/>
      <c r="BOF6517" s="96"/>
      <c r="BOG6517" s="96"/>
      <c r="BOH6517" s="96"/>
      <c r="BOI6517" s="96"/>
      <c r="BOJ6517" s="96"/>
      <c r="BOK6517" s="96"/>
      <c r="BOL6517" s="96"/>
      <c r="BOM6517" s="96"/>
      <c r="BON6517" s="96"/>
      <c r="BOO6517" s="96"/>
      <c r="BOP6517" s="96"/>
      <c r="BOQ6517" s="96"/>
      <c r="BOR6517" s="96"/>
      <c r="BOS6517" s="96"/>
      <c r="BOT6517" s="96"/>
      <c r="BOU6517" s="96"/>
      <c r="BOV6517" s="96"/>
      <c r="BOW6517" s="96"/>
      <c r="BOX6517" s="96"/>
      <c r="BOY6517" s="96"/>
      <c r="BOZ6517" s="96"/>
      <c r="BPA6517" s="96"/>
      <c r="BPB6517" s="96"/>
      <c r="BPC6517" s="96"/>
      <c r="BPD6517" s="96"/>
      <c r="BPE6517" s="96"/>
      <c r="BPF6517" s="96"/>
      <c r="BPG6517" s="96"/>
      <c r="BPH6517" s="96"/>
      <c r="BPI6517" s="96"/>
      <c r="BPJ6517" s="96"/>
      <c r="BPK6517" s="96"/>
      <c r="BPL6517" s="96"/>
      <c r="BPM6517" s="96"/>
      <c r="BPN6517" s="96"/>
      <c r="BPO6517" s="96"/>
      <c r="BPP6517" s="96"/>
      <c r="BPQ6517" s="96"/>
      <c r="BPR6517" s="96"/>
      <c r="BPS6517" s="96"/>
      <c r="BPT6517" s="96"/>
      <c r="BPU6517" s="96"/>
      <c r="BPV6517" s="96"/>
      <c r="BPW6517" s="96"/>
      <c r="BPX6517" s="96"/>
      <c r="BPY6517" s="96"/>
      <c r="BPZ6517" s="96"/>
      <c r="BQA6517" s="96"/>
      <c r="BQB6517" s="96"/>
      <c r="BQC6517" s="96"/>
      <c r="BQD6517" s="96"/>
      <c r="BQE6517" s="96"/>
      <c r="BQF6517" s="96"/>
      <c r="BQG6517" s="96"/>
      <c r="BQH6517" s="96"/>
      <c r="BQI6517" s="96"/>
      <c r="BQJ6517" s="96"/>
      <c r="BQK6517" s="96"/>
      <c r="BQL6517" s="96"/>
      <c r="BQM6517" s="96"/>
      <c r="BQN6517" s="96"/>
      <c r="BQO6517" s="96"/>
      <c r="BQP6517" s="96"/>
      <c r="BQQ6517" s="96"/>
      <c r="BQR6517" s="96"/>
      <c r="BQS6517" s="96"/>
      <c r="BQT6517" s="96"/>
      <c r="BQU6517" s="96"/>
      <c r="BQV6517" s="96"/>
      <c r="BQW6517" s="96"/>
      <c r="BQX6517" s="96"/>
      <c r="BQY6517" s="96"/>
      <c r="BQZ6517" s="96"/>
      <c r="BRA6517" s="96"/>
      <c r="BRB6517" s="96"/>
      <c r="BRC6517" s="96"/>
      <c r="BRD6517" s="96"/>
      <c r="BRE6517" s="96"/>
      <c r="BRF6517" s="96"/>
      <c r="BRG6517" s="96"/>
      <c r="BRH6517" s="96"/>
      <c r="BRI6517" s="96"/>
      <c r="BRJ6517" s="96"/>
      <c r="BRK6517" s="96"/>
      <c r="BRL6517" s="96"/>
      <c r="BRM6517" s="96"/>
      <c r="BRN6517" s="96"/>
      <c r="BRO6517" s="96"/>
      <c r="BRP6517" s="96"/>
      <c r="BRQ6517" s="96"/>
      <c r="BRR6517" s="96"/>
      <c r="BRS6517" s="96"/>
      <c r="BRT6517" s="96"/>
      <c r="BRU6517" s="96"/>
      <c r="BRV6517" s="96"/>
      <c r="BRW6517" s="96"/>
      <c r="BRX6517" s="96"/>
      <c r="BRY6517" s="96"/>
      <c r="BRZ6517" s="96"/>
      <c r="BSA6517" s="96"/>
      <c r="BSB6517" s="96"/>
      <c r="BSC6517" s="96"/>
      <c r="BSD6517" s="96"/>
      <c r="BSE6517" s="96"/>
      <c r="BSF6517" s="96"/>
      <c r="BSG6517" s="96"/>
      <c r="BSH6517" s="96"/>
      <c r="BSI6517" s="96"/>
      <c r="BSJ6517" s="96"/>
      <c r="BSK6517" s="96"/>
      <c r="BSL6517" s="96"/>
      <c r="BSM6517" s="96"/>
      <c r="BSN6517" s="96"/>
      <c r="BSO6517" s="96"/>
      <c r="BSP6517" s="96"/>
      <c r="BSQ6517" s="96"/>
      <c r="BSR6517" s="96"/>
      <c r="BSS6517" s="96"/>
      <c r="BST6517" s="96"/>
      <c r="BSU6517" s="96"/>
      <c r="BSV6517" s="96"/>
      <c r="BSW6517" s="96"/>
      <c r="BSX6517" s="96"/>
      <c r="BSY6517" s="96"/>
      <c r="BSZ6517" s="96"/>
      <c r="BTA6517" s="96"/>
      <c r="BTB6517" s="96"/>
      <c r="BTC6517" s="96"/>
      <c r="BTD6517" s="96"/>
      <c r="BTE6517" s="96"/>
      <c r="BTF6517" s="96"/>
      <c r="BTG6517" s="96"/>
      <c r="BTH6517" s="96"/>
      <c r="BTI6517" s="96"/>
      <c r="BTJ6517" s="96"/>
      <c r="BTK6517" s="96"/>
      <c r="BTL6517" s="96"/>
      <c r="BTM6517" s="96"/>
      <c r="BTN6517" s="96"/>
      <c r="BTO6517" s="96"/>
      <c r="BTP6517" s="96"/>
      <c r="BTQ6517" s="96"/>
      <c r="BTR6517" s="96"/>
      <c r="BTS6517" s="96"/>
      <c r="BTT6517" s="96"/>
      <c r="BTU6517" s="96"/>
      <c r="BTV6517" s="96"/>
      <c r="BTW6517" s="96"/>
      <c r="BTX6517" s="96"/>
      <c r="BTY6517" s="96"/>
      <c r="BTZ6517" s="96"/>
      <c r="BUA6517" s="96"/>
      <c r="BUB6517" s="96"/>
      <c r="BUC6517" s="96"/>
      <c r="BUD6517" s="96"/>
      <c r="BUE6517" s="96"/>
      <c r="BUF6517" s="96"/>
      <c r="BUG6517" s="96"/>
      <c r="BUH6517" s="96"/>
      <c r="BUI6517" s="96"/>
      <c r="BUJ6517" s="96"/>
      <c r="BUK6517" s="96"/>
      <c r="BUL6517" s="96"/>
      <c r="BUM6517" s="96"/>
      <c r="BUN6517" s="96"/>
      <c r="BUO6517" s="96"/>
      <c r="BUP6517" s="96"/>
      <c r="BUQ6517" s="96"/>
      <c r="BUR6517" s="96"/>
      <c r="BUS6517" s="96"/>
      <c r="BUT6517" s="96"/>
      <c r="BUU6517" s="96"/>
      <c r="BUV6517" s="96"/>
      <c r="BUW6517" s="96"/>
      <c r="BUX6517" s="96"/>
      <c r="BUY6517" s="96"/>
      <c r="BUZ6517" s="96"/>
      <c r="BVA6517" s="96"/>
      <c r="BVB6517" s="96"/>
      <c r="BVC6517" s="96"/>
      <c r="BVD6517" s="96"/>
      <c r="BVE6517" s="96"/>
      <c r="BVF6517" s="96"/>
      <c r="BVG6517" s="96"/>
      <c r="BVH6517" s="96"/>
      <c r="BVI6517" s="96"/>
      <c r="BVJ6517" s="96"/>
      <c r="BVK6517" s="96"/>
      <c r="BVL6517" s="96"/>
      <c r="BVM6517" s="96"/>
      <c r="BVN6517" s="96"/>
      <c r="BVO6517" s="96"/>
      <c r="BVP6517" s="96"/>
      <c r="BVQ6517" s="96"/>
      <c r="BVR6517" s="96"/>
      <c r="BVS6517" s="96"/>
      <c r="BVT6517" s="96"/>
      <c r="BVU6517" s="96"/>
      <c r="BVV6517" s="96"/>
      <c r="BVW6517" s="96"/>
      <c r="BVX6517" s="96"/>
      <c r="BVY6517" s="96"/>
      <c r="BVZ6517" s="96"/>
      <c r="BWA6517" s="96"/>
      <c r="BWB6517" s="96"/>
      <c r="BWC6517" s="96"/>
      <c r="BWD6517" s="96"/>
      <c r="BWE6517" s="96"/>
      <c r="BWF6517" s="96"/>
      <c r="BWG6517" s="96"/>
      <c r="BWH6517" s="96"/>
      <c r="BWI6517" s="96"/>
      <c r="BWJ6517" s="96"/>
      <c r="BWK6517" s="96"/>
      <c r="BWL6517" s="96"/>
      <c r="BWM6517" s="96"/>
      <c r="BWN6517" s="96"/>
      <c r="BWO6517" s="96"/>
      <c r="BWP6517" s="96"/>
      <c r="BWQ6517" s="96"/>
      <c r="BWR6517" s="96"/>
      <c r="BWS6517" s="96"/>
      <c r="BWT6517" s="96"/>
      <c r="BWU6517" s="96"/>
      <c r="BWV6517" s="96"/>
      <c r="BWW6517" s="96"/>
      <c r="BWX6517" s="96"/>
      <c r="BWY6517" s="96"/>
      <c r="BWZ6517" s="96"/>
      <c r="BXA6517" s="96"/>
      <c r="BXB6517" s="96"/>
      <c r="BXC6517" s="96"/>
      <c r="BXD6517" s="96"/>
      <c r="BXE6517" s="96"/>
      <c r="BXF6517" s="96"/>
      <c r="BXG6517" s="96"/>
      <c r="BXH6517" s="96"/>
      <c r="BXI6517" s="96"/>
      <c r="BXJ6517" s="96"/>
      <c r="BXK6517" s="96"/>
      <c r="BXL6517" s="96"/>
      <c r="BXM6517" s="96"/>
      <c r="BXN6517" s="96"/>
      <c r="BXO6517" s="96"/>
      <c r="BXP6517" s="96"/>
      <c r="BXQ6517" s="96"/>
      <c r="BXR6517" s="96"/>
      <c r="BXS6517" s="96"/>
      <c r="BXT6517" s="96"/>
      <c r="BXU6517" s="96"/>
      <c r="BXV6517" s="96"/>
      <c r="BXW6517" s="96"/>
      <c r="BXX6517" s="96"/>
      <c r="BXY6517" s="96"/>
      <c r="BXZ6517" s="96"/>
      <c r="BYA6517" s="96"/>
      <c r="BYB6517" s="96"/>
      <c r="BYC6517" s="96"/>
      <c r="BYD6517" s="96"/>
      <c r="BYE6517" s="96"/>
      <c r="BYF6517" s="96"/>
      <c r="BYG6517" s="96"/>
      <c r="BYH6517" s="96"/>
      <c r="BYI6517" s="96"/>
      <c r="BYJ6517" s="96"/>
      <c r="BYK6517" s="96"/>
      <c r="BYL6517" s="96"/>
      <c r="BYM6517" s="96"/>
      <c r="BYN6517" s="96"/>
      <c r="BYO6517" s="96"/>
      <c r="BYP6517" s="96"/>
      <c r="BYQ6517" s="96"/>
      <c r="BYR6517" s="96"/>
      <c r="BYS6517" s="96"/>
      <c r="BYT6517" s="96"/>
      <c r="BYU6517" s="96"/>
      <c r="BYV6517" s="96"/>
      <c r="BYW6517" s="96"/>
      <c r="BYX6517" s="96"/>
      <c r="BYY6517" s="96"/>
      <c r="BYZ6517" s="96"/>
      <c r="BZA6517" s="96"/>
      <c r="BZB6517" s="96"/>
      <c r="BZC6517" s="96"/>
      <c r="BZD6517" s="96"/>
      <c r="BZE6517" s="96"/>
      <c r="BZF6517" s="96"/>
      <c r="BZG6517" s="96"/>
      <c r="BZH6517" s="96"/>
      <c r="BZI6517" s="96"/>
      <c r="BZJ6517" s="96"/>
      <c r="BZK6517" s="96"/>
      <c r="BZL6517" s="96"/>
      <c r="BZM6517" s="96"/>
      <c r="BZN6517" s="96"/>
      <c r="BZO6517" s="96"/>
      <c r="BZP6517" s="96"/>
      <c r="BZQ6517" s="96"/>
      <c r="BZR6517" s="96"/>
      <c r="BZS6517" s="96"/>
      <c r="BZT6517" s="96"/>
      <c r="BZU6517" s="96"/>
      <c r="BZV6517" s="96"/>
      <c r="BZW6517" s="96"/>
      <c r="BZX6517" s="96"/>
      <c r="BZY6517" s="96"/>
      <c r="BZZ6517" s="96"/>
      <c r="CAA6517" s="96"/>
      <c r="CAB6517" s="96"/>
      <c r="CAC6517" s="96"/>
      <c r="CAD6517" s="96"/>
      <c r="CAE6517" s="96"/>
      <c r="CAF6517" s="96"/>
      <c r="CAG6517" s="96"/>
      <c r="CAH6517" s="96"/>
      <c r="CAI6517" s="96"/>
      <c r="CAJ6517" s="96"/>
      <c r="CAK6517" s="96"/>
      <c r="CAL6517" s="96"/>
      <c r="CAM6517" s="96"/>
      <c r="CAN6517" s="96"/>
      <c r="CAO6517" s="96"/>
      <c r="CAP6517" s="96"/>
      <c r="CAQ6517" s="96"/>
      <c r="CAR6517" s="96"/>
      <c r="CAS6517" s="96"/>
      <c r="CAT6517" s="96"/>
      <c r="CAU6517" s="96"/>
      <c r="CAV6517" s="96"/>
      <c r="CAW6517" s="96"/>
      <c r="CAX6517" s="96"/>
      <c r="CAY6517" s="96"/>
      <c r="CAZ6517" s="96"/>
      <c r="CBA6517" s="96"/>
      <c r="CBB6517" s="96"/>
      <c r="CBC6517" s="96"/>
      <c r="CBD6517" s="96"/>
      <c r="CBE6517" s="96"/>
      <c r="CBF6517" s="96"/>
      <c r="CBG6517" s="96"/>
      <c r="CBH6517" s="96"/>
      <c r="CBI6517" s="96"/>
      <c r="CBJ6517" s="96"/>
      <c r="CBK6517" s="96"/>
      <c r="CBL6517" s="96"/>
      <c r="CBM6517" s="96"/>
      <c r="CBN6517" s="96"/>
      <c r="CBO6517" s="96"/>
      <c r="CBP6517" s="96"/>
      <c r="CBQ6517" s="96"/>
      <c r="CBR6517" s="96"/>
      <c r="CBS6517" s="96"/>
      <c r="CBT6517" s="96"/>
      <c r="CBU6517" s="96"/>
      <c r="CBV6517" s="96"/>
      <c r="CBW6517" s="96"/>
      <c r="CBX6517" s="96"/>
      <c r="CBY6517" s="96"/>
      <c r="CBZ6517" s="96"/>
      <c r="CCA6517" s="96"/>
      <c r="CCB6517" s="96"/>
      <c r="CCC6517" s="96"/>
      <c r="CCD6517" s="96"/>
      <c r="CCE6517" s="96"/>
      <c r="CCF6517" s="96"/>
      <c r="CCG6517" s="96"/>
      <c r="CCH6517" s="96"/>
      <c r="CCI6517" s="96"/>
      <c r="CCJ6517" s="96"/>
      <c r="CCK6517" s="96"/>
      <c r="CCL6517" s="96"/>
      <c r="CCM6517" s="96"/>
      <c r="CCN6517" s="96"/>
      <c r="CCO6517" s="96"/>
      <c r="CCP6517" s="96"/>
      <c r="CCQ6517" s="96"/>
      <c r="CCR6517" s="96"/>
      <c r="CCS6517" s="96"/>
      <c r="CCT6517" s="96"/>
      <c r="CCU6517" s="96"/>
      <c r="CCV6517" s="96"/>
      <c r="CCW6517" s="96"/>
      <c r="CCX6517" s="96"/>
      <c r="CCY6517" s="96"/>
      <c r="CCZ6517" s="96"/>
      <c r="CDA6517" s="96"/>
      <c r="CDB6517" s="96"/>
      <c r="CDC6517" s="96"/>
      <c r="CDD6517" s="96"/>
      <c r="CDE6517" s="96"/>
      <c r="CDF6517" s="96"/>
      <c r="CDG6517" s="96"/>
      <c r="CDH6517" s="96"/>
      <c r="CDI6517" s="96"/>
      <c r="CDJ6517" s="96"/>
      <c r="CDK6517" s="96"/>
      <c r="CDL6517" s="96"/>
      <c r="CDM6517" s="96"/>
      <c r="CDN6517" s="96"/>
      <c r="CDO6517" s="96"/>
      <c r="CDP6517" s="96"/>
      <c r="CDQ6517" s="96"/>
      <c r="CDR6517" s="96"/>
      <c r="CDS6517" s="96"/>
      <c r="CDT6517" s="96"/>
      <c r="CDU6517" s="96"/>
      <c r="CDV6517" s="96"/>
      <c r="CDW6517" s="96"/>
      <c r="CDX6517" s="96"/>
      <c r="CDY6517" s="96"/>
      <c r="CDZ6517" s="96"/>
      <c r="CEA6517" s="96"/>
      <c r="CEB6517" s="96"/>
      <c r="CEC6517" s="96"/>
      <c r="CED6517" s="96"/>
      <c r="CEE6517" s="96"/>
      <c r="CEF6517" s="96"/>
      <c r="CEG6517" s="96"/>
      <c r="CEH6517" s="96"/>
      <c r="CEI6517" s="96"/>
      <c r="CEJ6517" s="96"/>
      <c r="CEK6517" s="96"/>
      <c r="CEL6517" s="96"/>
      <c r="CEM6517" s="96"/>
      <c r="CEN6517" s="96"/>
      <c r="CEO6517" s="96"/>
      <c r="CEP6517" s="96"/>
      <c r="CEQ6517" s="96"/>
      <c r="CER6517" s="96"/>
      <c r="CES6517" s="96"/>
      <c r="CET6517" s="96"/>
      <c r="CEU6517" s="96"/>
      <c r="CEV6517" s="96"/>
      <c r="CEW6517" s="96"/>
      <c r="CEX6517" s="96"/>
      <c r="CEY6517" s="96"/>
      <c r="CEZ6517" s="96"/>
      <c r="CFA6517" s="96"/>
      <c r="CFB6517" s="96"/>
      <c r="CFC6517" s="96"/>
      <c r="CFD6517" s="96"/>
      <c r="CFE6517" s="96"/>
      <c r="CFF6517" s="96"/>
      <c r="CFG6517" s="96"/>
      <c r="CFH6517" s="96"/>
      <c r="CFI6517" s="96"/>
      <c r="CFJ6517" s="96"/>
      <c r="CFK6517" s="96"/>
      <c r="CFL6517" s="96"/>
      <c r="CFM6517" s="96"/>
      <c r="CFN6517" s="96"/>
      <c r="CFO6517" s="96"/>
      <c r="CFP6517" s="96"/>
      <c r="CFQ6517" s="96"/>
      <c r="CFR6517" s="96"/>
      <c r="CFS6517" s="96"/>
      <c r="CFT6517" s="96"/>
      <c r="CFU6517" s="96"/>
      <c r="CFV6517" s="96"/>
      <c r="CFW6517" s="96"/>
      <c r="CFX6517" s="96"/>
      <c r="CFY6517" s="96"/>
      <c r="CFZ6517" s="96"/>
      <c r="CGA6517" s="96"/>
      <c r="CGB6517" s="96"/>
      <c r="CGC6517" s="96"/>
      <c r="CGD6517" s="96"/>
      <c r="CGE6517" s="96"/>
      <c r="CGF6517" s="96"/>
      <c r="CGG6517" s="96"/>
      <c r="CGH6517" s="96"/>
      <c r="CGI6517" s="96"/>
      <c r="CGJ6517" s="96"/>
      <c r="CGK6517" s="96"/>
      <c r="CGL6517" s="96"/>
      <c r="CGM6517" s="96"/>
      <c r="CGN6517" s="96"/>
      <c r="CGO6517" s="96"/>
      <c r="CGP6517" s="96"/>
      <c r="CGQ6517" s="96"/>
      <c r="CGR6517" s="96"/>
      <c r="CGS6517" s="96"/>
      <c r="CGT6517" s="96"/>
      <c r="CGU6517" s="96"/>
      <c r="CGV6517" s="96"/>
      <c r="CGW6517" s="96"/>
      <c r="CGX6517" s="96"/>
      <c r="CGY6517" s="96"/>
      <c r="CGZ6517" s="96"/>
      <c r="CHA6517" s="96"/>
      <c r="CHB6517" s="96"/>
      <c r="CHC6517" s="96"/>
      <c r="CHD6517" s="96"/>
      <c r="CHE6517" s="96"/>
      <c r="CHF6517" s="96"/>
      <c r="CHG6517" s="96"/>
      <c r="CHH6517" s="96"/>
      <c r="CHI6517" s="96"/>
      <c r="CHJ6517" s="96"/>
      <c r="CHK6517" s="96"/>
      <c r="CHL6517" s="96"/>
      <c r="CHM6517" s="96"/>
      <c r="CHN6517" s="96"/>
      <c r="CHO6517" s="96"/>
      <c r="CHP6517" s="96"/>
      <c r="CHQ6517" s="96"/>
      <c r="CHR6517" s="96"/>
      <c r="CHS6517" s="96"/>
      <c r="CHT6517" s="96"/>
      <c r="CHU6517" s="96"/>
      <c r="CHV6517" s="96"/>
      <c r="CHW6517" s="96"/>
      <c r="CHX6517" s="96"/>
      <c r="CHY6517" s="96"/>
      <c r="CHZ6517" s="96"/>
      <c r="CIA6517" s="96"/>
      <c r="CIB6517" s="96"/>
      <c r="CIC6517" s="96"/>
      <c r="CID6517" s="96"/>
      <c r="CIE6517" s="96"/>
      <c r="CIF6517" s="96"/>
      <c r="CIG6517" s="96"/>
      <c r="CIH6517" s="96"/>
      <c r="CII6517" s="96"/>
      <c r="CIJ6517" s="96"/>
      <c r="CIK6517" s="96"/>
      <c r="CIL6517" s="96"/>
      <c r="CIM6517" s="96"/>
      <c r="CIN6517" s="96"/>
      <c r="CIO6517" s="96"/>
      <c r="CIP6517" s="96"/>
      <c r="CIQ6517" s="96"/>
      <c r="CIR6517" s="96"/>
      <c r="CIS6517" s="96"/>
      <c r="CIT6517" s="96"/>
      <c r="CIU6517" s="96"/>
      <c r="CIV6517" s="96"/>
      <c r="CIW6517" s="96"/>
      <c r="CIX6517" s="96"/>
      <c r="CIY6517" s="96"/>
      <c r="CIZ6517" s="96"/>
      <c r="CJA6517" s="96"/>
      <c r="CJB6517" s="96"/>
      <c r="CJC6517" s="96"/>
      <c r="CJD6517" s="96"/>
      <c r="CJE6517" s="96"/>
      <c r="CJF6517" s="96"/>
      <c r="CJG6517" s="96"/>
      <c r="CJH6517" s="96"/>
      <c r="CJI6517" s="96"/>
      <c r="CJJ6517" s="96"/>
      <c r="CJK6517" s="96"/>
      <c r="CJL6517" s="96"/>
      <c r="CJM6517" s="96"/>
      <c r="CJN6517" s="96"/>
      <c r="CJO6517" s="96"/>
      <c r="CJP6517" s="96"/>
      <c r="CJQ6517" s="96"/>
      <c r="CJR6517" s="96"/>
      <c r="CJS6517" s="96"/>
      <c r="CJT6517" s="96"/>
      <c r="CJU6517" s="96"/>
      <c r="CJV6517" s="96"/>
      <c r="CJW6517" s="96"/>
      <c r="CJX6517" s="96"/>
      <c r="CJY6517" s="96"/>
      <c r="CJZ6517" s="96"/>
      <c r="CKA6517" s="96"/>
      <c r="CKB6517" s="96"/>
      <c r="CKC6517" s="96"/>
      <c r="CKD6517" s="96"/>
      <c r="CKE6517" s="96"/>
      <c r="CKF6517" s="96"/>
      <c r="CKG6517" s="96"/>
      <c r="CKH6517" s="96"/>
      <c r="CKI6517" s="96"/>
      <c r="CKJ6517" s="96"/>
      <c r="CKK6517" s="96"/>
      <c r="CKL6517" s="96"/>
      <c r="CKM6517" s="96"/>
      <c r="CKN6517" s="96"/>
      <c r="CKO6517" s="96"/>
      <c r="CKP6517" s="96"/>
      <c r="CKQ6517" s="96"/>
      <c r="CKR6517" s="96"/>
      <c r="CKS6517" s="96"/>
      <c r="CKT6517" s="96"/>
      <c r="CKU6517" s="96"/>
      <c r="CKV6517" s="96"/>
      <c r="CKW6517" s="96"/>
      <c r="CKX6517" s="96"/>
      <c r="CKY6517" s="96"/>
      <c r="CKZ6517" s="96"/>
      <c r="CLA6517" s="96"/>
      <c r="CLB6517" s="96"/>
      <c r="CLC6517" s="96"/>
      <c r="CLD6517" s="96"/>
      <c r="CLE6517" s="96"/>
      <c r="CLF6517" s="96"/>
      <c r="CLG6517" s="96"/>
      <c r="CLH6517" s="96"/>
      <c r="CLI6517" s="96"/>
      <c r="CLJ6517" s="96"/>
      <c r="CLK6517" s="96"/>
      <c r="CLL6517" s="96"/>
      <c r="CLM6517" s="96"/>
      <c r="CLN6517" s="96"/>
      <c r="CLO6517" s="96"/>
      <c r="CLP6517" s="96"/>
      <c r="CLQ6517" s="96"/>
      <c r="CLR6517" s="96"/>
      <c r="CLS6517" s="96"/>
      <c r="CLT6517" s="96"/>
      <c r="CLU6517" s="96"/>
      <c r="CLV6517" s="96"/>
      <c r="CLW6517" s="96"/>
      <c r="CLX6517" s="96"/>
      <c r="CLY6517" s="96"/>
      <c r="CLZ6517" s="96"/>
      <c r="CMA6517" s="96"/>
      <c r="CMB6517" s="96"/>
      <c r="CMC6517" s="96"/>
      <c r="CMD6517" s="96"/>
      <c r="CME6517" s="96"/>
      <c r="CMF6517" s="96"/>
      <c r="CMG6517" s="96"/>
      <c r="CMH6517" s="96"/>
      <c r="CMI6517" s="96"/>
      <c r="CMJ6517" s="96"/>
      <c r="CMK6517" s="96"/>
      <c r="CML6517" s="96"/>
      <c r="CMM6517" s="96"/>
      <c r="CMN6517" s="96"/>
      <c r="CMO6517" s="96"/>
      <c r="CMP6517" s="96"/>
      <c r="CMQ6517" s="96"/>
      <c r="CMR6517" s="96"/>
      <c r="CMS6517" s="96"/>
      <c r="CMT6517" s="96"/>
      <c r="CMU6517" s="96"/>
      <c r="CMV6517" s="96"/>
      <c r="CMW6517" s="96"/>
      <c r="CMX6517" s="96"/>
      <c r="CMY6517" s="96"/>
      <c r="CMZ6517" s="96"/>
      <c r="CNA6517" s="96"/>
      <c r="CNB6517" s="96"/>
      <c r="CNC6517" s="96"/>
      <c r="CND6517" s="96"/>
      <c r="CNE6517" s="96"/>
      <c r="CNF6517" s="96"/>
      <c r="CNG6517" s="96"/>
      <c r="CNH6517" s="96"/>
      <c r="CNI6517" s="96"/>
      <c r="CNJ6517" s="96"/>
      <c r="CNK6517" s="96"/>
      <c r="CNL6517" s="96"/>
      <c r="CNM6517" s="96"/>
      <c r="CNN6517" s="96"/>
      <c r="CNO6517" s="96"/>
      <c r="CNP6517" s="96"/>
      <c r="CNQ6517" s="96"/>
      <c r="CNR6517" s="96"/>
      <c r="CNS6517" s="96"/>
      <c r="CNT6517" s="96"/>
      <c r="CNU6517" s="96"/>
      <c r="CNV6517" s="96"/>
      <c r="CNW6517" s="96"/>
      <c r="CNX6517" s="96"/>
      <c r="CNY6517" s="96"/>
      <c r="CNZ6517" s="96"/>
      <c r="COA6517" s="96"/>
      <c r="COB6517" s="96"/>
      <c r="COC6517" s="96"/>
      <c r="COD6517" s="96"/>
      <c r="COE6517" s="96"/>
      <c r="COF6517" s="96"/>
      <c r="COG6517" s="96"/>
      <c r="COH6517" s="96"/>
      <c r="COI6517" s="96"/>
      <c r="COJ6517" s="96"/>
      <c r="COK6517" s="96"/>
      <c r="COL6517" s="96"/>
      <c r="COM6517" s="96"/>
      <c r="CON6517" s="96"/>
      <c r="COO6517" s="96"/>
      <c r="COP6517" s="96"/>
      <c r="COQ6517" s="96"/>
      <c r="COR6517" s="96"/>
      <c r="COS6517" s="96"/>
      <c r="COT6517" s="96"/>
      <c r="COU6517" s="96"/>
      <c r="COV6517" s="96"/>
      <c r="COW6517" s="96"/>
      <c r="COX6517" s="96"/>
      <c r="COY6517" s="96"/>
      <c r="COZ6517" s="96"/>
      <c r="CPA6517" s="96"/>
      <c r="CPB6517" s="96"/>
      <c r="CPC6517" s="96"/>
      <c r="CPD6517" s="96"/>
      <c r="CPE6517" s="96"/>
      <c r="CPF6517" s="96"/>
      <c r="CPG6517" s="96"/>
      <c r="CPH6517" s="96"/>
      <c r="CPI6517" s="96"/>
      <c r="CPJ6517" s="96"/>
      <c r="CPK6517" s="96"/>
      <c r="CPL6517" s="96"/>
      <c r="CPM6517" s="96"/>
      <c r="CPN6517" s="96"/>
      <c r="CPO6517" s="96"/>
      <c r="CPP6517" s="96"/>
      <c r="CPQ6517" s="96"/>
      <c r="CPR6517" s="96"/>
      <c r="CPS6517" s="96"/>
      <c r="CPT6517" s="96"/>
      <c r="CPU6517" s="96"/>
      <c r="CPV6517" s="96"/>
      <c r="CPW6517" s="96"/>
      <c r="CPX6517" s="96"/>
      <c r="CPY6517" s="96"/>
      <c r="CPZ6517" s="96"/>
      <c r="CQA6517" s="96"/>
      <c r="CQB6517" s="96"/>
      <c r="CQC6517" s="96"/>
      <c r="CQD6517" s="96"/>
      <c r="CQE6517" s="96"/>
      <c r="CQF6517" s="96"/>
      <c r="CQG6517" s="96"/>
      <c r="CQH6517" s="96"/>
      <c r="CQI6517" s="96"/>
      <c r="CQJ6517" s="96"/>
      <c r="CQK6517" s="96"/>
      <c r="CQL6517" s="96"/>
      <c r="CQM6517" s="96"/>
      <c r="CQN6517" s="96"/>
      <c r="CQO6517" s="96"/>
      <c r="CQP6517" s="96"/>
      <c r="CQQ6517" s="96"/>
      <c r="CQR6517" s="96"/>
      <c r="CQS6517" s="96"/>
      <c r="CQT6517" s="96"/>
      <c r="CQU6517" s="96"/>
      <c r="CQV6517" s="96"/>
      <c r="CQW6517" s="96"/>
      <c r="CQX6517" s="96"/>
      <c r="CQY6517" s="96"/>
      <c r="CQZ6517" s="96"/>
      <c r="CRA6517" s="96"/>
      <c r="CRB6517" s="96"/>
      <c r="CRC6517" s="96"/>
      <c r="CRD6517" s="96"/>
      <c r="CRE6517" s="96"/>
      <c r="CRF6517" s="96"/>
      <c r="CRG6517" s="96"/>
      <c r="CRH6517" s="96"/>
      <c r="CRI6517" s="96"/>
      <c r="CRJ6517" s="96"/>
      <c r="CRK6517" s="96"/>
      <c r="CRL6517" s="96"/>
      <c r="CRM6517" s="96"/>
      <c r="CRN6517" s="96"/>
      <c r="CRO6517" s="96"/>
      <c r="CRP6517" s="96"/>
      <c r="CRQ6517" s="96"/>
      <c r="CRR6517" s="96"/>
      <c r="CRS6517" s="96"/>
      <c r="CRT6517" s="96"/>
      <c r="CRU6517" s="96"/>
      <c r="CRV6517" s="96"/>
      <c r="CRW6517" s="96"/>
      <c r="CRX6517" s="96"/>
      <c r="CRY6517" s="96"/>
      <c r="CRZ6517" s="96"/>
      <c r="CSA6517" s="96"/>
      <c r="CSB6517" s="96"/>
      <c r="CSC6517" s="96"/>
      <c r="CSD6517" s="96"/>
      <c r="CSE6517" s="96"/>
      <c r="CSF6517" s="96"/>
      <c r="CSG6517" s="96"/>
      <c r="CSH6517" s="96"/>
      <c r="CSI6517" s="96"/>
      <c r="CSJ6517" s="96"/>
      <c r="CSK6517" s="96"/>
      <c r="CSL6517" s="96"/>
      <c r="CSM6517" s="96"/>
      <c r="CSN6517" s="96"/>
      <c r="CSO6517" s="96"/>
      <c r="CSP6517" s="96"/>
      <c r="CSQ6517" s="96"/>
      <c r="CSR6517" s="96"/>
      <c r="CSS6517" s="96"/>
      <c r="CST6517" s="96"/>
      <c r="CSU6517" s="96"/>
      <c r="CSV6517" s="96"/>
      <c r="CSW6517" s="96"/>
      <c r="CSX6517" s="96"/>
      <c r="CSY6517" s="96"/>
      <c r="CSZ6517" s="96"/>
      <c r="CTA6517" s="96"/>
      <c r="CTB6517" s="96"/>
      <c r="CTC6517" s="96"/>
      <c r="CTD6517" s="96"/>
      <c r="CTE6517" s="96"/>
      <c r="CTF6517" s="96"/>
      <c r="CTG6517" s="96"/>
      <c r="CTH6517" s="96"/>
      <c r="CTI6517" s="96"/>
      <c r="CTJ6517" s="96"/>
      <c r="CTK6517" s="96"/>
      <c r="CTL6517" s="96"/>
      <c r="CTM6517" s="96"/>
      <c r="CTN6517" s="96"/>
      <c r="CTO6517" s="96"/>
      <c r="CTP6517" s="96"/>
      <c r="CTQ6517" s="96"/>
      <c r="CTR6517" s="96"/>
      <c r="CTS6517" s="96"/>
      <c r="CTT6517" s="96"/>
      <c r="CTU6517" s="96"/>
      <c r="CTV6517" s="96"/>
      <c r="CTW6517" s="96"/>
      <c r="CTX6517" s="96"/>
      <c r="CTY6517" s="96"/>
      <c r="CTZ6517" s="96"/>
      <c r="CUA6517" s="96"/>
      <c r="CUB6517" s="96"/>
      <c r="CUC6517" s="96"/>
      <c r="CUD6517" s="96"/>
      <c r="CUE6517" s="96"/>
      <c r="CUF6517" s="96"/>
      <c r="CUG6517" s="96"/>
      <c r="CUH6517" s="96"/>
      <c r="CUI6517" s="96"/>
      <c r="CUJ6517" s="96"/>
      <c r="CUK6517" s="96"/>
      <c r="CUL6517" s="96"/>
      <c r="CUM6517" s="96"/>
      <c r="CUN6517" s="96"/>
      <c r="CUO6517" s="96"/>
      <c r="CUP6517" s="96"/>
      <c r="CUQ6517" s="96"/>
      <c r="CUR6517" s="96"/>
      <c r="CUS6517" s="96"/>
      <c r="CUT6517" s="96"/>
      <c r="CUU6517" s="96"/>
      <c r="CUV6517" s="96"/>
      <c r="CUW6517" s="96"/>
      <c r="CUX6517" s="96"/>
      <c r="CUY6517" s="96"/>
      <c r="CUZ6517" s="96"/>
      <c r="CVA6517" s="96"/>
      <c r="CVB6517" s="96"/>
      <c r="CVC6517" s="96"/>
      <c r="CVD6517" s="96"/>
      <c r="CVE6517" s="96"/>
      <c r="CVF6517" s="96"/>
      <c r="CVG6517" s="96"/>
      <c r="CVH6517" s="96"/>
      <c r="CVI6517" s="96"/>
      <c r="CVJ6517" s="96"/>
      <c r="CVK6517" s="96"/>
      <c r="CVL6517" s="96"/>
      <c r="CVM6517" s="96"/>
      <c r="CVN6517" s="96"/>
      <c r="CVO6517" s="96"/>
      <c r="CVP6517" s="96"/>
      <c r="CVQ6517" s="96"/>
      <c r="CVR6517" s="96"/>
      <c r="CVS6517" s="96"/>
      <c r="CVT6517" s="96"/>
      <c r="CVU6517" s="96"/>
      <c r="CVV6517" s="96"/>
      <c r="CVW6517" s="96"/>
      <c r="CVX6517" s="96"/>
      <c r="CVY6517" s="96"/>
      <c r="CVZ6517" s="96"/>
      <c r="CWA6517" s="96"/>
      <c r="CWB6517" s="96"/>
      <c r="CWC6517" s="96"/>
      <c r="CWD6517" s="96"/>
      <c r="CWE6517" s="96"/>
      <c r="CWF6517" s="96"/>
      <c r="CWG6517" s="96"/>
      <c r="CWH6517" s="96"/>
      <c r="CWI6517" s="96"/>
      <c r="CWJ6517" s="96"/>
      <c r="CWK6517" s="96"/>
      <c r="CWL6517" s="96"/>
      <c r="CWM6517" s="96"/>
      <c r="CWN6517" s="96"/>
      <c r="CWO6517" s="96"/>
      <c r="CWP6517" s="96"/>
      <c r="CWQ6517" s="96"/>
      <c r="CWR6517" s="96"/>
      <c r="CWS6517" s="96"/>
      <c r="CWT6517" s="96"/>
      <c r="CWU6517" s="96"/>
      <c r="CWV6517" s="96"/>
      <c r="CWW6517" s="96"/>
      <c r="CWX6517" s="96"/>
      <c r="CWY6517" s="96"/>
      <c r="CWZ6517" s="96"/>
      <c r="CXA6517" s="96"/>
      <c r="CXB6517" s="96"/>
      <c r="CXC6517" s="96"/>
      <c r="CXD6517" s="96"/>
      <c r="CXE6517" s="96"/>
      <c r="CXF6517" s="96"/>
      <c r="CXG6517" s="96"/>
      <c r="CXH6517" s="96"/>
      <c r="CXI6517" s="96"/>
      <c r="CXJ6517" s="96"/>
      <c r="CXK6517" s="96"/>
      <c r="CXL6517" s="96"/>
      <c r="CXM6517" s="96"/>
      <c r="CXN6517" s="96"/>
      <c r="CXO6517" s="96"/>
      <c r="CXP6517" s="96"/>
      <c r="CXQ6517" s="96"/>
      <c r="CXR6517" s="96"/>
      <c r="CXS6517" s="96"/>
      <c r="CXT6517" s="96"/>
      <c r="CXU6517" s="96"/>
      <c r="CXV6517" s="96"/>
      <c r="CXW6517" s="96"/>
      <c r="CXX6517" s="96"/>
      <c r="CXY6517" s="96"/>
      <c r="CXZ6517" s="96"/>
      <c r="CYA6517" s="96"/>
      <c r="CYB6517" s="96"/>
      <c r="CYC6517" s="96"/>
      <c r="CYD6517" s="96"/>
      <c r="CYE6517" s="96"/>
      <c r="CYF6517" s="96"/>
      <c r="CYG6517" s="96"/>
      <c r="CYH6517" s="96"/>
      <c r="CYI6517" s="96"/>
      <c r="CYJ6517" s="96"/>
      <c r="CYK6517" s="96"/>
      <c r="CYL6517" s="96"/>
      <c r="CYM6517" s="96"/>
      <c r="CYN6517" s="96"/>
      <c r="CYO6517" s="96"/>
      <c r="CYP6517" s="96"/>
      <c r="CYQ6517" s="96"/>
      <c r="CYR6517" s="96"/>
      <c r="CYS6517" s="96"/>
      <c r="CYT6517" s="96"/>
      <c r="CYU6517" s="96"/>
      <c r="CYV6517" s="96"/>
      <c r="CYW6517" s="96"/>
      <c r="CYX6517" s="96"/>
      <c r="CYY6517" s="96"/>
      <c r="CYZ6517" s="96"/>
      <c r="CZA6517" s="96"/>
      <c r="CZB6517" s="96"/>
      <c r="CZC6517" s="96"/>
      <c r="CZD6517" s="96"/>
      <c r="CZE6517" s="96"/>
      <c r="CZF6517" s="96"/>
      <c r="CZG6517" s="96"/>
      <c r="CZH6517" s="96"/>
      <c r="CZI6517" s="96"/>
      <c r="CZJ6517" s="96"/>
      <c r="CZK6517" s="96"/>
      <c r="CZL6517" s="96"/>
      <c r="CZM6517" s="96"/>
      <c r="CZN6517" s="96"/>
      <c r="CZO6517" s="96"/>
      <c r="CZP6517" s="96"/>
      <c r="CZQ6517" s="96"/>
      <c r="CZR6517" s="96"/>
      <c r="CZS6517" s="96"/>
      <c r="CZT6517" s="96"/>
      <c r="CZU6517" s="96"/>
      <c r="CZV6517" s="96"/>
      <c r="CZW6517" s="96"/>
      <c r="CZX6517" s="96"/>
      <c r="CZY6517" s="96"/>
      <c r="CZZ6517" s="96"/>
      <c r="DAA6517" s="96"/>
      <c r="DAB6517" s="96"/>
      <c r="DAC6517" s="96"/>
      <c r="DAD6517" s="96"/>
      <c r="DAE6517" s="96"/>
      <c r="DAF6517" s="96"/>
      <c r="DAG6517" s="96"/>
      <c r="DAH6517" s="96"/>
      <c r="DAI6517" s="96"/>
      <c r="DAJ6517" s="96"/>
      <c r="DAK6517" s="96"/>
      <c r="DAL6517" s="96"/>
      <c r="DAM6517" s="96"/>
      <c r="DAN6517" s="96"/>
      <c r="DAO6517" s="96"/>
      <c r="DAP6517" s="96"/>
      <c r="DAQ6517" s="96"/>
      <c r="DAR6517" s="96"/>
      <c r="DAS6517" s="96"/>
      <c r="DAT6517" s="96"/>
      <c r="DAU6517" s="96"/>
      <c r="DAV6517" s="96"/>
      <c r="DAW6517" s="96"/>
      <c r="DAX6517" s="96"/>
      <c r="DAY6517" s="96"/>
      <c r="DAZ6517" s="96"/>
      <c r="DBA6517" s="96"/>
      <c r="DBB6517" s="96"/>
      <c r="DBC6517" s="96"/>
      <c r="DBD6517" s="96"/>
      <c r="DBE6517" s="96"/>
      <c r="DBF6517" s="96"/>
      <c r="DBG6517" s="96"/>
      <c r="DBH6517" s="96"/>
      <c r="DBI6517" s="96"/>
      <c r="DBJ6517" s="96"/>
      <c r="DBK6517" s="96"/>
      <c r="DBL6517" s="96"/>
      <c r="DBM6517" s="96"/>
      <c r="DBN6517" s="96"/>
      <c r="DBO6517" s="96"/>
      <c r="DBP6517" s="96"/>
      <c r="DBQ6517" s="96"/>
      <c r="DBR6517" s="96"/>
      <c r="DBS6517" s="96"/>
      <c r="DBT6517" s="96"/>
      <c r="DBU6517" s="96"/>
      <c r="DBV6517" s="96"/>
      <c r="DBW6517" s="96"/>
      <c r="DBX6517" s="96"/>
      <c r="DBY6517" s="96"/>
      <c r="DBZ6517" s="96"/>
      <c r="DCA6517" s="96"/>
      <c r="DCB6517" s="96"/>
      <c r="DCC6517" s="96"/>
      <c r="DCD6517" s="96"/>
      <c r="DCE6517" s="96"/>
      <c r="DCF6517" s="96"/>
      <c r="DCG6517" s="96"/>
      <c r="DCH6517" s="96"/>
      <c r="DCI6517" s="96"/>
      <c r="DCJ6517" s="96"/>
      <c r="DCK6517" s="96"/>
      <c r="DCL6517" s="96"/>
      <c r="DCM6517" s="96"/>
      <c r="DCN6517" s="96"/>
      <c r="DCO6517" s="96"/>
      <c r="DCP6517" s="96"/>
      <c r="DCQ6517" s="96"/>
      <c r="DCR6517" s="96"/>
      <c r="DCS6517" s="96"/>
      <c r="DCT6517" s="96"/>
      <c r="DCU6517" s="96"/>
      <c r="DCV6517" s="96"/>
      <c r="DCW6517" s="96"/>
      <c r="DCX6517" s="96"/>
      <c r="DCY6517" s="96"/>
      <c r="DCZ6517" s="96"/>
      <c r="DDA6517" s="96"/>
      <c r="DDB6517" s="96"/>
      <c r="DDC6517" s="96"/>
      <c r="DDD6517" s="96"/>
      <c r="DDE6517" s="96"/>
      <c r="DDF6517" s="96"/>
      <c r="DDG6517" s="96"/>
      <c r="DDH6517" s="96"/>
      <c r="DDI6517" s="96"/>
      <c r="DDJ6517" s="96"/>
      <c r="DDK6517" s="96"/>
      <c r="DDL6517" s="96"/>
      <c r="DDM6517" s="96"/>
      <c r="DDN6517" s="96"/>
      <c r="DDO6517" s="96"/>
      <c r="DDP6517" s="96"/>
      <c r="DDQ6517" s="96"/>
      <c r="DDR6517" s="96"/>
      <c r="DDS6517" s="96"/>
      <c r="DDT6517" s="96"/>
      <c r="DDU6517" s="96"/>
      <c r="DDV6517" s="96"/>
      <c r="DDW6517" s="96"/>
      <c r="DDX6517" s="96"/>
      <c r="DDY6517" s="96"/>
      <c r="DDZ6517" s="96"/>
      <c r="DEA6517" s="96"/>
      <c r="DEB6517" s="96"/>
      <c r="DEC6517" s="96"/>
      <c r="DED6517" s="96"/>
      <c r="DEE6517" s="96"/>
      <c r="DEF6517" s="96"/>
      <c r="DEG6517" s="96"/>
      <c r="DEH6517" s="96"/>
      <c r="DEI6517" s="96"/>
      <c r="DEJ6517" s="96"/>
      <c r="DEK6517" s="96"/>
      <c r="DEL6517" s="96"/>
      <c r="DEM6517" s="96"/>
      <c r="DEN6517" s="96"/>
      <c r="DEO6517" s="96"/>
      <c r="DEP6517" s="96"/>
      <c r="DEQ6517" s="96"/>
      <c r="DER6517" s="96"/>
      <c r="DES6517" s="96"/>
      <c r="DET6517" s="96"/>
      <c r="DEU6517" s="96"/>
      <c r="DEV6517" s="96"/>
      <c r="DEW6517" s="96"/>
      <c r="DEX6517" s="96"/>
      <c r="DEY6517" s="96"/>
      <c r="DEZ6517" s="96"/>
      <c r="DFA6517" s="96"/>
      <c r="DFB6517" s="96"/>
      <c r="DFC6517" s="96"/>
      <c r="DFD6517" s="96"/>
      <c r="DFE6517" s="96"/>
      <c r="DFF6517" s="96"/>
      <c r="DFG6517" s="96"/>
      <c r="DFH6517" s="96"/>
      <c r="DFI6517" s="96"/>
      <c r="DFJ6517" s="96"/>
      <c r="DFK6517" s="96"/>
      <c r="DFL6517" s="96"/>
      <c r="DFM6517" s="96"/>
      <c r="DFN6517" s="96"/>
      <c r="DFO6517" s="96"/>
      <c r="DFP6517" s="96"/>
      <c r="DFQ6517" s="96"/>
      <c r="DFR6517" s="96"/>
      <c r="DFS6517" s="96"/>
      <c r="DFT6517" s="96"/>
      <c r="DFU6517" s="96"/>
      <c r="DFV6517" s="96"/>
      <c r="DFW6517" s="96"/>
      <c r="DFX6517" s="96"/>
      <c r="DFY6517" s="96"/>
      <c r="DFZ6517" s="96"/>
      <c r="DGA6517" s="96"/>
      <c r="DGB6517" s="96"/>
      <c r="DGC6517" s="96"/>
      <c r="DGD6517" s="96"/>
      <c r="DGE6517" s="96"/>
      <c r="DGF6517" s="96"/>
      <c r="DGG6517" s="96"/>
      <c r="DGH6517" s="96"/>
      <c r="DGI6517" s="96"/>
      <c r="DGJ6517" s="96"/>
      <c r="DGK6517" s="96"/>
      <c r="DGL6517" s="96"/>
      <c r="DGM6517" s="96"/>
      <c r="DGN6517" s="96"/>
      <c r="DGO6517" s="96"/>
      <c r="DGP6517" s="96"/>
      <c r="DGQ6517" s="96"/>
      <c r="DGR6517" s="96"/>
      <c r="DGS6517" s="96"/>
      <c r="DGT6517" s="96"/>
      <c r="DGU6517" s="96"/>
      <c r="DGV6517" s="96"/>
      <c r="DGW6517" s="96"/>
      <c r="DGX6517" s="96"/>
      <c r="DGY6517" s="96"/>
      <c r="DGZ6517" s="96"/>
      <c r="DHA6517" s="96"/>
      <c r="DHB6517" s="96"/>
      <c r="DHC6517" s="96"/>
      <c r="DHD6517" s="96"/>
      <c r="DHE6517" s="96"/>
      <c r="DHF6517" s="96"/>
      <c r="DHG6517" s="96"/>
      <c r="DHH6517" s="96"/>
      <c r="DHI6517" s="96"/>
      <c r="DHJ6517" s="96"/>
      <c r="DHK6517" s="96"/>
      <c r="DHL6517" s="96"/>
      <c r="DHM6517" s="96"/>
      <c r="DHN6517" s="96"/>
      <c r="DHO6517" s="96"/>
      <c r="DHP6517" s="96"/>
      <c r="DHQ6517" s="96"/>
      <c r="DHR6517" s="96"/>
      <c r="DHS6517" s="96"/>
      <c r="DHT6517" s="96"/>
      <c r="DHU6517" s="96"/>
      <c r="DHV6517" s="96"/>
      <c r="DHW6517" s="96"/>
      <c r="DHX6517" s="96"/>
      <c r="DHY6517" s="96"/>
      <c r="DHZ6517" s="96"/>
      <c r="DIA6517" s="96"/>
      <c r="DIB6517" s="96"/>
      <c r="DIC6517" s="96"/>
      <c r="DID6517" s="96"/>
      <c r="DIE6517" s="96"/>
      <c r="DIF6517" s="96"/>
      <c r="DIG6517" s="96"/>
      <c r="DIH6517" s="96"/>
      <c r="DII6517" s="96"/>
      <c r="DIJ6517" s="96"/>
      <c r="DIK6517" s="96"/>
      <c r="DIL6517" s="96"/>
      <c r="DIM6517" s="96"/>
      <c r="DIN6517" s="96"/>
      <c r="DIO6517" s="96"/>
      <c r="DIP6517" s="96"/>
      <c r="DIQ6517" s="96"/>
      <c r="DIR6517" s="96"/>
      <c r="DIS6517" s="96"/>
      <c r="DIT6517" s="96"/>
      <c r="DIU6517" s="96"/>
      <c r="DIV6517" s="96"/>
      <c r="DIW6517" s="96"/>
      <c r="DIX6517" s="96"/>
      <c r="DIY6517" s="96"/>
      <c r="DIZ6517" s="96"/>
      <c r="DJA6517" s="96"/>
      <c r="DJB6517" s="96"/>
      <c r="DJC6517" s="96"/>
      <c r="DJD6517" s="96"/>
      <c r="DJE6517" s="96"/>
      <c r="DJF6517" s="96"/>
      <c r="DJG6517" s="96"/>
      <c r="DJH6517" s="96"/>
      <c r="DJI6517" s="96"/>
      <c r="DJJ6517" s="96"/>
      <c r="DJK6517" s="96"/>
      <c r="DJL6517" s="96"/>
      <c r="DJM6517" s="96"/>
      <c r="DJN6517" s="96"/>
      <c r="DJO6517" s="96"/>
      <c r="DJP6517" s="96"/>
      <c r="DJQ6517" s="96"/>
      <c r="DJR6517" s="96"/>
      <c r="DJS6517" s="96"/>
      <c r="DJT6517" s="96"/>
      <c r="DJU6517" s="96"/>
      <c r="DJV6517" s="96"/>
      <c r="DJW6517" s="96"/>
      <c r="DJX6517" s="96"/>
      <c r="DJY6517" s="96"/>
      <c r="DJZ6517" s="96"/>
      <c r="DKA6517" s="96"/>
      <c r="DKB6517" s="96"/>
      <c r="DKC6517" s="96"/>
      <c r="DKD6517" s="96"/>
      <c r="DKE6517" s="96"/>
      <c r="DKF6517" s="96"/>
      <c r="DKG6517" s="96"/>
      <c r="DKH6517" s="96"/>
      <c r="DKI6517" s="96"/>
      <c r="DKJ6517" s="96"/>
      <c r="DKK6517" s="96"/>
      <c r="DKL6517" s="96"/>
      <c r="DKM6517" s="96"/>
      <c r="DKN6517" s="96"/>
      <c r="DKO6517" s="96"/>
      <c r="DKP6517" s="96"/>
      <c r="DKQ6517" s="96"/>
      <c r="DKR6517" s="96"/>
      <c r="DKS6517" s="96"/>
      <c r="DKT6517" s="96"/>
      <c r="DKU6517" s="96"/>
      <c r="DKV6517" s="96"/>
      <c r="DKW6517" s="96"/>
      <c r="DKX6517" s="96"/>
      <c r="DKY6517" s="96"/>
      <c r="DKZ6517" s="96"/>
      <c r="DLA6517" s="96"/>
      <c r="DLB6517" s="96"/>
      <c r="DLC6517" s="96"/>
      <c r="DLD6517" s="96"/>
      <c r="DLE6517" s="96"/>
      <c r="DLF6517" s="96"/>
      <c r="DLG6517" s="96"/>
      <c r="DLH6517" s="96"/>
      <c r="DLI6517" s="96"/>
      <c r="DLJ6517" s="96"/>
      <c r="DLK6517" s="96"/>
      <c r="DLL6517" s="96"/>
      <c r="DLM6517" s="96"/>
      <c r="DLN6517" s="96"/>
      <c r="DLO6517" s="96"/>
      <c r="DLP6517" s="96"/>
      <c r="DLQ6517" s="96"/>
      <c r="DLR6517" s="96"/>
      <c r="DLS6517" s="96"/>
      <c r="DLT6517" s="96"/>
      <c r="DLU6517" s="96"/>
      <c r="DLV6517" s="96"/>
      <c r="DLW6517" s="96"/>
      <c r="DLX6517" s="96"/>
      <c r="DLY6517" s="96"/>
      <c r="DLZ6517" s="96"/>
      <c r="DMA6517" s="96"/>
      <c r="DMB6517" s="96"/>
      <c r="DMC6517" s="96"/>
      <c r="DMD6517" s="96"/>
      <c r="DME6517" s="96"/>
      <c r="DMF6517" s="96"/>
      <c r="DMG6517" s="96"/>
      <c r="DMH6517" s="96"/>
      <c r="DMI6517" s="96"/>
      <c r="DMJ6517" s="96"/>
      <c r="DMK6517" s="96"/>
      <c r="DML6517" s="96"/>
      <c r="DMM6517" s="96"/>
      <c r="DMN6517" s="96"/>
      <c r="DMO6517" s="96"/>
      <c r="DMP6517" s="96"/>
      <c r="DMQ6517" s="96"/>
      <c r="DMR6517" s="96"/>
      <c r="DMS6517" s="96"/>
      <c r="DMT6517" s="96"/>
      <c r="DMU6517" s="96"/>
      <c r="DMV6517" s="96"/>
      <c r="DMW6517" s="96"/>
      <c r="DMX6517" s="96"/>
      <c r="DMY6517" s="96"/>
      <c r="DMZ6517" s="96"/>
      <c r="DNA6517" s="96"/>
      <c r="DNB6517" s="96"/>
      <c r="DNC6517" s="96"/>
      <c r="DND6517" s="96"/>
      <c r="DNE6517" s="96"/>
      <c r="DNF6517" s="96"/>
      <c r="DNG6517" s="96"/>
      <c r="DNH6517" s="96"/>
      <c r="DNI6517" s="96"/>
      <c r="DNJ6517" s="96"/>
      <c r="DNK6517" s="96"/>
      <c r="DNL6517" s="96"/>
      <c r="DNM6517" s="96"/>
      <c r="DNN6517" s="96"/>
      <c r="DNO6517" s="96"/>
      <c r="DNP6517" s="96"/>
      <c r="DNQ6517" s="96"/>
      <c r="DNR6517" s="96"/>
      <c r="DNS6517" s="96"/>
      <c r="DNT6517" s="96"/>
      <c r="DNU6517" s="96"/>
      <c r="DNV6517" s="96"/>
      <c r="DNW6517" s="96"/>
      <c r="DNX6517" s="96"/>
      <c r="DNY6517" s="96"/>
      <c r="DNZ6517" s="96"/>
      <c r="DOA6517" s="96"/>
      <c r="DOB6517" s="96"/>
      <c r="DOC6517" s="96"/>
      <c r="DOD6517" s="96"/>
      <c r="DOE6517" s="96"/>
      <c r="DOF6517" s="96"/>
      <c r="DOG6517" s="96"/>
      <c r="DOH6517" s="96"/>
      <c r="DOI6517" s="96"/>
      <c r="DOJ6517" s="96"/>
      <c r="DOK6517" s="96"/>
      <c r="DOL6517" s="96"/>
      <c r="DOM6517" s="96"/>
      <c r="DON6517" s="96"/>
      <c r="DOO6517" s="96"/>
      <c r="DOP6517" s="96"/>
      <c r="DOQ6517" s="96"/>
      <c r="DOR6517" s="96"/>
      <c r="DOS6517" s="96"/>
      <c r="DOT6517" s="96"/>
      <c r="DOU6517" s="96"/>
      <c r="DOV6517" s="96"/>
      <c r="DOW6517" s="96"/>
      <c r="DOX6517" s="96"/>
      <c r="DOY6517" s="96"/>
      <c r="DOZ6517" s="96"/>
      <c r="DPA6517" s="96"/>
      <c r="DPB6517" s="96"/>
      <c r="DPC6517" s="96"/>
      <c r="DPD6517" s="96"/>
      <c r="DPE6517" s="96"/>
      <c r="DPF6517" s="96"/>
      <c r="DPG6517" s="96"/>
      <c r="DPH6517" s="96"/>
      <c r="DPI6517" s="96"/>
      <c r="DPJ6517" s="96"/>
      <c r="DPK6517" s="96"/>
      <c r="DPL6517" s="96"/>
      <c r="DPM6517" s="96"/>
      <c r="DPN6517" s="96"/>
      <c r="DPO6517" s="96"/>
      <c r="DPP6517" s="96"/>
      <c r="DPQ6517" s="96"/>
      <c r="DPR6517" s="96"/>
      <c r="DPS6517" s="96"/>
      <c r="DPT6517" s="96"/>
      <c r="DPU6517" s="96"/>
      <c r="DPV6517" s="96"/>
      <c r="DPW6517" s="96"/>
      <c r="DPX6517" s="96"/>
      <c r="DPY6517" s="96"/>
      <c r="DPZ6517" s="96"/>
      <c r="DQA6517" s="96"/>
      <c r="DQB6517" s="96"/>
      <c r="DQC6517" s="96"/>
      <c r="DQD6517" s="96"/>
      <c r="DQE6517" s="96"/>
      <c r="DQF6517" s="96"/>
      <c r="DQG6517" s="96"/>
      <c r="DQH6517" s="96"/>
      <c r="DQI6517" s="96"/>
      <c r="DQJ6517" s="96"/>
      <c r="DQK6517" s="96"/>
      <c r="DQL6517" s="96"/>
      <c r="DQM6517" s="96"/>
      <c r="DQN6517" s="96"/>
      <c r="DQO6517" s="96"/>
      <c r="DQP6517" s="96"/>
      <c r="DQQ6517" s="96"/>
      <c r="DQR6517" s="96"/>
      <c r="DQS6517" s="96"/>
      <c r="DQT6517" s="96"/>
      <c r="DQU6517" s="96"/>
      <c r="DQV6517" s="96"/>
      <c r="DQW6517" s="96"/>
      <c r="DQX6517" s="96"/>
      <c r="DQY6517" s="96"/>
      <c r="DQZ6517" s="96"/>
      <c r="DRA6517" s="96"/>
      <c r="DRB6517" s="96"/>
      <c r="DRC6517" s="96"/>
      <c r="DRD6517" s="96"/>
      <c r="DRE6517" s="96"/>
      <c r="DRF6517" s="96"/>
      <c r="DRG6517" s="96"/>
      <c r="DRH6517" s="96"/>
      <c r="DRI6517" s="96"/>
      <c r="DRJ6517" s="96"/>
      <c r="DRK6517" s="96"/>
      <c r="DRL6517" s="96"/>
      <c r="DRM6517" s="96"/>
      <c r="DRN6517" s="96"/>
      <c r="DRO6517" s="96"/>
      <c r="DRP6517" s="96"/>
      <c r="DRQ6517" s="96"/>
      <c r="DRR6517" s="96"/>
      <c r="DRS6517" s="96"/>
      <c r="DRT6517" s="96"/>
      <c r="DRU6517" s="96"/>
      <c r="DRV6517" s="96"/>
      <c r="DRW6517" s="96"/>
      <c r="DRX6517" s="96"/>
      <c r="DRY6517" s="96"/>
      <c r="DRZ6517" s="96"/>
      <c r="DSA6517" s="96"/>
      <c r="DSB6517" s="96"/>
      <c r="DSC6517" s="96"/>
      <c r="DSD6517" s="96"/>
      <c r="DSE6517" s="96"/>
      <c r="DSF6517" s="96"/>
      <c r="DSG6517" s="96"/>
      <c r="DSH6517" s="96"/>
      <c r="DSI6517" s="96"/>
      <c r="DSJ6517" s="96"/>
      <c r="DSK6517" s="96"/>
      <c r="DSL6517" s="96"/>
      <c r="DSM6517" s="96"/>
      <c r="DSN6517" s="96"/>
      <c r="DSO6517" s="96"/>
      <c r="DSP6517" s="96"/>
      <c r="DSQ6517" s="96"/>
      <c r="DSR6517" s="96"/>
      <c r="DSS6517" s="96"/>
      <c r="DST6517" s="96"/>
      <c r="DSU6517" s="96"/>
      <c r="DSV6517" s="96"/>
      <c r="DSW6517" s="96"/>
      <c r="DSX6517" s="96"/>
      <c r="DSY6517" s="96"/>
      <c r="DSZ6517" s="96"/>
      <c r="DTA6517" s="96"/>
      <c r="DTB6517" s="96"/>
      <c r="DTC6517" s="96"/>
      <c r="DTD6517" s="96"/>
      <c r="DTE6517" s="96"/>
      <c r="DTF6517" s="96"/>
      <c r="DTG6517" s="96"/>
      <c r="DTH6517" s="96"/>
      <c r="DTI6517" s="96"/>
      <c r="DTJ6517" s="96"/>
      <c r="DTK6517" s="96"/>
      <c r="DTL6517" s="96"/>
      <c r="DTM6517" s="96"/>
      <c r="DTN6517" s="96"/>
      <c r="DTO6517" s="96"/>
      <c r="DTP6517" s="96"/>
      <c r="DTQ6517" s="96"/>
      <c r="DTR6517" s="96"/>
      <c r="DTS6517" s="96"/>
      <c r="DTT6517" s="96"/>
      <c r="DTU6517" s="96"/>
      <c r="DTV6517" s="96"/>
      <c r="DTW6517" s="96"/>
      <c r="DTX6517" s="96"/>
      <c r="DTY6517" s="96"/>
      <c r="DTZ6517" s="96"/>
      <c r="DUA6517" s="96"/>
      <c r="DUB6517" s="96"/>
      <c r="DUC6517" s="96"/>
      <c r="DUD6517" s="96"/>
      <c r="DUE6517" s="96"/>
      <c r="DUF6517" s="96"/>
      <c r="DUG6517" s="96"/>
      <c r="DUH6517" s="96"/>
      <c r="DUI6517" s="96"/>
      <c r="DUJ6517" s="96"/>
      <c r="DUK6517" s="96"/>
      <c r="DUL6517" s="96"/>
      <c r="DUM6517" s="96"/>
      <c r="DUN6517" s="96"/>
      <c r="DUO6517" s="96"/>
      <c r="DUP6517" s="96"/>
      <c r="DUQ6517" s="96"/>
      <c r="DUR6517" s="96"/>
      <c r="DUS6517" s="96"/>
      <c r="DUT6517" s="96"/>
      <c r="DUU6517" s="96"/>
      <c r="DUV6517" s="96"/>
      <c r="DUW6517" s="96"/>
      <c r="DUX6517" s="96"/>
      <c r="DUY6517" s="96"/>
      <c r="DUZ6517" s="96"/>
      <c r="DVA6517" s="96"/>
      <c r="DVB6517" s="96"/>
      <c r="DVC6517" s="96"/>
      <c r="DVD6517" s="96"/>
      <c r="DVE6517" s="96"/>
      <c r="DVF6517" s="96"/>
      <c r="DVG6517" s="96"/>
      <c r="DVH6517" s="96"/>
      <c r="DVI6517" s="96"/>
      <c r="DVJ6517" s="96"/>
      <c r="DVK6517" s="96"/>
      <c r="DVL6517" s="96"/>
      <c r="DVM6517" s="96"/>
      <c r="DVN6517" s="96"/>
      <c r="DVO6517" s="96"/>
      <c r="DVP6517" s="96"/>
      <c r="DVQ6517" s="96"/>
      <c r="DVR6517" s="96"/>
      <c r="DVS6517" s="96"/>
      <c r="DVT6517" s="96"/>
      <c r="DVU6517" s="96"/>
      <c r="DVV6517" s="96"/>
      <c r="DVW6517" s="96"/>
      <c r="DVX6517" s="96"/>
      <c r="DVY6517" s="96"/>
      <c r="DVZ6517" s="96"/>
      <c r="DWA6517" s="96"/>
      <c r="DWB6517" s="96"/>
      <c r="DWC6517" s="96"/>
      <c r="DWD6517" s="96"/>
      <c r="DWE6517" s="96"/>
      <c r="DWF6517" s="96"/>
      <c r="DWG6517" s="96"/>
      <c r="DWH6517" s="96"/>
      <c r="DWI6517" s="96"/>
      <c r="DWJ6517" s="96"/>
      <c r="DWK6517" s="96"/>
      <c r="DWL6517" s="96"/>
      <c r="DWM6517" s="96"/>
      <c r="DWN6517" s="96"/>
      <c r="DWO6517" s="96"/>
      <c r="DWP6517" s="96"/>
      <c r="DWQ6517" s="96"/>
      <c r="DWR6517" s="96"/>
      <c r="DWS6517" s="96"/>
      <c r="DWT6517" s="96"/>
      <c r="DWU6517" s="96"/>
      <c r="DWV6517" s="96"/>
      <c r="DWW6517" s="96"/>
      <c r="DWX6517" s="96"/>
      <c r="DWY6517" s="96"/>
      <c r="DWZ6517" s="96"/>
      <c r="DXA6517" s="96"/>
      <c r="DXB6517" s="96"/>
      <c r="DXC6517" s="96"/>
      <c r="DXD6517" s="96"/>
      <c r="DXE6517" s="96"/>
      <c r="DXF6517" s="96"/>
      <c r="DXG6517" s="96"/>
      <c r="DXH6517" s="96"/>
      <c r="DXI6517" s="96"/>
      <c r="DXJ6517" s="96"/>
      <c r="DXK6517" s="96"/>
      <c r="DXL6517" s="96"/>
      <c r="DXM6517" s="96"/>
      <c r="DXN6517" s="96"/>
      <c r="DXO6517" s="96"/>
      <c r="DXP6517" s="96"/>
      <c r="DXQ6517" s="96"/>
      <c r="DXR6517" s="96"/>
      <c r="DXS6517" s="96"/>
      <c r="DXT6517" s="96"/>
      <c r="DXU6517" s="96"/>
      <c r="DXV6517" s="96"/>
      <c r="DXW6517" s="96"/>
      <c r="DXX6517" s="96"/>
      <c r="DXY6517" s="96"/>
      <c r="DXZ6517" s="96"/>
      <c r="DYA6517" s="96"/>
      <c r="DYB6517" s="96"/>
      <c r="DYC6517" s="96"/>
      <c r="DYD6517" s="96"/>
      <c r="DYE6517" s="96"/>
      <c r="DYF6517" s="96"/>
      <c r="DYG6517" s="96"/>
      <c r="DYH6517" s="96"/>
      <c r="DYI6517" s="96"/>
      <c r="DYJ6517" s="96"/>
      <c r="DYK6517" s="96"/>
      <c r="DYL6517" s="96"/>
      <c r="DYM6517" s="96"/>
      <c r="DYN6517" s="96"/>
      <c r="DYO6517" s="96"/>
      <c r="DYP6517" s="96"/>
      <c r="DYQ6517" s="96"/>
      <c r="DYR6517" s="96"/>
      <c r="DYS6517" s="96"/>
      <c r="DYT6517" s="96"/>
      <c r="DYU6517" s="96"/>
      <c r="DYV6517" s="96"/>
      <c r="DYW6517" s="96"/>
      <c r="DYX6517" s="96"/>
      <c r="DYY6517" s="96"/>
      <c r="DYZ6517" s="96"/>
      <c r="DZA6517" s="96"/>
      <c r="DZB6517" s="96"/>
      <c r="DZC6517" s="96"/>
      <c r="DZD6517" s="96"/>
      <c r="DZE6517" s="96"/>
      <c r="DZF6517" s="96"/>
      <c r="DZG6517" s="96"/>
      <c r="DZH6517" s="96"/>
      <c r="DZI6517" s="96"/>
      <c r="DZJ6517" s="96"/>
      <c r="DZK6517" s="96"/>
      <c r="DZL6517" s="96"/>
      <c r="DZM6517" s="96"/>
      <c r="DZN6517" s="96"/>
      <c r="DZO6517" s="96"/>
      <c r="DZP6517" s="96"/>
      <c r="DZQ6517" s="96"/>
      <c r="DZR6517" s="96"/>
      <c r="DZS6517" s="96"/>
      <c r="DZT6517" s="96"/>
      <c r="DZU6517" s="96"/>
      <c r="DZV6517" s="96"/>
      <c r="DZW6517" s="96"/>
      <c r="DZX6517" s="96"/>
      <c r="DZY6517" s="96"/>
      <c r="DZZ6517" s="96"/>
      <c r="EAA6517" s="96"/>
      <c r="EAB6517" s="96"/>
      <c r="EAC6517" s="96"/>
      <c r="EAD6517" s="96"/>
      <c r="EAE6517" s="96"/>
      <c r="EAF6517" s="96"/>
      <c r="EAG6517" s="96"/>
      <c r="EAH6517" s="96"/>
      <c r="EAI6517" s="96"/>
      <c r="EAJ6517" s="96"/>
      <c r="EAK6517" s="96"/>
      <c r="EAL6517" s="96"/>
      <c r="EAM6517" s="96"/>
      <c r="EAN6517" s="96"/>
      <c r="EAO6517" s="96"/>
      <c r="EAP6517" s="96"/>
      <c r="EAQ6517" s="96"/>
      <c r="EAR6517" s="96"/>
      <c r="EAS6517" s="96"/>
      <c r="EAT6517" s="96"/>
      <c r="EAU6517" s="96"/>
      <c r="EAV6517" s="96"/>
      <c r="EAW6517" s="96"/>
      <c r="EAX6517" s="96"/>
      <c r="EAY6517" s="96"/>
      <c r="EAZ6517" s="96"/>
      <c r="EBA6517" s="96"/>
      <c r="EBB6517" s="96"/>
      <c r="EBC6517" s="96"/>
      <c r="EBD6517" s="96"/>
      <c r="EBE6517" s="96"/>
      <c r="EBF6517" s="96"/>
      <c r="EBG6517" s="96"/>
      <c r="EBH6517" s="96"/>
      <c r="EBI6517" s="96"/>
      <c r="EBJ6517" s="96"/>
      <c r="EBK6517" s="96"/>
      <c r="EBL6517" s="96"/>
      <c r="EBM6517" s="96"/>
      <c r="EBN6517" s="96"/>
      <c r="EBO6517" s="96"/>
      <c r="EBP6517" s="96"/>
      <c r="EBQ6517" s="96"/>
      <c r="EBR6517" s="96"/>
      <c r="EBS6517" s="96"/>
      <c r="EBT6517" s="96"/>
      <c r="EBU6517" s="96"/>
      <c r="EBV6517" s="96"/>
      <c r="EBW6517" s="96"/>
      <c r="EBX6517" s="96"/>
      <c r="EBY6517" s="96"/>
      <c r="EBZ6517" s="96"/>
      <c r="ECA6517" s="96"/>
      <c r="ECB6517" s="96"/>
      <c r="ECC6517" s="96"/>
      <c r="ECD6517" s="96"/>
      <c r="ECE6517" s="96"/>
      <c r="ECF6517" s="96"/>
      <c r="ECG6517" s="96"/>
      <c r="ECH6517" s="96"/>
      <c r="ECI6517" s="96"/>
      <c r="ECJ6517" s="96"/>
      <c r="ECK6517" s="96"/>
      <c r="ECL6517" s="96"/>
      <c r="ECM6517" s="96"/>
      <c r="ECN6517" s="96"/>
      <c r="ECO6517" s="96"/>
      <c r="ECP6517" s="96"/>
      <c r="ECQ6517" s="96"/>
      <c r="ECR6517" s="96"/>
      <c r="ECS6517" s="96"/>
      <c r="ECT6517" s="96"/>
      <c r="ECU6517" s="96"/>
      <c r="ECV6517" s="96"/>
      <c r="ECW6517" s="96"/>
      <c r="ECX6517" s="96"/>
      <c r="ECY6517" s="96"/>
      <c r="ECZ6517" s="96"/>
      <c r="EDA6517" s="96"/>
      <c r="EDB6517" s="96"/>
      <c r="EDC6517" s="96"/>
      <c r="EDD6517" s="96"/>
      <c r="EDE6517" s="96"/>
      <c r="EDF6517" s="96"/>
      <c r="EDG6517" s="96"/>
      <c r="EDH6517" s="96"/>
      <c r="EDI6517" s="96"/>
      <c r="EDJ6517" s="96"/>
      <c r="EDK6517" s="96"/>
      <c r="EDL6517" s="96"/>
      <c r="EDM6517" s="96"/>
      <c r="EDN6517" s="96"/>
      <c r="EDO6517" s="96"/>
      <c r="EDP6517" s="96"/>
      <c r="EDQ6517" s="96"/>
      <c r="EDR6517" s="96"/>
      <c r="EDS6517" s="96"/>
      <c r="EDT6517" s="96"/>
      <c r="EDU6517" s="96"/>
      <c r="EDV6517" s="96"/>
      <c r="EDW6517" s="96"/>
      <c r="EDX6517" s="96"/>
      <c r="EDY6517" s="96"/>
      <c r="EDZ6517" s="96"/>
      <c r="EEA6517" s="96"/>
      <c r="EEB6517" s="96"/>
      <c r="EEC6517" s="96"/>
      <c r="EED6517" s="96"/>
      <c r="EEE6517" s="96"/>
      <c r="EEF6517" s="96"/>
      <c r="EEG6517" s="96"/>
      <c r="EEH6517" s="96"/>
      <c r="EEI6517" s="96"/>
      <c r="EEJ6517" s="96"/>
      <c r="EEK6517" s="96"/>
      <c r="EEL6517" s="96"/>
      <c r="EEM6517" s="96"/>
      <c r="EEN6517" s="96"/>
      <c r="EEO6517" s="96"/>
      <c r="EEP6517" s="96"/>
      <c r="EEQ6517" s="96"/>
      <c r="EER6517" s="96"/>
      <c r="EES6517" s="96"/>
      <c r="EET6517" s="96"/>
      <c r="EEU6517" s="96"/>
      <c r="EEV6517" s="96"/>
      <c r="EEW6517" s="96"/>
      <c r="EEX6517" s="96"/>
      <c r="EEY6517" s="96"/>
      <c r="EEZ6517" s="96"/>
      <c r="EFA6517" s="96"/>
      <c r="EFB6517" s="96"/>
      <c r="EFC6517" s="96"/>
      <c r="EFD6517" s="96"/>
      <c r="EFE6517" s="96"/>
      <c r="EFF6517" s="96"/>
      <c r="EFG6517" s="96"/>
      <c r="EFH6517" s="96"/>
      <c r="EFI6517" s="96"/>
      <c r="EFJ6517" s="96"/>
      <c r="EFK6517" s="96"/>
      <c r="EFL6517" s="96"/>
      <c r="EFM6517" s="96"/>
      <c r="EFN6517" s="96"/>
      <c r="EFO6517" s="96"/>
      <c r="EFP6517" s="96"/>
      <c r="EFQ6517" s="96"/>
      <c r="EFR6517" s="96"/>
      <c r="EFS6517" s="96"/>
      <c r="EFT6517" s="96"/>
      <c r="EFU6517" s="96"/>
      <c r="EFV6517" s="96"/>
      <c r="EFW6517" s="96"/>
      <c r="EFX6517" s="96"/>
      <c r="EFY6517" s="96"/>
      <c r="EFZ6517" s="96"/>
      <c r="EGA6517" s="96"/>
      <c r="EGB6517" s="96"/>
      <c r="EGC6517" s="96"/>
      <c r="EGD6517" s="96"/>
      <c r="EGE6517" s="96"/>
      <c r="EGF6517" s="96"/>
      <c r="EGG6517" s="96"/>
      <c r="EGH6517" s="96"/>
      <c r="EGI6517" s="96"/>
      <c r="EGJ6517" s="96"/>
      <c r="EGK6517" s="96"/>
      <c r="EGL6517" s="96"/>
      <c r="EGM6517" s="96"/>
      <c r="EGN6517" s="96"/>
      <c r="EGO6517" s="96"/>
      <c r="EGP6517" s="96"/>
      <c r="EGQ6517" s="96"/>
      <c r="EGR6517" s="96"/>
      <c r="EGS6517" s="96"/>
      <c r="EGT6517" s="96"/>
      <c r="EGU6517" s="96"/>
      <c r="EGV6517" s="96"/>
      <c r="EGW6517" s="96"/>
      <c r="EGX6517" s="96"/>
      <c r="EGY6517" s="96"/>
      <c r="EGZ6517" s="96"/>
      <c r="EHA6517" s="96"/>
      <c r="EHB6517" s="96"/>
      <c r="EHC6517" s="96"/>
      <c r="EHD6517" s="96"/>
      <c r="EHE6517" s="96"/>
      <c r="EHF6517" s="96"/>
      <c r="EHG6517" s="96"/>
      <c r="EHH6517" s="96"/>
      <c r="EHI6517" s="96"/>
      <c r="EHJ6517" s="96"/>
      <c r="EHK6517" s="96"/>
      <c r="EHL6517" s="96"/>
      <c r="EHM6517" s="96"/>
      <c r="EHN6517" s="96"/>
      <c r="EHO6517" s="96"/>
      <c r="EHP6517" s="96"/>
      <c r="EHQ6517" s="96"/>
      <c r="EHR6517" s="96"/>
      <c r="EHS6517" s="96"/>
      <c r="EHT6517" s="96"/>
      <c r="EHU6517" s="96"/>
      <c r="EHV6517" s="96"/>
      <c r="EHW6517" s="96"/>
      <c r="EHX6517" s="96"/>
      <c r="EHY6517" s="96"/>
      <c r="EHZ6517" s="96"/>
      <c r="EIA6517" s="96"/>
      <c r="EIB6517" s="96"/>
      <c r="EIC6517" s="96"/>
      <c r="EID6517" s="96"/>
      <c r="EIE6517" s="96"/>
      <c r="EIF6517" s="96"/>
      <c r="EIG6517" s="96"/>
      <c r="EIH6517" s="96"/>
      <c r="EII6517" s="96"/>
      <c r="EIJ6517" s="96"/>
      <c r="EIK6517" s="96"/>
      <c r="EIL6517" s="96"/>
      <c r="EIM6517" s="96"/>
      <c r="EIN6517" s="96"/>
      <c r="EIO6517" s="96"/>
      <c r="EIP6517" s="96"/>
      <c r="EIQ6517" s="96"/>
      <c r="EIR6517" s="96"/>
      <c r="EIS6517" s="96"/>
      <c r="EIT6517" s="96"/>
      <c r="EIU6517" s="96"/>
      <c r="EIV6517" s="96"/>
      <c r="EIW6517" s="96"/>
      <c r="EIX6517" s="96"/>
      <c r="EIY6517" s="96"/>
      <c r="EIZ6517" s="96"/>
      <c r="EJA6517" s="96"/>
      <c r="EJB6517" s="96"/>
      <c r="EJC6517" s="96"/>
      <c r="EJD6517" s="96"/>
      <c r="EJE6517" s="96"/>
      <c r="EJF6517" s="96"/>
      <c r="EJG6517" s="96"/>
      <c r="EJH6517" s="96"/>
      <c r="EJI6517" s="96"/>
      <c r="EJJ6517" s="96"/>
      <c r="EJK6517" s="96"/>
      <c r="EJL6517" s="96"/>
      <c r="EJM6517" s="96"/>
      <c r="EJN6517" s="96"/>
      <c r="EJO6517" s="96"/>
      <c r="EJP6517" s="96"/>
      <c r="EJQ6517" s="96"/>
      <c r="EJR6517" s="96"/>
      <c r="EJS6517" s="96"/>
      <c r="EJT6517" s="96"/>
      <c r="EJU6517" s="96"/>
      <c r="EJV6517" s="96"/>
      <c r="EJW6517" s="96"/>
      <c r="EJX6517" s="96"/>
      <c r="EJY6517" s="96"/>
      <c r="EJZ6517" s="96"/>
      <c r="EKA6517" s="96"/>
      <c r="EKB6517" s="96"/>
      <c r="EKC6517" s="96"/>
      <c r="EKD6517" s="96"/>
      <c r="EKE6517" s="96"/>
      <c r="EKF6517" s="96"/>
      <c r="EKG6517" s="96"/>
      <c r="EKH6517" s="96"/>
      <c r="EKI6517" s="96"/>
      <c r="EKJ6517" s="96"/>
      <c r="EKK6517" s="96"/>
      <c r="EKL6517" s="96"/>
      <c r="EKM6517" s="96"/>
      <c r="EKN6517" s="96"/>
      <c r="EKO6517" s="96"/>
      <c r="EKP6517" s="96"/>
      <c r="EKQ6517" s="96"/>
      <c r="EKR6517" s="96"/>
      <c r="EKS6517" s="96"/>
      <c r="EKT6517" s="96"/>
      <c r="EKU6517" s="96"/>
      <c r="EKV6517" s="96"/>
      <c r="EKW6517" s="96"/>
      <c r="EKX6517" s="96"/>
      <c r="EKY6517" s="96"/>
      <c r="EKZ6517" s="96"/>
      <c r="ELA6517" s="96"/>
      <c r="ELB6517" s="96"/>
      <c r="ELC6517" s="96"/>
      <c r="ELD6517" s="96"/>
      <c r="ELE6517" s="96"/>
      <c r="ELF6517" s="96"/>
      <c r="ELG6517" s="96"/>
      <c r="ELH6517" s="96"/>
      <c r="ELI6517" s="96"/>
      <c r="ELJ6517" s="96"/>
      <c r="ELK6517" s="96"/>
      <c r="ELL6517" s="96"/>
      <c r="ELM6517" s="96"/>
      <c r="ELN6517" s="96"/>
      <c r="ELO6517" s="96"/>
      <c r="ELP6517" s="96"/>
      <c r="ELQ6517" s="96"/>
      <c r="ELR6517" s="96"/>
      <c r="ELS6517" s="96"/>
      <c r="ELT6517" s="96"/>
      <c r="ELU6517" s="96"/>
      <c r="ELV6517" s="96"/>
      <c r="ELW6517" s="96"/>
      <c r="ELX6517" s="96"/>
      <c r="ELY6517" s="96"/>
      <c r="ELZ6517" s="96"/>
      <c r="EMA6517" s="96"/>
      <c r="EMB6517" s="96"/>
      <c r="EMC6517" s="96"/>
      <c r="EMD6517" s="96"/>
      <c r="EME6517" s="96"/>
      <c r="EMF6517" s="96"/>
      <c r="EMG6517" s="96"/>
      <c r="EMH6517" s="96"/>
      <c r="EMI6517" s="96"/>
      <c r="EMJ6517" s="96"/>
      <c r="EMK6517" s="96"/>
      <c r="EML6517" s="96"/>
      <c r="EMM6517" s="96"/>
      <c r="EMN6517" s="96"/>
      <c r="EMO6517" s="96"/>
      <c r="EMP6517" s="96"/>
      <c r="EMQ6517" s="96"/>
      <c r="EMR6517" s="96"/>
      <c r="EMS6517" s="96"/>
      <c r="EMT6517" s="96"/>
      <c r="EMU6517" s="96"/>
      <c r="EMV6517" s="96"/>
      <c r="EMW6517" s="96"/>
      <c r="EMX6517" s="96"/>
      <c r="EMY6517" s="96"/>
      <c r="EMZ6517" s="96"/>
      <c r="ENA6517" s="96"/>
      <c r="ENB6517" s="96"/>
      <c r="ENC6517" s="96"/>
      <c r="END6517" s="96"/>
      <c r="ENE6517" s="96"/>
      <c r="ENF6517" s="96"/>
      <c r="ENG6517" s="96"/>
      <c r="ENH6517" s="96"/>
      <c r="ENI6517" s="96"/>
      <c r="ENJ6517" s="96"/>
      <c r="ENK6517" s="96"/>
      <c r="ENL6517" s="96"/>
      <c r="ENM6517" s="96"/>
      <c r="ENN6517" s="96"/>
      <c r="ENO6517" s="96"/>
      <c r="ENP6517" s="96"/>
      <c r="ENQ6517" s="96"/>
      <c r="ENR6517" s="96"/>
      <c r="ENS6517" s="96"/>
      <c r="ENT6517" s="96"/>
      <c r="ENU6517" s="96"/>
      <c r="ENV6517" s="96"/>
      <c r="ENW6517" s="96"/>
      <c r="ENX6517" s="96"/>
      <c r="ENY6517" s="96"/>
      <c r="ENZ6517" s="96"/>
      <c r="EOA6517" s="96"/>
      <c r="EOB6517" s="96"/>
      <c r="EOC6517" s="96"/>
      <c r="EOD6517" s="96"/>
      <c r="EOE6517" s="96"/>
      <c r="EOF6517" s="96"/>
      <c r="EOG6517" s="96"/>
      <c r="EOH6517" s="96"/>
      <c r="EOI6517" s="96"/>
      <c r="EOJ6517" s="96"/>
      <c r="EOK6517" s="96"/>
      <c r="EOL6517" s="96"/>
      <c r="EOM6517" s="96"/>
      <c r="EON6517" s="96"/>
      <c r="EOO6517" s="96"/>
      <c r="EOP6517" s="96"/>
      <c r="EOQ6517" s="96"/>
      <c r="EOR6517" s="96"/>
      <c r="EOS6517" s="96"/>
      <c r="EOT6517" s="96"/>
      <c r="EOU6517" s="96"/>
      <c r="EOV6517" s="96"/>
      <c r="EOW6517" s="96"/>
      <c r="EOX6517" s="96"/>
      <c r="EOY6517" s="96"/>
      <c r="EOZ6517" s="96"/>
      <c r="EPA6517" s="96"/>
      <c r="EPB6517" s="96"/>
      <c r="EPC6517" s="96"/>
      <c r="EPD6517" s="96"/>
      <c r="EPE6517" s="96"/>
      <c r="EPF6517" s="96"/>
      <c r="EPG6517" s="96"/>
      <c r="EPH6517" s="96"/>
      <c r="EPI6517" s="96"/>
      <c r="EPJ6517" s="96"/>
      <c r="EPK6517" s="96"/>
      <c r="EPL6517" s="96"/>
      <c r="EPM6517" s="96"/>
      <c r="EPN6517" s="96"/>
      <c r="EPO6517" s="96"/>
      <c r="EPP6517" s="96"/>
      <c r="EPQ6517" s="96"/>
      <c r="EPR6517" s="96"/>
      <c r="EPS6517" s="96"/>
      <c r="EPT6517" s="96"/>
      <c r="EPU6517" s="96"/>
      <c r="EPV6517" s="96"/>
      <c r="EPW6517" s="96"/>
      <c r="EPX6517" s="96"/>
      <c r="EPY6517" s="96"/>
      <c r="EPZ6517" s="96"/>
      <c r="EQA6517" s="96"/>
      <c r="EQB6517" s="96"/>
      <c r="EQC6517" s="96"/>
      <c r="EQD6517" s="96"/>
      <c r="EQE6517" s="96"/>
      <c r="EQF6517" s="96"/>
      <c r="EQG6517" s="96"/>
      <c r="EQH6517" s="96"/>
      <c r="EQI6517" s="96"/>
      <c r="EQJ6517" s="96"/>
      <c r="EQK6517" s="96"/>
      <c r="EQL6517" s="96"/>
      <c r="EQM6517" s="96"/>
      <c r="EQN6517" s="96"/>
      <c r="EQO6517" s="96"/>
      <c r="EQP6517" s="96"/>
      <c r="EQQ6517" s="96"/>
      <c r="EQR6517" s="96"/>
      <c r="EQS6517" s="96"/>
      <c r="EQT6517" s="96"/>
      <c r="EQU6517" s="96"/>
      <c r="EQV6517" s="96"/>
      <c r="EQW6517" s="96"/>
      <c r="EQX6517" s="96"/>
      <c r="EQY6517" s="96"/>
      <c r="EQZ6517" s="96"/>
      <c r="ERA6517" s="96"/>
      <c r="ERB6517" s="96"/>
      <c r="ERC6517" s="96"/>
      <c r="ERD6517" s="96"/>
      <c r="ERE6517" s="96"/>
      <c r="ERF6517" s="96"/>
      <c r="ERG6517" s="96"/>
      <c r="ERH6517" s="96"/>
      <c r="ERI6517" s="96"/>
      <c r="ERJ6517" s="96"/>
      <c r="ERK6517" s="96"/>
      <c r="ERL6517" s="96"/>
      <c r="ERM6517" s="96"/>
      <c r="ERN6517" s="96"/>
      <c r="ERO6517" s="96"/>
      <c r="ERP6517" s="96"/>
      <c r="ERQ6517" s="96"/>
      <c r="ERR6517" s="96"/>
      <c r="ERS6517" s="96"/>
      <c r="ERT6517" s="96"/>
      <c r="ERU6517" s="96"/>
      <c r="ERV6517" s="96"/>
      <c r="ERW6517" s="96"/>
      <c r="ERX6517" s="96"/>
      <c r="ERY6517" s="96"/>
      <c r="ERZ6517" s="96"/>
      <c r="ESA6517" s="96"/>
      <c r="ESB6517" s="96"/>
      <c r="ESC6517" s="96"/>
      <c r="ESD6517" s="96"/>
      <c r="ESE6517" s="96"/>
      <c r="ESF6517" s="96"/>
      <c r="ESG6517" s="96"/>
      <c r="ESH6517" s="96"/>
      <c r="ESI6517" s="96"/>
      <c r="ESJ6517" s="96"/>
      <c r="ESK6517" s="96"/>
      <c r="ESL6517" s="96"/>
      <c r="ESM6517" s="96"/>
      <c r="ESN6517" s="96"/>
      <c r="ESO6517" s="96"/>
      <c r="ESP6517" s="96"/>
      <c r="ESQ6517" s="96"/>
      <c r="ESR6517" s="96"/>
      <c r="ESS6517" s="96"/>
      <c r="EST6517" s="96"/>
      <c r="ESU6517" s="96"/>
      <c r="ESV6517" s="96"/>
      <c r="ESW6517" s="96"/>
      <c r="ESX6517" s="96"/>
      <c r="ESY6517" s="96"/>
      <c r="ESZ6517" s="96"/>
      <c r="ETA6517" s="96"/>
      <c r="ETB6517" s="96"/>
      <c r="ETC6517" s="96"/>
      <c r="ETD6517" s="96"/>
      <c r="ETE6517" s="96"/>
      <c r="ETF6517" s="96"/>
      <c r="ETG6517" s="96"/>
      <c r="ETH6517" s="96"/>
      <c r="ETI6517" s="96"/>
      <c r="ETJ6517" s="96"/>
      <c r="ETK6517" s="96"/>
      <c r="ETL6517" s="96"/>
      <c r="ETM6517" s="96"/>
      <c r="ETN6517" s="96"/>
      <c r="ETO6517" s="96"/>
      <c r="ETP6517" s="96"/>
      <c r="ETQ6517" s="96"/>
      <c r="ETR6517" s="96"/>
      <c r="ETS6517" s="96"/>
      <c r="ETT6517" s="96"/>
      <c r="ETU6517" s="96"/>
      <c r="ETV6517" s="96"/>
      <c r="ETW6517" s="96"/>
      <c r="ETX6517" s="96"/>
      <c r="ETY6517" s="96"/>
      <c r="ETZ6517" s="96"/>
      <c r="EUA6517" s="96"/>
      <c r="EUB6517" s="96"/>
      <c r="EUC6517" s="96"/>
      <c r="EUD6517" s="96"/>
      <c r="EUE6517" s="96"/>
      <c r="EUF6517" s="96"/>
      <c r="EUG6517" s="96"/>
      <c r="EUH6517" s="96"/>
      <c r="EUI6517" s="96"/>
      <c r="EUJ6517" s="96"/>
      <c r="EUK6517" s="96"/>
      <c r="EUL6517" s="96"/>
      <c r="EUM6517" s="96"/>
      <c r="EUN6517" s="96"/>
      <c r="EUO6517" s="96"/>
      <c r="EUP6517" s="96"/>
      <c r="EUQ6517" s="96"/>
      <c r="EUR6517" s="96"/>
      <c r="EUS6517" s="96"/>
      <c r="EUT6517" s="96"/>
      <c r="EUU6517" s="96"/>
      <c r="EUV6517" s="96"/>
      <c r="EUW6517" s="96"/>
      <c r="EUX6517" s="96"/>
      <c r="EUY6517" s="96"/>
      <c r="EUZ6517" s="96"/>
      <c r="EVA6517" s="96"/>
      <c r="EVB6517" s="96"/>
      <c r="EVC6517" s="96"/>
      <c r="EVD6517" s="96"/>
      <c r="EVE6517" s="96"/>
      <c r="EVF6517" s="96"/>
      <c r="EVG6517" s="96"/>
      <c r="EVH6517" s="96"/>
      <c r="EVI6517" s="96"/>
      <c r="EVJ6517" s="96"/>
      <c r="EVK6517" s="96"/>
      <c r="EVL6517" s="96"/>
      <c r="EVM6517" s="96"/>
      <c r="EVN6517" s="96"/>
      <c r="EVO6517" s="96"/>
      <c r="EVP6517" s="96"/>
      <c r="EVQ6517" s="96"/>
      <c r="EVR6517" s="96"/>
      <c r="EVS6517" s="96"/>
      <c r="EVT6517" s="96"/>
      <c r="EVU6517" s="96"/>
      <c r="EVV6517" s="96"/>
      <c r="EVW6517" s="96"/>
      <c r="EVX6517" s="96"/>
      <c r="EVY6517" s="96"/>
      <c r="EVZ6517" s="96"/>
      <c r="EWA6517" s="96"/>
      <c r="EWB6517" s="96"/>
      <c r="EWC6517" s="96"/>
      <c r="EWD6517" s="96"/>
      <c r="EWE6517" s="96"/>
      <c r="EWF6517" s="96"/>
      <c r="EWG6517" s="96"/>
      <c r="EWH6517" s="96"/>
      <c r="EWI6517" s="96"/>
      <c r="EWJ6517" s="96"/>
      <c r="EWK6517" s="96"/>
      <c r="EWL6517" s="96"/>
      <c r="EWM6517" s="96"/>
      <c r="EWN6517" s="96"/>
      <c r="EWO6517" s="96"/>
      <c r="EWP6517" s="96"/>
      <c r="EWQ6517" s="96"/>
      <c r="EWR6517" s="96"/>
      <c r="EWS6517" s="96"/>
      <c r="EWT6517" s="96"/>
      <c r="EWU6517" s="96"/>
      <c r="EWV6517" s="96"/>
      <c r="EWW6517" s="96"/>
      <c r="EWX6517" s="96"/>
      <c r="EWY6517" s="96"/>
      <c r="EWZ6517" s="96"/>
      <c r="EXA6517" s="96"/>
      <c r="EXB6517" s="96"/>
      <c r="EXC6517" s="96"/>
      <c r="EXD6517" s="96"/>
      <c r="EXE6517" s="96"/>
      <c r="EXF6517" s="96"/>
      <c r="EXG6517" s="96"/>
      <c r="EXH6517" s="96"/>
      <c r="EXI6517" s="96"/>
      <c r="EXJ6517" s="96"/>
      <c r="EXK6517" s="96"/>
      <c r="EXL6517" s="96"/>
      <c r="EXM6517" s="96"/>
      <c r="EXN6517" s="96"/>
      <c r="EXO6517" s="96"/>
      <c r="EXP6517" s="96"/>
      <c r="EXQ6517" s="96"/>
      <c r="EXR6517" s="96"/>
      <c r="EXS6517" s="96"/>
      <c r="EXT6517" s="96"/>
      <c r="EXU6517" s="96"/>
      <c r="EXV6517" s="96"/>
      <c r="EXW6517" s="96"/>
      <c r="EXX6517" s="96"/>
      <c r="EXY6517" s="96"/>
      <c r="EXZ6517" s="96"/>
      <c r="EYA6517" s="96"/>
      <c r="EYB6517" s="96"/>
      <c r="EYC6517" s="96"/>
      <c r="EYD6517" s="96"/>
      <c r="EYE6517" s="96"/>
      <c r="EYF6517" s="96"/>
      <c r="EYG6517" s="96"/>
      <c r="EYH6517" s="96"/>
      <c r="EYI6517" s="96"/>
      <c r="EYJ6517" s="96"/>
      <c r="EYK6517" s="96"/>
      <c r="EYL6517" s="96"/>
      <c r="EYM6517" s="96"/>
      <c r="EYN6517" s="96"/>
      <c r="EYO6517" s="96"/>
      <c r="EYP6517" s="96"/>
      <c r="EYQ6517" s="96"/>
      <c r="EYR6517" s="96"/>
      <c r="EYS6517" s="96"/>
      <c r="EYT6517" s="96"/>
      <c r="EYU6517" s="96"/>
      <c r="EYV6517" s="96"/>
      <c r="EYW6517" s="96"/>
      <c r="EYX6517" s="96"/>
      <c r="EYY6517" s="96"/>
      <c r="EYZ6517" s="96"/>
      <c r="EZA6517" s="96"/>
      <c r="EZB6517" s="96"/>
      <c r="EZC6517" s="96"/>
      <c r="EZD6517" s="96"/>
      <c r="EZE6517" s="96"/>
      <c r="EZF6517" s="96"/>
      <c r="EZG6517" s="96"/>
      <c r="EZH6517" s="96"/>
      <c r="EZI6517" s="96"/>
      <c r="EZJ6517" s="96"/>
      <c r="EZK6517" s="96"/>
      <c r="EZL6517" s="96"/>
      <c r="EZM6517" s="96"/>
      <c r="EZN6517" s="96"/>
      <c r="EZO6517" s="96"/>
      <c r="EZP6517" s="96"/>
      <c r="EZQ6517" s="96"/>
      <c r="EZR6517" s="96"/>
      <c r="EZS6517" s="96"/>
      <c r="EZT6517" s="96"/>
      <c r="EZU6517" s="96"/>
      <c r="EZV6517" s="96"/>
      <c r="EZW6517" s="96"/>
      <c r="EZX6517" s="96"/>
      <c r="EZY6517" s="96"/>
      <c r="EZZ6517" s="96"/>
      <c r="FAA6517" s="96"/>
      <c r="FAB6517" s="96"/>
      <c r="FAC6517" s="96"/>
      <c r="FAD6517" s="96"/>
      <c r="FAE6517" s="96"/>
      <c r="FAF6517" s="96"/>
      <c r="FAG6517" s="96"/>
      <c r="FAH6517" s="96"/>
      <c r="FAI6517" s="96"/>
      <c r="FAJ6517" s="96"/>
      <c r="FAK6517" s="96"/>
      <c r="FAL6517" s="96"/>
      <c r="FAM6517" s="96"/>
      <c r="FAN6517" s="96"/>
      <c r="FAO6517" s="96"/>
      <c r="FAP6517" s="96"/>
      <c r="FAQ6517" s="96"/>
      <c r="FAR6517" s="96"/>
      <c r="FAS6517" s="96"/>
      <c r="FAT6517" s="96"/>
      <c r="FAU6517" s="96"/>
      <c r="FAV6517" s="96"/>
      <c r="FAW6517" s="96"/>
      <c r="FAX6517" s="96"/>
      <c r="FAY6517" s="96"/>
      <c r="FAZ6517" s="96"/>
      <c r="FBA6517" s="96"/>
      <c r="FBB6517" s="96"/>
      <c r="FBC6517" s="96"/>
      <c r="FBD6517" s="96"/>
      <c r="FBE6517" s="96"/>
      <c r="FBF6517" s="96"/>
      <c r="FBG6517" s="96"/>
      <c r="FBH6517" s="96"/>
      <c r="FBI6517" s="96"/>
      <c r="FBJ6517" s="96"/>
      <c r="FBK6517" s="96"/>
      <c r="FBL6517" s="96"/>
      <c r="FBM6517" s="96"/>
      <c r="FBN6517" s="96"/>
      <c r="FBO6517" s="96"/>
      <c r="FBP6517" s="96"/>
      <c r="FBQ6517" s="96"/>
      <c r="FBR6517" s="96"/>
      <c r="FBS6517" s="96"/>
      <c r="FBT6517" s="96"/>
      <c r="FBU6517" s="96"/>
      <c r="FBV6517" s="96"/>
      <c r="FBW6517" s="96"/>
      <c r="FBX6517" s="96"/>
      <c r="FBY6517" s="96"/>
      <c r="FBZ6517" s="96"/>
      <c r="FCA6517" s="96"/>
      <c r="FCB6517" s="96"/>
      <c r="FCC6517" s="96"/>
      <c r="FCD6517" s="96"/>
      <c r="FCE6517" s="96"/>
      <c r="FCF6517" s="96"/>
      <c r="FCG6517" s="96"/>
      <c r="FCH6517" s="96"/>
      <c r="FCI6517" s="96"/>
      <c r="FCJ6517" s="96"/>
      <c r="FCK6517" s="96"/>
      <c r="FCL6517" s="96"/>
      <c r="FCM6517" s="96"/>
      <c r="FCN6517" s="96"/>
      <c r="FCO6517" s="96"/>
      <c r="FCP6517" s="96"/>
      <c r="FCQ6517" s="96"/>
      <c r="FCR6517" s="96"/>
      <c r="FCS6517" s="96"/>
      <c r="FCT6517" s="96"/>
      <c r="FCU6517" s="96"/>
      <c r="FCV6517" s="96"/>
      <c r="FCW6517" s="96"/>
      <c r="FCX6517" s="96"/>
      <c r="FCY6517" s="96"/>
      <c r="FCZ6517" s="96"/>
      <c r="FDA6517" s="96"/>
      <c r="FDB6517" s="96"/>
      <c r="FDC6517" s="96"/>
      <c r="FDD6517" s="96"/>
      <c r="FDE6517" s="96"/>
      <c r="FDF6517" s="96"/>
      <c r="FDG6517" s="96"/>
      <c r="FDH6517" s="96"/>
      <c r="FDI6517" s="96"/>
      <c r="FDJ6517" s="96"/>
      <c r="FDK6517" s="96"/>
      <c r="FDL6517" s="96"/>
      <c r="FDM6517" s="96"/>
      <c r="FDN6517" s="96"/>
      <c r="FDO6517" s="96"/>
      <c r="FDP6517" s="96"/>
      <c r="FDQ6517" s="96"/>
      <c r="FDR6517" s="96"/>
      <c r="FDS6517" s="96"/>
      <c r="FDT6517" s="96"/>
      <c r="FDU6517" s="96"/>
      <c r="FDV6517" s="96"/>
      <c r="FDW6517" s="96"/>
      <c r="FDX6517" s="96"/>
      <c r="FDY6517" s="96"/>
      <c r="FDZ6517" s="96"/>
      <c r="FEA6517" s="96"/>
      <c r="FEB6517" s="96"/>
      <c r="FEC6517" s="96"/>
      <c r="FED6517" s="96"/>
      <c r="FEE6517" s="96"/>
      <c r="FEF6517" s="96"/>
      <c r="FEG6517" s="96"/>
      <c r="FEH6517" s="96"/>
      <c r="FEI6517" s="96"/>
      <c r="FEJ6517" s="96"/>
      <c r="FEK6517" s="96"/>
      <c r="FEL6517" s="96"/>
      <c r="FEM6517" s="96"/>
      <c r="FEN6517" s="96"/>
      <c r="FEO6517" s="96"/>
      <c r="FEP6517" s="96"/>
      <c r="FEQ6517" s="96"/>
      <c r="FER6517" s="96"/>
      <c r="FES6517" s="96"/>
      <c r="FET6517" s="96"/>
      <c r="FEU6517" s="96"/>
      <c r="FEV6517" s="96"/>
      <c r="FEW6517" s="96"/>
      <c r="FEX6517" s="96"/>
      <c r="FEY6517" s="96"/>
      <c r="FEZ6517" s="96"/>
      <c r="FFA6517" s="96"/>
      <c r="FFB6517" s="96"/>
      <c r="FFC6517" s="96"/>
      <c r="FFD6517" s="96"/>
      <c r="FFE6517" s="96"/>
      <c r="FFF6517" s="96"/>
      <c r="FFG6517" s="96"/>
      <c r="FFH6517" s="96"/>
      <c r="FFI6517" s="96"/>
      <c r="FFJ6517" s="96"/>
      <c r="FFK6517" s="96"/>
      <c r="FFL6517" s="96"/>
      <c r="FFM6517" s="96"/>
      <c r="FFN6517" s="96"/>
      <c r="FFO6517" s="96"/>
      <c r="FFP6517" s="96"/>
      <c r="FFQ6517" s="96"/>
      <c r="FFR6517" s="96"/>
      <c r="FFS6517" s="96"/>
      <c r="FFT6517" s="96"/>
      <c r="FFU6517" s="96"/>
      <c r="FFV6517" s="96"/>
      <c r="FFW6517" s="96"/>
      <c r="FFX6517" s="96"/>
      <c r="FFY6517" s="96"/>
      <c r="FFZ6517" s="96"/>
      <c r="FGA6517" s="96"/>
      <c r="FGB6517" s="96"/>
      <c r="FGC6517" s="96"/>
      <c r="FGD6517" s="96"/>
      <c r="FGE6517" s="96"/>
      <c r="FGF6517" s="96"/>
      <c r="FGG6517" s="96"/>
      <c r="FGH6517" s="96"/>
      <c r="FGI6517" s="96"/>
      <c r="FGJ6517" s="96"/>
      <c r="FGK6517" s="96"/>
      <c r="FGL6517" s="96"/>
      <c r="FGM6517" s="96"/>
      <c r="FGN6517" s="96"/>
      <c r="FGO6517" s="96"/>
      <c r="FGP6517" s="96"/>
      <c r="FGQ6517" s="96"/>
      <c r="FGR6517" s="96"/>
      <c r="FGS6517" s="96"/>
      <c r="FGT6517" s="96"/>
      <c r="FGU6517" s="96"/>
      <c r="FGV6517" s="96"/>
      <c r="FGW6517" s="96"/>
      <c r="FGX6517" s="96"/>
      <c r="FGY6517" s="96"/>
      <c r="FGZ6517" s="96"/>
      <c r="FHA6517" s="96"/>
      <c r="FHB6517" s="96"/>
      <c r="FHC6517" s="96"/>
      <c r="FHD6517" s="96"/>
      <c r="FHE6517" s="96"/>
      <c r="FHF6517" s="96"/>
      <c r="FHG6517" s="96"/>
      <c r="FHH6517" s="96"/>
      <c r="FHI6517" s="96"/>
      <c r="FHJ6517" s="96"/>
      <c r="FHK6517" s="96"/>
      <c r="FHL6517" s="96"/>
      <c r="FHM6517" s="96"/>
      <c r="FHN6517" s="96"/>
      <c r="FHO6517" s="96"/>
      <c r="FHP6517" s="96"/>
      <c r="FHQ6517" s="96"/>
      <c r="FHR6517" s="96"/>
      <c r="FHS6517" s="96"/>
      <c r="FHT6517" s="96"/>
      <c r="FHU6517" s="96"/>
      <c r="FHV6517" s="96"/>
      <c r="FHW6517" s="96"/>
      <c r="FHX6517" s="96"/>
      <c r="FHY6517" s="96"/>
      <c r="FHZ6517" s="96"/>
      <c r="FIA6517" s="96"/>
      <c r="FIB6517" s="96"/>
      <c r="FIC6517" s="96"/>
      <c r="FID6517" s="96"/>
      <c r="FIE6517" s="96"/>
      <c r="FIF6517" s="96"/>
      <c r="FIG6517" s="96"/>
      <c r="FIH6517" s="96"/>
      <c r="FII6517" s="96"/>
      <c r="FIJ6517" s="96"/>
      <c r="FIK6517" s="96"/>
      <c r="FIL6517" s="96"/>
      <c r="FIM6517" s="96"/>
      <c r="FIN6517" s="96"/>
      <c r="FIO6517" s="96"/>
      <c r="FIP6517" s="96"/>
      <c r="FIQ6517" s="96"/>
      <c r="FIR6517" s="96"/>
      <c r="FIS6517" s="96"/>
      <c r="FIT6517" s="96"/>
      <c r="FIU6517" s="96"/>
      <c r="FIV6517" s="96"/>
      <c r="FIW6517" s="96"/>
      <c r="FIX6517" s="96"/>
      <c r="FIY6517" s="96"/>
      <c r="FIZ6517" s="96"/>
      <c r="FJA6517" s="96"/>
      <c r="FJB6517" s="96"/>
      <c r="FJC6517" s="96"/>
      <c r="FJD6517" s="96"/>
      <c r="FJE6517" s="96"/>
      <c r="FJF6517" s="96"/>
      <c r="FJG6517" s="96"/>
      <c r="FJH6517" s="96"/>
      <c r="FJI6517" s="96"/>
      <c r="FJJ6517" s="96"/>
      <c r="FJK6517" s="96"/>
      <c r="FJL6517" s="96"/>
      <c r="FJM6517" s="96"/>
      <c r="FJN6517" s="96"/>
      <c r="FJO6517" s="96"/>
      <c r="FJP6517" s="96"/>
      <c r="FJQ6517" s="96"/>
      <c r="FJR6517" s="96"/>
      <c r="FJS6517" s="96"/>
      <c r="FJT6517" s="96"/>
      <c r="FJU6517" s="96"/>
      <c r="FJV6517" s="96"/>
      <c r="FJW6517" s="96"/>
      <c r="FJX6517" s="96"/>
      <c r="FJY6517" s="96"/>
      <c r="FJZ6517" s="96"/>
      <c r="FKA6517" s="96"/>
      <c r="FKB6517" s="96"/>
      <c r="FKC6517" s="96"/>
      <c r="FKD6517" s="96"/>
      <c r="FKE6517" s="96"/>
      <c r="FKF6517" s="96"/>
      <c r="FKG6517" s="96"/>
      <c r="FKH6517" s="96"/>
      <c r="FKI6517" s="96"/>
      <c r="FKJ6517" s="96"/>
      <c r="FKK6517" s="96"/>
      <c r="FKL6517" s="96"/>
      <c r="FKM6517" s="96"/>
      <c r="FKN6517" s="96"/>
      <c r="FKO6517" s="96"/>
      <c r="FKP6517" s="96"/>
      <c r="FKQ6517" s="96"/>
      <c r="FKR6517" s="96"/>
      <c r="FKS6517" s="96"/>
      <c r="FKT6517" s="96"/>
      <c r="FKU6517" s="96"/>
      <c r="FKV6517" s="96"/>
      <c r="FKW6517" s="96"/>
      <c r="FKX6517" s="96"/>
      <c r="FKY6517" s="96"/>
      <c r="FKZ6517" s="96"/>
      <c r="FLA6517" s="96"/>
      <c r="FLB6517" s="96"/>
      <c r="FLC6517" s="96"/>
      <c r="FLD6517" s="96"/>
      <c r="FLE6517" s="96"/>
      <c r="FLF6517" s="96"/>
      <c r="FLG6517" s="96"/>
      <c r="FLH6517" s="96"/>
      <c r="FLI6517" s="96"/>
      <c r="FLJ6517" s="96"/>
      <c r="FLK6517" s="96"/>
      <c r="FLL6517" s="96"/>
      <c r="FLM6517" s="96"/>
      <c r="FLN6517" s="96"/>
      <c r="FLO6517" s="96"/>
      <c r="FLP6517" s="96"/>
      <c r="FLQ6517" s="96"/>
      <c r="FLR6517" s="96"/>
      <c r="FLS6517" s="96"/>
      <c r="FLT6517" s="96"/>
      <c r="FLU6517" s="96"/>
      <c r="FLV6517" s="96"/>
      <c r="FLW6517" s="96"/>
      <c r="FLX6517" s="96"/>
      <c r="FLY6517" s="96"/>
      <c r="FLZ6517" s="96"/>
      <c r="FMA6517" s="96"/>
      <c r="FMB6517" s="96"/>
      <c r="FMC6517" s="96"/>
      <c r="FMD6517" s="96"/>
      <c r="FME6517" s="96"/>
      <c r="FMF6517" s="96"/>
      <c r="FMG6517" s="96"/>
      <c r="FMH6517" s="96"/>
      <c r="FMI6517" s="96"/>
      <c r="FMJ6517" s="96"/>
      <c r="FMK6517" s="96"/>
      <c r="FML6517" s="96"/>
      <c r="FMM6517" s="96"/>
      <c r="FMN6517" s="96"/>
      <c r="FMO6517" s="96"/>
      <c r="FMP6517" s="96"/>
      <c r="FMQ6517" s="96"/>
      <c r="FMR6517" s="96"/>
      <c r="FMS6517" s="96"/>
      <c r="FMT6517" s="96"/>
      <c r="FMU6517" s="96"/>
      <c r="FMV6517" s="96"/>
      <c r="FMW6517" s="96"/>
      <c r="FMX6517" s="96"/>
      <c r="FMY6517" s="96"/>
      <c r="FMZ6517" s="96"/>
      <c r="FNA6517" s="96"/>
      <c r="FNB6517" s="96"/>
      <c r="FNC6517" s="96"/>
      <c r="FND6517" s="96"/>
      <c r="FNE6517" s="96"/>
      <c r="FNF6517" s="96"/>
      <c r="FNG6517" s="96"/>
      <c r="FNH6517" s="96"/>
      <c r="FNI6517" s="96"/>
      <c r="FNJ6517" s="96"/>
      <c r="FNK6517" s="96"/>
      <c r="FNL6517" s="96"/>
      <c r="FNM6517" s="96"/>
      <c r="FNN6517" s="96"/>
      <c r="FNO6517" s="96"/>
      <c r="FNP6517" s="96"/>
      <c r="FNQ6517" s="96"/>
      <c r="FNR6517" s="96"/>
      <c r="FNS6517" s="96"/>
      <c r="FNT6517" s="96"/>
      <c r="FNU6517" s="96"/>
      <c r="FNV6517" s="96"/>
      <c r="FNW6517" s="96"/>
      <c r="FNX6517" s="96"/>
      <c r="FNY6517" s="96"/>
      <c r="FNZ6517" s="96"/>
      <c r="FOA6517" s="96"/>
      <c r="FOB6517" s="96"/>
      <c r="FOC6517" s="96"/>
      <c r="FOD6517" s="96"/>
      <c r="FOE6517" s="96"/>
      <c r="FOF6517" s="96"/>
      <c r="FOG6517" s="96"/>
      <c r="FOH6517" s="96"/>
      <c r="FOI6517" s="96"/>
      <c r="FOJ6517" s="96"/>
      <c r="FOK6517" s="96"/>
      <c r="FOL6517" s="96"/>
      <c r="FOM6517" s="96"/>
      <c r="FON6517" s="96"/>
      <c r="FOO6517" s="96"/>
      <c r="FOP6517" s="96"/>
      <c r="FOQ6517" s="96"/>
      <c r="FOR6517" s="96"/>
      <c r="FOS6517" s="96"/>
      <c r="FOT6517" s="96"/>
      <c r="FOU6517" s="96"/>
      <c r="FOV6517" s="96"/>
      <c r="FOW6517" s="96"/>
      <c r="FOX6517" s="96"/>
      <c r="FOY6517" s="96"/>
      <c r="FOZ6517" s="96"/>
      <c r="FPA6517" s="96"/>
      <c r="FPB6517" s="96"/>
      <c r="FPC6517" s="96"/>
      <c r="FPD6517" s="96"/>
      <c r="FPE6517" s="96"/>
      <c r="FPF6517" s="96"/>
      <c r="FPG6517" s="96"/>
      <c r="FPH6517" s="96"/>
      <c r="FPI6517" s="96"/>
      <c r="FPJ6517" s="96"/>
      <c r="FPK6517" s="96"/>
      <c r="FPL6517" s="96"/>
      <c r="FPM6517" s="96"/>
      <c r="FPN6517" s="96"/>
      <c r="FPO6517" s="96"/>
      <c r="FPP6517" s="96"/>
      <c r="FPQ6517" s="96"/>
      <c r="FPR6517" s="96"/>
      <c r="FPS6517" s="96"/>
      <c r="FPT6517" s="96"/>
      <c r="FPU6517" s="96"/>
      <c r="FPV6517" s="96"/>
      <c r="FPW6517" s="96"/>
      <c r="FPX6517" s="96"/>
      <c r="FPY6517" s="96"/>
      <c r="FPZ6517" s="96"/>
      <c r="FQA6517" s="96"/>
      <c r="FQB6517" s="96"/>
      <c r="FQC6517" s="96"/>
      <c r="FQD6517" s="96"/>
      <c r="FQE6517" s="96"/>
      <c r="FQF6517" s="96"/>
      <c r="FQG6517" s="96"/>
      <c r="FQH6517" s="96"/>
      <c r="FQI6517" s="96"/>
      <c r="FQJ6517" s="96"/>
      <c r="FQK6517" s="96"/>
      <c r="FQL6517" s="96"/>
      <c r="FQM6517" s="96"/>
      <c r="FQN6517" s="96"/>
      <c r="FQO6517" s="96"/>
      <c r="FQP6517" s="96"/>
      <c r="FQQ6517" s="96"/>
      <c r="FQR6517" s="96"/>
      <c r="FQS6517" s="96"/>
      <c r="FQT6517" s="96"/>
      <c r="FQU6517" s="96"/>
      <c r="FQV6517" s="96"/>
      <c r="FQW6517" s="96"/>
      <c r="FQX6517" s="96"/>
      <c r="FQY6517" s="96"/>
      <c r="FQZ6517" s="96"/>
      <c r="FRA6517" s="96"/>
      <c r="FRB6517" s="96"/>
      <c r="FRC6517" s="96"/>
      <c r="FRD6517" s="96"/>
      <c r="FRE6517" s="96"/>
      <c r="FRF6517" s="96"/>
      <c r="FRG6517" s="96"/>
      <c r="FRH6517" s="96"/>
      <c r="FRI6517" s="96"/>
      <c r="FRJ6517" s="96"/>
      <c r="FRK6517" s="96"/>
      <c r="FRL6517" s="96"/>
      <c r="FRM6517" s="96"/>
      <c r="FRN6517" s="96"/>
      <c r="FRO6517" s="96"/>
      <c r="FRP6517" s="96"/>
      <c r="FRQ6517" s="96"/>
      <c r="FRR6517" s="96"/>
      <c r="FRS6517" s="96"/>
      <c r="FRT6517" s="96"/>
      <c r="FRU6517" s="96"/>
      <c r="FRV6517" s="96"/>
      <c r="FRW6517" s="96"/>
      <c r="FRX6517" s="96"/>
      <c r="FRY6517" s="96"/>
      <c r="FRZ6517" s="96"/>
      <c r="FSA6517" s="96"/>
      <c r="FSB6517" s="96"/>
      <c r="FSC6517" s="96"/>
      <c r="FSD6517" s="96"/>
      <c r="FSE6517" s="96"/>
      <c r="FSF6517" s="96"/>
      <c r="FSG6517" s="96"/>
      <c r="FSH6517" s="96"/>
      <c r="FSI6517" s="96"/>
      <c r="FSJ6517" s="96"/>
      <c r="FSK6517" s="96"/>
      <c r="FSL6517" s="96"/>
      <c r="FSM6517" s="96"/>
      <c r="FSN6517" s="96"/>
      <c r="FSO6517" s="96"/>
      <c r="FSP6517" s="96"/>
      <c r="FSQ6517" s="96"/>
      <c r="FSR6517" s="96"/>
      <c r="FSS6517" s="96"/>
      <c r="FST6517" s="96"/>
      <c r="FSU6517" s="96"/>
      <c r="FSV6517" s="96"/>
      <c r="FSW6517" s="96"/>
      <c r="FSX6517" s="96"/>
      <c r="FSY6517" s="96"/>
      <c r="FSZ6517" s="96"/>
      <c r="FTA6517" s="96"/>
      <c r="FTB6517" s="96"/>
      <c r="FTC6517" s="96"/>
      <c r="FTD6517" s="96"/>
      <c r="FTE6517" s="96"/>
      <c r="FTF6517" s="96"/>
      <c r="FTG6517" s="96"/>
      <c r="FTH6517" s="96"/>
      <c r="FTI6517" s="96"/>
      <c r="FTJ6517" s="96"/>
      <c r="FTK6517" s="96"/>
      <c r="FTL6517" s="96"/>
      <c r="FTM6517" s="96"/>
      <c r="FTN6517" s="96"/>
      <c r="FTO6517" s="96"/>
      <c r="FTP6517" s="96"/>
      <c r="FTQ6517" s="96"/>
      <c r="FTR6517" s="96"/>
      <c r="FTS6517" s="96"/>
      <c r="FTT6517" s="96"/>
      <c r="FTU6517" s="96"/>
      <c r="FTV6517" s="96"/>
      <c r="FTW6517" s="96"/>
      <c r="FTX6517" s="96"/>
      <c r="FTY6517" s="96"/>
      <c r="FTZ6517" s="96"/>
      <c r="FUA6517" s="96"/>
      <c r="FUB6517" s="96"/>
      <c r="FUC6517" s="96"/>
      <c r="FUD6517" s="96"/>
      <c r="FUE6517" s="96"/>
      <c r="FUF6517" s="96"/>
      <c r="FUG6517" s="96"/>
      <c r="FUH6517" s="96"/>
      <c r="FUI6517" s="96"/>
      <c r="FUJ6517" s="96"/>
      <c r="FUK6517" s="96"/>
      <c r="FUL6517" s="96"/>
      <c r="FUM6517" s="96"/>
      <c r="FUN6517" s="96"/>
      <c r="FUO6517" s="96"/>
      <c r="FUP6517" s="96"/>
      <c r="FUQ6517" s="96"/>
      <c r="FUR6517" s="96"/>
      <c r="FUS6517" s="96"/>
      <c r="FUT6517" s="96"/>
      <c r="FUU6517" s="96"/>
      <c r="FUV6517" s="96"/>
      <c r="FUW6517" s="96"/>
      <c r="FUX6517" s="96"/>
      <c r="FUY6517" s="96"/>
      <c r="FUZ6517" s="96"/>
      <c r="FVA6517" s="96"/>
      <c r="FVB6517" s="96"/>
      <c r="FVC6517" s="96"/>
      <c r="FVD6517" s="96"/>
      <c r="FVE6517" s="96"/>
      <c r="FVF6517" s="96"/>
      <c r="FVG6517" s="96"/>
      <c r="FVH6517" s="96"/>
      <c r="FVI6517" s="96"/>
      <c r="FVJ6517" s="96"/>
      <c r="FVK6517" s="96"/>
      <c r="FVL6517" s="96"/>
      <c r="FVM6517" s="96"/>
      <c r="FVN6517" s="96"/>
      <c r="FVO6517" s="96"/>
      <c r="FVP6517" s="96"/>
      <c r="FVQ6517" s="96"/>
      <c r="FVR6517" s="96"/>
      <c r="FVS6517" s="96"/>
      <c r="FVT6517" s="96"/>
      <c r="FVU6517" s="96"/>
      <c r="FVV6517" s="96"/>
      <c r="FVW6517" s="96"/>
      <c r="FVX6517" s="96"/>
      <c r="FVY6517" s="96"/>
      <c r="FVZ6517" s="96"/>
      <c r="FWA6517" s="96"/>
      <c r="FWB6517" s="96"/>
      <c r="FWC6517" s="96"/>
      <c r="FWD6517" s="96"/>
      <c r="FWE6517" s="96"/>
      <c r="FWF6517" s="96"/>
      <c r="FWG6517" s="96"/>
      <c r="FWH6517" s="96"/>
      <c r="FWI6517" s="96"/>
      <c r="FWJ6517" s="96"/>
      <c r="FWK6517" s="96"/>
      <c r="FWL6517" s="96"/>
      <c r="FWM6517" s="96"/>
      <c r="FWN6517" s="96"/>
      <c r="FWO6517" s="96"/>
      <c r="FWP6517" s="96"/>
      <c r="FWQ6517" s="96"/>
      <c r="FWR6517" s="96"/>
      <c r="FWS6517" s="96"/>
      <c r="FWT6517" s="96"/>
      <c r="FWU6517" s="96"/>
      <c r="FWV6517" s="96"/>
      <c r="FWW6517" s="96"/>
      <c r="FWX6517" s="96"/>
      <c r="FWY6517" s="96"/>
      <c r="FWZ6517" s="96"/>
      <c r="FXA6517" s="96"/>
      <c r="FXB6517" s="96"/>
      <c r="FXC6517" s="96"/>
      <c r="FXD6517" s="96"/>
      <c r="FXE6517" s="96"/>
      <c r="FXF6517" s="96"/>
      <c r="FXG6517" s="96"/>
      <c r="FXH6517" s="96"/>
      <c r="FXI6517" s="96"/>
      <c r="FXJ6517" s="96"/>
      <c r="FXK6517" s="96"/>
      <c r="FXL6517" s="96"/>
      <c r="FXM6517" s="96"/>
      <c r="FXN6517" s="96"/>
      <c r="FXO6517" s="96"/>
      <c r="FXP6517" s="96"/>
      <c r="FXQ6517" s="96"/>
      <c r="FXR6517" s="96"/>
      <c r="FXS6517" s="96"/>
      <c r="FXT6517" s="96"/>
      <c r="FXU6517" s="96"/>
      <c r="FXV6517" s="96"/>
      <c r="FXW6517" s="96"/>
      <c r="FXX6517" s="96"/>
      <c r="FXY6517" s="96"/>
      <c r="FXZ6517" s="96"/>
      <c r="FYA6517" s="96"/>
      <c r="FYB6517" s="96"/>
      <c r="FYC6517" s="96"/>
      <c r="FYD6517" s="96"/>
      <c r="FYE6517" s="96"/>
      <c r="FYF6517" s="96"/>
      <c r="FYG6517" s="96"/>
      <c r="FYH6517" s="96"/>
      <c r="FYI6517" s="96"/>
      <c r="FYJ6517" s="96"/>
      <c r="FYK6517" s="96"/>
      <c r="FYL6517" s="96"/>
      <c r="FYM6517" s="96"/>
      <c r="FYN6517" s="96"/>
      <c r="FYO6517" s="96"/>
      <c r="FYP6517" s="96"/>
      <c r="FYQ6517" s="96"/>
      <c r="FYR6517" s="96"/>
      <c r="FYS6517" s="96"/>
      <c r="FYT6517" s="96"/>
      <c r="FYU6517" s="96"/>
      <c r="FYV6517" s="96"/>
      <c r="FYW6517" s="96"/>
      <c r="FYX6517" s="96"/>
      <c r="FYY6517" s="96"/>
      <c r="FYZ6517" s="96"/>
      <c r="FZA6517" s="96"/>
      <c r="FZB6517" s="96"/>
      <c r="FZC6517" s="96"/>
      <c r="FZD6517" s="96"/>
      <c r="FZE6517" s="96"/>
      <c r="FZF6517" s="96"/>
      <c r="FZG6517" s="96"/>
      <c r="FZH6517" s="96"/>
      <c r="FZI6517" s="96"/>
      <c r="FZJ6517" s="96"/>
      <c r="FZK6517" s="96"/>
      <c r="FZL6517" s="96"/>
      <c r="FZM6517" s="96"/>
      <c r="FZN6517" s="96"/>
      <c r="FZO6517" s="96"/>
      <c r="FZP6517" s="96"/>
      <c r="FZQ6517" s="96"/>
      <c r="FZR6517" s="96"/>
      <c r="FZS6517" s="96"/>
      <c r="FZT6517" s="96"/>
      <c r="FZU6517" s="96"/>
      <c r="FZV6517" s="96"/>
      <c r="FZW6517" s="96"/>
      <c r="FZX6517" s="96"/>
      <c r="FZY6517" s="96"/>
      <c r="FZZ6517" s="96"/>
      <c r="GAA6517" s="96"/>
      <c r="GAB6517" s="96"/>
      <c r="GAC6517" s="96"/>
      <c r="GAD6517" s="96"/>
      <c r="GAE6517" s="96"/>
      <c r="GAF6517" s="96"/>
      <c r="GAG6517" s="96"/>
      <c r="GAH6517" s="96"/>
      <c r="GAI6517" s="96"/>
      <c r="GAJ6517" s="96"/>
      <c r="GAK6517" s="96"/>
      <c r="GAL6517" s="96"/>
      <c r="GAM6517" s="96"/>
      <c r="GAN6517" s="96"/>
      <c r="GAO6517" s="96"/>
      <c r="GAP6517" s="96"/>
      <c r="GAQ6517" s="96"/>
      <c r="GAR6517" s="96"/>
      <c r="GAS6517" s="96"/>
      <c r="GAT6517" s="96"/>
      <c r="GAU6517" s="96"/>
      <c r="GAV6517" s="96"/>
      <c r="GAW6517" s="96"/>
      <c r="GAX6517" s="96"/>
      <c r="GAY6517" s="96"/>
      <c r="GAZ6517" s="96"/>
      <c r="GBA6517" s="96"/>
      <c r="GBB6517" s="96"/>
      <c r="GBC6517" s="96"/>
      <c r="GBD6517" s="96"/>
      <c r="GBE6517" s="96"/>
      <c r="GBF6517" s="96"/>
      <c r="GBG6517" s="96"/>
      <c r="GBH6517" s="96"/>
      <c r="GBI6517" s="96"/>
      <c r="GBJ6517" s="96"/>
      <c r="GBK6517" s="96"/>
      <c r="GBL6517" s="96"/>
      <c r="GBM6517" s="96"/>
      <c r="GBN6517" s="96"/>
      <c r="GBO6517" s="96"/>
      <c r="GBP6517" s="96"/>
      <c r="GBQ6517" s="96"/>
      <c r="GBR6517" s="96"/>
      <c r="GBS6517" s="96"/>
      <c r="GBT6517" s="96"/>
      <c r="GBU6517" s="96"/>
      <c r="GBV6517" s="96"/>
      <c r="GBW6517" s="96"/>
      <c r="GBX6517" s="96"/>
      <c r="GBY6517" s="96"/>
      <c r="GBZ6517" s="96"/>
      <c r="GCA6517" s="96"/>
      <c r="GCB6517" s="96"/>
      <c r="GCC6517" s="96"/>
      <c r="GCD6517" s="96"/>
      <c r="GCE6517" s="96"/>
      <c r="GCF6517" s="96"/>
      <c r="GCG6517" s="96"/>
      <c r="GCH6517" s="96"/>
      <c r="GCI6517" s="96"/>
      <c r="GCJ6517" s="96"/>
      <c r="GCK6517" s="96"/>
      <c r="GCL6517" s="96"/>
      <c r="GCM6517" s="96"/>
      <c r="GCN6517" s="96"/>
      <c r="GCO6517" s="96"/>
      <c r="GCP6517" s="96"/>
      <c r="GCQ6517" s="96"/>
      <c r="GCR6517" s="96"/>
      <c r="GCS6517" s="96"/>
      <c r="GCT6517" s="96"/>
      <c r="GCU6517" s="96"/>
      <c r="GCV6517" s="96"/>
      <c r="GCW6517" s="96"/>
      <c r="GCX6517" s="96"/>
      <c r="GCY6517" s="96"/>
      <c r="GCZ6517" s="96"/>
      <c r="GDA6517" s="96"/>
      <c r="GDB6517" s="96"/>
      <c r="GDC6517" s="96"/>
      <c r="GDD6517" s="96"/>
      <c r="GDE6517" s="96"/>
      <c r="GDF6517" s="96"/>
      <c r="GDG6517" s="96"/>
      <c r="GDH6517" s="96"/>
      <c r="GDI6517" s="96"/>
      <c r="GDJ6517" s="96"/>
      <c r="GDK6517" s="96"/>
      <c r="GDL6517" s="96"/>
      <c r="GDM6517" s="96"/>
      <c r="GDN6517" s="96"/>
      <c r="GDO6517" s="96"/>
      <c r="GDP6517" s="96"/>
      <c r="GDQ6517" s="96"/>
      <c r="GDR6517" s="96"/>
      <c r="GDS6517" s="96"/>
      <c r="GDT6517" s="96"/>
      <c r="GDU6517" s="96"/>
      <c r="GDV6517" s="96"/>
      <c r="GDW6517" s="96"/>
      <c r="GDX6517" s="96"/>
      <c r="GDY6517" s="96"/>
      <c r="GDZ6517" s="96"/>
      <c r="GEA6517" s="96"/>
      <c r="GEB6517" s="96"/>
      <c r="GEC6517" s="96"/>
      <c r="GED6517" s="96"/>
      <c r="GEE6517" s="96"/>
      <c r="GEF6517" s="96"/>
      <c r="GEG6517" s="96"/>
      <c r="GEH6517" s="96"/>
      <c r="GEI6517" s="96"/>
      <c r="GEJ6517" s="96"/>
      <c r="GEK6517" s="96"/>
      <c r="GEL6517" s="96"/>
      <c r="GEM6517" s="96"/>
      <c r="GEN6517" s="96"/>
      <c r="GEO6517" s="96"/>
      <c r="GEP6517" s="96"/>
      <c r="GEQ6517" s="96"/>
      <c r="GER6517" s="96"/>
      <c r="GES6517" s="96"/>
      <c r="GET6517" s="96"/>
      <c r="GEU6517" s="96"/>
      <c r="GEV6517" s="96"/>
      <c r="GEW6517" s="96"/>
      <c r="GEX6517" s="96"/>
      <c r="GEY6517" s="96"/>
      <c r="GEZ6517" s="96"/>
      <c r="GFA6517" s="96"/>
      <c r="GFB6517" s="96"/>
      <c r="GFC6517" s="96"/>
      <c r="GFD6517" s="96"/>
      <c r="GFE6517" s="96"/>
      <c r="GFF6517" s="96"/>
      <c r="GFG6517" s="96"/>
      <c r="GFH6517" s="96"/>
      <c r="GFI6517" s="96"/>
      <c r="GFJ6517" s="96"/>
      <c r="GFK6517" s="96"/>
      <c r="GFL6517" s="96"/>
      <c r="GFM6517" s="96"/>
      <c r="GFN6517" s="96"/>
      <c r="GFO6517" s="96"/>
      <c r="GFP6517" s="96"/>
      <c r="GFQ6517" s="96"/>
      <c r="GFR6517" s="96"/>
      <c r="GFS6517" s="96"/>
      <c r="GFT6517" s="96"/>
      <c r="GFU6517" s="96"/>
      <c r="GFV6517" s="96"/>
      <c r="GFW6517" s="96"/>
      <c r="GFX6517" s="96"/>
      <c r="GFY6517" s="96"/>
      <c r="GFZ6517" s="96"/>
      <c r="GGA6517" s="96"/>
      <c r="GGB6517" s="96"/>
      <c r="GGC6517" s="96"/>
      <c r="GGD6517" s="96"/>
      <c r="GGE6517" s="96"/>
      <c r="GGF6517" s="96"/>
      <c r="GGG6517" s="96"/>
      <c r="GGH6517" s="96"/>
      <c r="GGI6517" s="96"/>
      <c r="GGJ6517" s="96"/>
      <c r="GGK6517" s="96"/>
      <c r="GGL6517" s="96"/>
      <c r="GGM6517" s="96"/>
      <c r="GGN6517" s="96"/>
      <c r="GGO6517" s="96"/>
      <c r="GGP6517" s="96"/>
      <c r="GGQ6517" s="96"/>
      <c r="GGR6517" s="96"/>
      <c r="GGS6517" s="96"/>
      <c r="GGT6517" s="96"/>
      <c r="GGU6517" s="96"/>
      <c r="GGV6517" s="96"/>
      <c r="GGW6517" s="96"/>
      <c r="GGX6517" s="96"/>
      <c r="GGY6517" s="96"/>
      <c r="GGZ6517" s="96"/>
      <c r="GHA6517" s="96"/>
      <c r="GHB6517" s="96"/>
      <c r="GHC6517" s="96"/>
      <c r="GHD6517" s="96"/>
      <c r="GHE6517" s="96"/>
      <c r="GHF6517" s="96"/>
      <c r="GHG6517" s="96"/>
      <c r="GHH6517" s="96"/>
      <c r="GHI6517" s="96"/>
      <c r="GHJ6517" s="96"/>
      <c r="GHK6517" s="96"/>
      <c r="GHL6517" s="96"/>
      <c r="GHM6517" s="96"/>
      <c r="GHN6517" s="96"/>
      <c r="GHO6517" s="96"/>
      <c r="GHP6517" s="96"/>
      <c r="GHQ6517" s="96"/>
      <c r="GHR6517" s="96"/>
      <c r="GHS6517" s="96"/>
      <c r="GHT6517" s="96"/>
      <c r="GHU6517" s="96"/>
      <c r="GHV6517" s="96"/>
      <c r="GHW6517" s="96"/>
      <c r="GHX6517" s="96"/>
      <c r="GHY6517" s="96"/>
      <c r="GHZ6517" s="96"/>
      <c r="GIA6517" s="96"/>
      <c r="GIB6517" s="96"/>
      <c r="GIC6517" s="96"/>
      <c r="GID6517" s="96"/>
      <c r="GIE6517" s="96"/>
      <c r="GIF6517" s="96"/>
      <c r="GIG6517" s="96"/>
      <c r="GIH6517" s="96"/>
      <c r="GII6517" s="96"/>
      <c r="GIJ6517" s="96"/>
      <c r="GIK6517" s="96"/>
      <c r="GIL6517" s="96"/>
      <c r="GIM6517" s="96"/>
      <c r="GIN6517" s="96"/>
      <c r="GIO6517" s="96"/>
      <c r="GIP6517" s="96"/>
      <c r="GIQ6517" s="96"/>
      <c r="GIR6517" s="96"/>
      <c r="GIS6517" s="96"/>
      <c r="GIT6517" s="96"/>
      <c r="GIU6517" s="96"/>
      <c r="GIV6517" s="96"/>
      <c r="GIW6517" s="96"/>
      <c r="GIX6517" s="96"/>
      <c r="GIY6517" s="96"/>
      <c r="GIZ6517" s="96"/>
      <c r="GJA6517" s="96"/>
      <c r="GJB6517" s="96"/>
      <c r="GJC6517" s="96"/>
      <c r="GJD6517" s="96"/>
      <c r="GJE6517" s="96"/>
      <c r="GJF6517" s="96"/>
      <c r="GJG6517" s="96"/>
      <c r="GJH6517" s="96"/>
      <c r="GJI6517" s="96"/>
      <c r="GJJ6517" s="96"/>
      <c r="GJK6517" s="96"/>
      <c r="GJL6517" s="96"/>
      <c r="GJM6517" s="96"/>
      <c r="GJN6517" s="96"/>
      <c r="GJO6517" s="96"/>
      <c r="GJP6517" s="96"/>
      <c r="GJQ6517" s="96"/>
      <c r="GJR6517" s="96"/>
      <c r="GJS6517" s="96"/>
      <c r="GJT6517" s="96"/>
      <c r="GJU6517" s="96"/>
      <c r="GJV6517" s="96"/>
      <c r="GJW6517" s="96"/>
      <c r="GJX6517" s="96"/>
      <c r="GJY6517" s="96"/>
      <c r="GJZ6517" s="96"/>
      <c r="GKA6517" s="96"/>
      <c r="GKB6517" s="96"/>
      <c r="GKC6517" s="96"/>
      <c r="GKD6517" s="96"/>
      <c r="GKE6517" s="96"/>
      <c r="GKF6517" s="96"/>
      <c r="GKG6517" s="96"/>
      <c r="GKH6517" s="96"/>
      <c r="GKI6517" s="96"/>
      <c r="GKJ6517" s="96"/>
      <c r="GKK6517" s="96"/>
      <c r="GKL6517" s="96"/>
      <c r="GKM6517" s="96"/>
      <c r="GKN6517" s="96"/>
      <c r="GKO6517" s="96"/>
      <c r="GKP6517" s="96"/>
      <c r="GKQ6517" s="96"/>
      <c r="GKR6517" s="96"/>
      <c r="GKS6517" s="96"/>
      <c r="GKT6517" s="96"/>
      <c r="GKU6517" s="96"/>
      <c r="GKV6517" s="96"/>
      <c r="GKW6517" s="96"/>
      <c r="GKX6517" s="96"/>
      <c r="GKY6517" s="96"/>
      <c r="GKZ6517" s="96"/>
      <c r="GLA6517" s="96"/>
      <c r="GLB6517" s="96"/>
      <c r="GLC6517" s="96"/>
      <c r="GLD6517" s="96"/>
      <c r="GLE6517" s="96"/>
      <c r="GLF6517" s="96"/>
      <c r="GLG6517" s="96"/>
      <c r="GLH6517" s="96"/>
      <c r="GLI6517" s="96"/>
      <c r="GLJ6517" s="96"/>
      <c r="GLK6517" s="96"/>
      <c r="GLL6517" s="96"/>
      <c r="GLM6517" s="96"/>
      <c r="GLN6517" s="96"/>
      <c r="GLO6517" s="96"/>
      <c r="GLP6517" s="96"/>
      <c r="GLQ6517" s="96"/>
      <c r="GLR6517" s="96"/>
      <c r="GLS6517" s="96"/>
      <c r="GLT6517" s="96"/>
      <c r="GLU6517" s="96"/>
      <c r="GLV6517" s="96"/>
      <c r="GLW6517" s="96"/>
      <c r="GLX6517" s="96"/>
      <c r="GLY6517" s="96"/>
      <c r="GLZ6517" s="96"/>
      <c r="GMA6517" s="96"/>
      <c r="GMB6517" s="96"/>
      <c r="GMC6517" s="96"/>
      <c r="GMD6517" s="96"/>
      <c r="GME6517" s="96"/>
      <c r="GMF6517" s="96"/>
      <c r="GMG6517" s="96"/>
      <c r="GMH6517" s="96"/>
      <c r="GMI6517" s="96"/>
      <c r="GMJ6517" s="96"/>
      <c r="GMK6517" s="96"/>
      <c r="GML6517" s="96"/>
      <c r="GMM6517" s="96"/>
      <c r="GMN6517" s="96"/>
      <c r="GMO6517" s="96"/>
      <c r="GMP6517" s="96"/>
      <c r="GMQ6517" s="96"/>
      <c r="GMR6517" s="96"/>
      <c r="GMS6517" s="96"/>
      <c r="GMT6517" s="96"/>
      <c r="GMU6517" s="96"/>
      <c r="GMV6517" s="96"/>
      <c r="GMW6517" s="96"/>
      <c r="GMX6517" s="96"/>
      <c r="GMY6517" s="96"/>
      <c r="GMZ6517" s="96"/>
      <c r="GNA6517" s="96"/>
      <c r="GNB6517" s="96"/>
      <c r="GNC6517" s="96"/>
      <c r="GND6517" s="96"/>
      <c r="GNE6517" s="96"/>
      <c r="GNF6517" s="96"/>
      <c r="GNG6517" s="96"/>
      <c r="GNH6517" s="96"/>
      <c r="GNI6517" s="96"/>
      <c r="GNJ6517" s="96"/>
      <c r="GNK6517" s="96"/>
      <c r="GNL6517" s="96"/>
      <c r="GNM6517" s="96"/>
      <c r="GNN6517" s="96"/>
      <c r="GNO6517" s="96"/>
      <c r="GNP6517" s="96"/>
      <c r="GNQ6517" s="96"/>
      <c r="GNR6517" s="96"/>
      <c r="GNS6517" s="96"/>
      <c r="GNT6517" s="96"/>
      <c r="GNU6517" s="96"/>
      <c r="GNV6517" s="96"/>
      <c r="GNW6517" s="96"/>
      <c r="GNX6517" s="96"/>
      <c r="GNY6517" s="96"/>
      <c r="GNZ6517" s="96"/>
      <c r="GOA6517" s="96"/>
      <c r="GOB6517" s="96"/>
      <c r="GOC6517" s="96"/>
      <c r="GOD6517" s="96"/>
      <c r="GOE6517" s="96"/>
      <c r="GOF6517" s="96"/>
      <c r="GOG6517" s="96"/>
      <c r="GOH6517" s="96"/>
      <c r="GOI6517" s="96"/>
      <c r="GOJ6517" s="96"/>
      <c r="GOK6517" s="96"/>
      <c r="GOL6517" s="96"/>
      <c r="GOM6517" s="96"/>
      <c r="GON6517" s="96"/>
      <c r="GOO6517" s="96"/>
      <c r="GOP6517" s="96"/>
      <c r="GOQ6517" s="96"/>
      <c r="GOR6517" s="96"/>
      <c r="GOS6517" s="96"/>
      <c r="GOT6517" s="96"/>
      <c r="GOU6517" s="96"/>
      <c r="GOV6517" s="96"/>
      <c r="GOW6517" s="96"/>
      <c r="GOX6517" s="96"/>
      <c r="GOY6517" s="96"/>
      <c r="GOZ6517" s="96"/>
      <c r="GPA6517" s="96"/>
      <c r="GPB6517" s="96"/>
      <c r="GPC6517" s="96"/>
      <c r="GPD6517" s="96"/>
      <c r="GPE6517" s="96"/>
      <c r="GPF6517" s="96"/>
      <c r="GPG6517" s="96"/>
      <c r="GPH6517" s="96"/>
      <c r="GPI6517" s="96"/>
      <c r="GPJ6517" s="96"/>
      <c r="GPK6517" s="96"/>
      <c r="GPL6517" s="96"/>
      <c r="GPM6517" s="96"/>
      <c r="GPN6517" s="96"/>
      <c r="GPO6517" s="96"/>
      <c r="GPP6517" s="96"/>
      <c r="GPQ6517" s="96"/>
      <c r="GPR6517" s="96"/>
      <c r="GPS6517" s="96"/>
      <c r="GPT6517" s="96"/>
      <c r="GPU6517" s="96"/>
      <c r="GPV6517" s="96"/>
      <c r="GPW6517" s="96"/>
      <c r="GPX6517" s="96"/>
      <c r="GPY6517" s="96"/>
      <c r="GPZ6517" s="96"/>
      <c r="GQA6517" s="96"/>
      <c r="GQB6517" s="96"/>
      <c r="GQC6517" s="96"/>
      <c r="GQD6517" s="96"/>
      <c r="GQE6517" s="96"/>
      <c r="GQF6517" s="96"/>
      <c r="GQG6517" s="96"/>
      <c r="GQH6517" s="96"/>
      <c r="GQI6517" s="96"/>
      <c r="GQJ6517" s="96"/>
      <c r="GQK6517" s="96"/>
      <c r="GQL6517" s="96"/>
      <c r="GQM6517" s="96"/>
      <c r="GQN6517" s="96"/>
      <c r="GQO6517" s="96"/>
      <c r="GQP6517" s="96"/>
      <c r="GQQ6517" s="96"/>
      <c r="GQR6517" s="96"/>
      <c r="GQS6517" s="96"/>
      <c r="GQT6517" s="96"/>
      <c r="GQU6517" s="96"/>
      <c r="GQV6517" s="96"/>
      <c r="GQW6517" s="96"/>
      <c r="GQX6517" s="96"/>
      <c r="GQY6517" s="96"/>
      <c r="GQZ6517" s="96"/>
      <c r="GRA6517" s="96"/>
      <c r="GRB6517" s="96"/>
      <c r="GRC6517" s="96"/>
      <c r="GRD6517" s="96"/>
      <c r="GRE6517" s="96"/>
      <c r="GRF6517" s="96"/>
      <c r="GRG6517" s="96"/>
      <c r="GRH6517" s="96"/>
      <c r="GRI6517" s="96"/>
      <c r="GRJ6517" s="96"/>
      <c r="GRK6517" s="96"/>
      <c r="GRL6517" s="96"/>
      <c r="GRM6517" s="96"/>
      <c r="GRN6517" s="96"/>
      <c r="GRO6517" s="96"/>
      <c r="GRP6517" s="96"/>
      <c r="GRQ6517" s="96"/>
      <c r="GRR6517" s="96"/>
      <c r="GRS6517" s="96"/>
      <c r="GRT6517" s="96"/>
      <c r="GRU6517" s="96"/>
      <c r="GRV6517" s="96"/>
      <c r="GRW6517" s="96"/>
      <c r="GRX6517" s="96"/>
      <c r="GRY6517" s="96"/>
      <c r="GRZ6517" s="96"/>
      <c r="GSA6517" s="96"/>
      <c r="GSB6517" s="96"/>
      <c r="GSC6517" s="96"/>
      <c r="GSD6517" s="96"/>
      <c r="GSE6517" s="96"/>
      <c r="GSF6517" s="96"/>
      <c r="GSG6517" s="96"/>
      <c r="GSH6517" s="96"/>
      <c r="GSI6517" s="96"/>
      <c r="GSJ6517" s="96"/>
      <c r="GSK6517" s="96"/>
      <c r="GSL6517" s="96"/>
      <c r="GSM6517" s="96"/>
      <c r="GSN6517" s="96"/>
      <c r="GSO6517" s="96"/>
      <c r="GSP6517" s="96"/>
      <c r="GSQ6517" s="96"/>
      <c r="GSR6517" s="96"/>
      <c r="GSS6517" s="96"/>
      <c r="GST6517" s="96"/>
      <c r="GSU6517" s="96"/>
      <c r="GSV6517" s="96"/>
      <c r="GSW6517" s="96"/>
      <c r="GSX6517" s="96"/>
      <c r="GSY6517" s="96"/>
      <c r="GSZ6517" s="96"/>
      <c r="GTA6517" s="96"/>
      <c r="GTB6517" s="96"/>
      <c r="GTC6517" s="96"/>
      <c r="GTD6517" s="96"/>
      <c r="GTE6517" s="96"/>
      <c r="GTF6517" s="96"/>
      <c r="GTG6517" s="96"/>
      <c r="GTH6517" s="96"/>
      <c r="GTI6517" s="96"/>
      <c r="GTJ6517" s="96"/>
      <c r="GTK6517" s="96"/>
      <c r="GTL6517" s="96"/>
      <c r="GTM6517" s="96"/>
      <c r="GTN6517" s="96"/>
      <c r="GTO6517" s="96"/>
      <c r="GTP6517" s="96"/>
      <c r="GTQ6517" s="96"/>
      <c r="GTR6517" s="96"/>
      <c r="GTS6517" s="96"/>
      <c r="GTT6517" s="96"/>
      <c r="GTU6517" s="96"/>
      <c r="GTV6517" s="96"/>
      <c r="GTW6517" s="96"/>
      <c r="GTX6517" s="96"/>
      <c r="GTY6517" s="96"/>
      <c r="GTZ6517" s="96"/>
      <c r="GUA6517" s="96"/>
      <c r="GUB6517" s="96"/>
      <c r="GUC6517" s="96"/>
      <c r="GUD6517" s="96"/>
      <c r="GUE6517" s="96"/>
      <c r="GUF6517" s="96"/>
      <c r="GUG6517" s="96"/>
      <c r="GUH6517" s="96"/>
      <c r="GUI6517" s="96"/>
      <c r="GUJ6517" s="96"/>
      <c r="GUK6517" s="96"/>
      <c r="GUL6517" s="96"/>
      <c r="GUM6517" s="96"/>
      <c r="GUN6517" s="96"/>
      <c r="GUO6517" s="96"/>
      <c r="GUP6517" s="96"/>
      <c r="GUQ6517" s="96"/>
      <c r="GUR6517" s="96"/>
      <c r="GUS6517" s="96"/>
      <c r="GUT6517" s="96"/>
      <c r="GUU6517" s="96"/>
      <c r="GUV6517" s="96"/>
      <c r="GUW6517" s="96"/>
      <c r="GUX6517" s="96"/>
      <c r="GUY6517" s="96"/>
      <c r="GUZ6517" s="96"/>
      <c r="GVA6517" s="96"/>
      <c r="GVB6517" s="96"/>
      <c r="GVC6517" s="96"/>
      <c r="GVD6517" s="96"/>
      <c r="GVE6517" s="96"/>
      <c r="GVF6517" s="96"/>
      <c r="GVG6517" s="96"/>
      <c r="GVH6517" s="96"/>
      <c r="GVI6517" s="96"/>
      <c r="GVJ6517" s="96"/>
      <c r="GVK6517" s="96"/>
      <c r="GVL6517" s="96"/>
      <c r="GVM6517" s="96"/>
      <c r="GVN6517" s="96"/>
      <c r="GVO6517" s="96"/>
      <c r="GVP6517" s="96"/>
      <c r="GVQ6517" s="96"/>
      <c r="GVR6517" s="96"/>
      <c r="GVS6517" s="96"/>
      <c r="GVT6517" s="96"/>
      <c r="GVU6517" s="96"/>
      <c r="GVV6517" s="96"/>
      <c r="GVW6517" s="96"/>
      <c r="GVX6517" s="96"/>
      <c r="GVY6517" s="96"/>
      <c r="GVZ6517" s="96"/>
      <c r="GWA6517" s="96"/>
      <c r="GWB6517" s="96"/>
      <c r="GWC6517" s="96"/>
      <c r="GWD6517" s="96"/>
      <c r="GWE6517" s="96"/>
      <c r="GWF6517" s="96"/>
      <c r="GWG6517" s="96"/>
      <c r="GWH6517" s="96"/>
      <c r="GWI6517" s="96"/>
      <c r="GWJ6517" s="96"/>
      <c r="GWK6517" s="96"/>
      <c r="GWL6517" s="96"/>
      <c r="GWM6517" s="96"/>
      <c r="GWN6517" s="96"/>
      <c r="GWO6517" s="96"/>
      <c r="GWP6517" s="96"/>
      <c r="GWQ6517" s="96"/>
      <c r="GWR6517" s="96"/>
      <c r="GWS6517" s="96"/>
      <c r="GWT6517" s="96"/>
      <c r="GWU6517" s="96"/>
      <c r="GWV6517" s="96"/>
      <c r="GWW6517" s="96"/>
      <c r="GWX6517" s="96"/>
      <c r="GWY6517" s="96"/>
      <c r="GWZ6517" s="96"/>
      <c r="GXA6517" s="96"/>
      <c r="GXB6517" s="96"/>
      <c r="GXC6517" s="96"/>
      <c r="GXD6517" s="96"/>
      <c r="GXE6517" s="96"/>
      <c r="GXF6517" s="96"/>
      <c r="GXG6517" s="96"/>
      <c r="GXH6517" s="96"/>
      <c r="GXI6517" s="96"/>
      <c r="GXJ6517" s="96"/>
      <c r="GXK6517" s="96"/>
      <c r="GXL6517" s="96"/>
      <c r="GXM6517" s="96"/>
      <c r="GXN6517" s="96"/>
      <c r="GXO6517" s="96"/>
      <c r="GXP6517" s="96"/>
      <c r="GXQ6517" s="96"/>
      <c r="GXR6517" s="96"/>
      <c r="GXS6517" s="96"/>
      <c r="GXT6517" s="96"/>
      <c r="GXU6517" s="96"/>
      <c r="GXV6517" s="96"/>
      <c r="GXW6517" s="96"/>
      <c r="GXX6517" s="96"/>
      <c r="GXY6517" s="96"/>
      <c r="GXZ6517" s="96"/>
      <c r="GYA6517" s="96"/>
      <c r="GYB6517" s="96"/>
      <c r="GYC6517" s="96"/>
      <c r="GYD6517" s="96"/>
      <c r="GYE6517" s="96"/>
      <c r="GYF6517" s="96"/>
      <c r="GYG6517" s="96"/>
      <c r="GYH6517" s="96"/>
      <c r="GYI6517" s="96"/>
      <c r="GYJ6517" s="96"/>
      <c r="GYK6517" s="96"/>
      <c r="GYL6517" s="96"/>
      <c r="GYM6517" s="96"/>
      <c r="GYN6517" s="96"/>
      <c r="GYO6517" s="96"/>
      <c r="GYP6517" s="96"/>
      <c r="GYQ6517" s="96"/>
      <c r="GYR6517" s="96"/>
      <c r="GYS6517" s="96"/>
      <c r="GYT6517" s="96"/>
      <c r="GYU6517" s="96"/>
      <c r="GYV6517" s="96"/>
      <c r="GYW6517" s="96"/>
      <c r="GYX6517" s="96"/>
      <c r="GYY6517" s="96"/>
      <c r="GYZ6517" s="96"/>
      <c r="GZA6517" s="96"/>
      <c r="GZB6517" s="96"/>
      <c r="GZC6517" s="96"/>
      <c r="GZD6517" s="96"/>
      <c r="GZE6517" s="96"/>
      <c r="GZF6517" s="96"/>
      <c r="GZG6517" s="96"/>
      <c r="GZH6517" s="96"/>
      <c r="GZI6517" s="96"/>
      <c r="GZJ6517" s="96"/>
      <c r="GZK6517" s="96"/>
      <c r="GZL6517" s="96"/>
      <c r="GZM6517" s="96"/>
      <c r="GZN6517" s="96"/>
      <c r="GZO6517" s="96"/>
      <c r="GZP6517" s="96"/>
      <c r="GZQ6517" s="96"/>
      <c r="GZR6517" s="96"/>
      <c r="GZS6517" s="96"/>
      <c r="GZT6517" s="96"/>
      <c r="GZU6517" s="96"/>
      <c r="GZV6517" s="96"/>
      <c r="GZW6517" s="96"/>
      <c r="GZX6517" s="96"/>
      <c r="GZY6517" s="96"/>
      <c r="GZZ6517" s="96"/>
      <c r="HAA6517" s="96"/>
      <c r="HAB6517" s="96"/>
      <c r="HAC6517" s="96"/>
      <c r="HAD6517" s="96"/>
      <c r="HAE6517" s="96"/>
      <c r="HAF6517" s="96"/>
      <c r="HAG6517" s="96"/>
      <c r="HAH6517" s="96"/>
      <c r="HAI6517" s="96"/>
      <c r="HAJ6517" s="96"/>
      <c r="HAK6517" s="96"/>
      <c r="HAL6517" s="96"/>
      <c r="HAM6517" s="96"/>
      <c r="HAN6517" s="96"/>
      <c r="HAO6517" s="96"/>
      <c r="HAP6517" s="96"/>
      <c r="HAQ6517" s="96"/>
      <c r="HAR6517" s="96"/>
      <c r="HAS6517" s="96"/>
      <c r="HAT6517" s="96"/>
      <c r="HAU6517" s="96"/>
      <c r="HAV6517" s="96"/>
      <c r="HAW6517" s="96"/>
      <c r="HAX6517" s="96"/>
      <c r="HAY6517" s="96"/>
      <c r="HAZ6517" s="96"/>
      <c r="HBA6517" s="96"/>
      <c r="HBB6517" s="96"/>
      <c r="HBC6517" s="96"/>
      <c r="HBD6517" s="96"/>
      <c r="HBE6517" s="96"/>
      <c r="HBF6517" s="96"/>
      <c r="HBG6517" s="96"/>
      <c r="HBH6517" s="96"/>
      <c r="HBI6517" s="96"/>
      <c r="HBJ6517" s="96"/>
      <c r="HBK6517" s="96"/>
      <c r="HBL6517" s="96"/>
      <c r="HBM6517" s="96"/>
      <c r="HBN6517" s="96"/>
      <c r="HBO6517" s="96"/>
      <c r="HBP6517" s="96"/>
      <c r="HBQ6517" s="96"/>
      <c r="HBR6517" s="96"/>
      <c r="HBS6517" s="96"/>
      <c r="HBT6517" s="96"/>
      <c r="HBU6517" s="96"/>
      <c r="HBV6517" s="96"/>
      <c r="HBW6517" s="96"/>
      <c r="HBX6517" s="96"/>
      <c r="HBY6517" s="96"/>
      <c r="HBZ6517" s="96"/>
      <c r="HCA6517" s="96"/>
      <c r="HCB6517" s="96"/>
      <c r="HCC6517" s="96"/>
      <c r="HCD6517" s="96"/>
      <c r="HCE6517" s="96"/>
      <c r="HCF6517" s="96"/>
      <c r="HCG6517" s="96"/>
      <c r="HCH6517" s="96"/>
      <c r="HCI6517" s="96"/>
      <c r="HCJ6517" s="96"/>
      <c r="HCK6517" s="96"/>
      <c r="HCL6517" s="96"/>
      <c r="HCM6517" s="96"/>
      <c r="HCN6517" s="96"/>
      <c r="HCO6517" s="96"/>
      <c r="HCP6517" s="96"/>
      <c r="HCQ6517" s="96"/>
      <c r="HCR6517" s="96"/>
      <c r="HCS6517" s="96"/>
      <c r="HCT6517" s="96"/>
      <c r="HCU6517" s="96"/>
      <c r="HCV6517" s="96"/>
      <c r="HCW6517" s="96"/>
      <c r="HCX6517" s="96"/>
      <c r="HCY6517" s="96"/>
      <c r="HCZ6517" s="96"/>
      <c r="HDA6517" s="96"/>
      <c r="HDB6517" s="96"/>
      <c r="HDC6517" s="96"/>
      <c r="HDD6517" s="96"/>
      <c r="HDE6517" s="96"/>
      <c r="HDF6517" s="96"/>
      <c r="HDG6517" s="96"/>
      <c r="HDH6517" s="96"/>
      <c r="HDI6517" s="96"/>
      <c r="HDJ6517" s="96"/>
      <c r="HDK6517" s="96"/>
      <c r="HDL6517" s="96"/>
      <c r="HDM6517" s="96"/>
      <c r="HDN6517" s="96"/>
      <c r="HDO6517" s="96"/>
      <c r="HDP6517" s="96"/>
      <c r="HDQ6517" s="96"/>
      <c r="HDR6517" s="96"/>
      <c r="HDS6517" s="96"/>
      <c r="HDT6517" s="96"/>
      <c r="HDU6517" s="96"/>
      <c r="HDV6517" s="96"/>
      <c r="HDW6517" s="96"/>
      <c r="HDX6517" s="96"/>
      <c r="HDY6517" s="96"/>
      <c r="HDZ6517" s="96"/>
      <c r="HEA6517" s="96"/>
      <c r="HEB6517" s="96"/>
      <c r="HEC6517" s="96"/>
      <c r="HED6517" s="96"/>
      <c r="HEE6517" s="96"/>
      <c r="HEF6517" s="96"/>
      <c r="HEG6517" s="96"/>
      <c r="HEH6517" s="96"/>
      <c r="HEI6517" s="96"/>
      <c r="HEJ6517" s="96"/>
      <c r="HEK6517" s="96"/>
      <c r="HEL6517" s="96"/>
      <c r="HEM6517" s="96"/>
      <c r="HEN6517" s="96"/>
      <c r="HEO6517" s="96"/>
      <c r="HEP6517" s="96"/>
      <c r="HEQ6517" s="96"/>
      <c r="HER6517" s="96"/>
      <c r="HES6517" s="96"/>
      <c r="HET6517" s="96"/>
      <c r="HEU6517" s="96"/>
      <c r="HEV6517" s="96"/>
      <c r="HEW6517" s="96"/>
      <c r="HEX6517" s="96"/>
      <c r="HEY6517" s="96"/>
      <c r="HEZ6517" s="96"/>
      <c r="HFA6517" s="96"/>
      <c r="HFB6517" s="96"/>
      <c r="HFC6517" s="96"/>
      <c r="HFD6517" s="96"/>
      <c r="HFE6517" s="96"/>
      <c r="HFF6517" s="96"/>
      <c r="HFG6517" s="96"/>
      <c r="HFH6517" s="96"/>
      <c r="HFI6517" s="96"/>
      <c r="HFJ6517" s="96"/>
      <c r="HFK6517" s="96"/>
      <c r="HFL6517" s="96"/>
      <c r="HFM6517" s="96"/>
      <c r="HFN6517" s="96"/>
      <c r="HFO6517" s="96"/>
      <c r="HFP6517" s="96"/>
      <c r="HFQ6517" s="96"/>
      <c r="HFR6517" s="96"/>
      <c r="HFS6517" s="96"/>
      <c r="HFT6517" s="96"/>
      <c r="HFU6517" s="96"/>
      <c r="HFV6517" s="96"/>
      <c r="HFW6517" s="96"/>
      <c r="HFX6517" s="96"/>
      <c r="HFY6517" s="96"/>
      <c r="HFZ6517" s="96"/>
      <c r="HGA6517" s="96"/>
      <c r="HGB6517" s="96"/>
      <c r="HGC6517" s="96"/>
      <c r="HGD6517" s="96"/>
      <c r="HGE6517" s="96"/>
      <c r="HGF6517" s="96"/>
      <c r="HGG6517" s="96"/>
      <c r="HGH6517" s="96"/>
      <c r="HGI6517" s="96"/>
      <c r="HGJ6517" s="96"/>
      <c r="HGK6517" s="96"/>
      <c r="HGL6517" s="96"/>
      <c r="HGM6517" s="96"/>
      <c r="HGN6517" s="96"/>
      <c r="HGO6517" s="96"/>
      <c r="HGP6517" s="96"/>
      <c r="HGQ6517" s="96"/>
      <c r="HGR6517" s="96"/>
      <c r="HGS6517" s="96"/>
      <c r="HGT6517" s="96"/>
      <c r="HGU6517" s="96"/>
      <c r="HGV6517" s="96"/>
      <c r="HGW6517" s="96"/>
      <c r="HGX6517" s="96"/>
      <c r="HGY6517" s="96"/>
      <c r="HGZ6517" s="96"/>
      <c r="HHA6517" s="96"/>
      <c r="HHB6517" s="96"/>
      <c r="HHC6517" s="96"/>
      <c r="HHD6517" s="96"/>
      <c r="HHE6517" s="96"/>
      <c r="HHF6517" s="96"/>
      <c r="HHG6517" s="96"/>
      <c r="HHH6517" s="96"/>
      <c r="HHI6517" s="96"/>
      <c r="HHJ6517" s="96"/>
      <c r="HHK6517" s="96"/>
      <c r="HHL6517" s="96"/>
      <c r="HHM6517" s="96"/>
      <c r="HHN6517" s="96"/>
      <c r="HHO6517" s="96"/>
      <c r="HHP6517" s="96"/>
      <c r="HHQ6517" s="96"/>
      <c r="HHR6517" s="96"/>
      <c r="HHS6517" s="96"/>
      <c r="HHT6517" s="96"/>
      <c r="HHU6517" s="96"/>
      <c r="HHV6517" s="96"/>
      <c r="HHW6517" s="96"/>
      <c r="HHX6517" s="96"/>
      <c r="HHY6517" s="96"/>
      <c r="HHZ6517" s="96"/>
      <c r="HIA6517" s="96"/>
      <c r="HIB6517" s="96"/>
      <c r="HIC6517" s="96"/>
      <c r="HID6517" s="96"/>
      <c r="HIE6517" s="96"/>
      <c r="HIF6517" s="96"/>
      <c r="HIG6517" s="96"/>
      <c r="HIH6517" s="96"/>
      <c r="HII6517" s="96"/>
      <c r="HIJ6517" s="96"/>
      <c r="HIK6517" s="96"/>
      <c r="HIL6517" s="96"/>
      <c r="HIM6517" s="96"/>
      <c r="HIN6517" s="96"/>
      <c r="HIO6517" s="96"/>
      <c r="HIP6517" s="96"/>
      <c r="HIQ6517" s="96"/>
      <c r="HIR6517" s="96"/>
      <c r="HIS6517" s="96"/>
      <c r="HIT6517" s="96"/>
      <c r="HIU6517" s="96"/>
      <c r="HIV6517" s="96"/>
      <c r="HIW6517" s="96"/>
      <c r="HIX6517" s="96"/>
      <c r="HIY6517" s="96"/>
      <c r="HIZ6517" s="96"/>
      <c r="HJA6517" s="96"/>
      <c r="HJB6517" s="96"/>
      <c r="HJC6517" s="96"/>
      <c r="HJD6517" s="96"/>
      <c r="HJE6517" s="96"/>
      <c r="HJF6517" s="96"/>
      <c r="HJG6517" s="96"/>
      <c r="HJH6517" s="96"/>
      <c r="HJI6517" s="96"/>
      <c r="HJJ6517" s="96"/>
      <c r="HJK6517" s="96"/>
      <c r="HJL6517" s="96"/>
      <c r="HJM6517" s="96"/>
      <c r="HJN6517" s="96"/>
      <c r="HJO6517" s="96"/>
      <c r="HJP6517" s="96"/>
      <c r="HJQ6517" s="96"/>
      <c r="HJR6517" s="96"/>
      <c r="HJS6517" s="96"/>
      <c r="HJT6517" s="96"/>
      <c r="HJU6517" s="96"/>
      <c r="HJV6517" s="96"/>
      <c r="HJW6517" s="96"/>
      <c r="HJX6517" s="96"/>
      <c r="HJY6517" s="96"/>
      <c r="HJZ6517" s="96"/>
      <c r="HKA6517" s="96"/>
      <c r="HKB6517" s="96"/>
      <c r="HKC6517" s="96"/>
      <c r="HKD6517" s="96"/>
      <c r="HKE6517" s="96"/>
      <c r="HKF6517" s="96"/>
      <c r="HKG6517" s="96"/>
      <c r="HKH6517" s="96"/>
      <c r="HKI6517" s="96"/>
      <c r="HKJ6517" s="96"/>
      <c r="HKK6517" s="96"/>
      <c r="HKL6517" s="96"/>
      <c r="HKM6517" s="96"/>
      <c r="HKN6517" s="96"/>
      <c r="HKO6517" s="96"/>
      <c r="HKP6517" s="96"/>
      <c r="HKQ6517" s="96"/>
      <c r="HKR6517" s="96"/>
      <c r="HKS6517" s="96"/>
      <c r="HKT6517" s="96"/>
      <c r="HKU6517" s="96"/>
      <c r="HKV6517" s="96"/>
      <c r="HKW6517" s="96"/>
      <c r="HKX6517" s="96"/>
      <c r="HKY6517" s="96"/>
      <c r="HKZ6517" s="96"/>
      <c r="HLA6517" s="96"/>
      <c r="HLB6517" s="96"/>
      <c r="HLC6517" s="96"/>
      <c r="HLD6517" s="96"/>
      <c r="HLE6517" s="96"/>
      <c r="HLF6517" s="96"/>
      <c r="HLG6517" s="96"/>
      <c r="HLH6517" s="96"/>
      <c r="HLI6517" s="96"/>
      <c r="HLJ6517" s="96"/>
      <c r="HLK6517" s="96"/>
      <c r="HLL6517" s="96"/>
      <c r="HLM6517" s="96"/>
      <c r="HLN6517" s="96"/>
      <c r="HLO6517" s="96"/>
      <c r="HLP6517" s="96"/>
      <c r="HLQ6517" s="96"/>
      <c r="HLR6517" s="96"/>
      <c r="HLS6517" s="96"/>
      <c r="HLT6517" s="96"/>
      <c r="HLU6517" s="96"/>
      <c r="HLV6517" s="96"/>
      <c r="HLW6517" s="96"/>
      <c r="HLX6517" s="96"/>
      <c r="HLY6517" s="96"/>
      <c r="HLZ6517" s="96"/>
      <c r="HMA6517" s="96"/>
      <c r="HMB6517" s="96"/>
      <c r="HMC6517" s="96"/>
      <c r="HMD6517" s="96"/>
      <c r="HME6517" s="96"/>
      <c r="HMF6517" s="96"/>
      <c r="HMG6517" s="96"/>
      <c r="HMH6517" s="96"/>
      <c r="HMI6517" s="96"/>
      <c r="HMJ6517" s="96"/>
      <c r="HMK6517" s="96"/>
      <c r="HML6517" s="96"/>
      <c r="HMM6517" s="96"/>
      <c r="HMN6517" s="96"/>
      <c r="HMO6517" s="96"/>
      <c r="HMP6517" s="96"/>
      <c r="HMQ6517" s="96"/>
      <c r="HMR6517" s="96"/>
      <c r="HMS6517" s="96"/>
      <c r="HMT6517" s="96"/>
      <c r="HMU6517" s="96"/>
      <c r="HMV6517" s="96"/>
      <c r="HMW6517" s="96"/>
      <c r="HMX6517" s="96"/>
      <c r="HMY6517" s="96"/>
      <c r="HMZ6517" s="96"/>
      <c r="HNA6517" s="96"/>
      <c r="HNB6517" s="96"/>
      <c r="HNC6517" s="96"/>
      <c r="HND6517" s="96"/>
      <c r="HNE6517" s="96"/>
      <c r="HNF6517" s="96"/>
      <c r="HNG6517" s="96"/>
      <c r="HNH6517" s="96"/>
      <c r="HNI6517" s="96"/>
      <c r="HNJ6517" s="96"/>
      <c r="HNK6517" s="96"/>
      <c r="HNL6517" s="96"/>
      <c r="HNM6517" s="96"/>
      <c r="HNN6517" s="96"/>
      <c r="HNO6517" s="96"/>
      <c r="HNP6517" s="96"/>
      <c r="HNQ6517" s="96"/>
      <c r="HNR6517" s="96"/>
      <c r="HNS6517" s="96"/>
      <c r="HNT6517" s="96"/>
      <c r="HNU6517" s="96"/>
      <c r="HNV6517" s="96"/>
      <c r="HNW6517" s="96"/>
      <c r="HNX6517" s="96"/>
      <c r="HNY6517" s="96"/>
      <c r="HNZ6517" s="96"/>
      <c r="HOA6517" s="96"/>
      <c r="HOB6517" s="96"/>
      <c r="HOC6517" s="96"/>
      <c r="HOD6517" s="96"/>
      <c r="HOE6517" s="96"/>
      <c r="HOF6517" s="96"/>
      <c r="HOG6517" s="96"/>
      <c r="HOH6517" s="96"/>
      <c r="HOI6517" s="96"/>
      <c r="HOJ6517" s="96"/>
      <c r="HOK6517" s="96"/>
      <c r="HOL6517" s="96"/>
      <c r="HOM6517" s="96"/>
      <c r="HON6517" s="96"/>
      <c r="HOO6517" s="96"/>
      <c r="HOP6517" s="96"/>
      <c r="HOQ6517" s="96"/>
      <c r="HOR6517" s="96"/>
      <c r="HOS6517" s="96"/>
      <c r="HOT6517" s="96"/>
      <c r="HOU6517" s="96"/>
      <c r="HOV6517" s="96"/>
      <c r="HOW6517" s="96"/>
      <c r="HOX6517" s="96"/>
      <c r="HOY6517" s="96"/>
      <c r="HOZ6517" s="96"/>
      <c r="HPA6517" s="96"/>
      <c r="HPB6517" s="96"/>
      <c r="HPC6517" s="96"/>
      <c r="HPD6517" s="96"/>
      <c r="HPE6517" s="96"/>
      <c r="HPF6517" s="96"/>
      <c r="HPG6517" s="96"/>
      <c r="HPH6517" s="96"/>
      <c r="HPI6517" s="96"/>
      <c r="HPJ6517" s="96"/>
      <c r="HPK6517" s="96"/>
      <c r="HPL6517" s="96"/>
      <c r="HPM6517" s="96"/>
      <c r="HPN6517" s="96"/>
      <c r="HPO6517" s="96"/>
      <c r="HPP6517" s="96"/>
      <c r="HPQ6517" s="96"/>
      <c r="HPR6517" s="96"/>
      <c r="HPS6517" s="96"/>
      <c r="HPT6517" s="96"/>
      <c r="HPU6517" s="96"/>
      <c r="HPV6517" s="96"/>
      <c r="HPW6517" s="96"/>
      <c r="HPX6517" s="96"/>
      <c r="HPY6517" s="96"/>
      <c r="HPZ6517" s="96"/>
      <c r="HQA6517" s="96"/>
      <c r="HQB6517" s="96"/>
      <c r="HQC6517" s="96"/>
      <c r="HQD6517" s="96"/>
      <c r="HQE6517" s="96"/>
      <c r="HQF6517" s="96"/>
      <c r="HQG6517" s="96"/>
      <c r="HQH6517" s="96"/>
      <c r="HQI6517" s="96"/>
      <c r="HQJ6517" s="96"/>
      <c r="HQK6517" s="96"/>
      <c r="HQL6517" s="96"/>
      <c r="HQM6517" s="96"/>
      <c r="HQN6517" s="96"/>
      <c r="HQO6517" s="96"/>
      <c r="HQP6517" s="96"/>
      <c r="HQQ6517" s="96"/>
      <c r="HQR6517" s="96"/>
      <c r="HQS6517" s="96"/>
      <c r="HQT6517" s="96"/>
      <c r="HQU6517" s="96"/>
      <c r="HQV6517" s="96"/>
      <c r="HQW6517" s="96"/>
      <c r="HQX6517" s="96"/>
      <c r="HQY6517" s="96"/>
      <c r="HQZ6517" s="96"/>
      <c r="HRA6517" s="96"/>
      <c r="HRB6517" s="96"/>
      <c r="HRC6517" s="96"/>
      <c r="HRD6517" s="96"/>
      <c r="HRE6517" s="96"/>
      <c r="HRF6517" s="96"/>
      <c r="HRG6517" s="96"/>
      <c r="HRH6517" s="96"/>
      <c r="HRI6517" s="96"/>
      <c r="HRJ6517" s="96"/>
      <c r="HRK6517" s="96"/>
      <c r="HRL6517" s="96"/>
      <c r="HRM6517" s="96"/>
      <c r="HRN6517" s="96"/>
      <c r="HRO6517" s="96"/>
      <c r="HRP6517" s="96"/>
      <c r="HRQ6517" s="96"/>
      <c r="HRR6517" s="96"/>
      <c r="HRS6517" s="96"/>
      <c r="HRT6517" s="96"/>
      <c r="HRU6517" s="96"/>
      <c r="HRV6517" s="96"/>
      <c r="HRW6517" s="96"/>
      <c r="HRX6517" s="96"/>
      <c r="HRY6517" s="96"/>
      <c r="HRZ6517" s="96"/>
      <c r="HSA6517" s="96"/>
      <c r="HSB6517" s="96"/>
      <c r="HSC6517" s="96"/>
      <c r="HSD6517" s="96"/>
      <c r="HSE6517" s="96"/>
      <c r="HSF6517" s="96"/>
      <c r="HSG6517" s="96"/>
      <c r="HSH6517" s="96"/>
      <c r="HSI6517" s="96"/>
      <c r="HSJ6517" s="96"/>
      <c r="HSK6517" s="96"/>
      <c r="HSL6517" s="96"/>
      <c r="HSM6517" s="96"/>
      <c r="HSN6517" s="96"/>
      <c r="HSO6517" s="96"/>
      <c r="HSP6517" s="96"/>
      <c r="HSQ6517" s="96"/>
      <c r="HSR6517" s="96"/>
      <c r="HSS6517" s="96"/>
      <c r="HST6517" s="96"/>
      <c r="HSU6517" s="96"/>
      <c r="HSV6517" s="96"/>
      <c r="HSW6517" s="96"/>
      <c r="HSX6517" s="96"/>
      <c r="HSY6517" s="96"/>
      <c r="HSZ6517" s="96"/>
      <c r="HTA6517" s="96"/>
      <c r="HTB6517" s="96"/>
      <c r="HTC6517" s="96"/>
      <c r="HTD6517" s="96"/>
      <c r="HTE6517" s="96"/>
      <c r="HTF6517" s="96"/>
      <c r="HTG6517" s="96"/>
      <c r="HTH6517" s="96"/>
      <c r="HTI6517" s="96"/>
      <c r="HTJ6517" s="96"/>
      <c r="HTK6517" s="96"/>
      <c r="HTL6517" s="96"/>
      <c r="HTM6517" s="96"/>
      <c r="HTN6517" s="96"/>
      <c r="HTO6517" s="96"/>
      <c r="HTP6517" s="96"/>
      <c r="HTQ6517" s="96"/>
      <c r="HTR6517" s="96"/>
      <c r="HTS6517" s="96"/>
      <c r="HTT6517" s="96"/>
      <c r="HTU6517" s="96"/>
      <c r="HTV6517" s="96"/>
      <c r="HTW6517" s="96"/>
      <c r="HTX6517" s="96"/>
      <c r="HTY6517" s="96"/>
      <c r="HTZ6517" s="96"/>
      <c r="HUA6517" s="96"/>
      <c r="HUB6517" s="96"/>
      <c r="HUC6517" s="96"/>
      <c r="HUD6517" s="96"/>
      <c r="HUE6517" s="96"/>
      <c r="HUF6517" s="96"/>
      <c r="HUG6517" s="96"/>
      <c r="HUH6517" s="96"/>
      <c r="HUI6517" s="96"/>
      <c r="HUJ6517" s="96"/>
      <c r="HUK6517" s="96"/>
      <c r="HUL6517" s="96"/>
      <c r="HUM6517" s="96"/>
      <c r="HUN6517" s="96"/>
      <c r="HUO6517" s="96"/>
      <c r="HUP6517" s="96"/>
      <c r="HUQ6517" s="96"/>
      <c r="HUR6517" s="96"/>
      <c r="HUS6517" s="96"/>
      <c r="HUT6517" s="96"/>
      <c r="HUU6517" s="96"/>
      <c r="HUV6517" s="96"/>
      <c r="HUW6517" s="96"/>
      <c r="HUX6517" s="96"/>
      <c r="HUY6517" s="96"/>
      <c r="HUZ6517" s="96"/>
      <c r="HVA6517" s="96"/>
      <c r="HVB6517" s="96"/>
      <c r="HVC6517" s="96"/>
      <c r="HVD6517" s="96"/>
      <c r="HVE6517" s="96"/>
      <c r="HVF6517" s="96"/>
      <c r="HVG6517" s="96"/>
      <c r="HVH6517" s="96"/>
      <c r="HVI6517" s="96"/>
      <c r="HVJ6517" s="96"/>
      <c r="HVK6517" s="96"/>
      <c r="HVL6517" s="96"/>
      <c r="HVM6517" s="96"/>
      <c r="HVN6517" s="96"/>
      <c r="HVO6517" s="96"/>
      <c r="HVP6517" s="96"/>
      <c r="HVQ6517" s="96"/>
      <c r="HVR6517" s="96"/>
      <c r="HVS6517" s="96"/>
      <c r="HVT6517" s="96"/>
      <c r="HVU6517" s="96"/>
      <c r="HVV6517" s="96"/>
      <c r="HVW6517" s="96"/>
      <c r="HVX6517" s="96"/>
      <c r="HVY6517" s="96"/>
      <c r="HVZ6517" s="96"/>
      <c r="HWA6517" s="96"/>
      <c r="HWB6517" s="96"/>
      <c r="HWC6517" s="96"/>
      <c r="HWD6517" s="96"/>
      <c r="HWE6517" s="96"/>
      <c r="HWF6517" s="96"/>
      <c r="HWG6517" s="96"/>
      <c r="HWH6517" s="96"/>
      <c r="HWI6517" s="96"/>
      <c r="HWJ6517" s="96"/>
      <c r="HWK6517" s="96"/>
      <c r="HWL6517" s="96"/>
      <c r="HWM6517" s="96"/>
      <c r="HWN6517" s="96"/>
      <c r="HWO6517" s="96"/>
      <c r="HWP6517" s="96"/>
      <c r="HWQ6517" s="96"/>
      <c r="HWR6517" s="96"/>
      <c r="HWS6517" s="96"/>
      <c r="HWT6517" s="96"/>
      <c r="HWU6517" s="96"/>
      <c r="HWV6517" s="96"/>
      <c r="HWW6517" s="96"/>
      <c r="HWX6517" s="96"/>
      <c r="HWY6517" s="96"/>
      <c r="HWZ6517" s="96"/>
      <c r="HXA6517" s="96"/>
      <c r="HXB6517" s="96"/>
      <c r="HXC6517" s="96"/>
      <c r="HXD6517" s="96"/>
      <c r="HXE6517" s="96"/>
      <c r="HXF6517" s="96"/>
      <c r="HXG6517" s="96"/>
      <c r="HXH6517" s="96"/>
      <c r="HXI6517" s="96"/>
      <c r="HXJ6517" s="96"/>
      <c r="HXK6517" s="96"/>
      <c r="HXL6517" s="96"/>
      <c r="HXM6517" s="96"/>
      <c r="HXN6517" s="96"/>
      <c r="HXO6517" s="96"/>
      <c r="HXP6517" s="96"/>
      <c r="HXQ6517" s="96"/>
      <c r="HXR6517" s="96"/>
      <c r="HXS6517" s="96"/>
      <c r="HXT6517" s="96"/>
      <c r="HXU6517" s="96"/>
      <c r="HXV6517" s="96"/>
      <c r="HXW6517" s="96"/>
      <c r="HXX6517" s="96"/>
      <c r="HXY6517" s="96"/>
      <c r="HXZ6517" s="96"/>
      <c r="HYA6517" s="96"/>
      <c r="HYB6517" s="96"/>
      <c r="HYC6517" s="96"/>
      <c r="HYD6517" s="96"/>
      <c r="HYE6517" s="96"/>
      <c r="HYF6517" s="96"/>
      <c r="HYG6517" s="96"/>
      <c r="HYH6517" s="96"/>
      <c r="HYI6517" s="96"/>
      <c r="HYJ6517" s="96"/>
      <c r="HYK6517" s="96"/>
      <c r="HYL6517" s="96"/>
      <c r="HYM6517" s="96"/>
      <c r="HYN6517" s="96"/>
      <c r="HYO6517" s="96"/>
      <c r="HYP6517" s="96"/>
      <c r="HYQ6517" s="96"/>
      <c r="HYR6517" s="96"/>
      <c r="HYS6517" s="96"/>
      <c r="HYT6517" s="96"/>
      <c r="HYU6517" s="96"/>
      <c r="HYV6517" s="96"/>
      <c r="HYW6517" s="96"/>
      <c r="HYX6517" s="96"/>
      <c r="HYY6517" s="96"/>
      <c r="HYZ6517" s="96"/>
      <c r="HZA6517" s="96"/>
      <c r="HZB6517" s="96"/>
      <c r="HZC6517" s="96"/>
      <c r="HZD6517" s="96"/>
      <c r="HZE6517" s="96"/>
      <c r="HZF6517" s="96"/>
      <c r="HZG6517" s="96"/>
      <c r="HZH6517" s="96"/>
      <c r="HZI6517" s="96"/>
      <c r="HZJ6517" s="96"/>
      <c r="HZK6517" s="96"/>
      <c r="HZL6517" s="96"/>
      <c r="HZM6517" s="96"/>
      <c r="HZN6517" s="96"/>
      <c r="HZO6517" s="96"/>
      <c r="HZP6517" s="96"/>
      <c r="HZQ6517" s="96"/>
      <c r="HZR6517" s="96"/>
      <c r="HZS6517" s="96"/>
      <c r="HZT6517" s="96"/>
      <c r="HZU6517" s="96"/>
      <c r="HZV6517" s="96"/>
      <c r="HZW6517" s="96"/>
      <c r="HZX6517" s="96"/>
      <c r="HZY6517" s="96"/>
      <c r="HZZ6517" s="96"/>
      <c r="IAA6517" s="96"/>
      <c r="IAB6517" s="96"/>
      <c r="IAC6517" s="96"/>
      <c r="IAD6517" s="96"/>
      <c r="IAE6517" s="96"/>
      <c r="IAF6517" s="96"/>
      <c r="IAG6517" s="96"/>
      <c r="IAH6517" s="96"/>
      <c r="IAI6517" s="96"/>
      <c r="IAJ6517" s="96"/>
      <c r="IAK6517" s="96"/>
      <c r="IAL6517" s="96"/>
      <c r="IAM6517" s="96"/>
      <c r="IAN6517" s="96"/>
      <c r="IAO6517" s="96"/>
      <c r="IAP6517" s="96"/>
      <c r="IAQ6517" s="96"/>
      <c r="IAR6517" s="96"/>
      <c r="IAS6517" s="96"/>
      <c r="IAT6517" s="96"/>
      <c r="IAU6517" s="96"/>
      <c r="IAV6517" s="96"/>
      <c r="IAW6517" s="96"/>
      <c r="IAX6517" s="96"/>
      <c r="IAY6517" s="96"/>
      <c r="IAZ6517" s="96"/>
      <c r="IBA6517" s="96"/>
      <c r="IBB6517" s="96"/>
      <c r="IBC6517" s="96"/>
      <c r="IBD6517" s="96"/>
      <c r="IBE6517" s="96"/>
      <c r="IBF6517" s="96"/>
      <c r="IBG6517" s="96"/>
      <c r="IBH6517" s="96"/>
      <c r="IBI6517" s="96"/>
      <c r="IBJ6517" s="96"/>
      <c r="IBK6517" s="96"/>
      <c r="IBL6517" s="96"/>
      <c r="IBM6517" s="96"/>
      <c r="IBN6517" s="96"/>
      <c r="IBO6517" s="96"/>
      <c r="IBP6517" s="96"/>
      <c r="IBQ6517" s="96"/>
      <c r="IBR6517" s="96"/>
      <c r="IBS6517" s="96"/>
      <c r="IBT6517" s="96"/>
      <c r="IBU6517" s="96"/>
      <c r="IBV6517" s="96"/>
      <c r="IBW6517" s="96"/>
      <c r="IBX6517" s="96"/>
      <c r="IBY6517" s="96"/>
      <c r="IBZ6517" s="96"/>
      <c r="ICA6517" s="96"/>
      <c r="ICB6517" s="96"/>
      <c r="ICC6517" s="96"/>
      <c r="ICD6517" s="96"/>
      <c r="ICE6517" s="96"/>
      <c r="ICF6517" s="96"/>
      <c r="ICG6517" s="96"/>
      <c r="ICH6517" s="96"/>
      <c r="ICI6517" s="96"/>
      <c r="ICJ6517" s="96"/>
      <c r="ICK6517" s="96"/>
      <c r="ICL6517" s="96"/>
      <c r="ICM6517" s="96"/>
      <c r="ICN6517" s="96"/>
      <c r="ICO6517" s="96"/>
      <c r="ICP6517" s="96"/>
      <c r="ICQ6517" s="96"/>
      <c r="ICR6517" s="96"/>
      <c r="ICS6517" s="96"/>
      <c r="ICT6517" s="96"/>
      <c r="ICU6517" s="96"/>
      <c r="ICV6517" s="96"/>
      <c r="ICW6517" s="96"/>
      <c r="ICX6517" s="96"/>
      <c r="ICY6517" s="96"/>
      <c r="ICZ6517" s="96"/>
      <c r="IDA6517" s="96"/>
      <c r="IDB6517" s="96"/>
      <c r="IDC6517" s="96"/>
      <c r="IDD6517" s="96"/>
      <c r="IDE6517" s="96"/>
      <c r="IDF6517" s="96"/>
      <c r="IDG6517" s="96"/>
      <c r="IDH6517" s="96"/>
      <c r="IDI6517" s="96"/>
      <c r="IDJ6517" s="96"/>
      <c r="IDK6517" s="96"/>
      <c r="IDL6517" s="96"/>
      <c r="IDM6517" s="96"/>
      <c r="IDN6517" s="96"/>
      <c r="IDO6517" s="96"/>
      <c r="IDP6517" s="96"/>
      <c r="IDQ6517" s="96"/>
      <c r="IDR6517" s="96"/>
      <c r="IDS6517" s="96"/>
      <c r="IDT6517" s="96"/>
      <c r="IDU6517" s="96"/>
      <c r="IDV6517" s="96"/>
      <c r="IDW6517" s="96"/>
      <c r="IDX6517" s="96"/>
      <c r="IDY6517" s="96"/>
      <c r="IDZ6517" s="96"/>
      <c r="IEA6517" s="96"/>
      <c r="IEB6517" s="96"/>
      <c r="IEC6517" s="96"/>
      <c r="IED6517" s="96"/>
      <c r="IEE6517" s="96"/>
      <c r="IEF6517" s="96"/>
      <c r="IEG6517" s="96"/>
      <c r="IEH6517" s="96"/>
      <c r="IEI6517" s="96"/>
      <c r="IEJ6517" s="96"/>
      <c r="IEK6517" s="96"/>
      <c r="IEL6517" s="96"/>
      <c r="IEM6517" s="96"/>
      <c r="IEN6517" s="96"/>
      <c r="IEO6517" s="96"/>
      <c r="IEP6517" s="96"/>
      <c r="IEQ6517" s="96"/>
      <c r="IER6517" s="96"/>
      <c r="IES6517" s="96"/>
      <c r="IET6517" s="96"/>
      <c r="IEU6517" s="96"/>
      <c r="IEV6517" s="96"/>
      <c r="IEW6517" s="96"/>
      <c r="IEX6517" s="96"/>
      <c r="IEY6517" s="96"/>
      <c r="IEZ6517" s="96"/>
      <c r="IFA6517" s="96"/>
      <c r="IFB6517" s="96"/>
      <c r="IFC6517" s="96"/>
      <c r="IFD6517" s="96"/>
      <c r="IFE6517" s="96"/>
      <c r="IFF6517" s="96"/>
      <c r="IFG6517" s="96"/>
      <c r="IFH6517" s="96"/>
      <c r="IFI6517" s="96"/>
      <c r="IFJ6517" s="96"/>
      <c r="IFK6517" s="96"/>
      <c r="IFL6517" s="96"/>
      <c r="IFM6517" s="96"/>
      <c r="IFN6517" s="96"/>
      <c r="IFO6517" s="96"/>
      <c r="IFP6517" s="96"/>
      <c r="IFQ6517" s="96"/>
      <c r="IFR6517" s="96"/>
      <c r="IFS6517" s="96"/>
      <c r="IFT6517" s="96"/>
      <c r="IFU6517" s="96"/>
      <c r="IFV6517" s="96"/>
      <c r="IFW6517" s="96"/>
      <c r="IFX6517" s="96"/>
      <c r="IFY6517" s="96"/>
      <c r="IFZ6517" s="96"/>
      <c r="IGA6517" s="96"/>
      <c r="IGB6517" s="96"/>
      <c r="IGC6517" s="96"/>
      <c r="IGD6517" s="96"/>
      <c r="IGE6517" s="96"/>
      <c r="IGF6517" s="96"/>
      <c r="IGG6517" s="96"/>
      <c r="IGH6517" s="96"/>
      <c r="IGI6517" s="96"/>
      <c r="IGJ6517" s="96"/>
      <c r="IGK6517" s="96"/>
      <c r="IGL6517" s="96"/>
      <c r="IGM6517" s="96"/>
      <c r="IGN6517" s="96"/>
      <c r="IGO6517" s="96"/>
      <c r="IGP6517" s="96"/>
      <c r="IGQ6517" s="96"/>
      <c r="IGR6517" s="96"/>
      <c r="IGS6517" s="96"/>
      <c r="IGT6517" s="96"/>
      <c r="IGU6517" s="96"/>
      <c r="IGV6517" s="96"/>
      <c r="IGW6517" s="96"/>
      <c r="IGX6517" s="96"/>
      <c r="IGY6517" s="96"/>
      <c r="IGZ6517" s="96"/>
      <c r="IHA6517" s="96"/>
      <c r="IHB6517" s="96"/>
      <c r="IHC6517" s="96"/>
      <c r="IHD6517" s="96"/>
      <c r="IHE6517" s="96"/>
      <c r="IHF6517" s="96"/>
      <c r="IHG6517" s="96"/>
      <c r="IHH6517" s="96"/>
      <c r="IHI6517" s="96"/>
      <c r="IHJ6517" s="96"/>
      <c r="IHK6517" s="96"/>
      <c r="IHL6517" s="96"/>
      <c r="IHM6517" s="96"/>
      <c r="IHN6517" s="96"/>
      <c r="IHO6517" s="96"/>
      <c r="IHP6517" s="96"/>
      <c r="IHQ6517" s="96"/>
      <c r="IHR6517" s="96"/>
      <c r="IHS6517" s="96"/>
      <c r="IHT6517" s="96"/>
      <c r="IHU6517" s="96"/>
      <c r="IHV6517" s="96"/>
      <c r="IHW6517" s="96"/>
      <c r="IHX6517" s="96"/>
      <c r="IHY6517" s="96"/>
      <c r="IHZ6517" s="96"/>
      <c r="IIA6517" s="96"/>
      <c r="IIB6517" s="96"/>
      <c r="IIC6517" s="96"/>
      <c r="IID6517" s="96"/>
      <c r="IIE6517" s="96"/>
      <c r="IIF6517" s="96"/>
      <c r="IIG6517" s="96"/>
      <c r="IIH6517" s="96"/>
      <c r="III6517" s="96"/>
      <c r="IIJ6517" s="96"/>
      <c r="IIK6517" s="96"/>
      <c r="IIL6517" s="96"/>
      <c r="IIM6517" s="96"/>
      <c r="IIN6517" s="96"/>
      <c r="IIO6517" s="96"/>
      <c r="IIP6517" s="96"/>
      <c r="IIQ6517" s="96"/>
      <c r="IIR6517" s="96"/>
      <c r="IIS6517" s="96"/>
      <c r="IIT6517" s="96"/>
      <c r="IIU6517" s="96"/>
      <c r="IIV6517" s="96"/>
      <c r="IIW6517" s="96"/>
      <c r="IIX6517" s="96"/>
      <c r="IIY6517" s="96"/>
      <c r="IIZ6517" s="96"/>
      <c r="IJA6517" s="96"/>
      <c r="IJB6517" s="96"/>
      <c r="IJC6517" s="96"/>
      <c r="IJD6517" s="96"/>
      <c r="IJE6517" s="96"/>
      <c r="IJF6517" s="96"/>
      <c r="IJG6517" s="96"/>
      <c r="IJH6517" s="96"/>
      <c r="IJI6517" s="96"/>
      <c r="IJJ6517" s="96"/>
      <c r="IJK6517" s="96"/>
      <c r="IJL6517" s="96"/>
      <c r="IJM6517" s="96"/>
      <c r="IJN6517" s="96"/>
      <c r="IJO6517" s="96"/>
      <c r="IJP6517" s="96"/>
      <c r="IJQ6517" s="96"/>
      <c r="IJR6517" s="96"/>
      <c r="IJS6517" s="96"/>
      <c r="IJT6517" s="96"/>
      <c r="IJU6517" s="96"/>
      <c r="IJV6517" s="96"/>
      <c r="IJW6517" s="96"/>
      <c r="IJX6517" s="96"/>
      <c r="IJY6517" s="96"/>
      <c r="IJZ6517" s="96"/>
      <c r="IKA6517" s="96"/>
      <c r="IKB6517" s="96"/>
      <c r="IKC6517" s="96"/>
      <c r="IKD6517" s="96"/>
      <c r="IKE6517" s="96"/>
      <c r="IKF6517" s="96"/>
      <c r="IKG6517" s="96"/>
      <c r="IKH6517" s="96"/>
      <c r="IKI6517" s="96"/>
      <c r="IKJ6517" s="96"/>
      <c r="IKK6517" s="96"/>
      <c r="IKL6517" s="96"/>
      <c r="IKM6517" s="96"/>
      <c r="IKN6517" s="96"/>
      <c r="IKO6517" s="96"/>
      <c r="IKP6517" s="96"/>
      <c r="IKQ6517" s="96"/>
      <c r="IKR6517" s="96"/>
      <c r="IKS6517" s="96"/>
      <c r="IKT6517" s="96"/>
      <c r="IKU6517" s="96"/>
      <c r="IKV6517" s="96"/>
      <c r="IKW6517" s="96"/>
      <c r="IKX6517" s="96"/>
      <c r="IKY6517" s="96"/>
      <c r="IKZ6517" s="96"/>
      <c r="ILA6517" s="96"/>
      <c r="ILB6517" s="96"/>
      <c r="ILC6517" s="96"/>
      <c r="ILD6517" s="96"/>
      <c r="ILE6517" s="96"/>
      <c r="ILF6517" s="96"/>
      <c r="ILG6517" s="96"/>
      <c r="ILH6517" s="96"/>
      <c r="ILI6517" s="96"/>
      <c r="ILJ6517" s="96"/>
      <c r="ILK6517" s="96"/>
      <c r="ILL6517" s="96"/>
      <c r="ILM6517" s="96"/>
      <c r="ILN6517" s="96"/>
      <c r="ILO6517" s="96"/>
      <c r="ILP6517" s="96"/>
      <c r="ILQ6517" s="96"/>
      <c r="ILR6517" s="96"/>
      <c r="ILS6517" s="96"/>
      <c r="ILT6517" s="96"/>
      <c r="ILU6517" s="96"/>
      <c r="ILV6517" s="96"/>
      <c r="ILW6517" s="96"/>
      <c r="ILX6517" s="96"/>
      <c r="ILY6517" s="96"/>
      <c r="ILZ6517" s="96"/>
      <c r="IMA6517" s="96"/>
      <c r="IMB6517" s="96"/>
      <c r="IMC6517" s="96"/>
      <c r="IMD6517" s="96"/>
      <c r="IME6517" s="96"/>
      <c r="IMF6517" s="96"/>
      <c r="IMG6517" s="96"/>
      <c r="IMH6517" s="96"/>
      <c r="IMI6517" s="96"/>
      <c r="IMJ6517" s="96"/>
      <c r="IMK6517" s="96"/>
      <c r="IML6517" s="96"/>
      <c r="IMM6517" s="96"/>
      <c r="IMN6517" s="96"/>
      <c r="IMO6517" s="96"/>
      <c r="IMP6517" s="96"/>
      <c r="IMQ6517" s="96"/>
      <c r="IMR6517" s="96"/>
      <c r="IMS6517" s="96"/>
      <c r="IMT6517" s="96"/>
      <c r="IMU6517" s="96"/>
      <c r="IMV6517" s="96"/>
      <c r="IMW6517" s="96"/>
      <c r="IMX6517" s="96"/>
      <c r="IMY6517" s="96"/>
      <c r="IMZ6517" s="96"/>
      <c r="INA6517" s="96"/>
      <c r="INB6517" s="96"/>
      <c r="INC6517" s="96"/>
      <c r="IND6517" s="96"/>
      <c r="INE6517" s="96"/>
      <c r="INF6517" s="96"/>
      <c r="ING6517" s="96"/>
      <c r="INH6517" s="96"/>
      <c r="INI6517" s="96"/>
      <c r="INJ6517" s="96"/>
      <c r="INK6517" s="96"/>
      <c r="INL6517" s="96"/>
      <c r="INM6517" s="96"/>
      <c r="INN6517" s="96"/>
      <c r="INO6517" s="96"/>
      <c r="INP6517" s="96"/>
      <c r="INQ6517" s="96"/>
      <c r="INR6517" s="96"/>
      <c r="INS6517" s="96"/>
      <c r="INT6517" s="96"/>
      <c r="INU6517" s="96"/>
      <c r="INV6517" s="96"/>
      <c r="INW6517" s="96"/>
      <c r="INX6517" s="96"/>
      <c r="INY6517" s="96"/>
      <c r="INZ6517" s="96"/>
      <c r="IOA6517" s="96"/>
      <c r="IOB6517" s="96"/>
      <c r="IOC6517" s="96"/>
      <c r="IOD6517" s="96"/>
      <c r="IOE6517" s="96"/>
      <c r="IOF6517" s="96"/>
      <c r="IOG6517" s="96"/>
      <c r="IOH6517" s="96"/>
      <c r="IOI6517" s="96"/>
      <c r="IOJ6517" s="96"/>
      <c r="IOK6517" s="96"/>
      <c r="IOL6517" s="96"/>
      <c r="IOM6517" s="96"/>
      <c r="ION6517" s="96"/>
      <c r="IOO6517" s="96"/>
      <c r="IOP6517" s="96"/>
      <c r="IOQ6517" s="96"/>
      <c r="IOR6517" s="96"/>
      <c r="IOS6517" s="96"/>
      <c r="IOT6517" s="96"/>
      <c r="IOU6517" s="96"/>
      <c r="IOV6517" s="96"/>
      <c r="IOW6517" s="96"/>
      <c r="IOX6517" s="96"/>
      <c r="IOY6517" s="96"/>
      <c r="IOZ6517" s="96"/>
      <c r="IPA6517" s="96"/>
      <c r="IPB6517" s="96"/>
      <c r="IPC6517" s="96"/>
      <c r="IPD6517" s="96"/>
      <c r="IPE6517" s="96"/>
      <c r="IPF6517" s="96"/>
      <c r="IPG6517" s="96"/>
      <c r="IPH6517" s="96"/>
      <c r="IPI6517" s="96"/>
      <c r="IPJ6517" s="96"/>
      <c r="IPK6517" s="96"/>
      <c r="IPL6517" s="96"/>
      <c r="IPM6517" s="96"/>
      <c r="IPN6517" s="96"/>
      <c r="IPO6517" s="96"/>
      <c r="IPP6517" s="96"/>
      <c r="IPQ6517" s="96"/>
      <c r="IPR6517" s="96"/>
      <c r="IPS6517" s="96"/>
      <c r="IPT6517" s="96"/>
      <c r="IPU6517" s="96"/>
      <c r="IPV6517" s="96"/>
      <c r="IPW6517" s="96"/>
      <c r="IPX6517" s="96"/>
      <c r="IPY6517" s="96"/>
      <c r="IPZ6517" s="96"/>
      <c r="IQA6517" s="96"/>
      <c r="IQB6517" s="96"/>
      <c r="IQC6517" s="96"/>
      <c r="IQD6517" s="96"/>
      <c r="IQE6517" s="96"/>
      <c r="IQF6517" s="96"/>
      <c r="IQG6517" s="96"/>
      <c r="IQH6517" s="96"/>
      <c r="IQI6517" s="96"/>
      <c r="IQJ6517" s="96"/>
      <c r="IQK6517" s="96"/>
      <c r="IQL6517" s="96"/>
      <c r="IQM6517" s="96"/>
      <c r="IQN6517" s="96"/>
      <c r="IQO6517" s="96"/>
      <c r="IQP6517" s="96"/>
      <c r="IQQ6517" s="96"/>
      <c r="IQR6517" s="96"/>
      <c r="IQS6517" s="96"/>
      <c r="IQT6517" s="96"/>
      <c r="IQU6517" s="96"/>
      <c r="IQV6517" s="96"/>
      <c r="IQW6517" s="96"/>
      <c r="IQX6517" s="96"/>
      <c r="IQY6517" s="96"/>
      <c r="IQZ6517" s="96"/>
      <c r="IRA6517" s="96"/>
      <c r="IRB6517" s="96"/>
      <c r="IRC6517" s="96"/>
      <c r="IRD6517" s="96"/>
      <c r="IRE6517" s="96"/>
      <c r="IRF6517" s="96"/>
      <c r="IRG6517" s="96"/>
      <c r="IRH6517" s="96"/>
      <c r="IRI6517" s="96"/>
      <c r="IRJ6517" s="96"/>
      <c r="IRK6517" s="96"/>
      <c r="IRL6517" s="96"/>
      <c r="IRM6517" s="96"/>
      <c r="IRN6517" s="96"/>
      <c r="IRO6517" s="96"/>
      <c r="IRP6517" s="96"/>
      <c r="IRQ6517" s="96"/>
      <c r="IRR6517" s="96"/>
      <c r="IRS6517" s="96"/>
      <c r="IRT6517" s="96"/>
      <c r="IRU6517" s="96"/>
      <c r="IRV6517" s="96"/>
      <c r="IRW6517" s="96"/>
      <c r="IRX6517" s="96"/>
      <c r="IRY6517" s="96"/>
      <c r="IRZ6517" s="96"/>
      <c r="ISA6517" s="96"/>
      <c r="ISB6517" s="96"/>
      <c r="ISC6517" s="96"/>
      <c r="ISD6517" s="96"/>
      <c r="ISE6517" s="96"/>
      <c r="ISF6517" s="96"/>
      <c r="ISG6517" s="96"/>
      <c r="ISH6517" s="96"/>
      <c r="ISI6517" s="96"/>
      <c r="ISJ6517" s="96"/>
      <c r="ISK6517" s="96"/>
      <c r="ISL6517" s="96"/>
      <c r="ISM6517" s="96"/>
      <c r="ISN6517" s="96"/>
      <c r="ISO6517" s="96"/>
      <c r="ISP6517" s="96"/>
      <c r="ISQ6517" s="96"/>
      <c r="ISR6517" s="96"/>
      <c r="ISS6517" s="96"/>
      <c r="IST6517" s="96"/>
      <c r="ISU6517" s="96"/>
      <c r="ISV6517" s="96"/>
      <c r="ISW6517" s="96"/>
      <c r="ISX6517" s="96"/>
      <c r="ISY6517" s="96"/>
      <c r="ISZ6517" s="96"/>
      <c r="ITA6517" s="96"/>
      <c r="ITB6517" s="96"/>
      <c r="ITC6517" s="96"/>
      <c r="ITD6517" s="96"/>
      <c r="ITE6517" s="96"/>
      <c r="ITF6517" s="96"/>
      <c r="ITG6517" s="96"/>
      <c r="ITH6517" s="96"/>
      <c r="ITI6517" s="96"/>
      <c r="ITJ6517" s="96"/>
      <c r="ITK6517" s="96"/>
      <c r="ITL6517" s="96"/>
      <c r="ITM6517" s="96"/>
      <c r="ITN6517" s="96"/>
      <c r="ITO6517" s="96"/>
      <c r="ITP6517" s="96"/>
      <c r="ITQ6517" s="96"/>
      <c r="ITR6517" s="96"/>
      <c r="ITS6517" s="96"/>
      <c r="ITT6517" s="96"/>
      <c r="ITU6517" s="96"/>
      <c r="ITV6517" s="96"/>
      <c r="ITW6517" s="96"/>
      <c r="ITX6517" s="96"/>
      <c r="ITY6517" s="96"/>
      <c r="ITZ6517" s="96"/>
      <c r="IUA6517" s="96"/>
      <c r="IUB6517" s="96"/>
      <c r="IUC6517" s="96"/>
      <c r="IUD6517" s="96"/>
      <c r="IUE6517" s="96"/>
      <c r="IUF6517" s="96"/>
      <c r="IUG6517" s="96"/>
      <c r="IUH6517" s="96"/>
      <c r="IUI6517" s="96"/>
      <c r="IUJ6517" s="96"/>
      <c r="IUK6517" s="96"/>
      <c r="IUL6517" s="96"/>
      <c r="IUM6517" s="96"/>
      <c r="IUN6517" s="96"/>
      <c r="IUO6517" s="96"/>
      <c r="IUP6517" s="96"/>
      <c r="IUQ6517" s="96"/>
      <c r="IUR6517" s="96"/>
      <c r="IUS6517" s="96"/>
      <c r="IUT6517" s="96"/>
      <c r="IUU6517" s="96"/>
      <c r="IUV6517" s="96"/>
      <c r="IUW6517" s="96"/>
      <c r="IUX6517" s="96"/>
      <c r="IUY6517" s="96"/>
      <c r="IUZ6517" s="96"/>
      <c r="IVA6517" s="96"/>
      <c r="IVB6517" s="96"/>
      <c r="IVC6517" s="96"/>
      <c r="IVD6517" s="96"/>
      <c r="IVE6517" s="96"/>
      <c r="IVF6517" s="96"/>
      <c r="IVG6517" s="96"/>
      <c r="IVH6517" s="96"/>
      <c r="IVI6517" s="96"/>
      <c r="IVJ6517" s="96"/>
      <c r="IVK6517" s="96"/>
      <c r="IVL6517" s="96"/>
      <c r="IVM6517" s="96"/>
      <c r="IVN6517" s="96"/>
      <c r="IVO6517" s="96"/>
      <c r="IVP6517" s="96"/>
      <c r="IVQ6517" s="96"/>
      <c r="IVR6517" s="96"/>
      <c r="IVS6517" s="96"/>
      <c r="IVT6517" s="96"/>
      <c r="IVU6517" s="96"/>
      <c r="IVV6517" s="96"/>
      <c r="IVW6517" s="96"/>
      <c r="IVX6517" s="96"/>
      <c r="IVY6517" s="96"/>
      <c r="IVZ6517" s="96"/>
      <c r="IWA6517" s="96"/>
      <c r="IWB6517" s="96"/>
      <c r="IWC6517" s="96"/>
      <c r="IWD6517" s="96"/>
      <c r="IWE6517" s="96"/>
      <c r="IWF6517" s="96"/>
      <c r="IWG6517" s="96"/>
      <c r="IWH6517" s="96"/>
      <c r="IWI6517" s="96"/>
      <c r="IWJ6517" s="96"/>
      <c r="IWK6517" s="96"/>
      <c r="IWL6517" s="96"/>
      <c r="IWM6517" s="96"/>
      <c r="IWN6517" s="96"/>
      <c r="IWO6517" s="96"/>
      <c r="IWP6517" s="96"/>
      <c r="IWQ6517" s="96"/>
      <c r="IWR6517" s="96"/>
      <c r="IWS6517" s="96"/>
      <c r="IWT6517" s="96"/>
      <c r="IWU6517" s="96"/>
      <c r="IWV6517" s="96"/>
      <c r="IWW6517" s="96"/>
      <c r="IWX6517" s="96"/>
      <c r="IWY6517" s="96"/>
      <c r="IWZ6517" s="96"/>
      <c r="IXA6517" s="96"/>
      <c r="IXB6517" s="96"/>
      <c r="IXC6517" s="96"/>
      <c r="IXD6517" s="96"/>
      <c r="IXE6517" s="96"/>
      <c r="IXF6517" s="96"/>
      <c r="IXG6517" s="96"/>
      <c r="IXH6517" s="96"/>
      <c r="IXI6517" s="96"/>
      <c r="IXJ6517" s="96"/>
      <c r="IXK6517" s="96"/>
      <c r="IXL6517" s="96"/>
      <c r="IXM6517" s="96"/>
      <c r="IXN6517" s="96"/>
      <c r="IXO6517" s="96"/>
      <c r="IXP6517" s="96"/>
      <c r="IXQ6517" s="96"/>
      <c r="IXR6517" s="96"/>
      <c r="IXS6517" s="96"/>
      <c r="IXT6517" s="96"/>
      <c r="IXU6517" s="96"/>
      <c r="IXV6517" s="96"/>
      <c r="IXW6517" s="96"/>
      <c r="IXX6517" s="96"/>
      <c r="IXY6517" s="96"/>
      <c r="IXZ6517" s="96"/>
      <c r="IYA6517" s="96"/>
      <c r="IYB6517" s="96"/>
      <c r="IYC6517" s="96"/>
      <c r="IYD6517" s="96"/>
      <c r="IYE6517" s="96"/>
      <c r="IYF6517" s="96"/>
      <c r="IYG6517" s="96"/>
      <c r="IYH6517" s="96"/>
      <c r="IYI6517" s="96"/>
      <c r="IYJ6517" s="96"/>
      <c r="IYK6517" s="96"/>
      <c r="IYL6517" s="96"/>
      <c r="IYM6517" s="96"/>
      <c r="IYN6517" s="96"/>
      <c r="IYO6517" s="96"/>
      <c r="IYP6517" s="96"/>
      <c r="IYQ6517" s="96"/>
      <c r="IYR6517" s="96"/>
      <c r="IYS6517" s="96"/>
      <c r="IYT6517" s="96"/>
      <c r="IYU6517" s="96"/>
      <c r="IYV6517" s="96"/>
      <c r="IYW6517" s="96"/>
      <c r="IYX6517" s="96"/>
      <c r="IYY6517" s="96"/>
      <c r="IYZ6517" s="96"/>
      <c r="IZA6517" s="96"/>
      <c r="IZB6517" s="96"/>
      <c r="IZC6517" s="96"/>
      <c r="IZD6517" s="96"/>
      <c r="IZE6517" s="96"/>
      <c r="IZF6517" s="96"/>
      <c r="IZG6517" s="96"/>
      <c r="IZH6517" s="96"/>
      <c r="IZI6517" s="96"/>
      <c r="IZJ6517" s="96"/>
      <c r="IZK6517" s="96"/>
      <c r="IZL6517" s="96"/>
      <c r="IZM6517" s="96"/>
      <c r="IZN6517" s="96"/>
      <c r="IZO6517" s="96"/>
      <c r="IZP6517" s="96"/>
      <c r="IZQ6517" s="96"/>
      <c r="IZR6517" s="96"/>
      <c r="IZS6517" s="96"/>
      <c r="IZT6517" s="96"/>
      <c r="IZU6517" s="96"/>
      <c r="IZV6517" s="96"/>
      <c r="IZW6517" s="96"/>
      <c r="IZX6517" s="96"/>
      <c r="IZY6517" s="96"/>
      <c r="IZZ6517" s="96"/>
      <c r="JAA6517" s="96"/>
      <c r="JAB6517" s="96"/>
      <c r="JAC6517" s="96"/>
      <c r="JAD6517" s="96"/>
      <c r="JAE6517" s="96"/>
      <c r="JAF6517" s="96"/>
      <c r="JAG6517" s="96"/>
      <c r="JAH6517" s="96"/>
      <c r="JAI6517" s="96"/>
      <c r="JAJ6517" s="96"/>
      <c r="JAK6517" s="96"/>
      <c r="JAL6517" s="96"/>
      <c r="JAM6517" s="96"/>
      <c r="JAN6517" s="96"/>
      <c r="JAO6517" s="96"/>
      <c r="JAP6517" s="96"/>
      <c r="JAQ6517" s="96"/>
      <c r="JAR6517" s="96"/>
      <c r="JAS6517" s="96"/>
      <c r="JAT6517" s="96"/>
      <c r="JAU6517" s="96"/>
      <c r="JAV6517" s="96"/>
      <c r="JAW6517" s="96"/>
      <c r="JAX6517" s="96"/>
      <c r="JAY6517" s="96"/>
      <c r="JAZ6517" s="96"/>
      <c r="JBA6517" s="96"/>
      <c r="JBB6517" s="96"/>
      <c r="JBC6517" s="96"/>
      <c r="JBD6517" s="96"/>
      <c r="JBE6517" s="96"/>
      <c r="JBF6517" s="96"/>
      <c r="JBG6517" s="96"/>
      <c r="JBH6517" s="96"/>
      <c r="JBI6517" s="96"/>
      <c r="JBJ6517" s="96"/>
      <c r="JBK6517" s="96"/>
      <c r="JBL6517" s="96"/>
      <c r="JBM6517" s="96"/>
      <c r="JBN6517" s="96"/>
      <c r="JBO6517" s="96"/>
      <c r="JBP6517" s="96"/>
      <c r="JBQ6517" s="96"/>
      <c r="JBR6517" s="96"/>
      <c r="JBS6517" s="96"/>
      <c r="JBT6517" s="96"/>
      <c r="JBU6517" s="96"/>
      <c r="JBV6517" s="96"/>
      <c r="JBW6517" s="96"/>
      <c r="JBX6517" s="96"/>
      <c r="JBY6517" s="96"/>
      <c r="JBZ6517" s="96"/>
      <c r="JCA6517" s="96"/>
      <c r="JCB6517" s="96"/>
      <c r="JCC6517" s="96"/>
      <c r="JCD6517" s="96"/>
      <c r="JCE6517" s="96"/>
      <c r="JCF6517" s="96"/>
      <c r="JCG6517" s="96"/>
      <c r="JCH6517" s="96"/>
      <c r="JCI6517" s="96"/>
      <c r="JCJ6517" s="96"/>
      <c r="JCK6517" s="96"/>
      <c r="JCL6517" s="96"/>
      <c r="JCM6517" s="96"/>
      <c r="JCN6517" s="96"/>
      <c r="JCO6517" s="96"/>
      <c r="JCP6517" s="96"/>
      <c r="JCQ6517" s="96"/>
      <c r="JCR6517" s="96"/>
      <c r="JCS6517" s="96"/>
      <c r="JCT6517" s="96"/>
      <c r="JCU6517" s="96"/>
      <c r="JCV6517" s="96"/>
      <c r="JCW6517" s="96"/>
      <c r="JCX6517" s="96"/>
      <c r="JCY6517" s="96"/>
      <c r="JCZ6517" s="96"/>
      <c r="JDA6517" s="96"/>
      <c r="JDB6517" s="96"/>
      <c r="JDC6517" s="96"/>
      <c r="JDD6517" s="96"/>
      <c r="JDE6517" s="96"/>
      <c r="JDF6517" s="96"/>
      <c r="JDG6517" s="96"/>
      <c r="JDH6517" s="96"/>
      <c r="JDI6517" s="96"/>
      <c r="JDJ6517" s="96"/>
      <c r="JDK6517" s="96"/>
      <c r="JDL6517" s="96"/>
      <c r="JDM6517" s="96"/>
      <c r="JDN6517" s="96"/>
      <c r="JDO6517" s="96"/>
      <c r="JDP6517" s="96"/>
      <c r="JDQ6517" s="96"/>
      <c r="JDR6517" s="96"/>
      <c r="JDS6517" s="96"/>
      <c r="JDT6517" s="96"/>
      <c r="JDU6517" s="96"/>
      <c r="JDV6517" s="96"/>
      <c r="JDW6517" s="96"/>
      <c r="JDX6517" s="96"/>
      <c r="JDY6517" s="96"/>
      <c r="JDZ6517" s="96"/>
      <c r="JEA6517" s="96"/>
      <c r="JEB6517" s="96"/>
      <c r="JEC6517" s="96"/>
      <c r="JED6517" s="96"/>
      <c r="JEE6517" s="96"/>
      <c r="JEF6517" s="96"/>
      <c r="JEG6517" s="96"/>
      <c r="JEH6517" s="96"/>
      <c r="JEI6517" s="96"/>
      <c r="JEJ6517" s="96"/>
      <c r="JEK6517" s="96"/>
      <c r="JEL6517" s="96"/>
      <c r="JEM6517" s="96"/>
      <c r="JEN6517" s="96"/>
      <c r="JEO6517" s="96"/>
      <c r="JEP6517" s="96"/>
      <c r="JEQ6517" s="96"/>
      <c r="JER6517" s="96"/>
      <c r="JES6517" s="96"/>
      <c r="JET6517" s="96"/>
      <c r="JEU6517" s="96"/>
      <c r="JEV6517" s="96"/>
      <c r="JEW6517" s="96"/>
      <c r="JEX6517" s="96"/>
      <c r="JEY6517" s="96"/>
      <c r="JEZ6517" s="96"/>
      <c r="JFA6517" s="96"/>
      <c r="JFB6517" s="96"/>
      <c r="JFC6517" s="96"/>
      <c r="JFD6517" s="96"/>
      <c r="JFE6517" s="96"/>
      <c r="JFF6517" s="96"/>
      <c r="JFG6517" s="96"/>
      <c r="JFH6517" s="96"/>
      <c r="JFI6517" s="96"/>
      <c r="JFJ6517" s="96"/>
      <c r="JFK6517" s="96"/>
      <c r="JFL6517" s="96"/>
      <c r="JFM6517" s="96"/>
      <c r="JFN6517" s="96"/>
      <c r="JFO6517" s="96"/>
      <c r="JFP6517" s="96"/>
      <c r="JFQ6517" s="96"/>
      <c r="JFR6517" s="96"/>
      <c r="JFS6517" s="96"/>
      <c r="JFT6517" s="96"/>
      <c r="JFU6517" s="96"/>
      <c r="JFV6517" s="96"/>
      <c r="JFW6517" s="96"/>
      <c r="JFX6517" s="96"/>
      <c r="JFY6517" s="96"/>
      <c r="JFZ6517" s="96"/>
      <c r="JGA6517" s="96"/>
      <c r="JGB6517" s="96"/>
      <c r="JGC6517" s="96"/>
      <c r="JGD6517" s="96"/>
      <c r="JGE6517" s="96"/>
      <c r="JGF6517" s="96"/>
      <c r="JGG6517" s="96"/>
      <c r="JGH6517" s="96"/>
      <c r="JGI6517" s="96"/>
      <c r="JGJ6517" s="96"/>
      <c r="JGK6517" s="96"/>
      <c r="JGL6517" s="96"/>
      <c r="JGM6517" s="96"/>
      <c r="JGN6517" s="96"/>
      <c r="JGO6517" s="96"/>
      <c r="JGP6517" s="96"/>
      <c r="JGQ6517" s="96"/>
      <c r="JGR6517" s="96"/>
      <c r="JGS6517" s="96"/>
      <c r="JGT6517" s="96"/>
      <c r="JGU6517" s="96"/>
      <c r="JGV6517" s="96"/>
      <c r="JGW6517" s="96"/>
      <c r="JGX6517" s="96"/>
      <c r="JGY6517" s="96"/>
      <c r="JGZ6517" s="96"/>
      <c r="JHA6517" s="96"/>
      <c r="JHB6517" s="96"/>
      <c r="JHC6517" s="96"/>
      <c r="JHD6517" s="96"/>
      <c r="JHE6517" s="96"/>
      <c r="JHF6517" s="96"/>
      <c r="JHG6517" s="96"/>
      <c r="JHH6517" s="96"/>
      <c r="JHI6517" s="96"/>
      <c r="JHJ6517" s="96"/>
      <c r="JHK6517" s="96"/>
      <c r="JHL6517" s="96"/>
      <c r="JHM6517" s="96"/>
      <c r="JHN6517" s="96"/>
      <c r="JHO6517" s="96"/>
      <c r="JHP6517" s="96"/>
      <c r="JHQ6517" s="96"/>
      <c r="JHR6517" s="96"/>
      <c r="JHS6517" s="96"/>
      <c r="JHT6517" s="96"/>
      <c r="JHU6517" s="96"/>
      <c r="JHV6517" s="96"/>
      <c r="JHW6517" s="96"/>
      <c r="JHX6517" s="96"/>
      <c r="JHY6517" s="96"/>
      <c r="JHZ6517" s="96"/>
      <c r="JIA6517" s="96"/>
      <c r="JIB6517" s="96"/>
      <c r="JIC6517" s="96"/>
      <c r="JID6517" s="96"/>
      <c r="JIE6517" s="96"/>
      <c r="JIF6517" s="96"/>
      <c r="JIG6517" s="96"/>
      <c r="JIH6517" s="96"/>
      <c r="JII6517" s="96"/>
      <c r="JIJ6517" s="96"/>
      <c r="JIK6517" s="96"/>
      <c r="JIL6517" s="96"/>
      <c r="JIM6517" s="96"/>
      <c r="JIN6517" s="96"/>
      <c r="JIO6517" s="96"/>
      <c r="JIP6517" s="96"/>
      <c r="JIQ6517" s="96"/>
      <c r="JIR6517" s="96"/>
      <c r="JIS6517" s="96"/>
      <c r="JIT6517" s="96"/>
      <c r="JIU6517" s="96"/>
      <c r="JIV6517" s="96"/>
      <c r="JIW6517" s="96"/>
      <c r="JIX6517" s="96"/>
      <c r="JIY6517" s="96"/>
      <c r="JIZ6517" s="96"/>
      <c r="JJA6517" s="96"/>
      <c r="JJB6517" s="96"/>
      <c r="JJC6517" s="96"/>
      <c r="JJD6517" s="96"/>
      <c r="JJE6517" s="96"/>
      <c r="JJF6517" s="96"/>
      <c r="JJG6517" s="96"/>
      <c r="JJH6517" s="96"/>
      <c r="JJI6517" s="96"/>
      <c r="JJJ6517" s="96"/>
      <c r="JJK6517" s="96"/>
      <c r="JJL6517" s="96"/>
      <c r="JJM6517" s="96"/>
      <c r="JJN6517" s="96"/>
      <c r="JJO6517" s="96"/>
      <c r="JJP6517" s="96"/>
      <c r="JJQ6517" s="96"/>
      <c r="JJR6517" s="96"/>
      <c r="JJS6517" s="96"/>
      <c r="JJT6517" s="96"/>
      <c r="JJU6517" s="96"/>
      <c r="JJV6517" s="96"/>
      <c r="JJW6517" s="96"/>
      <c r="JJX6517" s="96"/>
      <c r="JJY6517" s="96"/>
      <c r="JJZ6517" s="96"/>
      <c r="JKA6517" s="96"/>
      <c r="JKB6517" s="96"/>
      <c r="JKC6517" s="96"/>
      <c r="JKD6517" s="96"/>
      <c r="JKE6517" s="96"/>
      <c r="JKF6517" s="96"/>
      <c r="JKG6517" s="96"/>
      <c r="JKH6517" s="96"/>
      <c r="JKI6517" s="96"/>
      <c r="JKJ6517" s="96"/>
      <c r="JKK6517" s="96"/>
      <c r="JKL6517" s="96"/>
      <c r="JKM6517" s="96"/>
      <c r="JKN6517" s="96"/>
      <c r="JKO6517" s="96"/>
      <c r="JKP6517" s="96"/>
      <c r="JKQ6517" s="96"/>
      <c r="JKR6517" s="96"/>
      <c r="JKS6517" s="96"/>
      <c r="JKT6517" s="96"/>
      <c r="JKU6517" s="96"/>
      <c r="JKV6517" s="96"/>
      <c r="JKW6517" s="96"/>
      <c r="JKX6517" s="96"/>
      <c r="JKY6517" s="96"/>
      <c r="JKZ6517" s="96"/>
      <c r="JLA6517" s="96"/>
      <c r="JLB6517" s="96"/>
      <c r="JLC6517" s="96"/>
      <c r="JLD6517" s="96"/>
      <c r="JLE6517" s="96"/>
      <c r="JLF6517" s="96"/>
      <c r="JLG6517" s="96"/>
      <c r="JLH6517" s="96"/>
      <c r="JLI6517" s="96"/>
      <c r="JLJ6517" s="96"/>
      <c r="JLK6517" s="96"/>
      <c r="JLL6517" s="96"/>
      <c r="JLM6517" s="96"/>
      <c r="JLN6517" s="96"/>
      <c r="JLO6517" s="96"/>
      <c r="JLP6517" s="96"/>
      <c r="JLQ6517" s="96"/>
      <c r="JLR6517" s="96"/>
      <c r="JLS6517" s="96"/>
      <c r="JLT6517" s="96"/>
      <c r="JLU6517" s="96"/>
      <c r="JLV6517" s="96"/>
      <c r="JLW6517" s="96"/>
      <c r="JLX6517" s="96"/>
      <c r="JLY6517" s="96"/>
      <c r="JLZ6517" s="96"/>
      <c r="JMA6517" s="96"/>
      <c r="JMB6517" s="96"/>
      <c r="JMC6517" s="96"/>
      <c r="JMD6517" s="96"/>
      <c r="JME6517" s="96"/>
      <c r="JMF6517" s="96"/>
      <c r="JMG6517" s="96"/>
      <c r="JMH6517" s="96"/>
      <c r="JMI6517" s="96"/>
      <c r="JMJ6517" s="96"/>
      <c r="JMK6517" s="96"/>
      <c r="JML6517" s="96"/>
      <c r="JMM6517" s="96"/>
      <c r="JMN6517" s="96"/>
      <c r="JMO6517" s="96"/>
      <c r="JMP6517" s="96"/>
      <c r="JMQ6517" s="96"/>
      <c r="JMR6517" s="96"/>
      <c r="JMS6517" s="96"/>
      <c r="JMT6517" s="96"/>
      <c r="JMU6517" s="96"/>
      <c r="JMV6517" s="96"/>
      <c r="JMW6517" s="96"/>
      <c r="JMX6517" s="96"/>
      <c r="JMY6517" s="96"/>
      <c r="JMZ6517" s="96"/>
      <c r="JNA6517" s="96"/>
      <c r="JNB6517" s="96"/>
      <c r="JNC6517" s="96"/>
      <c r="JND6517" s="96"/>
      <c r="JNE6517" s="96"/>
      <c r="JNF6517" s="96"/>
      <c r="JNG6517" s="96"/>
      <c r="JNH6517" s="96"/>
      <c r="JNI6517" s="96"/>
      <c r="JNJ6517" s="96"/>
      <c r="JNK6517" s="96"/>
      <c r="JNL6517" s="96"/>
      <c r="JNM6517" s="96"/>
      <c r="JNN6517" s="96"/>
      <c r="JNO6517" s="96"/>
      <c r="JNP6517" s="96"/>
      <c r="JNQ6517" s="96"/>
      <c r="JNR6517" s="96"/>
      <c r="JNS6517" s="96"/>
      <c r="JNT6517" s="96"/>
      <c r="JNU6517" s="96"/>
      <c r="JNV6517" s="96"/>
      <c r="JNW6517" s="96"/>
      <c r="JNX6517" s="96"/>
      <c r="JNY6517" s="96"/>
      <c r="JNZ6517" s="96"/>
      <c r="JOA6517" s="96"/>
      <c r="JOB6517" s="96"/>
      <c r="JOC6517" s="96"/>
      <c r="JOD6517" s="96"/>
      <c r="JOE6517" s="96"/>
      <c r="JOF6517" s="96"/>
      <c r="JOG6517" s="96"/>
      <c r="JOH6517" s="96"/>
      <c r="JOI6517" s="96"/>
      <c r="JOJ6517" s="96"/>
      <c r="JOK6517" s="96"/>
      <c r="JOL6517" s="96"/>
      <c r="JOM6517" s="96"/>
      <c r="JON6517" s="96"/>
      <c r="JOO6517" s="96"/>
      <c r="JOP6517" s="96"/>
      <c r="JOQ6517" s="96"/>
      <c r="JOR6517" s="96"/>
      <c r="JOS6517" s="96"/>
      <c r="JOT6517" s="96"/>
      <c r="JOU6517" s="96"/>
      <c r="JOV6517" s="96"/>
      <c r="JOW6517" s="96"/>
      <c r="JOX6517" s="96"/>
      <c r="JOY6517" s="96"/>
      <c r="JOZ6517" s="96"/>
      <c r="JPA6517" s="96"/>
      <c r="JPB6517" s="96"/>
      <c r="JPC6517" s="96"/>
      <c r="JPD6517" s="96"/>
      <c r="JPE6517" s="96"/>
      <c r="JPF6517" s="96"/>
      <c r="JPG6517" s="96"/>
      <c r="JPH6517" s="96"/>
      <c r="JPI6517" s="96"/>
      <c r="JPJ6517" s="96"/>
      <c r="JPK6517" s="96"/>
      <c r="JPL6517" s="96"/>
      <c r="JPM6517" s="96"/>
      <c r="JPN6517" s="96"/>
      <c r="JPO6517" s="96"/>
      <c r="JPP6517" s="96"/>
      <c r="JPQ6517" s="96"/>
      <c r="JPR6517" s="96"/>
      <c r="JPS6517" s="96"/>
      <c r="JPT6517" s="96"/>
      <c r="JPU6517" s="96"/>
      <c r="JPV6517" s="96"/>
      <c r="JPW6517" s="96"/>
      <c r="JPX6517" s="96"/>
      <c r="JPY6517" s="96"/>
      <c r="JPZ6517" s="96"/>
      <c r="JQA6517" s="96"/>
      <c r="JQB6517" s="96"/>
      <c r="JQC6517" s="96"/>
      <c r="JQD6517" s="96"/>
      <c r="JQE6517" s="96"/>
      <c r="JQF6517" s="96"/>
      <c r="JQG6517" s="96"/>
      <c r="JQH6517" s="96"/>
      <c r="JQI6517" s="96"/>
      <c r="JQJ6517" s="96"/>
      <c r="JQK6517" s="96"/>
      <c r="JQL6517" s="96"/>
      <c r="JQM6517" s="96"/>
      <c r="JQN6517" s="96"/>
      <c r="JQO6517" s="96"/>
      <c r="JQP6517" s="96"/>
      <c r="JQQ6517" s="96"/>
      <c r="JQR6517" s="96"/>
      <c r="JQS6517" s="96"/>
      <c r="JQT6517" s="96"/>
      <c r="JQU6517" s="96"/>
      <c r="JQV6517" s="96"/>
      <c r="JQW6517" s="96"/>
      <c r="JQX6517" s="96"/>
      <c r="JQY6517" s="96"/>
      <c r="JQZ6517" s="96"/>
      <c r="JRA6517" s="96"/>
      <c r="JRB6517" s="96"/>
      <c r="JRC6517" s="96"/>
      <c r="JRD6517" s="96"/>
      <c r="JRE6517" s="96"/>
      <c r="JRF6517" s="96"/>
      <c r="JRG6517" s="96"/>
      <c r="JRH6517" s="96"/>
      <c r="JRI6517" s="96"/>
      <c r="JRJ6517" s="96"/>
      <c r="JRK6517" s="96"/>
      <c r="JRL6517" s="96"/>
      <c r="JRM6517" s="96"/>
      <c r="JRN6517" s="96"/>
      <c r="JRO6517" s="96"/>
      <c r="JRP6517" s="96"/>
      <c r="JRQ6517" s="96"/>
      <c r="JRR6517" s="96"/>
      <c r="JRS6517" s="96"/>
      <c r="JRT6517" s="96"/>
      <c r="JRU6517" s="96"/>
      <c r="JRV6517" s="96"/>
      <c r="JRW6517" s="96"/>
      <c r="JRX6517" s="96"/>
      <c r="JRY6517" s="96"/>
      <c r="JRZ6517" s="96"/>
      <c r="JSA6517" s="96"/>
      <c r="JSB6517" s="96"/>
      <c r="JSC6517" s="96"/>
      <c r="JSD6517" s="96"/>
      <c r="JSE6517" s="96"/>
      <c r="JSF6517" s="96"/>
      <c r="JSG6517" s="96"/>
      <c r="JSH6517" s="96"/>
      <c r="JSI6517" s="96"/>
      <c r="JSJ6517" s="96"/>
      <c r="JSK6517" s="96"/>
      <c r="JSL6517" s="96"/>
      <c r="JSM6517" s="96"/>
      <c r="JSN6517" s="96"/>
      <c r="JSO6517" s="96"/>
      <c r="JSP6517" s="96"/>
      <c r="JSQ6517" s="96"/>
      <c r="JSR6517" s="96"/>
      <c r="JSS6517" s="96"/>
      <c r="JST6517" s="96"/>
      <c r="JSU6517" s="96"/>
      <c r="JSV6517" s="96"/>
      <c r="JSW6517" s="96"/>
      <c r="JSX6517" s="96"/>
      <c r="JSY6517" s="96"/>
      <c r="JSZ6517" s="96"/>
      <c r="JTA6517" s="96"/>
      <c r="JTB6517" s="96"/>
      <c r="JTC6517" s="96"/>
      <c r="JTD6517" s="96"/>
      <c r="JTE6517" s="96"/>
      <c r="JTF6517" s="96"/>
      <c r="JTG6517" s="96"/>
      <c r="JTH6517" s="96"/>
      <c r="JTI6517" s="96"/>
      <c r="JTJ6517" s="96"/>
      <c r="JTK6517" s="96"/>
      <c r="JTL6517" s="96"/>
      <c r="JTM6517" s="96"/>
      <c r="JTN6517" s="96"/>
      <c r="JTO6517" s="96"/>
      <c r="JTP6517" s="96"/>
      <c r="JTQ6517" s="96"/>
      <c r="JTR6517" s="96"/>
      <c r="JTS6517" s="96"/>
      <c r="JTT6517" s="96"/>
      <c r="JTU6517" s="96"/>
      <c r="JTV6517" s="96"/>
      <c r="JTW6517" s="96"/>
      <c r="JTX6517" s="96"/>
      <c r="JTY6517" s="96"/>
      <c r="JTZ6517" s="96"/>
      <c r="JUA6517" s="96"/>
      <c r="JUB6517" s="96"/>
      <c r="JUC6517" s="96"/>
      <c r="JUD6517" s="96"/>
      <c r="JUE6517" s="96"/>
      <c r="JUF6517" s="96"/>
      <c r="JUG6517" s="96"/>
      <c r="JUH6517" s="96"/>
      <c r="JUI6517" s="96"/>
      <c r="JUJ6517" s="96"/>
      <c r="JUK6517" s="96"/>
      <c r="JUL6517" s="96"/>
      <c r="JUM6517" s="96"/>
      <c r="JUN6517" s="96"/>
      <c r="JUO6517" s="96"/>
      <c r="JUP6517" s="96"/>
      <c r="JUQ6517" s="96"/>
      <c r="JUR6517" s="96"/>
      <c r="JUS6517" s="96"/>
      <c r="JUT6517" s="96"/>
      <c r="JUU6517" s="96"/>
      <c r="JUV6517" s="96"/>
      <c r="JUW6517" s="96"/>
      <c r="JUX6517" s="96"/>
      <c r="JUY6517" s="96"/>
      <c r="JUZ6517" s="96"/>
      <c r="JVA6517" s="96"/>
      <c r="JVB6517" s="96"/>
      <c r="JVC6517" s="96"/>
      <c r="JVD6517" s="96"/>
      <c r="JVE6517" s="96"/>
      <c r="JVF6517" s="96"/>
      <c r="JVG6517" s="96"/>
      <c r="JVH6517" s="96"/>
      <c r="JVI6517" s="96"/>
      <c r="JVJ6517" s="96"/>
      <c r="JVK6517" s="96"/>
      <c r="JVL6517" s="96"/>
      <c r="JVM6517" s="96"/>
      <c r="JVN6517" s="96"/>
      <c r="JVO6517" s="96"/>
      <c r="JVP6517" s="96"/>
      <c r="JVQ6517" s="96"/>
      <c r="JVR6517" s="96"/>
      <c r="JVS6517" s="96"/>
      <c r="JVT6517" s="96"/>
      <c r="JVU6517" s="96"/>
      <c r="JVV6517" s="96"/>
      <c r="JVW6517" s="96"/>
      <c r="JVX6517" s="96"/>
      <c r="JVY6517" s="96"/>
      <c r="JVZ6517" s="96"/>
      <c r="JWA6517" s="96"/>
      <c r="JWB6517" s="96"/>
      <c r="JWC6517" s="96"/>
      <c r="JWD6517" s="96"/>
      <c r="JWE6517" s="96"/>
      <c r="JWF6517" s="96"/>
      <c r="JWG6517" s="96"/>
      <c r="JWH6517" s="96"/>
      <c r="JWI6517" s="96"/>
      <c r="JWJ6517" s="96"/>
      <c r="JWK6517" s="96"/>
      <c r="JWL6517" s="96"/>
      <c r="JWM6517" s="96"/>
      <c r="JWN6517" s="96"/>
      <c r="JWO6517" s="96"/>
      <c r="JWP6517" s="96"/>
      <c r="JWQ6517" s="96"/>
      <c r="JWR6517" s="96"/>
      <c r="JWS6517" s="96"/>
      <c r="JWT6517" s="96"/>
      <c r="JWU6517" s="96"/>
      <c r="JWV6517" s="96"/>
      <c r="JWW6517" s="96"/>
      <c r="JWX6517" s="96"/>
      <c r="JWY6517" s="96"/>
      <c r="JWZ6517" s="96"/>
      <c r="JXA6517" s="96"/>
      <c r="JXB6517" s="96"/>
      <c r="JXC6517" s="96"/>
      <c r="JXD6517" s="96"/>
      <c r="JXE6517" s="96"/>
      <c r="JXF6517" s="96"/>
      <c r="JXG6517" s="96"/>
      <c r="JXH6517" s="96"/>
      <c r="JXI6517" s="96"/>
      <c r="JXJ6517" s="96"/>
      <c r="JXK6517" s="96"/>
      <c r="JXL6517" s="96"/>
      <c r="JXM6517" s="96"/>
      <c r="JXN6517" s="96"/>
      <c r="JXO6517" s="96"/>
      <c r="JXP6517" s="96"/>
      <c r="JXQ6517" s="96"/>
      <c r="JXR6517" s="96"/>
      <c r="JXS6517" s="96"/>
      <c r="JXT6517" s="96"/>
      <c r="JXU6517" s="96"/>
      <c r="JXV6517" s="96"/>
      <c r="JXW6517" s="96"/>
      <c r="JXX6517" s="96"/>
      <c r="JXY6517" s="96"/>
      <c r="JXZ6517" s="96"/>
      <c r="JYA6517" s="96"/>
      <c r="JYB6517" s="96"/>
      <c r="JYC6517" s="96"/>
      <c r="JYD6517" s="96"/>
      <c r="JYE6517" s="96"/>
      <c r="JYF6517" s="96"/>
      <c r="JYG6517" s="96"/>
      <c r="JYH6517" s="96"/>
      <c r="JYI6517" s="96"/>
      <c r="JYJ6517" s="96"/>
      <c r="JYK6517" s="96"/>
      <c r="JYL6517" s="96"/>
      <c r="JYM6517" s="96"/>
      <c r="JYN6517" s="96"/>
      <c r="JYO6517" s="96"/>
      <c r="JYP6517" s="96"/>
      <c r="JYQ6517" s="96"/>
      <c r="JYR6517" s="96"/>
      <c r="JYS6517" s="96"/>
      <c r="JYT6517" s="96"/>
      <c r="JYU6517" s="96"/>
      <c r="JYV6517" s="96"/>
      <c r="JYW6517" s="96"/>
      <c r="JYX6517" s="96"/>
      <c r="JYY6517" s="96"/>
      <c r="JYZ6517" s="96"/>
      <c r="JZA6517" s="96"/>
      <c r="JZB6517" s="96"/>
      <c r="JZC6517" s="96"/>
      <c r="JZD6517" s="96"/>
      <c r="JZE6517" s="96"/>
      <c r="JZF6517" s="96"/>
      <c r="JZG6517" s="96"/>
      <c r="JZH6517" s="96"/>
      <c r="JZI6517" s="96"/>
      <c r="JZJ6517" s="96"/>
      <c r="JZK6517" s="96"/>
      <c r="JZL6517" s="96"/>
      <c r="JZM6517" s="96"/>
      <c r="JZN6517" s="96"/>
      <c r="JZO6517" s="96"/>
      <c r="JZP6517" s="96"/>
      <c r="JZQ6517" s="96"/>
      <c r="JZR6517" s="96"/>
      <c r="JZS6517" s="96"/>
      <c r="JZT6517" s="96"/>
      <c r="JZU6517" s="96"/>
      <c r="JZV6517" s="96"/>
      <c r="JZW6517" s="96"/>
      <c r="JZX6517" s="96"/>
      <c r="JZY6517" s="96"/>
      <c r="JZZ6517" s="96"/>
      <c r="KAA6517" s="96"/>
      <c r="KAB6517" s="96"/>
      <c r="KAC6517" s="96"/>
      <c r="KAD6517" s="96"/>
      <c r="KAE6517" s="96"/>
      <c r="KAF6517" s="96"/>
      <c r="KAG6517" s="96"/>
      <c r="KAH6517" s="96"/>
      <c r="KAI6517" s="96"/>
      <c r="KAJ6517" s="96"/>
      <c r="KAK6517" s="96"/>
      <c r="KAL6517" s="96"/>
      <c r="KAM6517" s="96"/>
      <c r="KAN6517" s="96"/>
      <c r="KAO6517" s="96"/>
      <c r="KAP6517" s="96"/>
      <c r="KAQ6517" s="96"/>
      <c r="KAR6517" s="96"/>
      <c r="KAS6517" s="96"/>
      <c r="KAT6517" s="96"/>
      <c r="KAU6517" s="96"/>
      <c r="KAV6517" s="96"/>
      <c r="KAW6517" s="96"/>
      <c r="KAX6517" s="96"/>
      <c r="KAY6517" s="96"/>
      <c r="KAZ6517" s="96"/>
      <c r="KBA6517" s="96"/>
      <c r="KBB6517" s="96"/>
      <c r="KBC6517" s="96"/>
      <c r="KBD6517" s="96"/>
      <c r="KBE6517" s="96"/>
      <c r="KBF6517" s="96"/>
      <c r="KBG6517" s="96"/>
      <c r="KBH6517" s="96"/>
      <c r="KBI6517" s="96"/>
      <c r="KBJ6517" s="96"/>
      <c r="KBK6517" s="96"/>
      <c r="KBL6517" s="96"/>
      <c r="KBM6517" s="96"/>
      <c r="KBN6517" s="96"/>
      <c r="KBO6517" s="96"/>
      <c r="KBP6517" s="96"/>
      <c r="KBQ6517" s="96"/>
      <c r="KBR6517" s="96"/>
      <c r="KBS6517" s="96"/>
      <c r="KBT6517" s="96"/>
      <c r="KBU6517" s="96"/>
      <c r="KBV6517" s="96"/>
      <c r="KBW6517" s="96"/>
      <c r="KBX6517" s="96"/>
      <c r="KBY6517" s="96"/>
      <c r="KBZ6517" s="96"/>
      <c r="KCA6517" s="96"/>
      <c r="KCB6517" s="96"/>
      <c r="KCC6517" s="96"/>
      <c r="KCD6517" s="96"/>
      <c r="KCE6517" s="96"/>
      <c r="KCF6517" s="96"/>
      <c r="KCG6517" s="96"/>
      <c r="KCH6517" s="96"/>
      <c r="KCI6517" s="96"/>
      <c r="KCJ6517" s="96"/>
      <c r="KCK6517" s="96"/>
      <c r="KCL6517" s="96"/>
      <c r="KCM6517" s="96"/>
      <c r="KCN6517" s="96"/>
      <c r="KCO6517" s="96"/>
      <c r="KCP6517" s="96"/>
      <c r="KCQ6517" s="96"/>
      <c r="KCR6517" s="96"/>
      <c r="KCS6517" s="96"/>
      <c r="KCT6517" s="96"/>
      <c r="KCU6517" s="96"/>
      <c r="KCV6517" s="96"/>
      <c r="KCW6517" s="96"/>
      <c r="KCX6517" s="96"/>
      <c r="KCY6517" s="96"/>
      <c r="KCZ6517" s="96"/>
      <c r="KDA6517" s="96"/>
      <c r="KDB6517" s="96"/>
      <c r="KDC6517" s="96"/>
      <c r="KDD6517" s="96"/>
      <c r="KDE6517" s="96"/>
      <c r="KDF6517" s="96"/>
      <c r="KDG6517" s="96"/>
      <c r="KDH6517" s="96"/>
      <c r="KDI6517" s="96"/>
      <c r="KDJ6517" s="96"/>
      <c r="KDK6517" s="96"/>
      <c r="KDL6517" s="96"/>
      <c r="KDM6517" s="96"/>
      <c r="KDN6517" s="96"/>
      <c r="KDO6517" s="96"/>
      <c r="KDP6517" s="96"/>
      <c r="KDQ6517" s="96"/>
      <c r="KDR6517" s="96"/>
      <c r="KDS6517" s="96"/>
      <c r="KDT6517" s="96"/>
      <c r="KDU6517" s="96"/>
      <c r="KDV6517" s="96"/>
      <c r="KDW6517" s="96"/>
      <c r="KDX6517" s="96"/>
      <c r="KDY6517" s="96"/>
      <c r="KDZ6517" s="96"/>
      <c r="KEA6517" s="96"/>
      <c r="KEB6517" s="96"/>
      <c r="KEC6517" s="96"/>
      <c r="KED6517" s="96"/>
      <c r="KEE6517" s="96"/>
      <c r="KEF6517" s="96"/>
      <c r="KEG6517" s="96"/>
      <c r="KEH6517" s="96"/>
      <c r="KEI6517" s="96"/>
      <c r="KEJ6517" s="96"/>
      <c r="KEK6517" s="96"/>
      <c r="KEL6517" s="96"/>
      <c r="KEM6517" s="96"/>
      <c r="KEN6517" s="96"/>
      <c r="KEO6517" s="96"/>
      <c r="KEP6517" s="96"/>
      <c r="KEQ6517" s="96"/>
      <c r="KER6517" s="96"/>
      <c r="KES6517" s="96"/>
      <c r="KET6517" s="96"/>
      <c r="KEU6517" s="96"/>
      <c r="KEV6517" s="96"/>
      <c r="KEW6517" s="96"/>
      <c r="KEX6517" s="96"/>
      <c r="KEY6517" s="96"/>
      <c r="KEZ6517" s="96"/>
      <c r="KFA6517" s="96"/>
      <c r="KFB6517" s="96"/>
      <c r="KFC6517" s="96"/>
      <c r="KFD6517" s="96"/>
      <c r="KFE6517" s="96"/>
      <c r="KFF6517" s="96"/>
      <c r="KFG6517" s="96"/>
      <c r="KFH6517" s="96"/>
      <c r="KFI6517" s="96"/>
      <c r="KFJ6517" s="96"/>
      <c r="KFK6517" s="96"/>
      <c r="KFL6517" s="96"/>
      <c r="KFM6517" s="96"/>
      <c r="KFN6517" s="96"/>
      <c r="KFO6517" s="96"/>
      <c r="KFP6517" s="96"/>
      <c r="KFQ6517" s="96"/>
      <c r="KFR6517" s="96"/>
      <c r="KFS6517" s="96"/>
      <c r="KFT6517" s="96"/>
      <c r="KFU6517" s="96"/>
      <c r="KFV6517" s="96"/>
      <c r="KFW6517" s="96"/>
      <c r="KFX6517" s="96"/>
      <c r="KFY6517" s="96"/>
      <c r="KFZ6517" s="96"/>
      <c r="KGA6517" s="96"/>
      <c r="KGB6517" s="96"/>
      <c r="KGC6517" s="96"/>
      <c r="KGD6517" s="96"/>
      <c r="KGE6517" s="96"/>
      <c r="KGF6517" s="96"/>
      <c r="KGG6517" s="96"/>
      <c r="KGH6517" s="96"/>
      <c r="KGI6517" s="96"/>
      <c r="KGJ6517" s="96"/>
      <c r="KGK6517" s="96"/>
      <c r="KGL6517" s="96"/>
      <c r="KGM6517" s="96"/>
      <c r="KGN6517" s="96"/>
      <c r="KGO6517" s="96"/>
      <c r="KGP6517" s="96"/>
      <c r="KGQ6517" s="96"/>
      <c r="KGR6517" s="96"/>
      <c r="KGS6517" s="96"/>
      <c r="KGT6517" s="96"/>
      <c r="KGU6517" s="96"/>
      <c r="KGV6517" s="96"/>
      <c r="KGW6517" s="96"/>
      <c r="KGX6517" s="96"/>
      <c r="KGY6517" s="96"/>
      <c r="KGZ6517" s="96"/>
      <c r="KHA6517" s="96"/>
      <c r="KHB6517" s="96"/>
      <c r="KHC6517" s="96"/>
      <c r="KHD6517" s="96"/>
      <c r="KHE6517" s="96"/>
      <c r="KHF6517" s="96"/>
      <c r="KHG6517" s="96"/>
      <c r="KHH6517" s="96"/>
      <c r="KHI6517" s="96"/>
      <c r="KHJ6517" s="96"/>
      <c r="KHK6517" s="96"/>
      <c r="KHL6517" s="96"/>
      <c r="KHM6517" s="96"/>
      <c r="KHN6517" s="96"/>
      <c r="KHO6517" s="96"/>
      <c r="KHP6517" s="96"/>
      <c r="KHQ6517" s="96"/>
      <c r="KHR6517" s="96"/>
      <c r="KHS6517" s="96"/>
      <c r="KHT6517" s="96"/>
      <c r="KHU6517" s="96"/>
      <c r="KHV6517" s="96"/>
      <c r="KHW6517" s="96"/>
      <c r="KHX6517" s="96"/>
      <c r="KHY6517" s="96"/>
      <c r="KHZ6517" s="96"/>
      <c r="KIA6517" s="96"/>
      <c r="KIB6517" s="96"/>
      <c r="KIC6517" s="96"/>
      <c r="KID6517" s="96"/>
      <c r="KIE6517" s="96"/>
      <c r="KIF6517" s="96"/>
      <c r="KIG6517" s="96"/>
      <c r="KIH6517" s="96"/>
      <c r="KII6517" s="96"/>
      <c r="KIJ6517" s="96"/>
      <c r="KIK6517" s="96"/>
      <c r="KIL6517" s="96"/>
      <c r="KIM6517" s="96"/>
      <c r="KIN6517" s="96"/>
      <c r="KIO6517" s="96"/>
      <c r="KIP6517" s="96"/>
      <c r="KIQ6517" s="96"/>
      <c r="KIR6517" s="96"/>
      <c r="KIS6517" s="96"/>
      <c r="KIT6517" s="96"/>
      <c r="KIU6517" s="96"/>
      <c r="KIV6517" s="96"/>
      <c r="KIW6517" s="96"/>
      <c r="KIX6517" s="96"/>
      <c r="KIY6517" s="96"/>
      <c r="KIZ6517" s="96"/>
      <c r="KJA6517" s="96"/>
      <c r="KJB6517" s="96"/>
      <c r="KJC6517" s="96"/>
      <c r="KJD6517" s="96"/>
      <c r="KJE6517" s="96"/>
      <c r="KJF6517" s="96"/>
      <c r="KJG6517" s="96"/>
      <c r="KJH6517" s="96"/>
      <c r="KJI6517" s="96"/>
      <c r="KJJ6517" s="96"/>
      <c r="KJK6517" s="96"/>
      <c r="KJL6517" s="96"/>
      <c r="KJM6517" s="96"/>
      <c r="KJN6517" s="96"/>
      <c r="KJO6517" s="96"/>
      <c r="KJP6517" s="96"/>
      <c r="KJQ6517" s="96"/>
      <c r="KJR6517" s="96"/>
      <c r="KJS6517" s="96"/>
      <c r="KJT6517" s="96"/>
      <c r="KJU6517" s="96"/>
      <c r="KJV6517" s="96"/>
      <c r="KJW6517" s="96"/>
      <c r="KJX6517" s="96"/>
      <c r="KJY6517" s="96"/>
      <c r="KJZ6517" s="96"/>
      <c r="KKA6517" s="96"/>
      <c r="KKB6517" s="96"/>
      <c r="KKC6517" s="96"/>
      <c r="KKD6517" s="96"/>
      <c r="KKE6517" s="96"/>
      <c r="KKF6517" s="96"/>
      <c r="KKG6517" s="96"/>
      <c r="KKH6517" s="96"/>
      <c r="KKI6517" s="96"/>
      <c r="KKJ6517" s="96"/>
      <c r="KKK6517" s="96"/>
      <c r="KKL6517" s="96"/>
      <c r="KKM6517" s="96"/>
      <c r="KKN6517" s="96"/>
      <c r="KKO6517" s="96"/>
      <c r="KKP6517" s="96"/>
      <c r="KKQ6517" s="96"/>
      <c r="KKR6517" s="96"/>
      <c r="KKS6517" s="96"/>
      <c r="KKT6517" s="96"/>
      <c r="KKU6517" s="96"/>
      <c r="KKV6517" s="96"/>
      <c r="KKW6517" s="96"/>
      <c r="KKX6517" s="96"/>
      <c r="KKY6517" s="96"/>
      <c r="KKZ6517" s="96"/>
      <c r="KLA6517" s="96"/>
      <c r="KLB6517" s="96"/>
      <c r="KLC6517" s="96"/>
      <c r="KLD6517" s="96"/>
      <c r="KLE6517" s="96"/>
      <c r="KLF6517" s="96"/>
      <c r="KLG6517" s="96"/>
      <c r="KLH6517" s="96"/>
      <c r="KLI6517" s="96"/>
      <c r="KLJ6517" s="96"/>
      <c r="KLK6517" s="96"/>
      <c r="KLL6517" s="96"/>
      <c r="KLM6517" s="96"/>
      <c r="KLN6517" s="96"/>
      <c r="KLO6517" s="96"/>
      <c r="KLP6517" s="96"/>
      <c r="KLQ6517" s="96"/>
      <c r="KLR6517" s="96"/>
      <c r="KLS6517" s="96"/>
      <c r="KLT6517" s="96"/>
      <c r="KLU6517" s="96"/>
      <c r="KLV6517" s="96"/>
      <c r="KLW6517" s="96"/>
      <c r="KLX6517" s="96"/>
      <c r="KLY6517" s="96"/>
      <c r="KLZ6517" s="96"/>
      <c r="KMA6517" s="96"/>
      <c r="KMB6517" s="96"/>
      <c r="KMC6517" s="96"/>
      <c r="KMD6517" s="96"/>
      <c r="KME6517" s="96"/>
      <c r="KMF6517" s="96"/>
      <c r="KMG6517" s="96"/>
      <c r="KMH6517" s="96"/>
      <c r="KMI6517" s="96"/>
      <c r="KMJ6517" s="96"/>
      <c r="KMK6517" s="96"/>
      <c r="KML6517" s="96"/>
      <c r="KMM6517" s="96"/>
      <c r="KMN6517" s="96"/>
      <c r="KMO6517" s="96"/>
      <c r="KMP6517" s="96"/>
      <c r="KMQ6517" s="96"/>
      <c r="KMR6517" s="96"/>
      <c r="KMS6517" s="96"/>
      <c r="KMT6517" s="96"/>
      <c r="KMU6517" s="96"/>
      <c r="KMV6517" s="96"/>
      <c r="KMW6517" s="96"/>
      <c r="KMX6517" s="96"/>
      <c r="KMY6517" s="96"/>
      <c r="KMZ6517" s="96"/>
      <c r="KNA6517" s="96"/>
      <c r="KNB6517" s="96"/>
      <c r="KNC6517" s="96"/>
      <c r="KND6517" s="96"/>
      <c r="KNE6517" s="96"/>
      <c r="KNF6517" s="96"/>
      <c r="KNG6517" s="96"/>
      <c r="KNH6517" s="96"/>
      <c r="KNI6517" s="96"/>
      <c r="KNJ6517" s="96"/>
      <c r="KNK6517" s="96"/>
      <c r="KNL6517" s="96"/>
      <c r="KNM6517" s="96"/>
      <c r="KNN6517" s="96"/>
      <c r="KNO6517" s="96"/>
      <c r="KNP6517" s="96"/>
      <c r="KNQ6517" s="96"/>
      <c r="KNR6517" s="96"/>
      <c r="KNS6517" s="96"/>
      <c r="KNT6517" s="96"/>
      <c r="KNU6517" s="96"/>
      <c r="KNV6517" s="96"/>
      <c r="KNW6517" s="96"/>
      <c r="KNX6517" s="96"/>
      <c r="KNY6517" s="96"/>
      <c r="KNZ6517" s="96"/>
      <c r="KOA6517" s="96"/>
      <c r="KOB6517" s="96"/>
      <c r="KOC6517" s="96"/>
      <c r="KOD6517" s="96"/>
      <c r="KOE6517" s="96"/>
      <c r="KOF6517" s="96"/>
      <c r="KOG6517" s="96"/>
      <c r="KOH6517" s="96"/>
      <c r="KOI6517" s="96"/>
      <c r="KOJ6517" s="96"/>
      <c r="KOK6517" s="96"/>
      <c r="KOL6517" s="96"/>
      <c r="KOM6517" s="96"/>
      <c r="KON6517" s="96"/>
      <c r="KOO6517" s="96"/>
      <c r="KOP6517" s="96"/>
      <c r="KOQ6517" s="96"/>
      <c r="KOR6517" s="96"/>
      <c r="KOS6517" s="96"/>
      <c r="KOT6517" s="96"/>
      <c r="KOU6517" s="96"/>
      <c r="KOV6517" s="96"/>
      <c r="KOW6517" s="96"/>
      <c r="KOX6517" s="96"/>
      <c r="KOY6517" s="96"/>
      <c r="KOZ6517" s="96"/>
      <c r="KPA6517" s="96"/>
      <c r="KPB6517" s="96"/>
      <c r="KPC6517" s="96"/>
      <c r="KPD6517" s="96"/>
      <c r="KPE6517" s="96"/>
      <c r="KPF6517" s="96"/>
      <c r="KPG6517" s="96"/>
      <c r="KPH6517" s="96"/>
      <c r="KPI6517" s="96"/>
      <c r="KPJ6517" s="96"/>
      <c r="KPK6517" s="96"/>
      <c r="KPL6517" s="96"/>
      <c r="KPM6517" s="96"/>
      <c r="KPN6517" s="96"/>
      <c r="KPO6517" s="96"/>
      <c r="KPP6517" s="96"/>
      <c r="KPQ6517" s="96"/>
      <c r="KPR6517" s="96"/>
      <c r="KPS6517" s="96"/>
      <c r="KPT6517" s="96"/>
      <c r="KPU6517" s="96"/>
      <c r="KPV6517" s="96"/>
      <c r="KPW6517" s="96"/>
      <c r="KPX6517" s="96"/>
      <c r="KPY6517" s="96"/>
      <c r="KPZ6517" s="96"/>
      <c r="KQA6517" s="96"/>
      <c r="KQB6517" s="96"/>
      <c r="KQC6517" s="96"/>
      <c r="KQD6517" s="96"/>
      <c r="KQE6517" s="96"/>
      <c r="KQF6517" s="96"/>
      <c r="KQG6517" s="96"/>
      <c r="KQH6517" s="96"/>
      <c r="KQI6517" s="96"/>
      <c r="KQJ6517" s="96"/>
      <c r="KQK6517" s="96"/>
      <c r="KQL6517" s="96"/>
      <c r="KQM6517" s="96"/>
      <c r="KQN6517" s="96"/>
      <c r="KQO6517" s="96"/>
      <c r="KQP6517" s="96"/>
      <c r="KQQ6517" s="96"/>
      <c r="KQR6517" s="96"/>
      <c r="KQS6517" s="96"/>
      <c r="KQT6517" s="96"/>
      <c r="KQU6517" s="96"/>
      <c r="KQV6517" s="96"/>
      <c r="KQW6517" s="96"/>
      <c r="KQX6517" s="96"/>
      <c r="KQY6517" s="96"/>
      <c r="KQZ6517" s="96"/>
      <c r="KRA6517" s="96"/>
      <c r="KRB6517" s="96"/>
      <c r="KRC6517" s="96"/>
      <c r="KRD6517" s="96"/>
      <c r="KRE6517" s="96"/>
      <c r="KRF6517" s="96"/>
      <c r="KRG6517" s="96"/>
      <c r="KRH6517" s="96"/>
      <c r="KRI6517" s="96"/>
      <c r="KRJ6517" s="96"/>
      <c r="KRK6517" s="96"/>
      <c r="KRL6517" s="96"/>
      <c r="KRM6517" s="96"/>
      <c r="KRN6517" s="96"/>
      <c r="KRO6517" s="96"/>
      <c r="KRP6517" s="96"/>
      <c r="KRQ6517" s="96"/>
      <c r="KRR6517" s="96"/>
      <c r="KRS6517" s="96"/>
      <c r="KRT6517" s="96"/>
      <c r="KRU6517" s="96"/>
      <c r="KRV6517" s="96"/>
      <c r="KRW6517" s="96"/>
      <c r="KRX6517" s="96"/>
      <c r="KRY6517" s="96"/>
      <c r="KRZ6517" s="96"/>
      <c r="KSA6517" s="96"/>
      <c r="KSB6517" s="96"/>
      <c r="KSC6517" s="96"/>
      <c r="KSD6517" s="96"/>
      <c r="KSE6517" s="96"/>
      <c r="KSF6517" s="96"/>
      <c r="KSG6517" s="96"/>
      <c r="KSH6517" s="96"/>
      <c r="KSI6517" s="96"/>
      <c r="KSJ6517" s="96"/>
      <c r="KSK6517" s="96"/>
      <c r="KSL6517" s="96"/>
      <c r="KSM6517" s="96"/>
      <c r="KSN6517" s="96"/>
      <c r="KSO6517" s="96"/>
      <c r="KSP6517" s="96"/>
      <c r="KSQ6517" s="96"/>
      <c r="KSR6517" s="96"/>
      <c r="KSS6517" s="96"/>
      <c r="KST6517" s="96"/>
      <c r="KSU6517" s="96"/>
      <c r="KSV6517" s="96"/>
      <c r="KSW6517" s="96"/>
      <c r="KSX6517" s="96"/>
      <c r="KSY6517" s="96"/>
      <c r="KSZ6517" s="96"/>
      <c r="KTA6517" s="96"/>
      <c r="KTB6517" s="96"/>
      <c r="KTC6517" s="96"/>
      <c r="KTD6517" s="96"/>
      <c r="KTE6517" s="96"/>
      <c r="KTF6517" s="96"/>
      <c r="KTG6517" s="96"/>
      <c r="KTH6517" s="96"/>
      <c r="KTI6517" s="96"/>
      <c r="KTJ6517" s="96"/>
      <c r="KTK6517" s="96"/>
      <c r="KTL6517" s="96"/>
      <c r="KTM6517" s="96"/>
      <c r="KTN6517" s="96"/>
      <c r="KTO6517" s="96"/>
      <c r="KTP6517" s="96"/>
      <c r="KTQ6517" s="96"/>
      <c r="KTR6517" s="96"/>
      <c r="KTS6517" s="96"/>
      <c r="KTT6517" s="96"/>
      <c r="KTU6517" s="96"/>
      <c r="KTV6517" s="96"/>
      <c r="KTW6517" s="96"/>
      <c r="KTX6517" s="96"/>
      <c r="KTY6517" s="96"/>
      <c r="KTZ6517" s="96"/>
      <c r="KUA6517" s="96"/>
      <c r="KUB6517" s="96"/>
      <c r="KUC6517" s="96"/>
      <c r="KUD6517" s="96"/>
      <c r="KUE6517" s="96"/>
      <c r="KUF6517" s="96"/>
      <c r="KUG6517" s="96"/>
      <c r="KUH6517" s="96"/>
      <c r="KUI6517" s="96"/>
      <c r="KUJ6517" s="96"/>
      <c r="KUK6517" s="96"/>
      <c r="KUL6517" s="96"/>
      <c r="KUM6517" s="96"/>
      <c r="KUN6517" s="96"/>
      <c r="KUO6517" s="96"/>
      <c r="KUP6517" s="96"/>
      <c r="KUQ6517" s="96"/>
      <c r="KUR6517" s="96"/>
      <c r="KUS6517" s="96"/>
      <c r="KUT6517" s="96"/>
      <c r="KUU6517" s="96"/>
      <c r="KUV6517" s="96"/>
      <c r="KUW6517" s="96"/>
      <c r="KUX6517" s="96"/>
      <c r="KUY6517" s="96"/>
      <c r="KUZ6517" s="96"/>
      <c r="KVA6517" s="96"/>
      <c r="KVB6517" s="96"/>
      <c r="KVC6517" s="96"/>
      <c r="KVD6517" s="96"/>
      <c r="KVE6517" s="96"/>
      <c r="KVF6517" s="96"/>
      <c r="KVG6517" s="96"/>
      <c r="KVH6517" s="96"/>
      <c r="KVI6517" s="96"/>
      <c r="KVJ6517" s="96"/>
      <c r="KVK6517" s="96"/>
      <c r="KVL6517" s="96"/>
      <c r="KVM6517" s="96"/>
      <c r="KVN6517" s="96"/>
      <c r="KVO6517" s="96"/>
      <c r="KVP6517" s="96"/>
      <c r="KVQ6517" s="96"/>
      <c r="KVR6517" s="96"/>
      <c r="KVS6517" s="96"/>
      <c r="KVT6517" s="96"/>
      <c r="KVU6517" s="96"/>
      <c r="KVV6517" s="96"/>
      <c r="KVW6517" s="96"/>
      <c r="KVX6517" s="96"/>
      <c r="KVY6517" s="96"/>
      <c r="KVZ6517" s="96"/>
      <c r="KWA6517" s="96"/>
      <c r="KWB6517" s="96"/>
      <c r="KWC6517" s="96"/>
      <c r="KWD6517" s="96"/>
      <c r="KWE6517" s="96"/>
      <c r="KWF6517" s="96"/>
      <c r="KWG6517" s="96"/>
      <c r="KWH6517" s="96"/>
      <c r="KWI6517" s="96"/>
      <c r="KWJ6517" s="96"/>
      <c r="KWK6517" s="96"/>
      <c r="KWL6517" s="96"/>
      <c r="KWM6517" s="96"/>
      <c r="KWN6517" s="96"/>
      <c r="KWO6517" s="96"/>
      <c r="KWP6517" s="96"/>
      <c r="KWQ6517" s="96"/>
      <c r="KWR6517" s="96"/>
      <c r="KWS6517" s="96"/>
      <c r="KWT6517" s="96"/>
      <c r="KWU6517" s="96"/>
      <c r="KWV6517" s="96"/>
      <c r="KWW6517" s="96"/>
      <c r="KWX6517" s="96"/>
      <c r="KWY6517" s="96"/>
      <c r="KWZ6517" s="96"/>
      <c r="KXA6517" s="96"/>
      <c r="KXB6517" s="96"/>
      <c r="KXC6517" s="96"/>
      <c r="KXD6517" s="96"/>
      <c r="KXE6517" s="96"/>
      <c r="KXF6517" s="96"/>
      <c r="KXG6517" s="96"/>
      <c r="KXH6517" s="96"/>
      <c r="KXI6517" s="96"/>
      <c r="KXJ6517" s="96"/>
      <c r="KXK6517" s="96"/>
      <c r="KXL6517" s="96"/>
      <c r="KXM6517" s="96"/>
      <c r="KXN6517" s="96"/>
      <c r="KXO6517" s="96"/>
      <c r="KXP6517" s="96"/>
      <c r="KXQ6517" s="96"/>
      <c r="KXR6517" s="96"/>
      <c r="KXS6517" s="96"/>
      <c r="KXT6517" s="96"/>
      <c r="KXU6517" s="96"/>
      <c r="KXV6517" s="96"/>
      <c r="KXW6517" s="96"/>
      <c r="KXX6517" s="96"/>
      <c r="KXY6517" s="96"/>
      <c r="KXZ6517" s="96"/>
      <c r="KYA6517" s="96"/>
      <c r="KYB6517" s="96"/>
      <c r="KYC6517" s="96"/>
      <c r="KYD6517" s="96"/>
      <c r="KYE6517" s="96"/>
      <c r="KYF6517" s="96"/>
      <c r="KYG6517" s="96"/>
      <c r="KYH6517" s="96"/>
      <c r="KYI6517" s="96"/>
      <c r="KYJ6517" s="96"/>
      <c r="KYK6517" s="96"/>
      <c r="KYL6517" s="96"/>
      <c r="KYM6517" s="96"/>
      <c r="KYN6517" s="96"/>
      <c r="KYO6517" s="96"/>
      <c r="KYP6517" s="96"/>
      <c r="KYQ6517" s="96"/>
      <c r="KYR6517" s="96"/>
      <c r="KYS6517" s="96"/>
      <c r="KYT6517" s="96"/>
      <c r="KYU6517" s="96"/>
      <c r="KYV6517" s="96"/>
      <c r="KYW6517" s="96"/>
      <c r="KYX6517" s="96"/>
      <c r="KYY6517" s="96"/>
      <c r="KYZ6517" s="96"/>
      <c r="KZA6517" s="96"/>
      <c r="KZB6517" s="96"/>
      <c r="KZC6517" s="96"/>
      <c r="KZD6517" s="96"/>
      <c r="KZE6517" s="96"/>
      <c r="KZF6517" s="96"/>
      <c r="KZG6517" s="96"/>
      <c r="KZH6517" s="96"/>
      <c r="KZI6517" s="96"/>
      <c r="KZJ6517" s="96"/>
      <c r="KZK6517" s="96"/>
      <c r="KZL6517" s="96"/>
      <c r="KZM6517" s="96"/>
      <c r="KZN6517" s="96"/>
      <c r="KZO6517" s="96"/>
      <c r="KZP6517" s="96"/>
      <c r="KZQ6517" s="96"/>
      <c r="KZR6517" s="96"/>
      <c r="KZS6517" s="96"/>
      <c r="KZT6517" s="96"/>
      <c r="KZU6517" s="96"/>
      <c r="KZV6517" s="96"/>
      <c r="KZW6517" s="96"/>
      <c r="KZX6517" s="96"/>
      <c r="KZY6517" s="96"/>
      <c r="KZZ6517" s="96"/>
      <c r="LAA6517" s="96"/>
      <c r="LAB6517" s="96"/>
      <c r="LAC6517" s="96"/>
      <c r="LAD6517" s="96"/>
      <c r="LAE6517" s="96"/>
      <c r="LAF6517" s="96"/>
      <c r="LAG6517" s="96"/>
      <c r="LAH6517" s="96"/>
      <c r="LAI6517" s="96"/>
      <c r="LAJ6517" s="96"/>
      <c r="LAK6517" s="96"/>
      <c r="LAL6517" s="96"/>
      <c r="LAM6517" s="96"/>
      <c r="LAN6517" s="96"/>
      <c r="LAO6517" s="96"/>
      <c r="LAP6517" s="96"/>
      <c r="LAQ6517" s="96"/>
      <c r="LAR6517" s="96"/>
      <c r="LAS6517" s="96"/>
      <c r="LAT6517" s="96"/>
      <c r="LAU6517" s="96"/>
      <c r="LAV6517" s="96"/>
      <c r="LAW6517" s="96"/>
      <c r="LAX6517" s="96"/>
      <c r="LAY6517" s="96"/>
      <c r="LAZ6517" s="96"/>
      <c r="LBA6517" s="96"/>
      <c r="LBB6517" s="96"/>
      <c r="LBC6517" s="96"/>
      <c r="LBD6517" s="96"/>
      <c r="LBE6517" s="96"/>
      <c r="LBF6517" s="96"/>
      <c r="LBG6517" s="96"/>
      <c r="LBH6517" s="96"/>
      <c r="LBI6517" s="96"/>
      <c r="LBJ6517" s="96"/>
      <c r="LBK6517" s="96"/>
      <c r="LBL6517" s="96"/>
      <c r="LBM6517" s="96"/>
      <c r="LBN6517" s="96"/>
      <c r="LBO6517" s="96"/>
      <c r="LBP6517" s="96"/>
      <c r="LBQ6517" s="96"/>
      <c r="LBR6517" s="96"/>
      <c r="LBS6517" s="96"/>
      <c r="LBT6517" s="96"/>
      <c r="LBU6517" s="96"/>
      <c r="LBV6517" s="96"/>
      <c r="LBW6517" s="96"/>
      <c r="LBX6517" s="96"/>
      <c r="LBY6517" s="96"/>
      <c r="LBZ6517" s="96"/>
      <c r="LCA6517" s="96"/>
      <c r="LCB6517" s="96"/>
      <c r="LCC6517" s="96"/>
      <c r="LCD6517" s="96"/>
      <c r="LCE6517" s="96"/>
      <c r="LCF6517" s="96"/>
      <c r="LCG6517" s="96"/>
      <c r="LCH6517" s="96"/>
      <c r="LCI6517" s="96"/>
      <c r="LCJ6517" s="96"/>
      <c r="LCK6517" s="96"/>
      <c r="LCL6517" s="96"/>
      <c r="LCM6517" s="96"/>
      <c r="LCN6517" s="96"/>
      <c r="LCO6517" s="96"/>
      <c r="LCP6517" s="96"/>
      <c r="LCQ6517" s="96"/>
      <c r="LCR6517" s="96"/>
      <c r="LCS6517" s="96"/>
      <c r="LCT6517" s="96"/>
      <c r="LCU6517" s="96"/>
      <c r="LCV6517" s="96"/>
      <c r="LCW6517" s="96"/>
      <c r="LCX6517" s="96"/>
      <c r="LCY6517" s="96"/>
      <c r="LCZ6517" s="96"/>
      <c r="LDA6517" s="96"/>
      <c r="LDB6517" s="96"/>
      <c r="LDC6517" s="96"/>
      <c r="LDD6517" s="96"/>
      <c r="LDE6517" s="96"/>
      <c r="LDF6517" s="96"/>
      <c r="LDG6517" s="96"/>
      <c r="LDH6517" s="96"/>
      <c r="LDI6517" s="96"/>
      <c r="LDJ6517" s="96"/>
      <c r="LDK6517" s="96"/>
      <c r="LDL6517" s="96"/>
      <c r="LDM6517" s="96"/>
      <c r="LDN6517" s="96"/>
      <c r="LDO6517" s="96"/>
      <c r="LDP6517" s="96"/>
      <c r="LDQ6517" s="96"/>
      <c r="LDR6517" s="96"/>
      <c r="LDS6517" s="96"/>
      <c r="LDT6517" s="96"/>
      <c r="LDU6517" s="96"/>
      <c r="LDV6517" s="96"/>
      <c r="LDW6517" s="96"/>
      <c r="LDX6517" s="96"/>
      <c r="LDY6517" s="96"/>
      <c r="LDZ6517" s="96"/>
      <c r="LEA6517" s="96"/>
      <c r="LEB6517" s="96"/>
      <c r="LEC6517" s="96"/>
      <c r="LED6517" s="96"/>
      <c r="LEE6517" s="96"/>
      <c r="LEF6517" s="96"/>
      <c r="LEG6517" s="96"/>
      <c r="LEH6517" s="96"/>
      <c r="LEI6517" s="96"/>
      <c r="LEJ6517" s="96"/>
      <c r="LEK6517" s="96"/>
      <c r="LEL6517" s="96"/>
      <c r="LEM6517" s="96"/>
      <c r="LEN6517" s="96"/>
      <c r="LEO6517" s="96"/>
      <c r="LEP6517" s="96"/>
      <c r="LEQ6517" s="96"/>
      <c r="LER6517" s="96"/>
      <c r="LES6517" s="96"/>
      <c r="LET6517" s="96"/>
      <c r="LEU6517" s="96"/>
      <c r="LEV6517" s="96"/>
      <c r="LEW6517" s="96"/>
      <c r="LEX6517" s="96"/>
      <c r="LEY6517" s="96"/>
      <c r="LEZ6517" s="96"/>
      <c r="LFA6517" s="96"/>
      <c r="LFB6517" s="96"/>
      <c r="LFC6517" s="96"/>
      <c r="LFD6517" s="96"/>
      <c r="LFE6517" s="96"/>
      <c r="LFF6517" s="96"/>
      <c r="LFG6517" s="96"/>
      <c r="LFH6517" s="96"/>
      <c r="LFI6517" s="96"/>
      <c r="LFJ6517" s="96"/>
      <c r="LFK6517" s="96"/>
      <c r="LFL6517" s="96"/>
      <c r="LFM6517" s="96"/>
      <c r="LFN6517" s="96"/>
      <c r="LFO6517" s="96"/>
      <c r="LFP6517" s="96"/>
      <c r="LFQ6517" s="96"/>
      <c r="LFR6517" s="96"/>
      <c r="LFS6517" s="96"/>
      <c r="LFT6517" s="96"/>
      <c r="LFU6517" s="96"/>
      <c r="LFV6517" s="96"/>
      <c r="LFW6517" s="96"/>
      <c r="LFX6517" s="96"/>
      <c r="LFY6517" s="96"/>
      <c r="LFZ6517" s="96"/>
      <c r="LGA6517" s="96"/>
      <c r="LGB6517" s="96"/>
      <c r="LGC6517" s="96"/>
      <c r="LGD6517" s="96"/>
      <c r="LGE6517" s="96"/>
      <c r="LGF6517" s="96"/>
      <c r="LGG6517" s="96"/>
      <c r="LGH6517" s="96"/>
      <c r="LGI6517" s="96"/>
      <c r="LGJ6517" s="96"/>
      <c r="LGK6517" s="96"/>
      <c r="LGL6517" s="96"/>
      <c r="LGM6517" s="96"/>
      <c r="LGN6517" s="96"/>
      <c r="LGO6517" s="96"/>
      <c r="LGP6517" s="96"/>
      <c r="LGQ6517" s="96"/>
      <c r="LGR6517" s="96"/>
      <c r="LGS6517" s="96"/>
      <c r="LGT6517" s="96"/>
      <c r="LGU6517" s="96"/>
      <c r="LGV6517" s="96"/>
      <c r="LGW6517" s="96"/>
      <c r="LGX6517" s="96"/>
      <c r="LGY6517" s="96"/>
      <c r="LGZ6517" s="96"/>
      <c r="LHA6517" s="96"/>
      <c r="LHB6517" s="96"/>
      <c r="LHC6517" s="96"/>
      <c r="LHD6517" s="96"/>
      <c r="LHE6517" s="96"/>
      <c r="LHF6517" s="96"/>
      <c r="LHG6517" s="96"/>
      <c r="LHH6517" s="96"/>
      <c r="LHI6517" s="96"/>
      <c r="LHJ6517" s="96"/>
      <c r="LHK6517" s="96"/>
      <c r="LHL6517" s="96"/>
      <c r="LHM6517" s="96"/>
      <c r="LHN6517" s="96"/>
      <c r="LHO6517" s="96"/>
      <c r="LHP6517" s="96"/>
      <c r="LHQ6517" s="96"/>
      <c r="LHR6517" s="96"/>
      <c r="LHS6517" s="96"/>
      <c r="LHT6517" s="96"/>
      <c r="LHU6517" s="96"/>
      <c r="LHV6517" s="96"/>
      <c r="LHW6517" s="96"/>
      <c r="LHX6517" s="96"/>
      <c r="LHY6517" s="96"/>
      <c r="LHZ6517" s="96"/>
      <c r="LIA6517" s="96"/>
      <c r="LIB6517" s="96"/>
      <c r="LIC6517" s="96"/>
      <c r="LID6517" s="96"/>
      <c r="LIE6517" s="96"/>
      <c r="LIF6517" s="96"/>
      <c r="LIG6517" s="96"/>
      <c r="LIH6517" s="96"/>
      <c r="LII6517" s="96"/>
      <c r="LIJ6517" s="96"/>
      <c r="LIK6517" s="96"/>
      <c r="LIL6517" s="96"/>
      <c r="LIM6517" s="96"/>
      <c r="LIN6517" s="96"/>
      <c r="LIO6517" s="96"/>
      <c r="LIP6517" s="96"/>
      <c r="LIQ6517" s="96"/>
      <c r="LIR6517" s="96"/>
      <c r="LIS6517" s="96"/>
      <c r="LIT6517" s="96"/>
      <c r="LIU6517" s="96"/>
      <c r="LIV6517" s="96"/>
      <c r="LIW6517" s="96"/>
      <c r="LIX6517" s="96"/>
      <c r="LIY6517" s="96"/>
      <c r="LIZ6517" s="96"/>
      <c r="LJA6517" s="96"/>
      <c r="LJB6517" s="96"/>
      <c r="LJC6517" s="96"/>
      <c r="LJD6517" s="96"/>
      <c r="LJE6517" s="96"/>
      <c r="LJF6517" s="96"/>
      <c r="LJG6517" s="96"/>
      <c r="LJH6517" s="96"/>
      <c r="LJI6517" s="96"/>
      <c r="LJJ6517" s="96"/>
      <c r="LJK6517" s="96"/>
      <c r="LJL6517" s="96"/>
      <c r="LJM6517" s="96"/>
      <c r="LJN6517" s="96"/>
      <c r="LJO6517" s="96"/>
      <c r="LJP6517" s="96"/>
      <c r="LJQ6517" s="96"/>
      <c r="LJR6517" s="96"/>
      <c r="LJS6517" s="96"/>
      <c r="LJT6517" s="96"/>
      <c r="LJU6517" s="96"/>
      <c r="LJV6517" s="96"/>
      <c r="LJW6517" s="96"/>
      <c r="LJX6517" s="96"/>
      <c r="LJY6517" s="96"/>
      <c r="LJZ6517" s="96"/>
      <c r="LKA6517" s="96"/>
      <c r="LKB6517" s="96"/>
      <c r="LKC6517" s="96"/>
      <c r="LKD6517" s="96"/>
      <c r="LKE6517" s="96"/>
      <c r="LKF6517" s="96"/>
      <c r="LKG6517" s="96"/>
      <c r="LKH6517" s="96"/>
      <c r="LKI6517" s="96"/>
      <c r="LKJ6517" s="96"/>
      <c r="LKK6517" s="96"/>
      <c r="LKL6517" s="96"/>
      <c r="LKM6517" s="96"/>
      <c r="LKN6517" s="96"/>
      <c r="LKO6517" s="96"/>
      <c r="LKP6517" s="96"/>
      <c r="LKQ6517" s="96"/>
      <c r="LKR6517" s="96"/>
      <c r="LKS6517" s="96"/>
      <c r="LKT6517" s="96"/>
      <c r="LKU6517" s="96"/>
      <c r="LKV6517" s="96"/>
      <c r="LKW6517" s="96"/>
      <c r="LKX6517" s="96"/>
      <c r="LKY6517" s="96"/>
      <c r="LKZ6517" s="96"/>
      <c r="LLA6517" s="96"/>
      <c r="LLB6517" s="96"/>
      <c r="LLC6517" s="96"/>
      <c r="LLD6517" s="96"/>
      <c r="LLE6517" s="96"/>
      <c r="LLF6517" s="96"/>
      <c r="LLG6517" s="96"/>
      <c r="LLH6517" s="96"/>
      <c r="LLI6517" s="96"/>
      <c r="LLJ6517" s="96"/>
      <c r="LLK6517" s="96"/>
      <c r="LLL6517" s="96"/>
      <c r="LLM6517" s="96"/>
      <c r="LLN6517" s="96"/>
      <c r="LLO6517" s="96"/>
      <c r="LLP6517" s="96"/>
      <c r="LLQ6517" s="96"/>
      <c r="LLR6517" s="96"/>
      <c r="LLS6517" s="96"/>
      <c r="LLT6517" s="96"/>
      <c r="LLU6517" s="96"/>
      <c r="LLV6517" s="96"/>
      <c r="LLW6517" s="96"/>
      <c r="LLX6517" s="96"/>
      <c r="LLY6517" s="96"/>
      <c r="LLZ6517" s="96"/>
      <c r="LMA6517" s="96"/>
      <c r="LMB6517" s="96"/>
      <c r="LMC6517" s="96"/>
      <c r="LMD6517" s="96"/>
      <c r="LME6517" s="96"/>
      <c r="LMF6517" s="96"/>
      <c r="LMG6517" s="96"/>
      <c r="LMH6517" s="96"/>
      <c r="LMI6517" s="96"/>
      <c r="LMJ6517" s="96"/>
      <c r="LMK6517" s="96"/>
      <c r="LML6517" s="96"/>
      <c r="LMM6517" s="96"/>
      <c r="LMN6517" s="96"/>
      <c r="LMO6517" s="96"/>
      <c r="LMP6517" s="96"/>
      <c r="LMQ6517" s="96"/>
      <c r="LMR6517" s="96"/>
      <c r="LMS6517" s="96"/>
      <c r="LMT6517" s="96"/>
      <c r="LMU6517" s="96"/>
      <c r="LMV6517" s="96"/>
      <c r="LMW6517" s="96"/>
      <c r="LMX6517" s="96"/>
      <c r="LMY6517" s="96"/>
      <c r="LMZ6517" s="96"/>
      <c r="LNA6517" s="96"/>
      <c r="LNB6517" s="96"/>
      <c r="LNC6517" s="96"/>
      <c r="LND6517" s="96"/>
      <c r="LNE6517" s="96"/>
      <c r="LNF6517" s="96"/>
      <c r="LNG6517" s="96"/>
      <c r="LNH6517" s="96"/>
      <c r="LNI6517" s="96"/>
      <c r="LNJ6517" s="96"/>
      <c r="LNK6517" s="96"/>
      <c r="LNL6517" s="96"/>
      <c r="LNM6517" s="96"/>
      <c r="LNN6517" s="96"/>
      <c r="LNO6517" s="96"/>
      <c r="LNP6517" s="96"/>
      <c r="LNQ6517" s="96"/>
      <c r="LNR6517" s="96"/>
      <c r="LNS6517" s="96"/>
      <c r="LNT6517" s="96"/>
      <c r="LNU6517" s="96"/>
      <c r="LNV6517" s="96"/>
      <c r="LNW6517" s="96"/>
      <c r="LNX6517" s="96"/>
      <c r="LNY6517" s="96"/>
      <c r="LNZ6517" s="96"/>
      <c r="LOA6517" s="96"/>
      <c r="LOB6517" s="96"/>
      <c r="LOC6517" s="96"/>
      <c r="LOD6517" s="96"/>
      <c r="LOE6517" s="96"/>
      <c r="LOF6517" s="96"/>
      <c r="LOG6517" s="96"/>
      <c r="LOH6517" s="96"/>
      <c r="LOI6517" s="96"/>
      <c r="LOJ6517" s="96"/>
      <c r="LOK6517" s="96"/>
      <c r="LOL6517" s="96"/>
      <c r="LOM6517" s="96"/>
      <c r="LON6517" s="96"/>
      <c r="LOO6517" s="96"/>
      <c r="LOP6517" s="96"/>
      <c r="LOQ6517" s="96"/>
      <c r="LOR6517" s="96"/>
      <c r="LOS6517" s="96"/>
      <c r="LOT6517" s="96"/>
      <c r="LOU6517" s="96"/>
      <c r="LOV6517" s="96"/>
      <c r="LOW6517" s="96"/>
      <c r="LOX6517" s="96"/>
      <c r="LOY6517" s="96"/>
      <c r="LOZ6517" s="96"/>
      <c r="LPA6517" s="96"/>
      <c r="LPB6517" s="96"/>
      <c r="LPC6517" s="96"/>
      <c r="LPD6517" s="96"/>
      <c r="LPE6517" s="96"/>
      <c r="LPF6517" s="96"/>
      <c r="LPG6517" s="96"/>
      <c r="LPH6517" s="96"/>
      <c r="LPI6517" s="96"/>
      <c r="LPJ6517" s="96"/>
      <c r="LPK6517" s="96"/>
      <c r="LPL6517" s="96"/>
      <c r="LPM6517" s="96"/>
      <c r="LPN6517" s="96"/>
      <c r="LPO6517" s="96"/>
      <c r="LPP6517" s="96"/>
      <c r="LPQ6517" s="96"/>
      <c r="LPR6517" s="96"/>
      <c r="LPS6517" s="96"/>
      <c r="LPT6517" s="96"/>
      <c r="LPU6517" s="96"/>
      <c r="LPV6517" s="96"/>
      <c r="LPW6517" s="96"/>
      <c r="LPX6517" s="96"/>
      <c r="LPY6517" s="96"/>
      <c r="LPZ6517" s="96"/>
      <c r="LQA6517" s="96"/>
      <c r="LQB6517" s="96"/>
      <c r="LQC6517" s="96"/>
      <c r="LQD6517" s="96"/>
      <c r="LQE6517" s="96"/>
      <c r="LQF6517" s="96"/>
      <c r="LQG6517" s="96"/>
      <c r="LQH6517" s="96"/>
      <c r="LQI6517" s="96"/>
      <c r="LQJ6517" s="96"/>
      <c r="LQK6517" s="96"/>
      <c r="LQL6517" s="96"/>
      <c r="LQM6517" s="96"/>
      <c r="LQN6517" s="96"/>
      <c r="LQO6517" s="96"/>
      <c r="LQP6517" s="96"/>
      <c r="LQQ6517" s="96"/>
      <c r="LQR6517" s="96"/>
      <c r="LQS6517" s="96"/>
      <c r="LQT6517" s="96"/>
      <c r="LQU6517" s="96"/>
      <c r="LQV6517" s="96"/>
      <c r="LQW6517" s="96"/>
      <c r="LQX6517" s="96"/>
      <c r="LQY6517" s="96"/>
      <c r="LQZ6517" s="96"/>
      <c r="LRA6517" s="96"/>
      <c r="LRB6517" s="96"/>
      <c r="LRC6517" s="96"/>
      <c r="LRD6517" s="96"/>
      <c r="LRE6517" s="96"/>
      <c r="LRF6517" s="96"/>
      <c r="LRG6517" s="96"/>
      <c r="LRH6517" s="96"/>
      <c r="LRI6517" s="96"/>
      <c r="LRJ6517" s="96"/>
      <c r="LRK6517" s="96"/>
      <c r="LRL6517" s="96"/>
      <c r="LRM6517" s="96"/>
      <c r="LRN6517" s="96"/>
      <c r="LRO6517" s="96"/>
      <c r="LRP6517" s="96"/>
      <c r="LRQ6517" s="96"/>
      <c r="LRR6517" s="96"/>
      <c r="LRS6517" s="96"/>
      <c r="LRT6517" s="96"/>
      <c r="LRU6517" s="96"/>
      <c r="LRV6517" s="96"/>
      <c r="LRW6517" s="96"/>
      <c r="LRX6517" s="96"/>
      <c r="LRY6517" s="96"/>
      <c r="LRZ6517" s="96"/>
      <c r="LSA6517" s="96"/>
      <c r="LSB6517" s="96"/>
      <c r="LSC6517" s="96"/>
      <c r="LSD6517" s="96"/>
      <c r="LSE6517" s="96"/>
      <c r="LSF6517" s="96"/>
      <c r="LSG6517" s="96"/>
      <c r="LSH6517" s="96"/>
      <c r="LSI6517" s="96"/>
      <c r="LSJ6517" s="96"/>
      <c r="LSK6517" s="96"/>
      <c r="LSL6517" s="96"/>
      <c r="LSM6517" s="96"/>
      <c r="LSN6517" s="96"/>
      <c r="LSO6517" s="96"/>
      <c r="LSP6517" s="96"/>
      <c r="LSQ6517" s="96"/>
      <c r="LSR6517" s="96"/>
      <c r="LSS6517" s="96"/>
      <c r="LST6517" s="96"/>
      <c r="LSU6517" s="96"/>
      <c r="LSV6517" s="96"/>
      <c r="LSW6517" s="96"/>
      <c r="LSX6517" s="96"/>
      <c r="LSY6517" s="96"/>
      <c r="LSZ6517" s="96"/>
      <c r="LTA6517" s="96"/>
      <c r="LTB6517" s="96"/>
      <c r="LTC6517" s="96"/>
      <c r="LTD6517" s="96"/>
      <c r="LTE6517" s="96"/>
      <c r="LTF6517" s="96"/>
      <c r="LTG6517" s="96"/>
      <c r="LTH6517" s="96"/>
      <c r="LTI6517" s="96"/>
      <c r="LTJ6517" s="96"/>
      <c r="LTK6517" s="96"/>
      <c r="LTL6517" s="96"/>
      <c r="LTM6517" s="96"/>
      <c r="LTN6517" s="96"/>
      <c r="LTO6517" s="96"/>
      <c r="LTP6517" s="96"/>
      <c r="LTQ6517" s="96"/>
      <c r="LTR6517" s="96"/>
      <c r="LTS6517" s="96"/>
      <c r="LTT6517" s="96"/>
      <c r="LTU6517" s="96"/>
      <c r="LTV6517" s="96"/>
      <c r="LTW6517" s="96"/>
      <c r="LTX6517" s="96"/>
      <c r="LTY6517" s="96"/>
      <c r="LTZ6517" s="96"/>
      <c r="LUA6517" s="96"/>
      <c r="LUB6517" s="96"/>
      <c r="LUC6517" s="96"/>
      <c r="LUD6517" s="96"/>
      <c r="LUE6517" s="96"/>
      <c r="LUF6517" s="96"/>
      <c r="LUG6517" s="96"/>
      <c r="LUH6517" s="96"/>
      <c r="LUI6517" s="96"/>
      <c r="LUJ6517" s="96"/>
      <c r="LUK6517" s="96"/>
      <c r="LUL6517" s="96"/>
      <c r="LUM6517" s="96"/>
      <c r="LUN6517" s="96"/>
      <c r="LUO6517" s="96"/>
      <c r="LUP6517" s="96"/>
      <c r="LUQ6517" s="96"/>
      <c r="LUR6517" s="96"/>
      <c r="LUS6517" s="96"/>
      <c r="LUT6517" s="96"/>
      <c r="LUU6517" s="96"/>
      <c r="LUV6517" s="96"/>
      <c r="LUW6517" s="96"/>
      <c r="LUX6517" s="96"/>
      <c r="LUY6517" s="96"/>
      <c r="LUZ6517" s="96"/>
      <c r="LVA6517" s="96"/>
      <c r="LVB6517" s="96"/>
      <c r="LVC6517" s="96"/>
      <c r="LVD6517" s="96"/>
      <c r="LVE6517" s="96"/>
      <c r="LVF6517" s="96"/>
      <c r="LVG6517" s="96"/>
      <c r="LVH6517" s="96"/>
      <c r="LVI6517" s="96"/>
      <c r="LVJ6517" s="96"/>
      <c r="LVK6517" s="96"/>
      <c r="LVL6517" s="96"/>
      <c r="LVM6517" s="96"/>
      <c r="LVN6517" s="96"/>
      <c r="LVO6517" s="96"/>
      <c r="LVP6517" s="96"/>
      <c r="LVQ6517" s="96"/>
      <c r="LVR6517" s="96"/>
      <c r="LVS6517" s="96"/>
      <c r="LVT6517" s="96"/>
      <c r="LVU6517" s="96"/>
      <c r="LVV6517" s="96"/>
      <c r="LVW6517" s="96"/>
      <c r="LVX6517" s="96"/>
      <c r="LVY6517" s="96"/>
      <c r="LVZ6517" s="96"/>
      <c r="LWA6517" s="96"/>
      <c r="LWB6517" s="96"/>
      <c r="LWC6517" s="96"/>
      <c r="LWD6517" s="96"/>
      <c r="LWE6517" s="96"/>
      <c r="LWF6517" s="96"/>
      <c r="LWG6517" s="96"/>
      <c r="LWH6517" s="96"/>
      <c r="LWI6517" s="96"/>
      <c r="LWJ6517" s="96"/>
      <c r="LWK6517" s="96"/>
      <c r="LWL6517" s="96"/>
      <c r="LWM6517" s="96"/>
      <c r="LWN6517" s="96"/>
      <c r="LWO6517" s="96"/>
      <c r="LWP6517" s="96"/>
      <c r="LWQ6517" s="96"/>
      <c r="LWR6517" s="96"/>
      <c r="LWS6517" s="96"/>
      <c r="LWT6517" s="96"/>
      <c r="LWU6517" s="96"/>
      <c r="LWV6517" s="96"/>
      <c r="LWW6517" s="96"/>
      <c r="LWX6517" s="96"/>
      <c r="LWY6517" s="96"/>
      <c r="LWZ6517" s="96"/>
      <c r="LXA6517" s="96"/>
      <c r="LXB6517" s="96"/>
      <c r="LXC6517" s="96"/>
      <c r="LXD6517" s="96"/>
      <c r="LXE6517" s="96"/>
      <c r="LXF6517" s="96"/>
      <c r="LXG6517" s="96"/>
      <c r="LXH6517" s="96"/>
      <c r="LXI6517" s="96"/>
      <c r="LXJ6517" s="96"/>
      <c r="LXK6517" s="96"/>
      <c r="LXL6517" s="96"/>
      <c r="LXM6517" s="96"/>
      <c r="LXN6517" s="96"/>
      <c r="LXO6517" s="96"/>
      <c r="LXP6517" s="96"/>
      <c r="LXQ6517" s="96"/>
      <c r="LXR6517" s="96"/>
      <c r="LXS6517" s="96"/>
      <c r="LXT6517" s="96"/>
      <c r="LXU6517" s="96"/>
      <c r="LXV6517" s="96"/>
      <c r="LXW6517" s="96"/>
      <c r="LXX6517" s="96"/>
      <c r="LXY6517" s="96"/>
      <c r="LXZ6517" s="96"/>
      <c r="LYA6517" s="96"/>
      <c r="LYB6517" s="96"/>
      <c r="LYC6517" s="96"/>
      <c r="LYD6517" s="96"/>
      <c r="LYE6517" s="96"/>
      <c r="LYF6517" s="96"/>
      <c r="LYG6517" s="96"/>
      <c r="LYH6517" s="96"/>
      <c r="LYI6517" s="96"/>
      <c r="LYJ6517" s="96"/>
      <c r="LYK6517" s="96"/>
      <c r="LYL6517" s="96"/>
      <c r="LYM6517" s="96"/>
      <c r="LYN6517" s="96"/>
      <c r="LYO6517" s="96"/>
      <c r="LYP6517" s="96"/>
      <c r="LYQ6517" s="96"/>
      <c r="LYR6517" s="96"/>
      <c r="LYS6517" s="96"/>
      <c r="LYT6517" s="96"/>
      <c r="LYU6517" s="96"/>
      <c r="LYV6517" s="96"/>
      <c r="LYW6517" s="96"/>
      <c r="LYX6517" s="96"/>
      <c r="LYY6517" s="96"/>
      <c r="LYZ6517" s="96"/>
      <c r="LZA6517" s="96"/>
      <c r="LZB6517" s="96"/>
      <c r="LZC6517" s="96"/>
      <c r="LZD6517" s="96"/>
      <c r="LZE6517" s="96"/>
      <c r="LZF6517" s="96"/>
      <c r="LZG6517" s="96"/>
      <c r="LZH6517" s="96"/>
      <c r="LZI6517" s="96"/>
      <c r="LZJ6517" s="96"/>
      <c r="LZK6517" s="96"/>
      <c r="LZL6517" s="96"/>
      <c r="LZM6517" s="96"/>
      <c r="LZN6517" s="96"/>
      <c r="LZO6517" s="96"/>
      <c r="LZP6517" s="96"/>
      <c r="LZQ6517" s="96"/>
      <c r="LZR6517" s="96"/>
      <c r="LZS6517" s="96"/>
      <c r="LZT6517" s="96"/>
      <c r="LZU6517" s="96"/>
      <c r="LZV6517" s="96"/>
      <c r="LZW6517" s="96"/>
      <c r="LZX6517" s="96"/>
      <c r="LZY6517" s="96"/>
      <c r="LZZ6517" s="96"/>
      <c r="MAA6517" s="96"/>
      <c r="MAB6517" s="96"/>
      <c r="MAC6517" s="96"/>
      <c r="MAD6517" s="96"/>
      <c r="MAE6517" s="96"/>
      <c r="MAF6517" s="96"/>
      <c r="MAG6517" s="96"/>
      <c r="MAH6517" s="96"/>
      <c r="MAI6517" s="96"/>
      <c r="MAJ6517" s="96"/>
      <c r="MAK6517" s="96"/>
      <c r="MAL6517" s="96"/>
      <c r="MAM6517" s="96"/>
      <c r="MAN6517" s="96"/>
      <c r="MAO6517" s="96"/>
      <c r="MAP6517" s="96"/>
      <c r="MAQ6517" s="96"/>
      <c r="MAR6517" s="96"/>
      <c r="MAS6517" s="96"/>
      <c r="MAT6517" s="96"/>
      <c r="MAU6517" s="96"/>
      <c r="MAV6517" s="96"/>
      <c r="MAW6517" s="96"/>
      <c r="MAX6517" s="96"/>
      <c r="MAY6517" s="96"/>
      <c r="MAZ6517" s="96"/>
      <c r="MBA6517" s="96"/>
      <c r="MBB6517" s="96"/>
      <c r="MBC6517" s="96"/>
      <c r="MBD6517" s="96"/>
      <c r="MBE6517" s="96"/>
      <c r="MBF6517" s="96"/>
      <c r="MBG6517" s="96"/>
      <c r="MBH6517" s="96"/>
      <c r="MBI6517" s="96"/>
      <c r="MBJ6517" s="96"/>
      <c r="MBK6517" s="96"/>
      <c r="MBL6517" s="96"/>
      <c r="MBM6517" s="96"/>
      <c r="MBN6517" s="96"/>
      <c r="MBO6517" s="96"/>
      <c r="MBP6517" s="96"/>
      <c r="MBQ6517" s="96"/>
      <c r="MBR6517" s="96"/>
      <c r="MBS6517" s="96"/>
      <c r="MBT6517" s="96"/>
      <c r="MBU6517" s="96"/>
      <c r="MBV6517" s="96"/>
      <c r="MBW6517" s="96"/>
      <c r="MBX6517" s="96"/>
      <c r="MBY6517" s="96"/>
      <c r="MBZ6517" s="96"/>
      <c r="MCA6517" s="96"/>
      <c r="MCB6517" s="96"/>
      <c r="MCC6517" s="96"/>
      <c r="MCD6517" s="96"/>
      <c r="MCE6517" s="96"/>
      <c r="MCF6517" s="96"/>
      <c r="MCG6517" s="96"/>
      <c r="MCH6517" s="96"/>
      <c r="MCI6517" s="96"/>
      <c r="MCJ6517" s="96"/>
      <c r="MCK6517" s="96"/>
      <c r="MCL6517" s="96"/>
      <c r="MCM6517" s="96"/>
      <c r="MCN6517" s="96"/>
      <c r="MCO6517" s="96"/>
      <c r="MCP6517" s="96"/>
      <c r="MCQ6517" s="96"/>
      <c r="MCR6517" s="96"/>
      <c r="MCS6517" s="96"/>
      <c r="MCT6517" s="96"/>
      <c r="MCU6517" s="96"/>
      <c r="MCV6517" s="96"/>
      <c r="MCW6517" s="96"/>
      <c r="MCX6517" s="96"/>
      <c r="MCY6517" s="96"/>
      <c r="MCZ6517" s="96"/>
      <c r="MDA6517" s="96"/>
      <c r="MDB6517" s="96"/>
      <c r="MDC6517" s="96"/>
      <c r="MDD6517" s="96"/>
      <c r="MDE6517" s="96"/>
      <c r="MDF6517" s="96"/>
      <c r="MDG6517" s="96"/>
      <c r="MDH6517" s="96"/>
      <c r="MDI6517" s="96"/>
      <c r="MDJ6517" s="96"/>
      <c r="MDK6517" s="96"/>
      <c r="MDL6517" s="96"/>
      <c r="MDM6517" s="96"/>
      <c r="MDN6517" s="96"/>
      <c r="MDO6517" s="96"/>
      <c r="MDP6517" s="96"/>
      <c r="MDQ6517" s="96"/>
      <c r="MDR6517" s="96"/>
      <c r="MDS6517" s="96"/>
      <c r="MDT6517" s="96"/>
      <c r="MDU6517" s="96"/>
      <c r="MDV6517" s="96"/>
      <c r="MDW6517" s="96"/>
      <c r="MDX6517" s="96"/>
      <c r="MDY6517" s="96"/>
      <c r="MDZ6517" s="96"/>
      <c r="MEA6517" s="96"/>
      <c r="MEB6517" s="96"/>
      <c r="MEC6517" s="96"/>
      <c r="MED6517" s="96"/>
      <c r="MEE6517" s="96"/>
      <c r="MEF6517" s="96"/>
      <c r="MEG6517" s="96"/>
      <c r="MEH6517" s="96"/>
      <c r="MEI6517" s="96"/>
      <c r="MEJ6517" s="96"/>
      <c r="MEK6517" s="96"/>
      <c r="MEL6517" s="96"/>
      <c r="MEM6517" s="96"/>
      <c r="MEN6517" s="96"/>
      <c r="MEO6517" s="96"/>
      <c r="MEP6517" s="96"/>
      <c r="MEQ6517" s="96"/>
      <c r="MER6517" s="96"/>
      <c r="MES6517" s="96"/>
      <c r="MET6517" s="96"/>
      <c r="MEU6517" s="96"/>
      <c r="MEV6517" s="96"/>
      <c r="MEW6517" s="96"/>
      <c r="MEX6517" s="96"/>
      <c r="MEY6517" s="96"/>
      <c r="MEZ6517" s="96"/>
      <c r="MFA6517" s="96"/>
      <c r="MFB6517" s="96"/>
      <c r="MFC6517" s="96"/>
      <c r="MFD6517" s="96"/>
      <c r="MFE6517" s="96"/>
      <c r="MFF6517" s="96"/>
      <c r="MFG6517" s="96"/>
      <c r="MFH6517" s="96"/>
      <c r="MFI6517" s="96"/>
      <c r="MFJ6517" s="96"/>
      <c r="MFK6517" s="96"/>
      <c r="MFL6517" s="96"/>
      <c r="MFM6517" s="96"/>
      <c r="MFN6517" s="96"/>
      <c r="MFO6517" s="96"/>
      <c r="MFP6517" s="96"/>
      <c r="MFQ6517" s="96"/>
      <c r="MFR6517" s="96"/>
      <c r="MFS6517" s="96"/>
      <c r="MFT6517" s="96"/>
      <c r="MFU6517" s="96"/>
      <c r="MFV6517" s="96"/>
      <c r="MFW6517" s="96"/>
      <c r="MFX6517" s="96"/>
      <c r="MFY6517" s="96"/>
      <c r="MFZ6517" s="96"/>
      <c r="MGA6517" s="96"/>
      <c r="MGB6517" s="96"/>
      <c r="MGC6517" s="96"/>
      <c r="MGD6517" s="96"/>
      <c r="MGE6517" s="96"/>
      <c r="MGF6517" s="96"/>
      <c r="MGG6517" s="96"/>
      <c r="MGH6517" s="96"/>
      <c r="MGI6517" s="96"/>
      <c r="MGJ6517" s="96"/>
      <c r="MGK6517" s="96"/>
      <c r="MGL6517" s="96"/>
      <c r="MGM6517" s="96"/>
      <c r="MGN6517" s="96"/>
      <c r="MGO6517" s="96"/>
      <c r="MGP6517" s="96"/>
      <c r="MGQ6517" s="96"/>
      <c r="MGR6517" s="96"/>
      <c r="MGS6517" s="96"/>
      <c r="MGT6517" s="96"/>
      <c r="MGU6517" s="96"/>
      <c r="MGV6517" s="96"/>
      <c r="MGW6517" s="96"/>
      <c r="MGX6517" s="96"/>
      <c r="MGY6517" s="96"/>
      <c r="MGZ6517" s="96"/>
      <c r="MHA6517" s="96"/>
      <c r="MHB6517" s="96"/>
      <c r="MHC6517" s="96"/>
      <c r="MHD6517" s="96"/>
      <c r="MHE6517" s="96"/>
      <c r="MHF6517" s="96"/>
      <c r="MHG6517" s="96"/>
      <c r="MHH6517" s="96"/>
      <c r="MHI6517" s="96"/>
      <c r="MHJ6517" s="96"/>
      <c r="MHK6517" s="96"/>
      <c r="MHL6517" s="96"/>
      <c r="MHM6517" s="96"/>
      <c r="MHN6517" s="96"/>
      <c r="MHO6517" s="96"/>
      <c r="MHP6517" s="96"/>
      <c r="MHQ6517" s="96"/>
      <c r="MHR6517" s="96"/>
      <c r="MHS6517" s="96"/>
      <c r="MHT6517" s="96"/>
      <c r="MHU6517" s="96"/>
      <c r="MHV6517" s="96"/>
      <c r="MHW6517" s="96"/>
      <c r="MHX6517" s="96"/>
      <c r="MHY6517" s="96"/>
      <c r="MHZ6517" s="96"/>
      <c r="MIA6517" s="96"/>
      <c r="MIB6517" s="96"/>
      <c r="MIC6517" s="96"/>
      <c r="MID6517" s="96"/>
      <c r="MIE6517" s="96"/>
      <c r="MIF6517" s="96"/>
      <c r="MIG6517" s="96"/>
      <c r="MIH6517" s="96"/>
      <c r="MII6517" s="96"/>
      <c r="MIJ6517" s="96"/>
      <c r="MIK6517" s="96"/>
      <c r="MIL6517" s="96"/>
      <c r="MIM6517" s="96"/>
      <c r="MIN6517" s="96"/>
      <c r="MIO6517" s="96"/>
      <c r="MIP6517" s="96"/>
      <c r="MIQ6517" s="96"/>
      <c r="MIR6517" s="96"/>
      <c r="MIS6517" s="96"/>
      <c r="MIT6517" s="96"/>
      <c r="MIU6517" s="96"/>
      <c r="MIV6517" s="96"/>
      <c r="MIW6517" s="96"/>
      <c r="MIX6517" s="96"/>
      <c r="MIY6517" s="96"/>
      <c r="MIZ6517" s="96"/>
      <c r="MJA6517" s="96"/>
      <c r="MJB6517" s="96"/>
      <c r="MJC6517" s="96"/>
      <c r="MJD6517" s="96"/>
      <c r="MJE6517" s="96"/>
      <c r="MJF6517" s="96"/>
      <c r="MJG6517" s="96"/>
      <c r="MJH6517" s="96"/>
      <c r="MJI6517" s="96"/>
      <c r="MJJ6517" s="96"/>
      <c r="MJK6517" s="96"/>
      <c r="MJL6517" s="96"/>
      <c r="MJM6517" s="96"/>
      <c r="MJN6517" s="96"/>
      <c r="MJO6517" s="96"/>
      <c r="MJP6517" s="96"/>
      <c r="MJQ6517" s="96"/>
      <c r="MJR6517" s="96"/>
      <c r="MJS6517" s="96"/>
      <c r="MJT6517" s="96"/>
      <c r="MJU6517" s="96"/>
      <c r="MJV6517" s="96"/>
      <c r="MJW6517" s="96"/>
      <c r="MJX6517" s="96"/>
      <c r="MJY6517" s="96"/>
      <c r="MJZ6517" s="96"/>
      <c r="MKA6517" s="96"/>
      <c r="MKB6517" s="96"/>
      <c r="MKC6517" s="96"/>
      <c r="MKD6517" s="96"/>
      <c r="MKE6517" s="96"/>
      <c r="MKF6517" s="96"/>
      <c r="MKG6517" s="96"/>
      <c r="MKH6517" s="96"/>
      <c r="MKI6517" s="96"/>
      <c r="MKJ6517" s="96"/>
      <c r="MKK6517" s="96"/>
      <c r="MKL6517" s="96"/>
      <c r="MKM6517" s="96"/>
      <c r="MKN6517" s="96"/>
      <c r="MKO6517" s="96"/>
      <c r="MKP6517" s="96"/>
      <c r="MKQ6517" s="96"/>
      <c r="MKR6517" s="96"/>
      <c r="MKS6517" s="96"/>
      <c r="MKT6517" s="96"/>
      <c r="MKU6517" s="96"/>
      <c r="MKV6517" s="96"/>
      <c r="MKW6517" s="96"/>
      <c r="MKX6517" s="96"/>
      <c r="MKY6517" s="96"/>
      <c r="MKZ6517" s="96"/>
      <c r="MLA6517" s="96"/>
      <c r="MLB6517" s="96"/>
      <c r="MLC6517" s="96"/>
      <c r="MLD6517" s="96"/>
      <c r="MLE6517" s="96"/>
      <c r="MLF6517" s="96"/>
      <c r="MLG6517" s="96"/>
      <c r="MLH6517" s="96"/>
      <c r="MLI6517" s="96"/>
      <c r="MLJ6517" s="96"/>
      <c r="MLK6517" s="96"/>
      <c r="MLL6517" s="96"/>
      <c r="MLM6517" s="96"/>
      <c r="MLN6517" s="96"/>
      <c r="MLO6517" s="96"/>
      <c r="MLP6517" s="96"/>
      <c r="MLQ6517" s="96"/>
      <c r="MLR6517" s="96"/>
      <c r="MLS6517" s="96"/>
      <c r="MLT6517" s="96"/>
      <c r="MLU6517" s="96"/>
      <c r="MLV6517" s="96"/>
      <c r="MLW6517" s="96"/>
      <c r="MLX6517" s="96"/>
      <c r="MLY6517" s="96"/>
      <c r="MLZ6517" s="96"/>
      <c r="MMA6517" s="96"/>
      <c r="MMB6517" s="96"/>
      <c r="MMC6517" s="96"/>
      <c r="MMD6517" s="96"/>
      <c r="MME6517" s="96"/>
      <c r="MMF6517" s="96"/>
      <c r="MMG6517" s="96"/>
      <c r="MMH6517" s="96"/>
      <c r="MMI6517" s="96"/>
      <c r="MMJ6517" s="96"/>
      <c r="MMK6517" s="96"/>
      <c r="MML6517" s="96"/>
      <c r="MMM6517" s="96"/>
      <c r="MMN6517" s="96"/>
      <c r="MMO6517" s="96"/>
      <c r="MMP6517" s="96"/>
      <c r="MMQ6517" s="96"/>
      <c r="MMR6517" s="96"/>
      <c r="MMS6517" s="96"/>
      <c r="MMT6517" s="96"/>
      <c r="MMU6517" s="96"/>
      <c r="MMV6517" s="96"/>
      <c r="MMW6517" s="96"/>
      <c r="MMX6517" s="96"/>
      <c r="MMY6517" s="96"/>
      <c r="MMZ6517" s="96"/>
      <c r="MNA6517" s="96"/>
      <c r="MNB6517" s="96"/>
      <c r="MNC6517" s="96"/>
      <c r="MND6517" s="96"/>
      <c r="MNE6517" s="96"/>
      <c r="MNF6517" s="96"/>
      <c r="MNG6517" s="96"/>
      <c r="MNH6517" s="96"/>
      <c r="MNI6517" s="96"/>
      <c r="MNJ6517" s="96"/>
      <c r="MNK6517" s="96"/>
      <c r="MNL6517" s="96"/>
      <c r="MNM6517" s="96"/>
      <c r="MNN6517" s="96"/>
      <c r="MNO6517" s="96"/>
      <c r="MNP6517" s="96"/>
      <c r="MNQ6517" s="96"/>
      <c r="MNR6517" s="96"/>
      <c r="MNS6517" s="96"/>
      <c r="MNT6517" s="96"/>
      <c r="MNU6517" s="96"/>
      <c r="MNV6517" s="96"/>
      <c r="MNW6517" s="96"/>
      <c r="MNX6517" s="96"/>
      <c r="MNY6517" s="96"/>
      <c r="MNZ6517" s="96"/>
      <c r="MOA6517" s="96"/>
      <c r="MOB6517" s="96"/>
      <c r="MOC6517" s="96"/>
      <c r="MOD6517" s="96"/>
      <c r="MOE6517" s="96"/>
      <c r="MOF6517" s="96"/>
      <c r="MOG6517" s="96"/>
      <c r="MOH6517" s="96"/>
      <c r="MOI6517" s="96"/>
      <c r="MOJ6517" s="96"/>
      <c r="MOK6517" s="96"/>
      <c r="MOL6517" s="96"/>
      <c r="MOM6517" s="96"/>
      <c r="MON6517" s="96"/>
      <c r="MOO6517" s="96"/>
      <c r="MOP6517" s="96"/>
      <c r="MOQ6517" s="96"/>
      <c r="MOR6517" s="96"/>
      <c r="MOS6517" s="96"/>
      <c r="MOT6517" s="96"/>
      <c r="MOU6517" s="96"/>
      <c r="MOV6517" s="96"/>
      <c r="MOW6517" s="96"/>
      <c r="MOX6517" s="96"/>
      <c r="MOY6517" s="96"/>
      <c r="MOZ6517" s="96"/>
      <c r="MPA6517" s="96"/>
      <c r="MPB6517" s="96"/>
      <c r="MPC6517" s="96"/>
      <c r="MPD6517" s="96"/>
      <c r="MPE6517" s="96"/>
      <c r="MPF6517" s="96"/>
      <c r="MPG6517" s="96"/>
      <c r="MPH6517" s="96"/>
      <c r="MPI6517" s="96"/>
      <c r="MPJ6517" s="96"/>
      <c r="MPK6517" s="96"/>
      <c r="MPL6517" s="96"/>
      <c r="MPM6517" s="96"/>
      <c r="MPN6517" s="96"/>
      <c r="MPO6517" s="96"/>
      <c r="MPP6517" s="96"/>
      <c r="MPQ6517" s="96"/>
      <c r="MPR6517" s="96"/>
      <c r="MPS6517" s="96"/>
      <c r="MPT6517" s="96"/>
      <c r="MPU6517" s="96"/>
      <c r="MPV6517" s="96"/>
      <c r="MPW6517" s="96"/>
      <c r="MPX6517" s="96"/>
      <c r="MPY6517" s="96"/>
      <c r="MPZ6517" s="96"/>
      <c r="MQA6517" s="96"/>
      <c r="MQB6517" s="96"/>
      <c r="MQC6517" s="96"/>
      <c r="MQD6517" s="96"/>
      <c r="MQE6517" s="96"/>
      <c r="MQF6517" s="96"/>
      <c r="MQG6517" s="96"/>
      <c r="MQH6517" s="96"/>
      <c r="MQI6517" s="96"/>
      <c r="MQJ6517" s="96"/>
      <c r="MQK6517" s="96"/>
      <c r="MQL6517" s="96"/>
      <c r="MQM6517" s="96"/>
      <c r="MQN6517" s="96"/>
      <c r="MQO6517" s="96"/>
      <c r="MQP6517" s="96"/>
      <c r="MQQ6517" s="96"/>
      <c r="MQR6517" s="96"/>
      <c r="MQS6517" s="96"/>
      <c r="MQT6517" s="96"/>
      <c r="MQU6517" s="96"/>
      <c r="MQV6517" s="96"/>
      <c r="MQW6517" s="96"/>
      <c r="MQX6517" s="96"/>
      <c r="MQY6517" s="96"/>
      <c r="MQZ6517" s="96"/>
      <c r="MRA6517" s="96"/>
      <c r="MRB6517" s="96"/>
      <c r="MRC6517" s="96"/>
      <c r="MRD6517" s="96"/>
      <c r="MRE6517" s="96"/>
      <c r="MRF6517" s="96"/>
      <c r="MRG6517" s="96"/>
      <c r="MRH6517" s="96"/>
      <c r="MRI6517" s="96"/>
      <c r="MRJ6517" s="96"/>
      <c r="MRK6517" s="96"/>
      <c r="MRL6517" s="96"/>
      <c r="MRM6517" s="96"/>
      <c r="MRN6517" s="96"/>
      <c r="MRO6517" s="96"/>
      <c r="MRP6517" s="96"/>
      <c r="MRQ6517" s="96"/>
      <c r="MRR6517" s="96"/>
      <c r="MRS6517" s="96"/>
      <c r="MRT6517" s="96"/>
      <c r="MRU6517" s="96"/>
      <c r="MRV6517" s="96"/>
      <c r="MRW6517" s="96"/>
      <c r="MRX6517" s="96"/>
      <c r="MRY6517" s="96"/>
      <c r="MRZ6517" s="96"/>
      <c r="MSA6517" s="96"/>
      <c r="MSB6517" s="96"/>
      <c r="MSC6517" s="96"/>
      <c r="MSD6517" s="96"/>
      <c r="MSE6517" s="96"/>
      <c r="MSF6517" s="96"/>
      <c r="MSG6517" s="96"/>
      <c r="MSH6517" s="96"/>
      <c r="MSI6517" s="96"/>
      <c r="MSJ6517" s="96"/>
      <c r="MSK6517" s="96"/>
      <c r="MSL6517" s="96"/>
      <c r="MSM6517" s="96"/>
      <c r="MSN6517" s="96"/>
      <c r="MSO6517" s="96"/>
      <c r="MSP6517" s="96"/>
      <c r="MSQ6517" s="96"/>
      <c r="MSR6517" s="96"/>
      <c r="MSS6517" s="96"/>
      <c r="MST6517" s="96"/>
      <c r="MSU6517" s="96"/>
      <c r="MSV6517" s="96"/>
      <c r="MSW6517" s="96"/>
      <c r="MSX6517" s="96"/>
      <c r="MSY6517" s="96"/>
      <c r="MSZ6517" s="96"/>
      <c r="MTA6517" s="96"/>
      <c r="MTB6517" s="96"/>
      <c r="MTC6517" s="96"/>
      <c r="MTD6517" s="96"/>
      <c r="MTE6517" s="96"/>
      <c r="MTF6517" s="96"/>
      <c r="MTG6517" s="96"/>
      <c r="MTH6517" s="96"/>
      <c r="MTI6517" s="96"/>
      <c r="MTJ6517" s="96"/>
      <c r="MTK6517" s="96"/>
      <c r="MTL6517" s="96"/>
      <c r="MTM6517" s="96"/>
      <c r="MTN6517" s="96"/>
      <c r="MTO6517" s="96"/>
      <c r="MTP6517" s="96"/>
      <c r="MTQ6517" s="96"/>
      <c r="MTR6517" s="96"/>
      <c r="MTS6517" s="96"/>
      <c r="MTT6517" s="96"/>
      <c r="MTU6517" s="96"/>
      <c r="MTV6517" s="96"/>
      <c r="MTW6517" s="96"/>
      <c r="MTX6517" s="96"/>
      <c r="MTY6517" s="96"/>
      <c r="MTZ6517" s="96"/>
      <c r="MUA6517" s="96"/>
      <c r="MUB6517" s="96"/>
      <c r="MUC6517" s="96"/>
      <c r="MUD6517" s="96"/>
      <c r="MUE6517" s="96"/>
      <c r="MUF6517" s="96"/>
      <c r="MUG6517" s="96"/>
      <c r="MUH6517" s="96"/>
      <c r="MUI6517" s="96"/>
      <c r="MUJ6517" s="96"/>
      <c r="MUK6517" s="96"/>
      <c r="MUL6517" s="96"/>
      <c r="MUM6517" s="96"/>
      <c r="MUN6517" s="96"/>
      <c r="MUO6517" s="96"/>
      <c r="MUP6517" s="96"/>
      <c r="MUQ6517" s="96"/>
      <c r="MUR6517" s="96"/>
      <c r="MUS6517" s="96"/>
      <c r="MUT6517" s="96"/>
      <c r="MUU6517" s="96"/>
      <c r="MUV6517" s="96"/>
      <c r="MUW6517" s="96"/>
      <c r="MUX6517" s="96"/>
      <c r="MUY6517" s="96"/>
      <c r="MUZ6517" s="96"/>
      <c r="MVA6517" s="96"/>
      <c r="MVB6517" s="96"/>
      <c r="MVC6517" s="96"/>
      <c r="MVD6517" s="96"/>
      <c r="MVE6517" s="96"/>
      <c r="MVF6517" s="96"/>
      <c r="MVG6517" s="96"/>
      <c r="MVH6517" s="96"/>
      <c r="MVI6517" s="96"/>
      <c r="MVJ6517" s="96"/>
      <c r="MVK6517" s="96"/>
      <c r="MVL6517" s="96"/>
      <c r="MVM6517" s="96"/>
      <c r="MVN6517" s="96"/>
      <c r="MVO6517" s="96"/>
      <c r="MVP6517" s="96"/>
      <c r="MVQ6517" s="96"/>
      <c r="MVR6517" s="96"/>
      <c r="MVS6517" s="96"/>
      <c r="MVT6517" s="96"/>
      <c r="MVU6517" s="96"/>
      <c r="MVV6517" s="96"/>
      <c r="MVW6517" s="96"/>
      <c r="MVX6517" s="96"/>
      <c r="MVY6517" s="96"/>
      <c r="MVZ6517" s="96"/>
      <c r="MWA6517" s="96"/>
      <c r="MWB6517" s="96"/>
      <c r="MWC6517" s="96"/>
      <c r="MWD6517" s="96"/>
      <c r="MWE6517" s="96"/>
      <c r="MWF6517" s="96"/>
      <c r="MWG6517" s="96"/>
      <c r="MWH6517" s="96"/>
      <c r="MWI6517" s="96"/>
      <c r="MWJ6517" s="96"/>
      <c r="MWK6517" s="96"/>
      <c r="MWL6517" s="96"/>
      <c r="MWM6517" s="96"/>
      <c r="MWN6517" s="96"/>
      <c r="MWO6517" s="96"/>
      <c r="MWP6517" s="96"/>
      <c r="MWQ6517" s="96"/>
      <c r="MWR6517" s="96"/>
      <c r="MWS6517" s="96"/>
      <c r="MWT6517" s="96"/>
      <c r="MWU6517" s="96"/>
      <c r="MWV6517" s="96"/>
      <c r="MWW6517" s="96"/>
      <c r="MWX6517" s="96"/>
      <c r="MWY6517" s="96"/>
      <c r="MWZ6517" s="96"/>
      <c r="MXA6517" s="96"/>
      <c r="MXB6517" s="96"/>
      <c r="MXC6517" s="96"/>
      <c r="MXD6517" s="96"/>
      <c r="MXE6517" s="96"/>
      <c r="MXF6517" s="96"/>
      <c r="MXG6517" s="96"/>
      <c r="MXH6517" s="96"/>
      <c r="MXI6517" s="96"/>
      <c r="MXJ6517" s="96"/>
      <c r="MXK6517" s="96"/>
      <c r="MXL6517" s="96"/>
      <c r="MXM6517" s="96"/>
      <c r="MXN6517" s="96"/>
      <c r="MXO6517" s="96"/>
      <c r="MXP6517" s="96"/>
      <c r="MXQ6517" s="96"/>
      <c r="MXR6517" s="96"/>
      <c r="MXS6517" s="96"/>
      <c r="MXT6517" s="96"/>
      <c r="MXU6517" s="96"/>
      <c r="MXV6517" s="96"/>
      <c r="MXW6517" s="96"/>
      <c r="MXX6517" s="96"/>
      <c r="MXY6517" s="96"/>
      <c r="MXZ6517" s="96"/>
      <c r="MYA6517" s="96"/>
      <c r="MYB6517" s="96"/>
      <c r="MYC6517" s="96"/>
      <c r="MYD6517" s="96"/>
      <c r="MYE6517" s="96"/>
      <c r="MYF6517" s="96"/>
      <c r="MYG6517" s="96"/>
      <c r="MYH6517" s="96"/>
      <c r="MYI6517" s="96"/>
      <c r="MYJ6517" s="96"/>
      <c r="MYK6517" s="96"/>
      <c r="MYL6517" s="96"/>
      <c r="MYM6517" s="96"/>
      <c r="MYN6517" s="96"/>
      <c r="MYO6517" s="96"/>
      <c r="MYP6517" s="96"/>
      <c r="MYQ6517" s="96"/>
      <c r="MYR6517" s="96"/>
      <c r="MYS6517" s="96"/>
      <c r="MYT6517" s="96"/>
      <c r="MYU6517" s="96"/>
      <c r="MYV6517" s="96"/>
      <c r="MYW6517" s="96"/>
      <c r="MYX6517" s="96"/>
      <c r="MYY6517" s="96"/>
      <c r="MYZ6517" s="96"/>
      <c r="MZA6517" s="96"/>
      <c r="MZB6517" s="96"/>
      <c r="MZC6517" s="96"/>
      <c r="MZD6517" s="96"/>
      <c r="MZE6517" s="96"/>
      <c r="MZF6517" s="96"/>
      <c r="MZG6517" s="96"/>
      <c r="MZH6517" s="96"/>
      <c r="MZI6517" s="96"/>
      <c r="MZJ6517" s="96"/>
      <c r="MZK6517" s="96"/>
      <c r="MZL6517" s="96"/>
      <c r="MZM6517" s="96"/>
      <c r="MZN6517" s="96"/>
      <c r="MZO6517" s="96"/>
      <c r="MZP6517" s="96"/>
      <c r="MZQ6517" s="96"/>
      <c r="MZR6517" s="96"/>
      <c r="MZS6517" s="96"/>
      <c r="MZT6517" s="96"/>
      <c r="MZU6517" s="96"/>
      <c r="MZV6517" s="96"/>
      <c r="MZW6517" s="96"/>
      <c r="MZX6517" s="96"/>
      <c r="MZY6517" s="96"/>
      <c r="MZZ6517" s="96"/>
      <c r="NAA6517" s="96"/>
      <c r="NAB6517" s="96"/>
      <c r="NAC6517" s="96"/>
      <c r="NAD6517" s="96"/>
      <c r="NAE6517" s="96"/>
      <c r="NAF6517" s="96"/>
      <c r="NAG6517" s="96"/>
      <c r="NAH6517" s="96"/>
      <c r="NAI6517" s="96"/>
      <c r="NAJ6517" s="96"/>
      <c r="NAK6517" s="96"/>
      <c r="NAL6517" s="96"/>
      <c r="NAM6517" s="96"/>
      <c r="NAN6517" s="96"/>
      <c r="NAO6517" s="96"/>
      <c r="NAP6517" s="96"/>
      <c r="NAQ6517" s="96"/>
      <c r="NAR6517" s="96"/>
      <c r="NAS6517" s="96"/>
      <c r="NAT6517" s="96"/>
      <c r="NAU6517" s="96"/>
      <c r="NAV6517" s="96"/>
      <c r="NAW6517" s="96"/>
      <c r="NAX6517" s="96"/>
      <c r="NAY6517" s="96"/>
      <c r="NAZ6517" s="96"/>
      <c r="NBA6517" s="96"/>
      <c r="NBB6517" s="96"/>
      <c r="NBC6517" s="96"/>
      <c r="NBD6517" s="96"/>
      <c r="NBE6517" s="96"/>
      <c r="NBF6517" s="96"/>
      <c r="NBG6517" s="96"/>
      <c r="NBH6517" s="96"/>
      <c r="NBI6517" s="96"/>
      <c r="NBJ6517" s="96"/>
      <c r="NBK6517" s="96"/>
      <c r="NBL6517" s="96"/>
      <c r="NBM6517" s="96"/>
      <c r="NBN6517" s="96"/>
      <c r="NBO6517" s="96"/>
      <c r="NBP6517" s="96"/>
      <c r="NBQ6517" s="96"/>
      <c r="NBR6517" s="96"/>
      <c r="NBS6517" s="96"/>
      <c r="NBT6517" s="96"/>
      <c r="NBU6517" s="96"/>
      <c r="NBV6517" s="96"/>
      <c r="NBW6517" s="96"/>
      <c r="NBX6517" s="96"/>
      <c r="NBY6517" s="96"/>
      <c r="NBZ6517" s="96"/>
      <c r="NCA6517" s="96"/>
      <c r="NCB6517" s="96"/>
      <c r="NCC6517" s="96"/>
      <c r="NCD6517" s="96"/>
      <c r="NCE6517" s="96"/>
      <c r="NCF6517" s="96"/>
      <c r="NCG6517" s="96"/>
      <c r="NCH6517" s="96"/>
      <c r="NCI6517" s="96"/>
      <c r="NCJ6517" s="96"/>
      <c r="NCK6517" s="96"/>
      <c r="NCL6517" s="96"/>
      <c r="NCM6517" s="96"/>
      <c r="NCN6517" s="96"/>
      <c r="NCO6517" s="96"/>
      <c r="NCP6517" s="96"/>
      <c r="NCQ6517" s="96"/>
      <c r="NCR6517" s="96"/>
      <c r="NCS6517" s="96"/>
      <c r="NCT6517" s="96"/>
      <c r="NCU6517" s="96"/>
      <c r="NCV6517" s="96"/>
      <c r="NCW6517" s="96"/>
      <c r="NCX6517" s="96"/>
      <c r="NCY6517" s="96"/>
      <c r="NCZ6517" s="96"/>
      <c r="NDA6517" s="96"/>
      <c r="NDB6517" s="96"/>
      <c r="NDC6517" s="96"/>
      <c r="NDD6517" s="96"/>
      <c r="NDE6517" s="96"/>
      <c r="NDF6517" s="96"/>
      <c r="NDG6517" s="96"/>
      <c r="NDH6517" s="96"/>
      <c r="NDI6517" s="96"/>
      <c r="NDJ6517" s="96"/>
      <c r="NDK6517" s="96"/>
      <c r="NDL6517" s="96"/>
      <c r="NDM6517" s="96"/>
      <c r="NDN6517" s="96"/>
      <c r="NDO6517" s="96"/>
      <c r="NDP6517" s="96"/>
      <c r="NDQ6517" s="96"/>
      <c r="NDR6517" s="96"/>
      <c r="NDS6517" s="96"/>
      <c r="NDT6517" s="96"/>
      <c r="NDU6517" s="96"/>
      <c r="NDV6517" s="96"/>
      <c r="NDW6517" s="96"/>
      <c r="NDX6517" s="96"/>
      <c r="NDY6517" s="96"/>
      <c r="NDZ6517" s="96"/>
      <c r="NEA6517" s="96"/>
      <c r="NEB6517" s="96"/>
      <c r="NEC6517" s="96"/>
      <c r="NED6517" s="96"/>
      <c r="NEE6517" s="96"/>
      <c r="NEF6517" s="96"/>
      <c r="NEG6517" s="96"/>
      <c r="NEH6517" s="96"/>
      <c r="NEI6517" s="96"/>
      <c r="NEJ6517" s="96"/>
      <c r="NEK6517" s="96"/>
      <c r="NEL6517" s="96"/>
      <c r="NEM6517" s="96"/>
      <c r="NEN6517" s="96"/>
      <c r="NEO6517" s="96"/>
      <c r="NEP6517" s="96"/>
      <c r="NEQ6517" s="96"/>
      <c r="NER6517" s="96"/>
      <c r="NES6517" s="96"/>
      <c r="NET6517" s="96"/>
      <c r="NEU6517" s="96"/>
      <c r="NEV6517" s="96"/>
      <c r="NEW6517" s="96"/>
      <c r="NEX6517" s="96"/>
      <c r="NEY6517" s="96"/>
      <c r="NEZ6517" s="96"/>
      <c r="NFA6517" s="96"/>
      <c r="NFB6517" s="96"/>
      <c r="NFC6517" s="96"/>
      <c r="NFD6517" s="96"/>
      <c r="NFE6517" s="96"/>
      <c r="NFF6517" s="96"/>
      <c r="NFG6517" s="96"/>
      <c r="NFH6517" s="96"/>
      <c r="NFI6517" s="96"/>
      <c r="NFJ6517" s="96"/>
      <c r="NFK6517" s="96"/>
      <c r="NFL6517" s="96"/>
      <c r="NFM6517" s="96"/>
      <c r="NFN6517" s="96"/>
      <c r="NFO6517" s="96"/>
      <c r="NFP6517" s="96"/>
      <c r="NFQ6517" s="96"/>
      <c r="NFR6517" s="96"/>
      <c r="NFS6517" s="96"/>
      <c r="NFT6517" s="96"/>
      <c r="NFU6517" s="96"/>
      <c r="NFV6517" s="96"/>
      <c r="NFW6517" s="96"/>
      <c r="NFX6517" s="96"/>
      <c r="NFY6517" s="96"/>
      <c r="NFZ6517" s="96"/>
      <c r="NGA6517" s="96"/>
      <c r="NGB6517" s="96"/>
      <c r="NGC6517" s="96"/>
      <c r="NGD6517" s="96"/>
      <c r="NGE6517" s="96"/>
      <c r="NGF6517" s="96"/>
      <c r="NGG6517" s="96"/>
      <c r="NGH6517" s="96"/>
      <c r="NGI6517" s="96"/>
      <c r="NGJ6517" s="96"/>
      <c r="NGK6517" s="96"/>
      <c r="NGL6517" s="96"/>
      <c r="NGM6517" s="96"/>
      <c r="NGN6517" s="96"/>
      <c r="NGO6517" s="96"/>
      <c r="NGP6517" s="96"/>
      <c r="NGQ6517" s="96"/>
      <c r="NGR6517" s="96"/>
      <c r="NGS6517" s="96"/>
      <c r="NGT6517" s="96"/>
      <c r="NGU6517" s="96"/>
      <c r="NGV6517" s="96"/>
      <c r="NGW6517" s="96"/>
      <c r="NGX6517" s="96"/>
      <c r="NGY6517" s="96"/>
      <c r="NGZ6517" s="96"/>
      <c r="NHA6517" s="96"/>
      <c r="NHB6517" s="96"/>
      <c r="NHC6517" s="96"/>
      <c r="NHD6517" s="96"/>
      <c r="NHE6517" s="96"/>
      <c r="NHF6517" s="96"/>
      <c r="NHG6517" s="96"/>
      <c r="NHH6517" s="96"/>
      <c r="NHI6517" s="96"/>
      <c r="NHJ6517" s="96"/>
      <c r="NHK6517" s="96"/>
      <c r="NHL6517" s="96"/>
      <c r="NHM6517" s="96"/>
      <c r="NHN6517" s="96"/>
      <c r="NHO6517" s="96"/>
      <c r="NHP6517" s="96"/>
      <c r="NHQ6517" s="96"/>
      <c r="NHR6517" s="96"/>
      <c r="NHS6517" s="96"/>
      <c r="NHT6517" s="96"/>
      <c r="NHU6517" s="96"/>
      <c r="NHV6517" s="96"/>
      <c r="NHW6517" s="96"/>
      <c r="NHX6517" s="96"/>
      <c r="NHY6517" s="96"/>
      <c r="NHZ6517" s="96"/>
      <c r="NIA6517" s="96"/>
      <c r="NIB6517" s="96"/>
      <c r="NIC6517" s="96"/>
      <c r="NID6517" s="96"/>
      <c r="NIE6517" s="96"/>
      <c r="NIF6517" s="96"/>
      <c r="NIG6517" s="96"/>
      <c r="NIH6517" s="96"/>
      <c r="NII6517" s="96"/>
      <c r="NIJ6517" s="96"/>
      <c r="NIK6517" s="96"/>
      <c r="NIL6517" s="96"/>
      <c r="NIM6517" s="96"/>
      <c r="NIN6517" s="96"/>
      <c r="NIO6517" s="96"/>
      <c r="NIP6517" s="96"/>
      <c r="NIQ6517" s="96"/>
      <c r="NIR6517" s="96"/>
      <c r="NIS6517" s="96"/>
      <c r="NIT6517" s="96"/>
      <c r="NIU6517" s="96"/>
      <c r="NIV6517" s="96"/>
      <c r="NIW6517" s="96"/>
      <c r="NIX6517" s="96"/>
      <c r="NIY6517" s="96"/>
      <c r="NIZ6517" s="96"/>
      <c r="NJA6517" s="96"/>
      <c r="NJB6517" s="96"/>
      <c r="NJC6517" s="96"/>
      <c r="NJD6517" s="96"/>
      <c r="NJE6517" s="96"/>
      <c r="NJF6517" s="96"/>
      <c r="NJG6517" s="96"/>
      <c r="NJH6517" s="96"/>
      <c r="NJI6517" s="96"/>
      <c r="NJJ6517" s="96"/>
      <c r="NJK6517" s="96"/>
      <c r="NJL6517" s="96"/>
      <c r="NJM6517" s="96"/>
      <c r="NJN6517" s="96"/>
      <c r="NJO6517" s="96"/>
      <c r="NJP6517" s="96"/>
      <c r="NJQ6517" s="96"/>
      <c r="NJR6517" s="96"/>
      <c r="NJS6517" s="96"/>
      <c r="NJT6517" s="96"/>
      <c r="NJU6517" s="96"/>
      <c r="NJV6517" s="96"/>
      <c r="NJW6517" s="96"/>
      <c r="NJX6517" s="96"/>
      <c r="NJY6517" s="96"/>
      <c r="NJZ6517" s="96"/>
      <c r="NKA6517" s="96"/>
      <c r="NKB6517" s="96"/>
      <c r="NKC6517" s="96"/>
      <c r="NKD6517" s="96"/>
      <c r="NKE6517" s="96"/>
      <c r="NKF6517" s="96"/>
      <c r="NKG6517" s="96"/>
      <c r="NKH6517" s="96"/>
      <c r="NKI6517" s="96"/>
      <c r="NKJ6517" s="96"/>
      <c r="NKK6517" s="96"/>
      <c r="NKL6517" s="96"/>
      <c r="NKM6517" s="96"/>
      <c r="NKN6517" s="96"/>
      <c r="NKO6517" s="96"/>
      <c r="NKP6517" s="96"/>
      <c r="NKQ6517" s="96"/>
      <c r="NKR6517" s="96"/>
      <c r="NKS6517" s="96"/>
      <c r="NKT6517" s="96"/>
      <c r="NKU6517" s="96"/>
      <c r="NKV6517" s="96"/>
      <c r="NKW6517" s="96"/>
      <c r="NKX6517" s="96"/>
      <c r="NKY6517" s="96"/>
      <c r="NKZ6517" s="96"/>
      <c r="NLA6517" s="96"/>
      <c r="NLB6517" s="96"/>
      <c r="NLC6517" s="96"/>
      <c r="NLD6517" s="96"/>
      <c r="NLE6517" s="96"/>
      <c r="NLF6517" s="96"/>
      <c r="NLG6517" s="96"/>
      <c r="NLH6517" s="96"/>
      <c r="NLI6517" s="96"/>
      <c r="NLJ6517" s="96"/>
      <c r="NLK6517" s="96"/>
      <c r="NLL6517" s="96"/>
      <c r="NLM6517" s="96"/>
      <c r="NLN6517" s="96"/>
      <c r="NLO6517" s="96"/>
      <c r="NLP6517" s="96"/>
      <c r="NLQ6517" s="96"/>
      <c r="NLR6517" s="96"/>
      <c r="NLS6517" s="96"/>
      <c r="NLT6517" s="96"/>
      <c r="NLU6517" s="96"/>
      <c r="NLV6517" s="96"/>
      <c r="NLW6517" s="96"/>
      <c r="NLX6517" s="96"/>
      <c r="NLY6517" s="96"/>
      <c r="NLZ6517" s="96"/>
      <c r="NMA6517" s="96"/>
      <c r="NMB6517" s="96"/>
      <c r="NMC6517" s="96"/>
      <c r="NMD6517" s="96"/>
      <c r="NME6517" s="96"/>
      <c r="NMF6517" s="96"/>
      <c r="NMG6517" s="96"/>
      <c r="NMH6517" s="96"/>
      <c r="NMI6517" s="96"/>
      <c r="NMJ6517" s="96"/>
      <c r="NMK6517" s="96"/>
      <c r="NML6517" s="96"/>
      <c r="NMM6517" s="96"/>
      <c r="NMN6517" s="96"/>
      <c r="NMO6517" s="96"/>
      <c r="NMP6517" s="96"/>
      <c r="NMQ6517" s="96"/>
      <c r="NMR6517" s="96"/>
      <c r="NMS6517" s="96"/>
      <c r="NMT6517" s="96"/>
      <c r="NMU6517" s="96"/>
      <c r="NMV6517" s="96"/>
      <c r="NMW6517" s="96"/>
      <c r="NMX6517" s="96"/>
      <c r="NMY6517" s="96"/>
      <c r="NMZ6517" s="96"/>
      <c r="NNA6517" s="96"/>
      <c r="NNB6517" s="96"/>
      <c r="NNC6517" s="96"/>
      <c r="NND6517" s="96"/>
      <c r="NNE6517" s="96"/>
      <c r="NNF6517" s="96"/>
      <c r="NNG6517" s="96"/>
      <c r="NNH6517" s="96"/>
      <c r="NNI6517" s="96"/>
      <c r="NNJ6517" s="96"/>
      <c r="NNK6517" s="96"/>
      <c r="NNL6517" s="96"/>
      <c r="NNM6517" s="96"/>
      <c r="NNN6517" s="96"/>
      <c r="NNO6517" s="96"/>
      <c r="NNP6517" s="96"/>
      <c r="NNQ6517" s="96"/>
      <c r="NNR6517" s="96"/>
      <c r="NNS6517" s="96"/>
      <c r="NNT6517" s="96"/>
      <c r="NNU6517" s="96"/>
      <c r="NNV6517" s="96"/>
      <c r="NNW6517" s="96"/>
      <c r="NNX6517" s="96"/>
      <c r="NNY6517" s="96"/>
      <c r="NNZ6517" s="96"/>
      <c r="NOA6517" s="96"/>
      <c r="NOB6517" s="96"/>
      <c r="NOC6517" s="96"/>
      <c r="NOD6517" s="96"/>
      <c r="NOE6517" s="96"/>
      <c r="NOF6517" s="96"/>
      <c r="NOG6517" s="96"/>
      <c r="NOH6517" s="96"/>
      <c r="NOI6517" s="96"/>
      <c r="NOJ6517" s="96"/>
      <c r="NOK6517" s="96"/>
      <c r="NOL6517" s="96"/>
      <c r="NOM6517" s="96"/>
      <c r="NON6517" s="96"/>
      <c r="NOO6517" s="96"/>
      <c r="NOP6517" s="96"/>
      <c r="NOQ6517" s="96"/>
      <c r="NOR6517" s="96"/>
      <c r="NOS6517" s="96"/>
      <c r="NOT6517" s="96"/>
      <c r="NOU6517" s="96"/>
      <c r="NOV6517" s="96"/>
      <c r="NOW6517" s="96"/>
      <c r="NOX6517" s="96"/>
      <c r="NOY6517" s="96"/>
      <c r="NOZ6517" s="96"/>
      <c r="NPA6517" s="96"/>
      <c r="NPB6517" s="96"/>
      <c r="NPC6517" s="96"/>
      <c r="NPD6517" s="96"/>
      <c r="NPE6517" s="96"/>
      <c r="NPF6517" s="96"/>
      <c r="NPG6517" s="96"/>
      <c r="NPH6517" s="96"/>
      <c r="NPI6517" s="96"/>
      <c r="NPJ6517" s="96"/>
      <c r="NPK6517" s="96"/>
      <c r="NPL6517" s="96"/>
      <c r="NPM6517" s="96"/>
      <c r="NPN6517" s="96"/>
      <c r="NPO6517" s="96"/>
      <c r="NPP6517" s="96"/>
      <c r="NPQ6517" s="96"/>
      <c r="NPR6517" s="96"/>
      <c r="NPS6517" s="96"/>
      <c r="NPT6517" s="96"/>
      <c r="NPU6517" s="96"/>
      <c r="NPV6517" s="96"/>
      <c r="NPW6517" s="96"/>
      <c r="NPX6517" s="96"/>
      <c r="NPY6517" s="96"/>
      <c r="NPZ6517" s="96"/>
      <c r="NQA6517" s="96"/>
      <c r="NQB6517" s="96"/>
      <c r="NQC6517" s="96"/>
      <c r="NQD6517" s="96"/>
      <c r="NQE6517" s="96"/>
      <c r="NQF6517" s="96"/>
      <c r="NQG6517" s="96"/>
      <c r="NQH6517" s="96"/>
      <c r="NQI6517" s="96"/>
      <c r="NQJ6517" s="96"/>
      <c r="NQK6517" s="96"/>
      <c r="NQL6517" s="96"/>
      <c r="NQM6517" s="96"/>
      <c r="NQN6517" s="96"/>
      <c r="NQO6517" s="96"/>
      <c r="NQP6517" s="96"/>
      <c r="NQQ6517" s="96"/>
      <c r="NQR6517" s="96"/>
      <c r="NQS6517" s="96"/>
      <c r="NQT6517" s="96"/>
      <c r="NQU6517" s="96"/>
      <c r="NQV6517" s="96"/>
      <c r="NQW6517" s="96"/>
      <c r="NQX6517" s="96"/>
      <c r="NQY6517" s="96"/>
      <c r="NQZ6517" s="96"/>
      <c r="NRA6517" s="96"/>
      <c r="NRB6517" s="96"/>
      <c r="NRC6517" s="96"/>
      <c r="NRD6517" s="96"/>
      <c r="NRE6517" s="96"/>
      <c r="NRF6517" s="96"/>
      <c r="NRG6517" s="96"/>
      <c r="NRH6517" s="96"/>
      <c r="NRI6517" s="96"/>
      <c r="NRJ6517" s="96"/>
      <c r="NRK6517" s="96"/>
      <c r="NRL6517" s="96"/>
      <c r="NRM6517" s="96"/>
      <c r="NRN6517" s="96"/>
      <c r="NRO6517" s="96"/>
      <c r="NRP6517" s="96"/>
      <c r="NRQ6517" s="96"/>
      <c r="NRR6517" s="96"/>
      <c r="NRS6517" s="96"/>
      <c r="NRT6517" s="96"/>
      <c r="NRU6517" s="96"/>
      <c r="NRV6517" s="96"/>
      <c r="NRW6517" s="96"/>
      <c r="NRX6517" s="96"/>
      <c r="NRY6517" s="96"/>
      <c r="NRZ6517" s="96"/>
      <c r="NSA6517" s="96"/>
      <c r="NSB6517" s="96"/>
      <c r="NSC6517" s="96"/>
      <c r="NSD6517" s="96"/>
      <c r="NSE6517" s="96"/>
      <c r="NSF6517" s="96"/>
      <c r="NSG6517" s="96"/>
      <c r="NSH6517" s="96"/>
      <c r="NSI6517" s="96"/>
      <c r="NSJ6517" s="96"/>
      <c r="NSK6517" s="96"/>
      <c r="NSL6517" s="96"/>
      <c r="NSM6517" s="96"/>
      <c r="NSN6517" s="96"/>
      <c r="NSO6517" s="96"/>
      <c r="NSP6517" s="96"/>
      <c r="NSQ6517" s="96"/>
      <c r="NSR6517" s="96"/>
      <c r="NSS6517" s="96"/>
      <c r="NST6517" s="96"/>
      <c r="NSU6517" s="96"/>
      <c r="NSV6517" s="96"/>
      <c r="NSW6517" s="96"/>
      <c r="NSX6517" s="96"/>
      <c r="NSY6517" s="96"/>
      <c r="NSZ6517" s="96"/>
      <c r="NTA6517" s="96"/>
      <c r="NTB6517" s="96"/>
      <c r="NTC6517" s="96"/>
      <c r="NTD6517" s="96"/>
      <c r="NTE6517" s="96"/>
      <c r="NTF6517" s="96"/>
      <c r="NTG6517" s="96"/>
      <c r="NTH6517" s="96"/>
      <c r="NTI6517" s="96"/>
      <c r="NTJ6517" s="96"/>
      <c r="NTK6517" s="96"/>
      <c r="NTL6517" s="96"/>
      <c r="NTM6517" s="96"/>
      <c r="NTN6517" s="96"/>
      <c r="NTO6517" s="96"/>
      <c r="NTP6517" s="96"/>
      <c r="NTQ6517" s="96"/>
      <c r="NTR6517" s="96"/>
      <c r="NTS6517" s="96"/>
      <c r="NTT6517" s="96"/>
      <c r="NTU6517" s="96"/>
      <c r="NTV6517" s="96"/>
      <c r="NTW6517" s="96"/>
      <c r="NTX6517" s="96"/>
      <c r="NTY6517" s="96"/>
      <c r="NTZ6517" s="96"/>
      <c r="NUA6517" s="96"/>
      <c r="NUB6517" s="96"/>
      <c r="NUC6517" s="96"/>
      <c r="NUD6517" s="96"/>
      <c r="NUE6517" s="96"/>
      <c r="NUF6517" s="96"/>
      <c r="NUG6517" s="96"/>
      <c r="NUH6517" s="96"/>
      <c r="NUI6517" s="96"/>
      <c r="NUJ6517" s="96"/>
      <c r="NUK6517" s="96"/>
      <c r="NUL6517" s="96"/>
      <c r="NUM6517" s="96"/>
      <c r="NUN6517" s="96"/>
      <c r="NUO6517" s="96"/>
      <c r="NUP6517" s="96"/>
      <c r="NUQ6517" s="96"/>
      <c r="NUR6517" s="96"/>
      <c r="NUS6517" s="96"/>
      <c r="NUT6517" s="96"/>
      <c r="NUU6517" s="96"/>
      <c r="NUV6517" s="96"/>
      <c r="NUW6517" s="96"/>
      <c r="NUX6517" s="96"/>
      <c r="NUY6517" s="96"/>
      <c r="NUZ6517" s="96"/>
      <c r="NVA6517" s="96"/>
      <c r="NVB6517" s="96"/>
      <c r="NVC6517" s="96"/>
      <c r="NVD6517" s="96"/>
      <c r="NVE6517" s="96"/>
      <c r="NVF6517" s="96"/>
      <c r="NVG6517" s="96"/>
      <c r="NVH6517" s="96"/>
      <c r="NVI6517" s="96"/>
      <c r="NVJ6517" s="96"/>
      <c r="NVK6517" s="96"/>
      <c r="NVL6517" s="96"/>
      <c r="NVM6517" s="96"/>
      <c r="NVN6517" s="96"/>
      <c r="NVO6517" s="96"/>
      <c r="NVP6517" s="96"/>
      <c r="NVQ6517" s="96"/>
      <c r="NVR6517" s="96"/>
      <c r="NVS6517" s="96"/>
      <c r="NVT6517" s="96"/>
      <c r="NVU6517" s="96"/>
      <c r="NVV6517" s="96"/>
      <c r="NVW6517" s="96"/>
      <c r="NVX6517" s="96"/>
      <c r="NVY6517" s="96"/>
      <c r="NVZ6517" s="96"/>
      <c r="NWA6517" s="96"/>
      <c r="NWB6517" s="96"/>
      <c r="NWC6517" s="96"/>
      <c r="NWD6517" s="96"/>
      <c r="NWE6517" s="96"/>
      <c r="NWF6517" s="96"/>
      <c r="NWG6517" s="96"/>
      <c r="NWH6517" s="96"/>
      <c r="NWI6517" s="96"/>
      <c r="NWJ6517" s="96"/>
      <c r="NWK6517" s="96"/>
      <c r="NWL6517" s="96"/>
      <c r="NWM6517" s="96"/>
      <c r="NWN6517" s="96"/>
      <c r="NWO6517" s="96"/>
      <c r="NWP6517" s="96"/>
      <c r="NWQ6517" s="96"/>
      <c r="NWR6517" s="96"/>
      <c r="NWS6517" s="96"/>
      <c r="NWT6517" s="96"/>
      <c r="NWU6517" s="96"/>
      <c r="NWV6517" s="96"/>
      <c r="NWW6517" s="96"/>
      <c r="NWX6517" s="96"/>
      <c r="NWY6517" s="96"/>
      <c r="NWZ6517" s="96"/>
      <c r="NXA6517" s="96"/>
      <c r="NXB6517" s="96"/>
      <c r="NXC6517" s="96"/>
      <c r="NXD6517" s="96"/>
      <c r="NXE6517" s="96"/>
      <c r="NXF6517" s="96"/>
      <c r="NXG6517" s="96"/>
      <c r="NXH6517" s="96"/>
      <c r="NXI6517" s="96"/>
      <c r="NXJ6517" s="96"/>
      <c r="NXK6517" s="96"/>
      <c r="NXL6517" s="96"/>
      <c r="NXM6517" s="96"/>
      <c r="NXN6517" s="96"/>
      <c r="NXO6517" s="96"/>
      <c r="NXP6517" s="96"/>
      <c r="NXQ6517" s="96"/>
      <c r="NXR6517" s="96"/>
      <c r="NXS6517" s="96"/>
      <c r="NXT6517" s="96"/>
      <c r="NXU6517" s="96"/>
      <c r="NXV6517" s="96"/>
      <c r="NXW6517" s="96"/>
      <c r="NXX6517" s="96"/>
      <c r="NXY6517" s="96"/>
      <c r="NXZ6517" s="96"/>
      <c r="NYA6517" s="96"/>
      <c r="NYB6517" s="96"/>
      <c r="NYC6517" s="96"/>
      <c r="NYD6517" s="96"/>
      <c r="NYE6517" s="96"/>
      <c r="NYF6517" s="96"/>
      <c r="NYG6517" s="96"/>
      <c r="NYH6517" s="96"/>
      <c r="NYI6517" s="96"/>
      <c r="NYJ6517" s="96"/>
      <c r="NYK6517" s="96"/>
      <c r="NYL6517" s="96"/>
      <c r="NYM6517" s="96"/>
      <c r="NYN6517" s="96"/>
      <c r="NYO6517" s="96"/>
      <c r="NYP6517" s="96"/>
      <c r="NYQ6517" s="96"/>
      <c r="NYR6517" s="96"/>
      <c r="NYS6517" s="96"/>
      <c r="NYT6517" s="96"/>
      <c r="NYU6517" s="96"/>
      <c r="NYV6517" s="96"/>
      <c r="NYW6517" s="96"/>
      <c r="NYX6517" s="96"/>
      <c r="NYY6517" s="96"/>
      <c r="NYZ6517" s="96"/>
      <c r="NZA6517" s="96"/>
      <c r="NZB6517" s="96"/>
      <c r="NZC6517" s="96"/>
      <c r="NZD6517" s="96"/>
      <c r="NZE6517" s="96"/>
      <c r="NZF6517" s="96"/>
      <c r="NZG6517" s="96"/>
      <c r="NZH6517" s="96"/>
      <c r="NZI6517" s="96"/>
      <c r="NZJ6517" s="96"/>
      <c r="NZK6517" s="96"/>
      <c r="NZL6517" s="96"/>
      <c r="NZM6517" s="96"/>
      <c r="NZN6517" s="96"/>
      <c r="NZO6517" s="96"/>
      <c r="NZP6517" s="96"/>
      <c r="NZQ6517" s="96"/>
      <c r="NZR6517" s="96"/>
      <c r="NZS6517" s="96"/>
      <c r="NZT6517" s="96"/>
      <c r="NZU6517" s="96"/>
      <c r="NZV6517" s="96"/>
      <c r="NZW6517" s="96"/>
      <c r="NZX6517" s="96"/>
      <c r="NZY6517" s="96"/>
      <c r="NZZ6517" s="96"/>
      <c r="OAA6517" s="96"/>
      <c r="OAB6517" s="96"/>
      <c r="OAC6517" s="96"/>
      <c r="OAD6517" s="96"/>
      <c r="OAE6517" s="96"/>
      <c r="OAF6517" s="96"/>
      <c r="OAG6517" s="96"/>
      <c r="OAH6517" s="96"/>
      <c r="OAI6517" s="96"/>
      <c r="OAJ6517" s="96"/>
      <c r="OAK6517" s="96"/>
      <c r="OAL6517" s="96"/>
      <c r="OAM6517" s="96"/>
      <c r="OAN6517" s="96"/>
      <c r="OAO6517" s="96"/>
      <c r="OAP6517" s="96"/>
      <c r="OAQ6517" s="96"/>
      <c r="OAR6517" s="96"/>
      <c r="OAS6517" s="96"/>
      <c r="OAT6517" s="96"/>
      <c r="OAU6517" s="96"/>
      <c r="OAV6517" s="96"/>
      <c r="OAW6517" s="96"/>
      <c r="OAX6517" s="96"/>
      <c r="OAY6517" s="96"/>
      <c r="OAZ6517" s="96"/>
      <c r="OBA6517" s="96"/>
      <c r="OBB6517" s="96"/>
      <c r="OBC6517" s="96"/>
      <c r="OBD6517" s="96"/>
      <c r="OBE6517" s="96"/>
      <c r="OBF6517" s="96"/>
      <c r="OBG6517" s="96"/>
      <c r="OBH6517" s="96"/>
      <c r="OBI6517" s="96"/>
      <c r="OBJ6517" s="96"/>
      <c r="OBK6517" s="96"/>
      <c r="OBL6517" s="96"/>
      <c r="OBM6517" s="96"/>
      <c r="OBN6517" s="96"/>
      <c r="OBO6517" s="96"/>
      <c r="OBP6517" s="96"/>
      <c r="OBQ6517" s="96"/>
      <c r="OBR6517" s="96"/>
      <c r="OBS6517" s="96"/>
      <c r="OBT6517" s="96"/>
      <c r="OBU6517" s="96"/>
      <c r="OBV6517" s="96"/>
      <c r="OBW6517" s="96"/>
      <c r="OBX6517" s="96"/>
      <c r="OBY6517" s="96"/>
      <c r="OBZ6517" s="96"/>
      <c r="OCA6517" s="96"/>
      <c r="OCB6517" s="96"/>
      <c r="OCC6517" s="96"/>
      <c r="OCD6517" s="96"/>
      <c r="OCE6517" s="96"/>
      <c r="OCF6517" s="96"/>
      <c r="OCG6517" s="96"/>
      <c r="OCH6517" s="96"/>
      <c r="OCI6517" s="96"/>
      <c r="OCJ6517" s="96"/>
      <c r="OCK6517" s="96"/>
      <c r="OCL6517" s="96"/>
      <c r="OCM6517" s="96"/>
      <c r="OCN6517" s="96"/>
      <c r="OCO6517" s="96"/>
      <c r="OCP6517" s="96"/>
      <c r="OCQ6517" s="96"/>
      <c r="OCR6517" s="96"/>
      <c r="OCS6517" s="96"/>
      <c r="OCT6517" s="96"/>
      <c r="OCU6517" s="96"/>
      <c r="OCV6517" s="96"/>
      <c r="OCW6517" s="96"/>
      <c r="OCX6517" s="96"/>
      <c r="OCY6517" s="96"/>
      <c r="OCZ6517" s="96"/>
      <c r="ODA6517" s="96"/>
      <c r="ODB6517" s="96"/>
      <c r="ODC6517" s="96"/>
      <c r="ODD6517" s="96"/>
      <c r="ODE6517" s="96"/>
      <c r="ODF6517" s="96"/>
      <c r="ODG6517" s="96"/>
      <c r="ODH6517" s="96"/>
      <c r="ODI6517" s="96"/>
      <c r="ODJ6517" s="96"/>
      <c r="ODK6517" s="96"/>
      <c r="ODL6517" s="96"/>
      <c r="ODM6517" s="96"/>
      <c r="ODN6517" s="96"/>
      <c r="ODO6517" s="96"/>
      <c r="ODP6517" s="96"/>
      <c r="ODQ6517" s="96"/>
      <c r="ODR6517" s="96"/>
      <c r="ODS6517" s="96"/>
      <c r="ODT6517" s="96"/>
      <c r="ODU6517" s="96"/>
      <c r="ODV6517" s="96"/>
      <c r="ODW6517" s="96"/>
      <c r="ODX6517" s="96"/>
      <c r="ODY6517" s="96"/>
      <c r="ODZ6517" s="96"/>
      <c r="OEA6517" s="96"/>
      <c r="OEB6517" s="96"/>
      <c r="OEC6517" s="96"/>
      <c r="OED6517" s="96"/>
      <c r="OEE6517" s="96"/>
      <c r="OEF6517" s="96"/>
      <c r="OEG6517" s="96"/>
      <c r="OEH6517" s="96"/>
      <c r="OEI6517" s="96"/>
      <c r="OEJ6517" s="96"/>
      <c r="OEK6517" s="96"/>
      <c r="OEL6517" s="96"/>
      <c r="OEM6517" s="96"/>
      <c r="OEN6517" s="96"/>
      <c r="OEO6517" s="96"/>
      <c r="OEP6517" s="96"/>
      <c r="OEQ6517" s="96"/>
      <c r="OER6517" s="96"/>
      <c r="OES6517" s="96"/>
      <c r="OET6517" s="96"/>
      <c r="OEU6517" s="96"/>
      <c r="OEV6517" s="96"/>
      <c r="OEW6517" s="96"/>
      <c r="OEX6517" s="96"/>
      <c r="OEY6517" s="96"/>
      <c r="OEZ6517" s="96"/>
      <c r="OFA6517" s="96"/>
      <c r="OFB6517" s="96"/>
      <c r="OFC6517" s="96"/>
      <c r="OFD6517" s="96"/>
      <c r="OFE6517" s="96"/>
      <c r="OFF6517" s="96"/>
      <c r="OFG6517" s="96"/>
      <c r="OFH6517" s="96"/>
      <c r="OFI6517" s="96"/>
      <c r="OFJ6517" s="96"/>
      <c r="OFK6517" s="96"/>
      <c r="OFL6517" s="96"/>
      <c r="OFM6517" s="96"/>
      <c r="OFN6517" s="96"/>
      <c r="OFO6517" s="96"/>
      <c r="OFP6517" s="96"/>
      <c r="OFQ6517" s="96"/>
      <c r="OFR6517" s="96"/>
      <c r="OFS6517" s="96"/>
      <c r="OFT6517" s="96"/>
      <c r="OFU6517" s="96"/>
      <c r="OFV6517" s="96"/>
      <c r="OFW6517" s="96"/>
      <c r="OFX6517" s="96"/>
      <c r="OFY6517" s="96"/>
      <c r="OFZ6517" s="96"/>
      <c r="OGA6517" s="96"/>
      <c r="OGB6517" s="96"/>
      <c r="OGC6517" s="96"/>
      <c r="OGD6517" s="96"/>
      <c r="OGE6517" s="96"/>
      <c r="OGF6517" s="96"/>
      <c r="OGG6517" s="96"/>
      <c r="OGH6517" s="96"/>
      <c r="OGI6517" s="96"/>
      <c r="OGJ6517" s="96"/>
      <c r="OGK6517" s="96"/>
      <c r="OGL6517" s="96"/>
      <c r="OGM6517" s="96"/>
      <c r="OGN6517" s="96"/>
      <c r="OGO6517" s="96"/>
      <c r="OGP6517" s="96"/>
      <c r="OGQ6517" s="96"/>
      <c r="OGR6517" s="96"/>
      <c r="OGS6517" s="96"/>
      <c r="OGT6517" s="96"/>
      <c r="OGU6517" s="96"/>
      <c r="OGV6517" s="96"/>
      <c r="OGW6517" s="96"/>
      <c r="OGX6517" s="96"/>
      <c r="OGY6517" s="96"/>
      <c r="OGZ6517" s="96"/>
      <c r="OHA6517" s="96"/>
      <c r="OHB6517" s="96"/>
      <c r="OHC6517" s="96"/>
      <c r="OHD6517" s="96"/>
      <c r="OHE6517" s="96"/>
      <c r="OHF6517" s="96"/>
      <c r="OHG6517" s="96"/>
      <c r="OHH6517" s="96"/>
      <c r="OHI6517" s="96"/>
      <c r="OHJ6517" s="96"/>
      <c r="OHK6517" s="96"/>
      <c r="OHL6517" s="96"/>
      <c r="OHM6517" s="96"/>
      <c r="OHN6517" s="96"/>
      <c r="OHO6517" s="96"/>
      <c r="OHP6517" s="96"/>
      <c r="OHQ6517" s="96"/>
      <c r="OHR6517" s="96"/>
      <c r="OHS6517" s="96"/>
      <c r="OHT6517" s="96"/>
      <c r="OHU6517" s="96"/>
      <c r="OHV6517" s="96"/>
      <c r="OHW6517" s="96"/>
      <c r="OHX6517" s="96"/>
      <c r="OHY6517" s="96"/>
      <c r="OHZ6517" s="96"/>
      <c r="OIA6517" s="96"/>
      <c r="OIB6517" s="96"/>
      <c r="OIC6517" s="96"/>
      <c r="OID6517" s="96"/>
      <c r="OIE6517" s="96"/>
      <c r="OIF6517" s="96"/>
      <c r="OIG6517" s="96"/>
      <c r="OIH6517" s="96"/>
      <c r="OII6517" s="96"/>
      <c r="OIJ6517" s="96"/>
      <c r="OIK6517" s="96"/>
      <c r="OIL6517" s="96"/>
      <c r="OIM6517" s="96"/>
      <c r="OIN6517" s="96"/>
      <c r="OIO6517" s="96"/>
      <c r="OIP6517" s="96"/>
      <c r="OIQ6517" s="96"/>
      <c r="OIR6517" s="96"/>
      <c r="OIS6517" s="96"/>
      <c r="OIT6517" s="96"/>
      <c r="OIU6517" s="96"/>
      <c r="OIV6517" s="96"/>
      <c r="OIW6517" s="96"/>
      <c r="OIX6517" s="96"/>
      <c r="OIY6517" s="96"/>
      <c r="OIZ6517" s="96"/>
      <c r="OJA6517" s="96"/>
      <c r="OJB6517" s="96"/>
      <c r="OJC6517" s="96"/>
      <c r="OJD6517" s="96"/>
      <c r="OJE6517" s="96"/>
      <c r="OJF6517" s="96"/>
      <c r="OJG6517" s="96"/>
      <c r="OJH6517" s="96"/>
      <c r="OJI6517" s="96"/>
      <c r="OJJ6517" s="96"/>
      <c r="OJK6517" s="96"/>
      <c r="OJL6517" s="96"/>
      <c r="OJM6517" s="96"/>
      <c r="OJN6517" s="96"/>
      <c r="OJO6517" s="96"/>
      <c r="OJP6517" s="96"/>
      <c r="OJQ6517" s="96"/>
      <c r="OJR6517" s="96"/>
      <c r="OJS6517" s="96"/>
      <c r="OJT6517" s="96"/>
      <c r="OJU6517" s="96"/>
      <c r="OJV6517" s="96"/>
      <c r="OJW6517" s="96"/>
      <c r="OJX6517" s="96"/>
      <c r="OJY6517" s="96"/>
      <c r="OJZ6517" s="96"/>
      <c r="OKA6517" s="96"/>
      <c r="OKB6517" s="96"/>
      <c r="OKC6517" s="96"/>
      <c r="OKD6517" s="96"/>
      <c r="OKE6517" s="96"/>
      <c r="OKF6517" s="96"/>
      <c r="OKG6517" s="96"/>
      <c r="OKH6517" s="96"/>
      <c r="OKI6517" s="96"/>
      <c r="OKJ6517" s="96"/>
      <c r="OKK6517" s="96"/>
      <c r="OKL6517" s="96"/>
      <c r="OKM6517" s="96"/>
      <c r="OKN6517" s="96"/>
      <c r="OKO6517" s="96"/>
      <c r="OKP6517" s="96"/>
      <c r="OKQ6517" s="96"/>
      <c r="OKR6517" s="96"/>
      <c r="OKS6517" s="96"/>
      <c r="OKT6517" s="96"/>
      <c r="OKU6517" s="96"/>
      <c r="OKV6517" s="96"/>
      <c r="OKW6517" s="96"/>
      <c r="OKX6517" s="96"/>
      <c r="OKY6517" s="96"/>
      <c r="OKZ6517" s="96"/>
      <c r="OLA6517" s="96"/>
      <c r="OLB6517" s="96"/>
      <c r="OLC6517" s="96"/>
      <c r="OLD6517" s="96"/>
      <c r="OLE6517" s="96"/>
      <c r="OLF6517" s="96"/>
      <c r="OLG6517" s="96"/>
      <c r="OLH6517" s="96"/>
      <c r="OLI6517" s="96"/>
      <c r="OLJ6517" s="96"/>
      <c r="OLK6517" s="96"/>
      <c r="OLL6517" s="96"/>
      <c r="OLM6517" s="96"/>
      <c r="OLN6517" s="96"/>
      <c r="OLO6517" s="96"/>
      <c r="OLP6517" s="96"/>
      <c r="OLQ6517" s="96"/>
      <c r="OLR6517" s="96"/>
      <c r="OLS6517" s="96"/>
      <c r="OLT6517" s="96"/>
      <c r="OLU6517" s="96"/>
      <c r="OLV6517" s="96"/>
      <c r="OLW6517" s="96"/>
      <c r="OLX6517" s="96"/>
      <c r="OLY6517" s="96"/>
      <c r="OLZ6517" s="96"/>
      <c r="OMA6517" s="96"/>
      <c r="OMB6517" s="96"/>
      <c r="OMC6517" s="96"/>
      <c r="OMD6517" s="96"/>
      <c r="OME6517" s="96"/>
      <c r="OMF6517" s="96"/>
      <c r="OMG6517" s="96"/>
      <c r="OMH6517" s="96"/>
      <c r="OMI6517" s="96"/>
      <c r="OMJ6517" s="96"/>
      <c r="OMK6517" s="96"/>
      <c r="OML6517" s="96"/>
      <c r="OMM6517" s="96"/>
      <c r="OMN6517" s="96"/>
      <c r="OMO6517" s="96"/>
      <c r="OMP6517" s="96"/>
      <c r="OMQ6517" s="96"/>
      <c r="OMR6517" s="96"/>
      <c r="OMS6517" s="96"/>
      <c r="OMT6517" s="96"/>
      <c r="OMU6517" s="96"/>
      <c r="OMV6517" s="96"/>
      <c r="OMW6517" s="96"/>
      <c r="OMX6517" s="96"/>
      <c r="OMY6517" s="96"/>
      <c r="OMZ6517" s="96"/>
      <c r="ONA6517" s="96"/>
      <c r="ONB6517" s="96"/>
      <c r="ONC6517" s="96"/>
      <c r="OND6517" s="96"/>
      <c r="ONE6517" s="96"/>
      <c r="ONF6517" s="96"/>
      <c r="ONG6517" s="96"/>
      <c r="ONH6517" s="96"/>
      <c r="ONI6517" s="96"/>
      <c r="ONJ6517" s="96"/>
      <c r="ONK6517" s="96"/>
      <c r="ONL6517" s="96"/>
      <c r="ONM6517" s="96"/>
      <c r="ONN6517" s="96"/>
      <c r="ONO6517" s="96"/>
      <c r="ONP6517" s="96"/>
      <c r="ONQ6517" s="96"/>
      <c r="ONR6517" s="96"/>
      <c r="ONS6517" s="96"/>
      <c r="ONT6517" s="96"/>
      <c r="ONU6517" s="96"/>
      <c r="ONV6517" s="96"/>
      <c r="ONW6517" s="96"/>
      <c r="ONX6517" s="96"/>
      <c r="ONY6517" s="96"/>
      <c r="ONZ6517" s="96"/>
      <c r="OOA6517" s="96"/>
      <c r="OOB6517" s="96"/>
      <c r="OOC6517" s="96"/>
      <c r="OOD6517" s="96"/>
      <c r="OOE6517" s="96"/>
      <c r="OOF6517" s="96"/>
      <c r="OOG6517" s="96"/>
      <c r="OOH6517" s="96"/>
      <c r="OOI6517" s="96"/>
      <c r="OOJ6517" s="96"/>
      <c r="OOK6517" s="96"/>
      <c r="OOL6517" s="96"/>
      <c r="OOM6517" s="96"/>
      <c r="OON6517" s="96"/>
      <c r="OOO6517" s="96"/>
      <c r="OOP6517" s="96"/>
      <c r="OOQ6517" s="96"/>
      <c r="OOR6517" s="96"/>
      <c r="OOS6517" s="96"/>
      <c r="OOT6517" s="96"/>
      <c r="OOU6517" s="96"/>
      <c r="OOV6517" s="96"/>
      <c r="OOW6517" s="96"/>
      <c r="OOX6517" s="96"/>
      <c r="OOY6517" s="96"/>
      <c r="OOZ6517" s="96"/>
      <c r="OPA6517" s="96"/>
      <c r="OPB6517" s="96"/>
      <c r="OPC6517" s="96"/>
      <c r="OPD6517" s="96"/>
      <c r="OPE6517" s="96"/>
      <c r="OPF6517" s="96"/>
      <c r="OPG6517" s="96"/>
      <c r="OPH6517" s="96"/>
      <c r="OPI6517" s="96"/>
      <c r="OPJ6517" s="96"/>
      <c r="OPK6517" s="96"/>
      <c r="OPL6517" s="96"/>
      <c r="OPM6517" s="96"/>
      <c r="OPN6517" s="96"/>
      <c r="OPO6517" s="96"/>
      <c r="OPP6517" s="96"/>
      <c r="OPQ6517" s="96"/>
      <c r="OPR6517" s="96"/>
      <c r="OPS6517" s="96"/>
      <c r="OPT6517" s="96"/>
      <c r="OPU6517" s="96"/>
      <c r="OPV6517" s="96"/>
      <c r="OPW6517" s="96"/>
      <c r="OPX6517" s="96"/>
      <c r="OPY6517" s="96"/>
      <c r="OPZ6517" s="96"/>
      <c r="OQA6517" s="96"/>
      <c r="OQB6517" s="96"/>
      <c r="OQC6517" s="96"/>
      <c r="OQD6517" s="96"/>
      <c r="OQE6517" s="96"/>
      <c r="OQF6517" s="96"/>
      <c r="OQG6517" s="96"/>
      <c r="OQH6517" s="96"/>
      <c r="OQI6517" s="96"/>
      <c r="OQJ6517" s="96"/>
      <c r="OQK6517" s="96"/>
      <c r="OQL6517" s="96"/>
      <c r="OQM6517" s="96"/>
      <c r="OQN6517" s="96"/>
      <c r="OQO6517" s="96"/>
      <c r="OQP6517" s="96"/>
      <c r="OQQ6517" s="96"/>
      <c r="OQR6517" s="96"/>
      <c r="OQS6517" s="96"/>
      <c r="OQT6517" s="96"/>
      <c r="OQU6517" s="96"/>
      <c r="OQV6517" s="96"/>
      <c r="OQW6517" s="96"/>
      <c r="OQX6517" s="96"/>
      <c r="OQY6517" s="96"/>
      <c r="OQZ6517" s="96"/>
      <c r="ORA6517" s="96"/>
      <c r="ORB6517" s="96"/>
      <c r="ORC6517" s="96"/>
      <c r="ORD6517" s="96"/>
      <c r="ORE6517" s="96"/>
      <c r="ORF6517" s="96"/>
      <c r="ORG6517" s="96"/>
      <c r="ORH6517" s="96"/>
      <c r="ORI6517" s="96"/>
      <c r="ORJ6517" s="96"/>
      <c r="ORK6517" s="96"/>
      <c r="ORL6517" s="96"/>
      <c r="ORM6517" s="96"/>
      <c r="ORN6517" s="96"/>
      <c r="ORO6517" s="96"/>
      <c r="ORP6517" s="96"/>
      <c r="ORQ6517" s="96"/>
      <c r="ORR6517" s="96"/>
      <c r="ORS6517" s="96"/>
      <c r="ORT6517" s="96"/>
      <c r="ORU6517" s="96"/>
      <c r="ORV6517" s="96"/>
      <c r="ORW6517" s="96"/>
      <c r="ORX6517" s="96"/>
      <c r="ORY6517" s="96"/>
      <c r="ORZ6517" s="96"/>
      <c r="OSA6517" s="96"/>
      <c r="OSB6517" s="96"/>
      <c r="OSC6517" s="96"/>
      <c r="OSD6517" s="96"/>
      <c r="OSE6517" s="96"/>
      <c r="OSF6517" s="96"/>
      <c r="OSG6517" s="96"/>
      <c r="OSH6517" s="96"/>
      <c r="OSI6517" s="96"/>
      <c r="OSJ6517" s="96"/>
      <c r="OSK6517" s="96"/>
      <c r="OSL6517" s="96"/>
      <c r="OSM6517" s="96"/>
      <c r="OSN6517" s="96"/>
      <c r="OSO6517" s="96"/>
      <c r="OSP6517" s="96"/>
      <c r="OSQ6517" s="96"/>
      <c r="OSR6517" s="96"/>
      <c r="OSS6517" s="96"/>
      <c r="OST6517" s="96"/>
      <c r="OSU6517" s="96"/>
      <c r="OSV6517" s="96"/>
      <c r="OSW6517" s="96"/>
      <c r="OSX6517" s="96"/>
      <c r="OSY6517" s="96"/>
      <c r="OSZ6517" s="96"/>
      <c r="OTA6517" s="96"/>
      <c r="OTB6517" s="96"/>
      <c r="OTC6517" s="96"/>
      <c r="OTD6517" s="96"/>
      <c r="OTE6517" s="96"/>
      <c r="OTF6517" s="96"/>
      <c r="OTG6517" s="96"/>
      <c r="OTH6517" s="96"/>
      <c r="OTI6517" s="96"/>
      <c r="OTJ6517" s="96"/>
      <c r="OTK6517" s="96"/>
      <c r="OTL6517" s="96"/>
      <c r="OTM6517" s="96"/>
      <c r="OTN6517" s="96"/>
      <c r="OTO6517" s="96"/>
      <c r="OTP6517" s="96"/>
      <c r="OTQ6517" s="96"/>
      <c r="OTR6517" s="96"/>
      <c r="OTS6517" s="96"/>
      <c r="OTT6517" s="96"/>
      <c r="OTU6517" s="96"/>
      <c r="OTV6517" s="96"/>
      <c r="OTW6517" s="96"/>
      <c r="OTX6517" s="96"/>
      <c r="OTY6517" s="96"/>
      <c r="OTZ6517" s="96"/>
      <c r="OUA6517" s="96"/>
      <c r="OUB6517" s="96"/>
      <c r="OUC6517" s="96"/>
      <c r="OUD6517" s="96"/>
      <c r="OUE6517" s="96"/>
      <c r="OUF6517" s="96"/>
      <c r="OUG6517" s="96"/>
      <c r="OUH6517" s="96"/>
      <c r="OUI6517" s="96"/>
      <c r="OUJ6517" s="96"/>
      <c r="OUK6517" s="96"/>
      <c r="OUL6517" s="96"/>
      <c r="OUM6517" s="96"/>
      <c r="OUN6517" s="96"/>
      <c r="OUO6517" s="96"/>
      <c r="OUP6517" s="96"/>
      <c r="OUQ6517" s="96"/>
      <c r="OUR6517" s="96"/>
      <c r="OUS6517" s="96"/>
      <c r="OUT6517" s="96"/>
      <c r="OUU6517" s="96"/>
      <c r="OUV6517" s="96"/>
      <c r="OUW6517" s="96"/>
      <c r="OUX6517" s="96"/>
      <c r="OUY6517" s="96"/>
      <c r="OUZ6517" s="96"/>
      <c r="OVA6517" s="96"/>
      <c r="OVB6517" s="96"/>
      <c r="OVC6517" s="96"/>
      <c r="OVD6517" s="96"/>
      <c r="OVE6517" s="96"/>
      <c r="OVF6517" s="96"/>
      <c r="OVG6517" s="96"/>
      <c r="OVH6517" s="96"/>
      <c r="OVI6517" s="96"/>
      <c r="OVJ6517" s="96"/>
      <c r="OVK6517" s="96"/>
      <c r="OVL6517" s="96"/>
      <c r="OVM6517" s="96"/>
      <c r="OVN6517" s="96"/>
      <c r="OVO6517" s="96"/>
      <c r="OVP6517" s="96"/>
      <c r="OVQ6517" s="96"/>
      <c r="OVR6517" s="96"/>
      <c r="OVS6517" s="96"/>
      <c r="OVT6517" s="96"/>
      <c r="OVU6517" s="96"/>
      <c r="OVV6517" s="96"/>
      <c r="OVW6517" s="96"/>
      <c r="OVX6517" s="96"/>
      <c r="OVY6517" s="96"/>
      <c r="OVZ6517" s="96"/>
      <c r="OWA6517" s="96"/>
      <c r="OWB6517" s="96"/>
      <c r="OWC6517" s="96"/>
      <c r="OWD6517" s="96"/>
      <c r="OWE6517" s="96"/>
      <c r="OWF6517" s="96"/>
      <c r="OWG6517" s="96"/>
      <c r="OWH6517" s="96"/>
      <c r="OWI6517" s="96"/>
      <c r="OWJ6517" s="96"/>
      <c r="OWK6517" s="96"/>
      <c r="OWL6517" s="96"/>
      <c r="OWM6517" s="96"/>
      <c r="OWN6517" s="96"/>
      <c r="OWO6517" s="96"/>
      <c r="OWP6517" s="96"/>
      <c r="OWQ6517" s="96"/>
      <c r="OWR6517" s="96"/>
      <c r="OWS6517" s="96"/>
      <c r="OWT6517" s="96"/>
      <c r="OWU6517" s="96"/>
      <c r="OWV6517" s="96"/>
      <c r="OWW6517" s="96"/>
      <c r="OWX6517" s="96"/>
      <c r="OWY6517" s="96"/>
      <c r="OWZ6517" s="96"/>
      <c r="OXA6517" s="96"/>
      <c r="OXB6517" s="96"/>
      <c r="OXC6517" s="96"/>
      <c r="OXD6517" s="96"/>
      <c r="OXE6517" s="96"/>
      <c r="OXF6517" s="96"/>
      <c r="OXG6517" s="96"/>
      <c r="OXH6517" s="96"/>
      <c r="OXI6517" s="96"/>
      <c r="OXJ6517" s="96"/>
      <c r="OXK6517" s="96"/>
      <c r="OXL6517" s="96"/>
      <c r="OXM6517" s="96"/>
      <c r="OXN6517" s="96"/>
      <c r="OXO6517" s="96"/>
      <c r="OXP6517" s="96"/>
      <c r="OXQ6517" s="96"/>
      <c r="OXR6517" s="96"/>
      <c r="OXS6517" s="96"/>
      <c r="OXT6517" s="96"/>
      <c r="OXU6517" s="96"/>
      <c r="OXV6517" s="96"/>
      <c r="OXW6517" s="96"/>
      <c r="OXX6517" s="96"/>
      <c r="OXY6517" s="96"/>
      <c r="OXZ6517" s="96"/>
      <c r="OYA6517" s="96"/>
      <c r="OYB6517" s="96"/>
      <c r="OYC6517" s="96"/>
      <c r="OYD6517" s="96"/>
      <c r="OYE6517" s="96"/>
      <c r="OYF6517" s="96"/>
      <c r="OYG6517" s="96"/>
      <c r="OYH6517" s="96"/>
      <c r="OYI6517" s="96"/>
      <c r="OYJ6517" s="96"/>
      <c r="OYK6517" s="96"/>
      <c r="OYL6517" s="96"/>
      <c r="OYM6517" s="96"/>
      <c r="OYN6517" s="96"/>
      <c r="OYO6517" s="96"/>
      <c r="OYP6517" s="96"/>
      <c r="OYQ6517" s="96"/>
      <c r="OYR6517" s="96"/>
      <c r="OYS6517" s="96"/>
      <c r="OYT6517" s="96"/>
      <c r="OYU6517" s="96"/>
      <c r="OYV6517" s="96"/>
      <c r="OYW6517" s="96"/>
      <c r="OYX6517" s="96"/>
      <c r="OYY6517" s="96"/>
      <c r="OYZ6517" s="96"/>
      <c r="OZA6517" s="96"/>
      <c r="OZB6517" s="96"/>
      <c r="OZC6517" s="96"/>
      <c r="OZD6517" s="96"/>
      <c r="OZE6517" s="96"/>
      <c r="OZF6517" s="96"/>
      <c r="OZG6517" s="96"/>
      <c r="OZH6517" s="96"/>
      <c r="OZI6517" s="96"/>
      <c r="OZJ6517" s="96"/>
      <c r="OZK6517" s="96"/>
      <c r="OZL6517" s="96"/>
      <c r="OZM6517" s="96"/>
      <c r="OZN6517" s="96"/>
      <c r="OZO6517" s="96"/>
      <c r="OZP6517" s="96"/>
      <c r="OZQ6517" s="96"/>
      <c r="OZR6517" s="96"/>
      <c r="OZS6517" s="96"/>
      <c r="OZT6517" s="96"/>
      <c r="OZU6517" s="96"/>
      <c r="OZV6517" s="96"/>
      <c r="OZW6517" s="96"/>
      <c r="OZX6517" s="96"/>
      <c r="OZY6517" s="96"/>
      <c r="OZZ6517" s="96"/>
      <c r="PAA6517" s="96"/>
      <c r="PAB6517" s="96"/>
      <c r="PAC6517" s="96"/>
      <c r="PAD6517" s="96"/>
      <c r="PAE6517" s="96"/>
      <c r="PAF6517" s="96"/>
      <c r="PAG6517" s="96"/>
      <c r="PAH6517" s="96"/>
      <c r="PAI6517" s="96"/>
      <c r="PAJ6517" s="96"/>
      <c r="PAK6517" s="96"/>
      <c r="PAL6517" s="96"/>
      <c r="PAM6517" s="96"/>
      <c r="PAN6517" s="96"/>
      <c r="PAO6517" s="96"/>
      <c r="PAP6517" s="96"/>
      <c r="PAQ6517" s="96"/>
      <c r="PAR6517" s="96"/>
      <c r="PAS6517" s="96"/>
      <c r="PAT6517" s="96"/>
      <c r="PAU6517" s="96"/>
      <c r="PAV6517" s="96"/>
      <c r="PAW6517" s="96"/>
      <c r="PAX6517" s="96"/>
      <c r="PAY6517" s="96"/>
      <c r="PAZ6517" s="96"/>
      <c r="PBA6517" s="96"/>
      <c r="PBB6517" s="96"/>
      <c r="PBC6517" s="96"/>
      <c r="PBD6517" s="96"/>
      <c r="PBE6517" s="96"/>
      <c r="PBF6517" s="96"/>
      <c r="PBG6517" s="96"/>
      <c r="PBH6517" s="96"/>
      <c r="PBI6517" s="96"/>
      <c r="PBJ6517" s="96"/>
      <c r="PBK6517" s="96"/>
      <c r="PBL6517" s="96"/>
      <c r="PBM6517" s="96"/>
      <c r="PBN6517" s="96"/>
      <c r="PBO6517" s="96"/>
      <c r="PBP6517" s="96"/>
      <c r="PBQ6517" s="96"/>
      <c r="PBR6517" s="96"/>
      <c r="PBS6517" s="96"/>
      <c r="PBT6517" s="96"/>
      <c r="PBU6517" s="96"/>
      <c r="PBV6517" s="96"/>
      <c r="PBW6517" s="96"/>
      <c r="PBX6517" s="96"/>
      <c r="PBY6517" s="96"/>
      <c r="PBZ6517" s="96"/>
      <c r="PCA6517" s="96"/>
      <c r="PCB6517" s="96"/>
      <c r="PCC6517" s="96"/>
      <c r="PCD6517" s="96"/>
      <c r="PCE6517" s="96"/>
      <c r="PCF6517" s="96"/>
      <c r="PCG6517" s="96"/>
      <c r="PCH6517" s="96"/>
      <c r="PCI6517" s="96"/>
      <c r="PCJ6517" s="96"/>
      <c r="PCK6517" s="96"/>
      <c r="PCL6517" s="96"/>
      <c r="PCM6517" s="96"/>
      <c r="PCN6517" s="96"/>
      <c r="PCO6517" s="96"/>
      <c r="PCP6517" s="96"/>
      <c r="PCQ6517" s="96"/>
      <c r="PCR6517" s="96"/>
      <c r="PCS6517" s="96"/>
      <c r="PCT6517" s="96"/>
      <c r="PCU6517" s="96"/>
      <c r="PCV6517" s="96"/>
      <c r="PCW6517" s="96"/>
      <c r="PCX6517" s="96"/>
      <c r="PCY6517" s="96"/>
      <c r="PCZ6517" s="96"/>
      <c r="PDA6517" s="96"/>
      <c r="PDB6517" s="96"/>
      <c r="PDC6517" s="96"/>
      <c r="PDD6517" s="96"/>
      <c r="PDE6517" s="96"/>
      <c r="PDF6517" s="96"/>
      <c r="PDG6517" s="96"/>
      <c r="PDH6517" s="96"/>
      <c r="PDI6517" s="96"/>
      <c r="PDJ6517" s="96"/>
      <c r="PDK6517" s="96"/>
      <c r="PDL6517" s="96"/>
      <c r="PDM6517" s="96"/>
      <c r="PDN6517" s="96"/>
      <c r="PDO6517" s="96"/>
      <c r="PDP6517" s="96"/>
      <c r="PDQ6517" s="96"/>
      <c r="PDR6517" s="96"/>
      <c r="PDS6517" s="96"/>
      <c r="PDT6517" s="96"/>
      <c r="PDU6517" s="96"/>
      <c r="PDV6517" s="96"/>
      <c r="PDW6517" s="96"/>
      <c r="PDX6517" s="96"/>
      <c r="PDY6517" s="96"/>
      <c r="PDZ6517" s="96"/>
      <c r="PEA6517" s="96"/>
      <c r="PEB6517" s="96"/>
      <c r="PEC6517" s="96"/>
      <c r="PED6517" s="96"/>
      <c r="PEE6517" s="96"/>
      <c r="PEF6517" s="96"/>
      <c r="PEG6517" s="96"/>
      <c r="PEH6517" s="96"/>
      <c r="PEI6517" s="96"/>
      <c r="PEJ6517" s="96"/>
      <c r="PEK6517" s="96"/>
      <c r="PEL6517" s="96"/>
      <c r="PEM6517" s="96"/>
      <c r="PEN6517" s="96"/>
      <c r="PEO6517" s="96"/>
      <c r="PEP6517" s="96"/>
      <c r="PEQ6517" s="96"/>
      <c r="PER6517" s="96"/>
      <c r="PES6517" s="96"/>
      <c r="PET6517" s="96"/>
      <c r="PEU6517" s="96"/>
      <c r="PEV6517" s="96"/>
      <c r="PEW6517" s="96"/>
      <c r="PEX6517" s="96"/>
      <c r="PEY6517" s="96"/>
      <c r="PEZ6517" s="96"/>
      <c r="PFA6517" s="96"/>
      <c r="PFB6517" s="96"/>
      <c r="PFC6517" s="96"/>
      <c r="PFD6517" s="96"/>
      <c r="PFE6517" s="96"/>
      <c r="PFF6517" s="96"/>
      <c r="PFG6517" s="96"/>
      <c r="PFH6517" s="96"/>
      <c r="PFI6517" s="96"/>
      <c r="PFJ6517" s="96"/>
      <c r="PFK6517" s="96"/>
      <c r="PFL6517" s="96"/>
      <c r="PFM6517" s="96"/>
      <c r="PFN6517" s="96"/>
      <c r="PFO6517" s="96"/>
      <c r="PFP6517" s="96"/>
      <c r="PFQ6517" s="96"/>
      <c r="PFR6517" s="96"/>
      <c r="PFS6517" s="96"/>
      <c r="PFT6517" s="96"/>
      <c r="PFU6517" s="96"/>
      <c r="PFV6517" s="96"/>
      <c r="PFW6517" s="96"/>
      <c r="PFX6517" s="96"/>
      <c r="PFY6517" s="96"/>
      <c r="PFZ6517" s="96"/>
      <c r="PGA6517" s="96"/>
      <c r="PGB6517" s="96"/>
      <c r="PGC6517" s="96"/>
      <c r="PGD6517" s="96"/>
      <c r="PGE6517" s="96"/>
      <c r="PGF6517" s="96"/>
      <c r="PGG6517" s="96"/>
      <c r="PGH6517" s="96"/>
      <c r="PGI6517" s="96"/>
      <c r="PGJ6517" s="96"/>
      <c r="PGK6517" s="96"/>
      <c r="PGL6517" s="96"/>
      <c r="PGM6517" s="96"/>
      <c r="PGN6517" s="96"/>
      <c r="PGO6517" s="96"/>
      <c r="PGP6517" s="96"/>
      <c r="PGQ6517" s="96"/>
      <c r="PGR6517" s="96"/>
      <c r="PGS6517" s="96"/>
      <c r="PGT6517" s="96"/>
      <c r="PGU6517" s="96"/>
      <c r="PGV6517" s="96"/>
      <c r="PGW6517" s="96"/>
      <c r="PGX6517" s="96"/>
      <c r="PGY6517" s="96"/>
      <c r="PGZ6517" s="96"/>
      <c r="PHA6517" s="96"/>
      <c r="PHB6517" s="96"/>
      <c r="PHC6517" s="96"/>
      <c r="PHD6517" s="96"/>
      <c r="PHE6517" s="96"/>
      <c r="PHF6517" s="96"/>
      <c r="PHG6517" s="96"/>
      <c r="PHH6517" s="96"/>
      <c r="PHI6517" s="96"/>
      <c r="PHJ6517" s="96"/>
      <c r="PHK6517" s="96"/>
      <c r="PHL6517" s="96"/>
      <c r="PHM6517" s="96"/>
      <c r="PHN6517" s="96"/>
      <c r="PHO6517" s="96"/>
      <c r="PHP6517" s="96"/>
      <c r="PHQ6517" s="96"/>
      <c r="PHR6517" s="96"/>
      <c r="PHS6517" s="96"/>
      <c r="PHT6517" s="96"/>
      <c r="PHU6517" s="96"/>
      <c r="PHV6517" s="96"/>
      <c r="PHW6517" s="96"/>
      <c r="PHX6517" s="96"/>
      <c r="PHY6517" s="96"/>
      <c r="PHZ6517" s="96"/>
      <c r="PIA6517" s="96"/>
      <c r="PIB6517" s="96"/>
      <c r="PIC6517" s="96"/>
      <c r="PID6517" s="96"/>
      <c r="PIE6517" s="96"/>
      <c r="PIF6517" s="96"/>
      <c r="PIG6517" s="96"/>
      <c r="PIH6517" s="96"/>
      <c r="PII6517" s="96"/>
      <c r="PIJ6517" s="96"/>
      <c r="PIK6517" s="96"/>
      <c r="PIL6517" s="96"/>
      <c r="PIM6517" s="96"/>
      <c r="PIN6517" s="96"/>
      <c r="PIO6517" s="96"/>
      <c r="PIP6517" s="96"/>
      <c r="PIQ6517" s="96"/>
      <c r="PIR6517" s="96"/>
      <c r="PIS6517" s="96"/>
      <c r="PIT6517" s="96"/>
      <c r="PIU6517" s="96"/>
      <c r="PIV6517" s="96"/>
      <c r="PIW6517" s="96"/>
      <c r="PIX6517" s="96"/>
      <c r="PIY6517" s="96"/>
      <c r="PIZ6517" s="96"/>
      <c r="PJA6517" s="96"/>
      <c r="PJB6517" s="96"/>
      <c r="PJC6517" s="96"/>
      <c r="PJD6517" s="96"/>
      <c r="PJE6517" s="96"/>
      <c r="PJF6517" s="96"/>
      <c r="PJG6517" s="96"/>
      <c r="PJH6517" s="96"/>
      <c r="PJI6517" s="96"/>
      <c r="PJJ6517" s="96"/>
      <c r="PJK6517" s="96"/>
      <c r="PJL6517" s="96"/>
      <c r="PJM6517" s="96"/>
      <c r="PJN6517" s="96"/>
      <c r="PJO6517" s="96"/>
      <c r="PJP6517" s="96"/>
      <c r="PJQ6517" s="96"/>
      <c r="PJR6517" s="96"/>
      <c r="PJS6517" s="96"/>
      <c r="PJT6517" s="96"/>
      <c r="PJU6517" s="96"/>
      <c r="PJV6517" s="96"/>
      <c r="PJW6517" s="96"/>
      <c r="PJX6517" s="96"/>
      <c r="PJY6517" s="96"/>
      <c r="PJZ6517" s="96"/>
      <c r="PKA6517" s="96"/>
      <c r="PKB6517" s="96"/>
      <c r="PKC6517" s="96"/>
      <c r="PKD6517" s="96"/>
      <c r="PKE6517" s="96"/>
      <c r="PKF6517" s="96"/>
      <c r="PKG6517" s="96"/>
      <c r="PKH6517" s="96"/>
      <c r="PKI6517" s="96"/>
      <c r="PKJ6517" s="96"/>
      <c r="PKK6517" s="96"/>
      <c r="PKL6517" s="96"/>
      <c r="PKM6517" s="96"/>
      <c r="PKN6517" s="96"/>
      <c r="PKO6517" s="96"/>
      <c r="PKP6517" s="96"/>
      <c r="PKQ6517" s="96"/>
      <c r="PKR6517" s="96"/>
      <c r="PKS6517" s="96"/>
      <c r="PKT6517" s="96"/>
      <c r="PKU6517" s="96"/>
      <c r="PKV6517" s="96"/>
      <c r="PKW6517" s="96"/>
      <c r="PKX6517" s="96"/>
      <c r="PKY6517" s="96"/>
      <c r="PKZ6517" s="96"/>
      <c r="PLA6517" s="96"/>
      <c r="PLB6517" s="96"/>
      <c r="PLC6517" s="96"/>
      <c r="PLD6517" s="96"/>
      <c r="PLE6517" s="96"/>
      <c r="PLF6517" s="96"/>
      <c r="PLG6517" s="96"/>
      <c r="PLH6517" s="96"/>
      <c r="PLI6517" s="96"/>
      <c r="PLJ6517" s="96"/>
      <c r="PLK6517" s="96"/>
      <c r="PLL6517" s="96"/>
      <c r="PLM6517" s="96"/>
      <c r="PLN6517" s="96"/>
      <c r="PLO6517" s="96"/>
      <c r="PLP6517" s="96"/>
      <c r="PLQ6517" s="96"/>
      <c r="PLR6517" s="96"/>
      <c r="PLS6517" s="96"/>
      <c r="PLT6517" s="96"/>
      <c r="PLU6517" s="96"/>
      <c r="PLV6517" s="96"/>
      <c r="PLW6517" s="96"/>
      <c r="PLX6517" s="96"/>
      <c r="PLY6517" s="96"/>
      <c r="PLZ6517" s="96"/>
      <c r="PMA6517" s="96"/>
      <c r="PMB6517" s="96"/>
      <c r="PMC6517" s="96"/>
      <c r="PMD6517" s="96"/>
      <c r="PME6517" s="96"/>
      <c r="PMF6517" s="96"/>
      <c r="PMG6517" s="96"/>
      <c r="PMH6517" s="96"/>
      <c r="PMI6517" s="96"/>
      <c r="PMJ6517" s="96"/>
      <c r="PMK6517" s="96"/>
      <c r="PML6517" s="96"/>
      <c r="PMM6517" s="96"/>
      <c r="PMN6517" s="96"/>
      <c r="PMO6517" s="96"/>
      <c r="PMP6517" s="96"/>
      <c r="PMQ6517" s="96"/>
      <c r="PMR6517" s="96"/>
      <c r="PMS6517" s="96"/>
      <c r="PMT6517" s="96"/>
      <c r="PMU6517" s="96"/>
      <c r="PMV6517" s="96"/>
      <c r="PMW6517" s="96"/>
      <c r="PMX6517" s="96"/>
      <c r="PMY6517" s="96"/>
      <c r="PMZ6517" s="96"/>
      <c r="PNA6517" s="96"/>
      <c r="PNB6517" s="96"/>
      <c r="PNC6517" s="96"/>
      <c r="PND6517" s="96"/>
      <c r="PNE6517" s="96"/>
      <c r="PNF6517" s="96"/>
      <c r="PNG6517" s="96"/>
      <c r="PNH6517" s="96"/>
      <c r="PNI6517" s="96"/>
      <c r="PNJ6517" s="96"/>
      <c r="PNK6517" s="96"/>
      <c r="PNL6517" s="96"/>
      <c r="PNM6517" s="96"/>
      <c r="PNN6517" s="96"/>
      <c r="PNO6517" s="96"/>
      <c r="PNP6517" s="96"/>
      <c r="PNQ6517" s="96"/>
      <c r="PNR6517" s="96"/>
      <c r="PNS6517" s="96"/>
      <c r="PNT6517" s="96"/>
      <c r="PNU6517" s="96"/>
      <c r="PNV6517" s="96"/>
      <c r="PNW6517" s="96"/>
      <c r="PNX6517" s="96"/>
      <c r="PNY6517" s="96"/>
      <c r="PNZ6517" s="96"/>
      <c r="POA6517" s="96"/>
      <c r="POB6517" s="96"/>
      <c r="POC6517" s="96"/>
      <c r="POD6517" s="96"/>
      <c r="POE6517" s="96"/>
      <c r="POF6517" s="96"/>
      <c r="POG6517" s="96"/>
      <c r="POH6517" s="96"/>
      <c r="POI6517" s="96"/>
      <c r="POJ6517" s="96"/>
      <c r="POK6517" s="96"/>
      <c r="POL6517" s="96"/>
      <c r="POM6517" s="96"/>
      <c r="PON6517" s="96"/>
      <c r="POO6517" s="96"/>
      <c r="POP6517" s="96"/>
      <c r="POQ6517" s="96"/>
      <c r="POR6517" s="96"/>
      <c r="POS6517" s="96"/>
      <c r="POT6517" s="96"/>
      <c r="POU6517" s="96"/>
      <c r="POV6517" s="96"/>
      <c r="POW6517" s="96"/>
      <c r="POX6517" s="96"/>
      <c r="POY6517" s="96"/>
      <c r="POZ6517" s="96"/>
      <c r="PPA6517" s="96"/>
      <c r="PPB6517" s="96"/>
      <c r="PPC6517" s="96"/>
      <c r="PPD6517" s="96"/>
      <c r="PPE6517" s="96"/>
      <c r="PPF6517" s="96"/>
      <c r="PPG6517" s="96"/>
      <c r="PPH6517" s="96"/>
      <c r="PPI6517" s="96"/>
      <c r="PPJ6517" s="96"/>
      <c r="PPK6517" s="96"/>
      <c r="PPL6517" s="96"/>
      <c r="PPM6517" s="96"/>
      <c r="PPN6517" s="96"/>
      <c r="PPO6517" s="96"/>
      <c r="PPP6517" s="96"/>
      <c r="PPQ6517" s="96"/>
      <c r="PPR6517" s="96"/>
      <c r="PPS6517" s="96"/>
      <c r="PPT6517" s="96"/>
      <c r="PPU6517" s="96"/>
      <c r="PPV6517" s="96"/>
      <c r="PPW6517" s="96"/>
      <c r="PPX6517" s="96"/>
      <c r="PPY6517" s="96"/>
      <c r="PPZ6517" s="96"/>
      <c r="PQA6517" s="96"/>
      <c r="PQB6517" s="96"/>
      <c r="PQC6517" s="96"/>
      <c r="PQD6517" s="96"/>
      <c r="PQE6517" s="96"/>
      <c r="PQF6517" s="96"/>
      <c r="PQG6517" s="96"/>
      <c r="PQH6517" s="96"/>
      <c r="PQI6517" s="96"/>
      <c r="PQJ6517" s="96"/>
      <c r="PQK6517" s="96"/>
      <c r="PQL6517" s="96"/>
      <c r="PQM6517" s="96"/>
      <c r="PQN6517" s="96"/>
      <c r="PQO6517" s="96"/>
      <c r="PQP6517" s="96"/>
      <c r="PQQ6517" s="96"/>
      <c r="PQR6517" s="96"/>
      <c r="PQS6517" s="96"/>
      <c r="PQT6517" s="96"/>
      <c r="PQU6517" s="96"/>
      <c r="PQV6517" s="96"/>
      <c r="PQW6517" s="96"/>
      <c r="PQX6517" s="96"/>
      <c r="PQY6517" s="96"/>
      <c r="PQZ6517" s="96"/>
      <c r="PRA6517" s="96"/>
      <c r="PRB6517" s="96"/>
      <c r="PRC6517" s="96"/>
      <c r="PRD6517" s="96"/>
      <c r="PRE6517" s="96"/>
      <c r="PRF6517" s="96"/>
      <c r="PRG6517" s="96"/>
      <c r="PRH6517" s="96"/>
      <c r="PRI6517" s="96"/>
      <c r="PRJ6517" s="96"/>
      <c r="PRK6517" s="96"/>
      <c r="PRL6517" s="96"/>
      <c r="PRM6517" s="96"/>
      <c r="PRN6517" s="96"/>
      <c r="PRO6517" s="96"/>
      <c r="PRP6517" s="96"/>
      <c r="PRQ6517" s="96"/>
      <c r="PRR6517" s="96"/>
      <c r="PRS6517" s="96"/>
      <c r="PRT6517" s="96"/>
      <c r="PRU6517" s="96"/>
      <c r="PRV6517" s="96"/>
      <c r="PRW6517" s="96"/>
      <c r="PRX6517" s="96"/>
      <c r="PRY6517" s="96"/>
      <c r="PRZ6517" s="96"/>
      <c r="PSA6517" s="96"/>
      <c r="PSB6517" s="96"/>
      <c r="PSC6517" s="96"/>
      <c r="PSD6517" s="96"/>
      <c r="PSE6517" s="96"/>
      <c r="PSF6517" s="96"/>
      <c r="PSG6517" s="96"/>
      <c r="PSH6517" s="96"/>
      <c r="PSI6517" s="96"/>
      <c r="PSJ6517" s="96"/>
      <c r="PSK6517" s="96"/>
      <c r="PSL6517" s="96"/>
      <c r="PSM6517" s="96"/>
      <c r="PSN6517" s="96"/>
      <c r="PSO6517" s="96"/>
      <c r="PSP6517" s="96"/>
      <c r="PSQ6517" s="96"/>
      <c r="PSR6517" s="96"/>
      <c r="PSS6517" s="96"/>
      <c r="PST6517" s="96"/>
      <c r="PSU6517" s="96"/>
      <c r="PSV6517" s="96"/>
      <c r="PSW6517" s="96"/>
      <c r="PSX6517" s="96"/>
      <c r="PSY6517" s="96"/>
      <c r="PSZ6517" s="96"/>
      <c r="PTA6517" s="96"/>
      <c r="PTB6517" s="96"/>
      <c r="PTC6517" s="96"/>
      <c r="PTD6517" s="96"/>
      <c r="PTE6517" s="96"/>
      <c r="PTF6517" s="96"/>
      <c r="PTG6517" s="96"/>
      <c r="PTH6517" s="96"/>
      <c r="PTI6517" s="96"/>
      <c r="PTJ6517" s="96"/>
      <c r="PTK6517" s="96"/>
      <c r="PTL6517" s="96"/>
      <c r="PTM6517" s="96"/>
      <c r="PTN6517" s="96"/>
      <c r="PTO6517" s="96"/>
      <c r="PTP6517" s="96"/>
      <c r="PTQ6517" s="96"/>
      <c r="PTR6517" s="96"/>
      <c r="PTS6517" s="96"/>
      <c r="PTT6517" s="96"/>
      <c r="PTU6517" s="96"/>
      <c r="PTV6517" s="96"/>
      <c r="PTW6517" s="96"/>
      <c r="PTX6517" s="96"/>
      <c r="PTY6517" s="96"/>
      <c r="PTZ6517" s="96"/>
      <c r="PUA6517" s="96"/>
      <c r="PUB6517" s="96"/>
      <c r="PUC6517" s="96"/>
      <c r="PUD6517" s="96"/>
      <c r="PUE6517" s="96"/>
      <c r="PUF6517" s="96"/>
      <c r="PUG6517" s="96"/>
      <c r="PUH6517" s="96"/>
      <c r="PUI6517" s="96"/>
      <c r="PUJ6517" s="96"/>
      <c r="PUK6517" s="96"/>
      <c r="PUL6517" s="96"/>
      <c r="PUM6517" s="96"/>
      <c r="PUN6517" s="96"/>
      <c r="PUO6517" s="96"/>
      <c r="PUP6517" s="96"/>
      <c r="PUQ6517" s="96"/>
      <c r="PUR6517" s="96"/>
      <c r="PUS6517" s="96"/>
      <c r="PUT6517" s="96"/>
      <c r="PUU6517" s="96"/>
      <c r="PUV6517" s="96"/>
      <c r="PUW6517" s="96"/>
      <c r="PUX6517" s="96"/>
      <c r="PUY6517" s="96"/>
      <c r="PUZ6517" s="96"/>
      <c r="PVA6517" s="96"/>
      <c r="PVB6517" s="96"/>
      <c r="PVC6517" s="96"/>
      <c r="PVD6517" s="96"/>
      <c r="PVE6517" s="96"/>
      <c r="PVF6517" s="96"/>
      <c r="PVG6517" s="96"/>
      <c r="PVH6517" s="96"/>
      <c r="PVI6517" s="96"/>
      <c r="PVJ6517" s="96"/>
      <c r="PVK6517" s="96"/>
      <c r="PVL6517" s="96"/>
      <c r="PVM6517" s="96"/>
      <c r="PVN6517" s="96"/>
      <c r="PVO6517" s="96"/>
      <c r="PVP6517" s="96"/>
      <c r="PVQ6517" s="96"/>
      <c r="PVR6517" s="96"/>
      <c r="PVS6517" s="96"/>
      <c r="PVT6517" s="96"/>
      <c r="PVU6517" s="96"/>
      <c r="PVV6517" s="96"/>
      <c r="PVW6517" s="96"/>
      <c r="PVX6517" s="96"/>
      <c r="PVY6517" s="96"/>
      <c r="PVZ6517" s="96"/>
      <c r="PWA6517" s="96"/>
      <c r="PWB6517" s="96"/>
      <c r="PWC6517" s="96"/>
      <c r="PWD6517" s="96"/>
      <c r="PWE6517" s="96"/>
      <c r="PWF6517" s="96"/>
      <c r="PWG6517" s="96"/>
      <c r="PWH6517" s="96"/>
      <c r="PWI6517" s="96"/>
      <c r="PWJ6517" s="96"/>
      <c r="PWK6517" s="96"/>
      <c r="PWL6517" s="96"/>
      <c r="PWM6517" s="96"/>
      <c r="PWN6517" s="96"/>
      <c r="PWO6517" s="96"/>
      <c r="PWP6517" s="96"/>
      <c r="PWQ6517" s="96"/>
      <c r="PWR6517" s="96"/>
      <c r="PWS6517" s="96"/>
      <c r="PWT6517" s="96"/>
      <c r="PWU6517" s="96"/>
      <c r="PWV6517" s="96"/>
      <c r="PWW6517" s="96"/>
      <c r="PWX6517" s="96"/>
      <c r="PWY6517" s="96"/>
      <c r="PWZ6517" s="96"/>
      <c r="PXA6517" s="96"/>
      <c r="PXB6517" s="96"/>
      <c r="PXC6517" s="96"/>
      <c r="PXD6517" s="96"/>
      <c r="PXE6517" s="96"/>
      <c r="PXF6517" s="96"/>
      <c r="PXG6517" s="96"/>
      <c r="PXH6517" s="96"/>
      <c r="PXI6517" s="96"/>
      <c r="PXJ6517" s="96"/>
      <c r="PXK6517" s="96"/>
      <c r="PXL6517" s="96"/>
      <c r="PXM6517" s="96"/>
      <c r="PXN6517" s="96"/>
      <c r="PXO6517" s="96"/>
      <c r="PXP6517" s="96"/>
      <c r="PXQ6517" s="96"/>
      <c r="PXR6517" s="96"/>
      <c r="PXS6517" s="96"/>
      <c r="PXT6517" s="96"/>
      <c r="PXU6517" s="96"/>
      <c r="PXV6517" s="96"/>
      <c r="PXW6517" s="96"/>
      <c r="PXX6517" s="96"/>
      <c r="PXY6517" s="96"/>
      <c r="PXZ6517" s="96"/>
      <c r="PYA6517" s="96"/>
      <c r="PYB6517" s="96"/>
      <c r="PYC6517" s="96"/>
      <c r="PYD6517" s="96"/>
      <c r="PYE6517" s="96"/>
      <c r="PYF6517" s="96"/>
      <c r="PYG6517" s="96"/>
      <c r="PYH6517" s="96"/>
      <c r="PYI6517" s="96"/>
      <c r="PYJ6517" s="96"/>
      <c r="PYK6517" s="96"/>
      <c r="PYL6517" s="96"/>
      <c r="PYM6517" s="96"/>
      <c r="PYN6517" s="96"/>
      <c r="PYO6517" s="96"/>
      <c r="PYP6517" s="96"/>
      <c r="PYQ6517" s="96"/>
      <c r="PYR6517" s="96"/>
      <c r="PYS6517" s="96"/>
      <c r="PYT6517" s="96"/>
      <c r="PYU6517" s="96"/>
      <c r="PYV6517" s="96"/>
      <c r="PYW6517" s="96"/>
      <c r="PYX6517" s="96"/>
      <c r="PYY6517" s="96"/>
      <c r="PYZ6517" s="96"/>
      <c r="PZA6517" s="96"/>
      <c r="PZB6517" s="96"/>
      <c r="PZC6517" s="96"/>
      <c r="PZD6517" s="96"/>
      <c r="PZE6517" s="96"/>
      <c r="PZF6517" s="96"/>
      <c r="PZG6517" s="96"/>
      <c r="PZH6517" s="96"/>
      <c r="PZI6517" s="96"/>
      <c r="PZJ6517" s="96"/>
      <c r="PZK6517" s="96"/>
      <c r="PZL6517" s="96"/>
      <c r="PZM6517" s="96"/>
      <c r="PZN6517" s="96"/>
      <c r="PZO6517" s="96"/>
      <c r="PZP6517" s="96"/>
      <c r="PZQ6517" s="96"/>
      <c r="PZR6517" s="96"/>
      <c r="PZS6517" s="96"/>
      <c r="PZT6517" s="96"/>
      <c r="PZU6517" s="96"/>
      <c r="PZV6517" s="96"/>
      <c r="PZW6517" s="96"/>
      <c r="PZX6517" s="96"/>
      <c r="PZY6517" s="96"/>
      <c r="PZZ6517" s="96"/>
      <c r="QAA6517" s="96"/>
      <c r="QAB6517" s="96"/>
      <c r="QAC6517" s="96"/>
      <c r="QAD6517" s="96"/>
      <c r="QAE6517" s="96"/>
      <c r="QAF6517" s="96"/>
      <c r="QAG6517" s="96"/>
      <c r="QAH6517" s="96"/>
      <c r="QAI6517" s="96"/>
      <c r="QAJ6517" s="96"/>
      <c r="QAK6517" s="96"/>
      <c r="QAL6517" s="96"/>
      <c r="QAM6517" s="96"/>
      <c r="QAN6517" s="96"/>
      <c r="QAO6517" s="96"/>
      <c r="QAP6517" s="96"/>
      <c r="QAQ6517" s="96"/>
      <c r="QAR6517" s="96"/>
      <c r="QAS6517" s="96"/>
      <c r="QAT6517" s="96"/>
      <c r="QAU6517" s="96"/>
      <c r="QAV6517" s="96"/>
      <c r="QAW6517" s="96"/>
      <c r="QAX6517" s="96"/>
      <c r="QAY6517" s="96"/>
      <c r="QAZ6517" s="96"/>
      <c r="QBA6517" s="96"/>
      <c r="QBB6517" s="96"/>
      <c r="QBC6517" s="96"/>
      <c r="QBD6517" s="96"/>
      <c r="QBE6517" s="96"/>
      <c r="QBF6517" s="96"/>
      <c r="QBG6517" s="96"/>
      <c r="QBH6517" s="96"/>
      <c r="QBI6517" s="96"/>
      <c r="QBJ6517" s="96"/>
      <c r="QBK6517" s="96"/>
      <c r="QBL6517" s="96"/>
      <c r="QBM6517" s="96"/>
      <c r="QBN6517" s="96"/>
      <c r="QBO6517" s="96"/>
      <c r="QBP6517" s="96"/>
      <c r="QBQ6517" s="96"/>
      <c r="QBR6517" s="96"/>
      <c r="QBS6517" s="96"/>
      <c r="QBT6517" s="96"/>
      <c r="QBU6517" s="96"/>
      <c r="QBV6517" s="96"/>
      <c r="QBW6517" s="96"/>
      <c r="QBX6517" s="96"/>
      <c r="QBY6517" s="96"/>
      <c r="QBZ6517" s="96"/>
      <c r="QCA6517" s="96"/>
      <c r="QCB6517" s="96"/>
      <c r="QCC6517" s="96"/>
      <c r="QCD6517" s="96"/>
      <c r="QCE6517" s="96"/>
      <c r="QCF6517" s="96"/>
      <c r="QCG6517" s="96"/>
      <c r="QCH6517" s="96"/>
      <c r="QCI6517" s="96"/>
      <c r="QCJ6517" s="96"/>
      <c r="QCK6517" s="96"/>
      <c r="QCL6517" s="96"/>
      <c r="QCM6517" s="96"/>
      <c r="QCN6517" s="96"/>
      <c r="QCO6517" s="96"/>
      <c r="QCP6517" s="96"/>
      <c r="QCQ6517" s="96"/>
      <c r="QCR6517" s="96"/>
      <c r="QCS6517" s="96"/>
      <c r="QCT6517" s="96"/>
      <c r="QCU6517" s="96"/>
      <c r="QCV6517" s="96"/>
      <c r="QCW6517" s="96"/>
      <c r="QCX6517" s="96"/>
      <c r="QCY6517" s="96"/>
      <c r="QCZ6517" s="96"/>
      <c r="QDA6517" s="96"/>
      <c r="QDB6517" s="96"/>
      <c r="QDC6517" s="96"/>
      <c r="QDD6517" s="96"/>
      <c r="QDE6517" s="96"/>
      <c r="QDF6517" s="96"/>
      <c r="QDG6517" s="96"/>
      <c r="QDH6517" s="96"/>
      <c r="QDI6517" s="96"/>
      <c r="QDJ6517" s="96"/>
      <c r="QDK6517" s="96"/>
      <c r="QDL6517" s="96"/>
      <c r="QDM6517" s="96"/>
      <c r="QDN6517" s="96"/>
      <c r="QDO6517" s="96"/>
      <c r="QDP6517" s="96"/>
      <c r="QDQ6517" s="96"/>
      <c r="QDR6517" s="96"/>
      <c r="QDS6517" s="96"/>
      <c r="QDT6517" s="96"/>
      <c r="QDU6517" s="96"/>
      <c r="QDV6517" s="96"/>
      <c r="QDW6517" s="96"/>
      <c r="QDX6517" s="96"/>
      <c r="QDY6517" s="96"/>
      <c r="QDZ6517" s="96"/>
      <c r="QEA6517" s="96"/>
      <c r="QEB6517" s="96"/>
      <c r="QEC6517" s="96"/>
      <c r="QED6517" s="96"/>
      <c r="QEE6517" s="96"/>
      <c r="QEF6517" s="96"/>
      <c r="QEG6517" s="96"/>
      <c r="QEH6517" s="96"/>
      <c r="QEI6517" s="96"/>
      <c r="QEJ6517" s="96"/>
      <c r="QEK6517" s="96"/>
      <c r="QEL6517" s="96"/>
      <c r="QEM6517" s="96"/>
      <c r="QEN6517" s="96"/>
      <c r="QEO6517" s="96"/>
      <c r="QEP6517" s="96"/>
      <c r="QEQ6517" s="96"/>
      <c r="QER6517" s="96"/>
      <c r="QES6517" s="96"/>
      <c r="QET6517" s="96"/>
      <c r="QEU6517" s="96"/>
      <c r="QEV6517" s="96"/>
      <c r="QEW6517" s="96"/>
      <c r="QEX6517" s="96"/>
      <c r="QEY6517" s="96"/>
      <c r="QEZ6517" s="96"/>
      <c r="QFA6517" s="96"/>
      <c r="QFB6517" s="96"/>
      <c r="QFC6517" s="96"/>
      <c r="QFD6517" s="96"/>
      <c r="QFE6517" s="96"/>
      <c r="QFF6517" s="96"/>
      <c r="QFG6517" s="96"/>
      <c r="QFH6517" s="96"/>
      <c r="QFI6517" s="96"/>
      <c r="QFJ6517" s="96"/>
      <c r="QFK6517" s="96"/>
      <c r="QFL6517" s="96"/>
      <c r="QFM6517" s="96"/>
      <c r="QFN6517" s="96"/>
      <c r="QFO6517" s="96"/>
      <c r="QFP6517" s="96"/>
      <c r="QFQ6517" s="96"/>
      <c r="QFR6517" s="96"/>
      <c r="QFS6517" s="96"/>
      <c r="QFT6517" s="96"/>
      <c r="QFU6517" s="96"/>
      <c r="QFV6517" s="96"/>
      <c r="QFW6517" s="96"/>
      <c r="QFX6517" s="96"/>
      <c r="QFY6517" s="96"/>
      <c r="QFZ6517" s="96"/>
      <c r="QGA6517" s="96"/>
      <c r="QGB6517" s="96"/>
      <c r="QGC6517" s="96"/>
      <c r="QGD6517" s="96"/>
      <c r="QGE6517" s="96"/>
      <c r="QGF6517" s="96"/>
      <c r="QGG6517" s="96"/>
      <c r="QGH6517" s="96"/>
      <c r="QGI6517" s="96"/>
      <c r="QGJ6517" s="96"/>
      <c r="QGK6517" s="96"/>
      <c r="QGL6517" s="96"/>
      <c r="QGM6517" s="96"/>
      <c r="QGN6517" s="96"/>
      <c r="QGO6517" s="96"/>
      <c r="QGP6517" s="96"/>
      <c r="QGQ6517" s="96"/>
      <c r="QGR6517" s="96"/>
      <c r="QGS6517" s="96"/>
      <c r="QGT6517" s="96"/>
      <c r="QGU6517" s="96"/>
      <c r="QGV6517" s="96"/>
      <c r="QGW6517" s="96"/>
      <c r="QGX6517" s="96"/>
      <c r="QGY6517" s="96"/>
      <c r="QGZ6517" s="96"/>
      <c r="QHA6517" s="96"/>
      <c r="QHB6517" s="96"/>
      <c r="QHC6517" s="96"/>
      <c r="QHD6517" s="96"/>
      <c r="QHE6517" s="96"/>
      <c r="QHF6517" s="96"/>
      <c r="QHG6517" s="96"/>
      <c r="QHH6517" s="96"/>
      <c r="QHI6517" s="96"/>
      <c r="QHJ6517" s="96"/>
      <c r="QHK6517" s="96"/>
      <c r="QHL6517" s="96"/>
      <c r="QHM6517" s="96"/>
      <c r="QHN6517" s="96"/>
      <c r="QHO6517" s="96"/>
      <c r="QHP6517" s="96"/>
      <c r="QHQ6517" s="96"/>
      <c r="QHR6517" s="96"/>
      <c r="QHS6517" s="96"/>
      <c r="QHT6517" s="96"/>
      <c r="QHU6517" s="96"/>
      <c r="QHV6517" s="96"/>
      <c r="QHW6517" s="96"/>
      <c r="QHX6517" s="96"/>
      <c r="QHY6517" s="96"/>
      <c r="QHZ6517" s="96"/>
      <c r="QIA6517" s="96"/>
      <c r="QIB6517" s="96"/>
      <c r="QIC6517" s="96"/>
      <c r="QID6517" s="96"/>
      <c r="QIE6517" s="96"/>
      <c r="QIF6517" s="96"/>
      <c r="QIG6517" s="96"/>
      <c r="QIH6517" s="96"/>
      <c r="QII6517" s="96"/>
      <c r="QIJ6517" s="96"/>
      <c r="QIK6517" s="96"/>
      <c r="QIL6517" s="96"/>
      <c r="QIM6517" s="96"/>
      <c r="QIN6517" s="96"/>
      <c r="QIO6517" s="96"/>
      <c r="QIP6517" s="96"/>
      <c r="QIQ6517" s="96"/>
      <c r="QIR6517" s="96"/>
      <c r="QIS6517" s="96"/>
      <c r="QIT6517" s="96"/>
      <c r="QIU6517" s="96"/>
      <c r="QIV6517" s="96"/>
      <c r="QIW6517" s="96"/>
      <c r="QIX6517" s="96"/>
      <c r="QIY6517" s="96"/>
      <c r="QIZ6517" s="96"/>
      <c r="QJA6517" s="96"/>
      <c r="QJB6517" s="96"/>
      <c r="QJC6517" s="96"/>
      <c r="QJD6517" s="96"/>
      <c r="QJE6517" s="96"/>
      <c r="QJF6517" s="96"/>
      <c r="QJG6517" s="96"/>
      <c r="QJH6517" s="96"/>
      <c r="QJI6517" s="96"/>
      <c r="QJJ6517" s="96"/>
      <c r="QJK6517" s="96"/>
      <c r="QJL6517" s="96"/>
      <c r="QJM6517" s="96"/>
      <c r="QJN6517" s="96"/>
      <c r="QJO6517" s="96"/>
      <c r="QJP6517" s="96"/>
      <c r="QJQ6517" s="96"/>
      <c r="QJR6517" s="96"/>
      <c r="QJS6517" s="96"/>
      <c r="QJT6517" s="96"/>
      <c r="QJU6517" s="96"/>
      <c r="QJV6517" s="96"/>
      <c r="QJW6517" s="96"/>
      <c r="QJX6517" s="96"/>
      <c r="QJY6517" s="96"/>
      <c r="QJZ6517" s="96"/>
      <c r="QKA6517" s="96"/>
      <c r="QKB6517" s="96"/>
      <c r="QKC6517" s="96"/>
      <c r="QKD6517" s="96"/>
      <c r="QKE6517" s="96"/>
      <c r="QKF6517" s="96"/>
      <c r="QKG6517" s="96"/>
      <c r="QKH6517" s="96"/>
      <c r="QKI6517" s="96"/>
      <c r="QKJ6517" s="96"/>
      <c r="QKK6517" s="96"/>
      <c r="QKL6517" s="96"/>
      <c r="QKM6517" s="96"/>
      <c r="QKN6517" s="96"/>
      <c r="QKO6517" s="96"/>
      <c r="QKP6517" s="96"/>
      <c r="QKQ6517" s="96"/>
      <c r="QKR6517" s="96"/>
      <c r="QKS6517" s="96"/>
      <c r="QKT6517" s="96"/>
      <c r="QKU6517" s="96"/>
      <c r="QKV6517" s="96"/>
      <c r="QKW6517" s="96"/>
      <c r="QKX6517" s="96"/>
      <c r="QKY6517" s="96"/>
      <c r="QKZ6517" s="96"/>
      <c r="QLA6517" s="96"/>
      <c r="QLB6517" s="96"/>
      <c r="QLC6517" s="96"/>
      <c r="QLD6517" s="96"/>
      <c r="QLE6517" s="96"/>
      <c r="QLF6517" s="96"/>
      <c r="QLG6517" s="96"/>
      <c r="QLH6517" s="96"/>
      <c r="QLI6517" s="96"/>
      <c r="QLJ6517" s="96"/>
      <c r="QLK6517" s="96"/>
      <c r="QLL6517" s="96"/>
      <c r="QLM6517" s="96"/>
      <c r="QLN6517" s="96"/>
      <c r="QLO6517" s="96"/>
      <c r="QLP6517" s="96"/>
      <c r="QLQ6517" s="96"/>
      <c r="QLR6517" s="96"/>
      <c r="QLS6517" s="96"/>
      <c r="QLT6517" s="96"/>
      <c r="QLU6517" s="96"/>
      <c r="QLV6517" s="96"/>
      <c r="QLW6517" s="96"/>
      <c r="QLX6517" s="96"/>
      <c r="QLY6517" s="96"/>
      <c r="QLZ6517" s="96"/>
      <c r="QMA6517" s="96"/>
      <c r="QMB6517" s="96"/>
      <c r="QMC6517" s="96"/>
      <c r="QMD6517" s="96"/>
      <c r="QME6517" s="96"/>
      <c r="QMF6517" s="96"/>
      <c r="QMG6517" s="96"/>
      <c r="QMH6517" s="96"/>
      <c r="QMI6517" s="96"/>
      <c r="QMJ6517" s="96"/>
      <c r="QMK6517" s="96"/>
      <c r="QML6517" s="96"/>
      <c r="QMM6517" s="96"/>
      <c r="QMN6517" s="96"/>
      <c r="QMO6517" s="96"/>
      <c r="QMP6517" s="96"/>
      <c r="QMQ6517" s="96"/>
      <c r="QMR6517" s="96"/>
      <c r="QMS6517" s="96"/>
      <c r="QMT6517" s="96"/>
      <c r="QMU6517" s="96"/>
      <c r="QMV6517" s="96"/>
      <c r="QMW6517" s="96"/>
      <c r="QMX6517" s="96"/>
      <c r="QMY6517" s="96"/>
      <c r="QMZ6517" s="96"/>
      <c r="QNA6517" s="96"/>
      <c r="QNB6517" s="96"/>
      <c r="QNC6517" s="96"/>
      <c r="QND6517" s="96"/>
      <c r="QNE6517" s="96"/>
      <c r="QNF6517" s="96"/>
      <c r="QNG6517" s="96"/>
      <c r="QNH6517" s="96"/>
      <c r="QNI6517" s="96"/>
      <c r="QNJ6517" s="96"/>
      <c r="QNK6517" s="96"/>
      <c r="QNL6517" s="96"/>
      <c r="QNM6517" s="96"/>
      <c r="QNN6517" s="96"/>
      <c r="QNO6517" s="96"/>
      <c r="QNP6517" s="96"/>
      <c r="QNQ6517" s="96"/>
      <c r="QNR6517" s="96"/>
      <c r="QNS6517" s="96"/>
      <c r="QNT6517" s="96"/>
      <c r="QNU6517" s="96"/>
      <c r="QNV6517" s="96"/>
      <c r="QNW6517" s="96"/>
      <c r="QNX6517" s="96"/>
      <c r="QNY6517" s="96"/>
      <c r="QNZ6517" s="96"/>
      <c r="QOA6517" s="96"/>
      <c r="QOB6517" s="96"/>
      <c r="QOC6517" s="96"/>
      <c r="QOD6517" s="96"/>
      <c r="QOE6517" s="96"/>
      <c r="QOF6517" s="96"/>
      <c r="QOG6517" s="96"/>
      <c r="QOH6517" s="96"/>
      <c r="QOI6517" s="96"/>
      <c r="QOJ6517" s="96"/>
      <c r="QOK6517" s="96"/>
      <c r="QOL6517" s="96"/>
      <c r="QOM6517" s="96"/>
      <c r="QON6517" s="96"/>
      <c r="QOO6517" s="96"/>
      <c r="QOP6517" s="96"/>
      <c r="QOQ6517" s="96"/>
      <c r="QOR6517" s="96"/>
      <c r="QOS6517" s="96"/>
      <c r="QOT6517" s="96"/>
      <c r="QOU6517" s="96"/>
      <c r="QOV6517" s="96"/>
      <c r="QOW6517" s="96"/>
      <c r="QOX6517" s="96"/>
      <c r="QOY6517" s="96"/>
      <c r="QOZ6517" s="96"/>
      <c r="QPA6517" s="96"/>
      <c r="QPB6517" s="96"/>
      <c r="QPC6517" s="96"/>
      <c r="QPD6517" s="96"/>
      <c r="QPE6517" s="96"/>
      <c r="QPF6517" s="96"/>
      <c r="QPG6517" s="96"/>
      <c r="QPH6517" s="96"/>
      <c r="QPI6517" s="96"/>
      <c r="QPJ6517" s="96"/>
      <c r="QPK6517" s="96"/>
      <c r="QPL6517" s="96"/>
      <c r="QPM6517" s="96"/>
      <c r="QPN6517" s="96"/>
      <c r="QPO6517" s="96"/>
      <c r="QPP6517" s="96"/>
      <c r="QPQ6517" s="96"/>
      <c r="QPR6517" s="96"/>
      <c r="QPS6517" s="96"/>
      <c r="QPT6517" s="96"/>
      <c r="QPU6517" s="96"/>
      <c r="QPV6517" s="96"/>
      <c r="QPW6517" s="96"/>
      <c r="QPX6517" s="96"/>
      <c r="QPY6517" s="96"/>
      <c r="QPZ6517" s="96"/>
      <c r="QQA6517" s="96"/>
      <c r="QQB6517" s="96"/>
      <c r="QQC6517" s="96"/>
      <c r="QQD6517" s="96"/>
      <c r="QQE6517" s="96"/>
      <c r="QQF6517" s="96"/>
      <c r="QQG6517" s="96"/>
      <c r="QQH6517" s="96"/>
      <c r="QQI6517" s="96"/>
      <c r="QQJ6517" s="96"/>
      <c r="QQK6517" s="96"/>
      <c r="QQL6517" s="96"/>
      <c r="QQM6517" s="96"/>
      <c r="QQN6517" s="96"/>
      <c r="QQO6517" s="96"/>
      <c r="QQP6517" s="96"/>
      <c r="QQQ6517" s="96"/>
      <c r="QQR6517" s="96"/>
      <c r="QQS6517" s="96"/>
      <c r="QQT6517" s="96"/>
      <c r="QQU6517" s="96"/>
      <c r="QQV6517" s="96"/>
      <c r="QQW6517" s="96"/>
      <c r="QQX6517" s="96"/>
      <c r="QQY6517" s="96"/>
      <c r="QQZ6517" s="96"/>
      <c r="QRA6517" s="96"/>
      <c r="QRB6517" s="96"/>
      <c r="QRC6517" s="96"/>
      <c r="QRD6517" s="96"/>
      <c r="QRE6517" s="96"/>
      <c r="QRF6517" s="96"/>
      <c r="QRG6517" s="96"/>
      <c r="QRH6517" s="96"/>
      <c r="QRI6517" s="96"/>
      <c r="QRJ6517" s="96"/>
      <c r="QRK6517" s="96"/>
      <c r="QRL6517" s="96"/>
      <c r="QRM6517" s="96"/>
      <c r="QRN6517" s="96"/>
      <c r="QRO6517" s="96"/>
      <c r="QRP6517" s="96"/>
      <c r="QRQ6517" s="96"/>
      <c r="QRR6517" s="96"/>
      <c r="QRS6517" s="96"/>
      <c r="QRT6517" s="96"/>
      <c r="QRU6517" s="96"/>
      <c r="QRV6517" s="96"/>
      <c r="QRW6517" s="96"/>
      <c r="QRX6517" s="96"/>
      <c r="QRY6517" s="96"/>
      <c r="QRZ6517" s="96"/>
      <c r="QSA6517" s="96"/>
      <c r="QSB6517" s="96"/>
      <c r="QSC6517" s="96"/>
      <c r="QSD6517" s="96"/>
      <c r="QSE6517" s="96"/>
      <c r="QSF6517" s="96"/>
      <c r="QSG6517" s="96"/>
      <c r="QSH6517" s="96"/>
      <c r="QSI6517" s="96"/>
      <c r="QSJ6517" s="96"/>
      <c r="QSK6517" s="96"/>
      <c r="QSL6517" s="96"/>
      <c r="QSM6517" s="96"/>
      <c r="QSN6517" s="96"/>
      <c r="QSO6517" s="96"/>
      <c r="QSP6517" s="96"/>
      <c r="QSQ6517" s="96"/>
      <c r="QSR6517" s="96"/>
      <c r="QSS6517" s="96"/>
      <c r="QST6517" s="96"/>
      <c r="QSU6517" s="96"/>
      <c r="QSV6517" s="96"/>
      <c r="QSW6517" s="96"/>
      <c r="QSX6517" s="96"/>
      <c r="QSY6517" s="96"/>
      <c r="QSZ6517" s="96"/>
      <c r="QTA6517" s="96"/>
      <c r="QTB6517" s="96"/>
      <c r="QTC6517" s="96"/>
      <c r="QTD6517" s="96"/>
      <c r="QTE6517" s="96"/>
      <c r="QTF6517" s="96"/>
      <c r="QTG6517" s="96"/>
      <c r="QTH6517" s="96"/>
      <c r="QTI6517" s="96"/>
      <c r="QTJ6517" s="96"/>
      <c r="QTK6517" s="96"/>
      <c r="QTL6517" s="96"/>
      <c r="QTM6517" s="96"/>
      <c r="QTN6517" s="96"/>
      <c r="QTO6517" s="96"/>
      <c r="QTP6517" s="96"/>
      <c r="QTQ6517" s="96"/>
      <c r="QTR6517" s="96"/>
      <c r="QTS6517" s="96"/>
      <c r="QTT6517" s="96"/>
      <c r="QTU6517" s="96"/>
      <c r="QTV6517" s="96"/>
      <c r="QTW6517" s="96"/>
      <c r="QTX6517" s="96"/>
      <c r="QTY6517" s="96"/>
      <c r="QTZ6517" s="96"/>
      <c r="QUA6517" s="96"/>
      <c r="QUB6517" s="96"/>
      <c r="QUC6517" s="96"/>
      <c r="QUD6517" s="96"/>
      <c r="QUE6517" s="96"/>
      <c r="QUF6517" s="96"/>
      <c r="QUG6517" s="96"/>
      <c r="QUH6517" s="96"/>
      <c r="QUI6517" s="96"/>
      <c r="QUJ6517" s="96"/>
      <c r="QUK6517" s="96"/>
      <c r="QUL6517" s="96"/>
      <c r="QUM6517" s="96"/>
      <c r="QUN6517" s="96"/>
      <c r="QUO6517" s="96"/>
      <c r="QUP6517" s="96"/>
      <c r="QUQ6517" s="96"/>
      <c r="QUR6517" s="96"/>
      <c r="QUS6517" s="96"/>
      <c r="QUT6517" s="96"/>
      <c r="QUU6517" s="96"/>
      <c r="QUV6517" s="96"/>
      <c r="QUW6517" s="96"/>
      <c r="QUX6517" s="96"/>
      <c r="QUY6517" s="96"/>
      <c r="QUZ6517" s="96"/>
      <c r="QVA6517" s="96"/>
      <c r="QVB6517" s="96"/>
      <c r="QVC6517" s="96"/>
      <c r="QVD6517" s="96"/>
      <c r="QVE6517" s="96"/>
      <c r="QVF6517" s="96"/>
      <c r="QVG6517" s="96"/>
      <c r="QVH6517" s="96"/>
      <c r="QVI6517" s="96"/>
      <c r="QVJ6517" s="96"/>
      <c r="QVK6517" s="96"/>
      <c r="QVL6517" s="96"/>
      <c r="QVM6517" s="96"/>
      <c r="QVN6517" s="96"/>
      <c r="QVO6517" s="96"/>
      <c r="QVP6517" s="96"/>
      <c r="QVQ6517" s="96"/>
      <c r="QVR6517" s="96"/>
      <c r="QVS6517" s="96"/>
      <c r="QVT6517" s="96"/>
      <c r="QVU6517" s="96"/>
      <c r="QVV6517" s="96"/>
      <c r="QVW6517" s="96"/>
      <c r="QVX6517" s="96"/>
      <c r="QVY6517" s="96"/>
      <c r="QVZ6517" s="96"/>
      <c r="QWA6517" s="96"/>
      <c r="QWB6517" s="96"/>
      <c r="QWC6517" s="96"/>
      <c r="QWD6517" s="96"/>
      <c r="QWE6517" s="96"/>
      <c r="QWF6517" s="96"/>
      <c r="QWG6517" s="96"/>
      <c r="QWH6517" s="96"/>
      <c r="QWI6517" s="96"/>
      <c r="QWJ6517" s="96"/>
      <c r="QWK6517" s="96"/>
      <c r="QWL6517" s="96"/>
      <c r="QWM6517" s="96"/>
      <c r="QWN6517" s="96"/>
      <c r="QWO6517" s="96"/>
      <c r="QWP6517" s="96"/>
      <c r="QWQ6517" s="96"/>
      <c r="QWR6517" s="96"/>
      <c r="QWS6517" s="96"/>
      <c r="QWT6517" s="96"/>
      <c r="QWU6517" s="96"/>
      <c r="QWV6517" s="96"/>
      <c r="QWW6517" s="96"/>
      <c r="QWX6517" s="96"/>
      <c r="QWY6517" s="96"/>
      <c r="QWZ6517" s="96"/>
      <c r="QXA6517" s="96"/>
      <c r="QXB6517" s="96"/>
      <c r="QXC6517" s="96"/>
      <c r="QXD6517" s="96"/>
      <c r="QXE6517" s="96"/>
      <c r="QXF6517" s="96"/>
      <c r="QXG6517" s="96"/>
      <c r="QXH6517" s="96"/>
      <c r="QXI6517" s="96"/>
      <c r="QXJ6517" s="96"/>
      <c r="QXK6517" s="96"/>
      <c r="QXL6517" s="96"/>
      <c r="QXM6517" s="96"/>
      <c r="QXN6517" s="96"/>
      <c r="QXO6517" s="96"/>
      <c r="QXP6517" s="96"/>
      <c r="QXQ6517" s="96"/>
      <c r="QXR6517" s="96"/>
      <c r="QXS6517" s="96"/>
      <c r="QXT6517" s="96"/>
      <c r="QXU6517" s="96"/>
      <c r="QXV6517" s="96"/>
      <c r="QXW6517" s="96"/>
      <c r="QXX6517" s="96"/>
      <c r="QXY6517" s="96"/>
      <c r="QXZ6517" s="96"/>
      <c r="QYA6517" s="96"/>
      <c r="QYB6517" s="96"/>
      <c r="QYC6517" s="96"/>
      <c r="QYD6517" s="96"/>
      <c r="QYE6517" s="96"/>
      <c r="QYF6517" s="96"/>
      <c r="QYG6517" s="96"/>
      <c r="QYH6517" s="96"/>
      <c r="QYI6517" s="96"/>
      <c r="QYJ6517" s="96"/>
      <c r="QYK6517" s="96"/>
      <c r="QYL6517" s="96"/>
      <c r="QYM6517" s="96"/>
      <c r="QYN6517" s="96"/>
      <c r="QYO6517" s="96"/>
      <c r="QYP6517" s="96"/>
      <c r="QYQ6517" s="96"/>
      <c r="QYR6517" s="96"/>
      <c r="QYS6517" s="96"/>
      <c r="QYT6517" s="96"/>
      <c r="QYU6517" s="96"/>
      <c r="QYV6517" s="96"/>
      <c r="QYW6517" s="96"/>
      <c r="QYX6517" s="96"/>
      <c r="QYY6517" s="96"/>
      <c r="QYZ6517" s="96"/>
      <c r="QZA6517" s="96"/>
      <c r="QZB6517" s="96"/>
      <c r="QZC6517" s="96"/>
      <c r="QZD6517" s="96"/>
      <c r="QZE6517" s="96"/>
      <c r="QZF6517" s="96"/>
      <c r="QZG6517" s="96"/>
      <c r="QZH6517" s="96"/>
      <c r="QZI6517" s="96"/>
      <c r="QZJ6517" s="96"/>
      <c r="QZK6517" s="96"/>
      <c r="QZL6517" s="96"/>
      <c r="QZM6517" s="96"/>
      <c r="QZN6517" s="96"/>
      <c r="QZO6517" s="96"/>
      <c r="QZP6517" s="96"/>
      <c r="QZQ6517" s="96"/>
      <c r="QZR6517" s="96"/>
      <c r="QZS6517" s="96"/>
      <c r="QZT6517" s="96"/>
      <c r="QZU6517" s="96"/>
      <c r="QZV6517" s="96"/>
      <c r="QZW6517" s="96"/>
      <c r="QZX6517" s="96"/>
      <c r="QZY6517" s="96"/>
      <c r="QZZ6517" s="96"/>
      <c r="RAA6517" s="96"/>
      <c r="RAB6517" s="96"/>
      <c r="RAC6517" s="96"/>
      <c r="RAD6517" s="96"/>
      <c r="RAE6517" s="96"/>
      <c r="RAF6517" s="96"/>
      <c r="RAG6517" s="96"/>
      <c r="RAH6517" s="96"/>
      <c r="RAI6517" s="96"/>
      <c r="RAJ6517" s="96"/>
      <c r="RAK6517" s="96"/>
      <c r="RAL6517" s="96"/>
      <c r="RAM6517" s="96"/>
      <c r="RAN6517" s="96"/>
      <c r="RAO6517" s="96"/>
      <c r="RAP6517" s="96"/>
      <c r="RAQ6517" s="96"/>
      <c r="RAR6517" s="96"/>
      <c r="RAS6517" s="96"/>
      <c r="RAT6517" s="96"/>
      <c r="RAU6517" s="96"/>
      <c r="RAV6517" s="96"/>
      <c r="RAW6517" s="96"/>
      <c r="RAX6517" s="96"/>
      <c r="RAY6517" s="96"/>
      <c r="RAZ6517" s="96"/>
      <c r="RBA6517" s="96"/>
      <c r="RBB6517" s="96"/>
      <c r="RBC6517" s="96"/>
      <c r="RBD6517" s="96"/>
      <c r="RBE6517" s="96"/>
      <c r="RBF6517" s="96"/>
      <c r="RBG6517" s="96"/>
      <c r="RBH6517" s="96"/>
      <c r="RBI6517" s="96"/>
      <c r="RBJ6517" s="96"/>
      <c r="RBK6517" s="96"/>
      <c r="RBL6517" s="96"/>
      <c r="RBM6517" s="96"/>
      <c r="RBN6517" s="96"/>
      <c r="RBO6517" s="96"/>
      <c r="RBP6517" s="96"/>
      <c r="RBQ6517" s="96"/>
      <c r="RBR6517" s="96"/>
      <c r="RBS6517" s="96"/>
      <c r="RBT6517" s="96"/>
      <c r="RBU6517" s="96"/>
      <c r="RBV6517" s="96"/>
      <c r="RBW6517" s="96"/>
      <c r="RBX6517" s="96"/>
      <c r="RBY6517" s="96"/>
      <c r="RBZ6517" s="96"/>
      <c r="RCA6517" s="96"/>
      <c r="RCB6517" s="96"/>
      <c r="RCC6517" s="96"/>
      <c r="RCD6517" s="96"/>
      <c r="RCE6517" s="96"/>
      <c r="RCF6517" s="96"/>
      <c r="RCG6517" s="96"/>
      <c r="RCH6517" s="96"/>
      <c r="RCI6517" s="96"/>
      <c r="RCJ6517" s="96"/>
      <c r="RCK6517" s="96"/>
      <c r="RCL6517" s="96"/>
      <c r="RCM6517" s="96"/>
      <c r="RCN6517" s="96"/>
      <c r="RCO6517" s="96"/>
      <c r="RCP6517" s="96"/>
      <c r="RCQ6517" s="96"/>
      <c r="RCR6517" s="96"/>
      <c r="RCS6517" s="96"/>
      <c r="RCT6517" s="96"/>
      <c r="RCU6517" s="96"/>
      <c r="RCV6517" s="96"/>
      <c r="RCW6517" s="96"/>
      <c r="RCX6517" s="96"/>
      <c r="RCY6517" s="96"/>
      <c r="RCZ6517" s="96"/>
      <c r="RDA6517" s="96"/>
      <c r="RDB6517" s="96"/>
      <c r="RDC6517" s="96"/>
      <c r="RDD6517" s="96"/>
      <c r="RDE6517" s="96"/>
      <c r="RDF6517" s="96"/>
      <c r="RDG6517" s="96"/>
      <c r="RDH6517" s="96"/>
      <c r="RDI6517" s="96"/>
      <c r="RDJ6517" s="96"/>
      <c r="RDK6517" s="96"/>
      <c r="RDL6517" s="96"/>
      <c r="RDM6517" s="96"/>
      <c r="RDN6517" s="96"/>
      <c r="RDO6517" s="96"/>
      <c r="RDP6517" s="96"/>
      <c r="RDQ6517" s="96"/>
      <c r="RDR6517" s="96"/>
      <c r="RDS6517" s="96"/>
      <c r="RDT6517" s="96"/>
      <c r="RDU6517" s="96"/>
      <c r="RDV6517" s="96"/>
      <c r="RDW6517" s="96"/>
      <c r="RDX6517" s="96"/>
      <c r="RDY6517" s="96"/>
      <c r="RDZ6517" s="96"/>
      <c r="REA6517" s="96"/>
      <c r="REB6517" s="96"/>
      <c r="REC6517" s="96"/>
      <c r="RED6517" s="96"/>
      <c r="REE6517" s="96"/>
      <c r="REF6517" s="96"/>
      <c r="REG6517" s="96"/>
      <c r="REH6517" s="96"/>
      <c r="REI6517" s="96"/>
      <c r="REJ6517" s="96"/>
      <c r="REK6517" s="96"/>
      <c r="REL6517" s="96"/>
      <c r="REM6517" s="96"/>
      <c r="REN6517" s="96"/>
      <c r="REO6517" s="96"/>
      <c r="REP6517" s="96"/>
      <c r="REQ6517" s="96"/>
      <c r="RER6517" s="96"/>
      <c r="RES6517" s="96"/>
      <c r="RET6517" s="96"/>
      <c r="REU6517" s="96"/>
      <c r="REV6517" s="96"/>
      <c r="REW6517" s="96"/>
      <c r="REX6517" s="96"/>
      <c r="REY6517" s="96"/>
      <c r="REZ6517" s="96"/>
      <c r="RFA6517" s="96"/>
      <c r="RFB6517" s="96"/>
      <c r="RFC6517" s="96"/>
      <c r="RFD6517" s="96"/>
      <c r="RFE6517" s="96"/>
      <c r="RFF6517" s="96"/>
      <c r="RFG6517" s="96"/>
      <c r="RFH6517" s="96"/>
      <c r="RFI6517" s="96"/>
      <c r="RFJ6517" s="96"/>
      <c r="RFK6517" s="96"/>
      <c r="RFL6517" s="96"/>
      <c r="RFM6517" s="96"/>
      <c r="RFN6517" s="96"/>
      <c r="RFO6517" s="96"/>
      <c r="RFP6517" s="96"/>
      <c r="RFQ6517" s="96"/>
      <c r="RFR6517" s="96"/>
      <c r="RFS6517" s="96"/>
      <c r="RFT6517" s="96"/>
      <c r="RFU6517" s="96"/>
      <c r="RFV6517" s="96"/>
      <c r="RFW6517" s="96"/>
      <c r="RFX6517" s="96"/>
      <c r="RFY6517" s="96"/>
      <c r="RFZ6517" s="96"/>
      <c r="RGA6517" s="96"/>
      <c r="RGB6517" s="96"/>
      <c r="RGC6517" s="96"/>
      <c r="RGD6517" s="96"/>
      <c r="RGE6517" s="96"/>
      <c r="RGF6517" s="96"/>
      <c r="RGG6517" s="96"/>
      <c r="RGH6517" s="96"/>
      <c r="RGI6517" s="96"/>
      <c r="RGJ6517" s="96"/>
      <c r="RGK6517" s="96"/>
      <c r="RGL6517" s="96"/>
      <c r="RGM6517" s="96"/>
      <c r="RGN6517" s="96"/>
      <c r="RGO6517" s="96"/>
      <c r="RGP6517" s="96"/>
      <c r="RGQ6517" s="96"/>
      <c r="RGR6517" s="96"/>
      <c r="RGS6517" s="96"/>
      <c r="RGT6517" s="96"/>
      <c r="RGU6517" s="96"/>
      <c r="RGV6517" s="96"/>
      <c r="RGW6517" s="96"/>
      <c r="RGX6517" s="96"/>
      <c r="RGY6517" s="96"/>
      <c r="RGZ6517" s="96"/>
      <c r="RHA6517" s="96"/>
      <c r="RHB6517" s="96"/>
      <c r="RHC6517" s="96"/>
      <c r="RHD6517" s="96"/>
      <c r="RHE6517" s="96"/>
      <c r="RHF6517" s="96"/>
      <c r="RHG6517" s="96"/>
      <c r="RHH6517" s="96"/>
      <c r="RHI6517" s="96"/>
      <c r="RHJ6517" s="96"/>
      <c r="RHK6517" s="96"/>
      <c r="RHL6517" s="96"/>
      <c r="RHM6517" s="96"/>
      <c r="RHN6517" s="96"/>
      <c r="RHO6517" s="96"/>
      <c r="RHP6517" s="96"/>
      <c r="RHQ6517" s="96"/>
      <c r="RHR6517" s="96"/>
      <c r="RHS6517" s="96"/>
      <c r="RHT6517" s="96"/>
      <c r="RHU6517" s="96"/>
      <c r="RHV6517" s="96"/>
      <c r="RHW6517" s="96"/>
      <c r="RHX6517" s="96"/>
      <c r="RHY6517" s="96"/>
      <c r="RHZ6517" s="96"/>
      <c r="RIA6517" s="96"/>
      <c r="RIB6517" s="96"/>
      <c r="RIC6517" s="96"/>
      <c r="RID6517" s="96"/>
      <c r="RIE6517" s="96"/>
      <c r="RIF6517" s="96"/>
      <c r="RIG6517" s="96"/>
      <c r="RIH6517" s="96"/>
      <c r="RII6517" s="96"/>
      <c r="RIJ6517" s="96"/>
      <c r="RIK6517" s="96"/>
      <c r="RIL6517" s="96"/>
      <c r="RIM6517" s="96"/>
      <c r="RIN6517" s="96"/>
      <c r="RIO6517" s="96"/>
      <c r="RIP6517" s="96"/>
      <c r="RIQ6517" s="96"/>
      <c r="RIR6517" s="96"/>
      <c r="RIS6517" s="96"/>
      <c r="RIT6517" s="96"/>
      <c r="RIU6517" s="96"/>
      <c r="RIV6517" s="96"/>
      <c r="RIW6517" s="96"/>
      <c r="RIX6517" s="96"/>
      <c r="RIY6517" s="96"/>
      <c r="RIZ6517" s="96"/>
      <c r="RJA6517" s="96"/>
      <c r="RJB6517" s="96"/>
      <c r="RJC6517" s="96"/>
      <c r="RJD6517" s="96"/>
      <c r="RJE6517" s="96"/>
      <c r="RJF6517" s="96"/>
      <c r="RJG6517" s="96"/>
      <c r="RJH6517" s="96"/>
      <c r="RJI6517" s="96"/>
      <c r="RJJ6517" s="96"/>
      <c r="RJK6517" s="96"/>
      <c r="RJL6517" s="96"/>
      <c r="RJM6517" s="96"/>
      <c r="RJN6517" s="96"/>
      <c r="RJO6517" s="96"/>
      <c r="RJP6517" s="96"/>
      <c r="RJQ6517" s="96"/>
      <c r="RJR6517" s="96"/>
      <c r="RJS6517" s="96"/>
      <c r="RJT6517" s="96"/>
      <c r="RJU6517" s="96"/>
      <c r="RJV6517" s="96"/>
      <c r="RJW6517" s="96"/>
      <c r="RJX6517" s="96"/>
      <c r="RJY6517" s="96"/>
      <c r="RJZ6517" s="96"/>
      <c r="RKA6517" s="96"/>
      <c r="RKB6517" s="96"/>
      <c r="RKC6517" s="96"/>
      <c r="RKD6517" s="96"/>
      <c r="RKE6517" s="96"/>
      <c r="RKF6517" s="96"/>
      <c r="RKG6517" s="96"/>
      <c r="RKH6517" s="96"/>
      <c r="RKI6517" s="96"/>
      <c r="RKJ6517" s="96"/>
      <c r="RKK6517" s="96"/>
      <c r="RKL6517" s="96"/>
      <c r="RKM6517" s="96"/>
      <c r="RKN6517" s="96"/>
      <c r="RKO6517" s="96"/>
      <c r="RKP6517" s="96"/>
      <c r="RKQ6517" s="96"/>
      <c r="RKR6517" s="96"/>
      <c r="RKS6517" s="96"/>
      <c r="RKT6517" s="96"/>
      <c r="RKU6517" s="96"/>
      <c r="RKV6517" s="96"/>
      <c r="RKW6517" s="96"/>
      <c r="RKX6517" s="96"/>
      <c r="RKY6517" s="96"/>
      <c r="RKZ6517" s="96"/>
      <c r="RLA6517" s="96"/>
      <c r="RLB6517" s="96"/>
      <c r="RLC6517" s="96"/>
      <c r="RLD6517" s="96"/>
      <c r="RLE6517" s="96"/>
      <c r="RLF6517" s="96"/>
      <c r="RLG6517" s="96"/>
      <c r="RLH6517" s="96"/>
      <c r="RLI6517" s="96"/>
      <c r="RLJ6517" s="96"/>
      <c r="RLK6517" s="96"/>
      <c r="RLL6517" s="96"/>
      <c r="RLM6517" s="96"/>
      <c r="RLN6517" s="96"/>
      <c r="RLO6517" s="96"/>
      <c r="RLP6517" s="96"/>
      <c r="RLQ6517" s="96"/>
      <c r="RLR6517" s="96"/>
      <c r="RLS6517" s="96"/>
      <c r="RLT6517" s="96"/>
      <c r="RLU6517" s="96"/>
      <c r="RLV6517" s="96"/>
      <c r="RLW6517" s="96"/>
      <c r="RLX6517" s="96"/>
      <c r="RLY6517" s="96"/>
      <c r="RLZ6517" s="96"/>
      <c r="RMA6517" s="96"/>
      <c r="RMB6517" s="96"/>
      <c r="RMC6517" s="96"/>
      <c r="RMD6517" s="96"/>
      <c r="RME6517" s="96"/>
      <c r="RMF6517" s="96"/>
      <c r="RMG6517" s="96"/>
      <c r="RMH6517" s="96"/>
      <c r="RMI6517" s="96"/>
      <c r="RMJ6517" s="96"/>
      <c r="RMK6517" s="96"/>
      <c r="RML6517" s="96"/>
      <c r="RMM6517" s="96"/>
      <c r="RMN6517" s="96"/>
      <c r="RMO6517" s="96"/>
      <c r="RMP6517" s="96"/>
      <c r="RMQ6517" s="96"/>
      <c r="RMR6517" s="96"/>
      <c r="RMS6517" s="96"/>
      <c r="RMT6517" s="96"/>
      <c r="RMU6517" s="96"/>
      <c r="RMV6517" s="96"/>
      <c r="RMW6517" s="96"/>
      <c r="RMX6517" s="96"/>
      <c r="RMY6517" s="96"/>
      <c r="RMZ6517" s="96"/>
      <c r="RNA6517" s="96"/>
      <c r="RNB6517" s="96"/>
      <c r="RNC6517" s="96"/>
      <c r="RND6517" s="96"/>
      <c r="RNE6517" s="96"/>
      <c r="RNF6517" s="96"/>
      <c r="RNG6517" s="96"/>
      <c r="RNH6517" s="96"/>
      <c r="RNI6517" s="96"/>
      <c r="RNJ6517" s="96"/>
      <c r="RNK6517" s="96"/>
      <c r="RNL6517" s="96"/>
      <c r="RNM6517" s="96"/>
      <c r="RNN6517" s="96"/>
      <c r="RNO6517" s="96"/>
      <c r="RNP6517" s="96"/>
      <c r="RNQ6517" s="96"/>
      <c r="RNR6517" s="96"/>
      <c r="RNS6517" s="96"/>
      <c r="RNT6517" s="96"/>
      <c r="RNU6517" s="96"/>
      <c r="RNV6517" s="96"/>
      <c r="RNW6517" s="96"/>
      <c r="RNX6517" s="96"/>
      <c r="RNY6517" s="96"/>
      <c r="RNZ6517" s="96"/>
      <c r="ROA6517" s="96"/>
      <c r="ROB6517" s="96"/>
      <c r="ROC6517" s="96"/>
      <c r="ROD6517" s="96"/>
      <c r="ROE6517" s="96"/>
      <c r="ROF6517" s="96"/>
      <c r="ROG6517" s="96"/>
      <c r="ROH6517" s="96"/>
      <c r="ROI6517" s="96"/>
      <c r="ROJ6517" s="96"/>
      <c r="ROK6517" s="96"/>
      <c r="ROL6517" s="96"/>
      <c r="ROM6517" s="96"/>
      <c r="RON6517" s="96"/>
      <c r="ROO6517" s="96"/>
      <c r="ROP6517" s="96"/>
      <c r="ROQ6517" s="96"/>
      <c r="ROR6517" s="96"/>
      <c r="ROS6517" s="96"/>
      <c r="ROT6517" s="96"/>
      <c r="ROU6517" s="96"/>
      <c r="ROV6517" s="96"/>
      <c r="ROW6517" s="96"/>
      <c r="ROX6517" s="96"/>
      <c r="ROY6517" s="96"/>
      <c r="ROZ6517" s="96"/>
      <c r="RPA6517" s="96"/>
      <c r="RPB6517" s="96"/>
      <c r="RPC6517" s="96"/>
      <c r="RPD6517" s="96"/>
      <c r="RPE6517" s="96"/>
      <c r="RPF6517" s="96"/>
      <c r="RPG6517" s="96"/>
      <c r="RPH6517" s="96"/>
      <c r="RPI6517" s="96"/>
      <c r="RPJ6517" s="96"/>
      <c r="RPK6517" s="96"/>
      <c r="RPL6517" s="96"/>
      <c r="RPM6517" s="96"/>
      <c r="RPN6517" s="96"/>
      <c r="RPO6517" s="96"/>
      <c r="RPP6517" s="96"/>
      <c r="RPQ6517" s="96"/>
      <c r="RPR6517" s="96"/>
      <c r="RPS6517" s="96"/>
      <c r="RPT6517" s="96"/>
      <c r="RPU6517" s="96"/>
      <c r="RPV6517" s="96"/>
      <c r="RPW6517" s="96"/>
      <c r="RPX6517" s="96"/>
      <c r="RPY6517" s="96"/>
      <c r="RPZ6517" s="96"/>
      <c r="RQA6517" s="96"/>
      <c r="RQB6517" s="96"/>
      <c r="RQC6517" s="96"/>
      <c r="RQD6517" s="96"/>
      <c r="RQE6517" s="96"/>
      <c r="RQF6517" s="96"/>
      <c r="RQG6517" s="96"/>
      <c r="RQH6517" s="96"/>
      <c r="RQI6517" s="96"/>
      <c r="RQJ6517" s="96"/>
      <c r="RQK6517" s="96"/>
      <c r="RQL6517" s="96"/>
      <c r="RQM6517" s="96"/>
      <c r="RQN6517" s="96"/>
      <c r="RQO6517" s="96"/>
      <c r="RQP6517" s="96"/>
      <c r="RQQ6517" s="96"/>
      <c r="RQR6517" s="96"/>
      <c r="RQS6517" s="96"/>
      <c r="RQT6517" s="96"/>
      <c r="RQU6517" s="96"/>
      <c r="RQV6517" s="96"/>
      <c r="RQW6517" s="96"/>
      <c r="RQX6517" s="96"/>
      <c r="RQY6517" s="96"/>
      <c r="RQZ6517" s="96"/>
      <c r="RRA6517" s="96"/>
      <c r="RRB6517" s="96"/>
      <c r="RRC6517" s="96"/>
      <c r="RRD6517" s="96"/>
      <c r="RRE6517" s="96"/>
      <c r="RRF6517" s="96"/>
      <c r="RRG6517" s="96"/>
      <c r="RRH6517" s="96"/>
      <c r="RRI6517" s="96"/>
      <c r="RRJ6517" s="96"/>
      <c r="RRK6517" s="96"/>
      <c r="RRL6517" s="96"/>
      <c r="RRM6517" s="96"/>
      <c r="RRN6517" s="96"/>
      <c r="RRO6517" s="96"/>
      <c r="RRP6517" s="96"/>
      <c r="RRQ6517" s="96"/>
      <c r="RRR6517" s="96"/>
      <c r="RRS6517" s="96"/>
      <c r="RRT6517" s="96"/>
      <c r="RRU6517" s="96"/>
      <c r="RRV6517" s="96"/>
      <c r="RRW6517" s="96"/>
      <c r="RRX6517" s="96"/>
      <c r="RRY6517" s="96"/>
      <c r="RRZ6517" s="96"/>
      <c r="RSA6517" s="96"/>
      <c r="RSB6517" s="96"/>
      <c r="RSC6517" s="96"/>
      <c r="RSD6517" s="96"/>
      <c r="RSE6517" s="96"/>
      <c r="RSF6517" s="96"/>
      <c r="RSG6517" s="96"/>
      <c r="RSH6517" s="96"/>
      <c r="RSI6517" s="96"/>
      <c r="RSJ6517" s="96"/>
      <c r="RSK6517" s="96"/>
      <c r="RSL6517" s="96"/>
      <c r="RSM6517" s="96"/>
      <c r="RSN6517" s="96"/>
      <c r="RSO6517" s="96"/>
      <c r="RSP6517" s="96"/>
      <c r="RSQ6517" s="96"/>
      <c r="RSR6517" s="96"/>
      <c r="RSS6517" s="96"/>
      <c r="RST6517" s="96"/>
      <c r="RSU6517" s="96"/>
      <c r="RSV6517" s="96"/>
      <c r="RSW6517" s="96"/>
      <c r="RSX6517" s="96"/>
      <c r="RSY6517" s="96"/>
      <c r="RSZ6517" s="96"/>
      <c r="RTA6517" s="96"/>
      <c r="RTB6517" s="96"/>
      <c r="RTC6517" s="96"/>
      <c r="RTD6517" s="96"/>
      <c r="RTE6517" s="96"/>
      <c r="RTF6517" s="96"/>
      <c r="RTG6517" s="96"/>
      <c r="RTH6517" s="96"/>
      <c r="RTI6517" s="96"/>
      <c r="RTJ6517" s="96"/>
      <c r="RTK6517" s="96"/>
      <c r="RTL6517" s="96"/>
      <c r="RTM6517" s="96"/>
      <c r="RTN6517" s="96"/>
      <c r="RTO6517" s="96"/>
      <c r="RTP6517" s="96"/>
      <c r="RTQ6517" s="96"/>
      <c r="RTR6517" s="96"/>
      <c r="RTS6517" s="96"/>
      <c r="RTT6517" s="96"/>
      <c r="RTU6517" s="96"/>
      <c r="RTV6517" s="96"/>
      <c r="RTW6517" s="96"/>
      <c r="RTX6517" s="96"/>
      <c r="RTY6517" s="96"/>
      <c r="RTZ6517" s="96"/>
      <c r="RUA6517" s="96"/>
      <c r="RUB6517" s="96"/>
      <c r="RUC6517" s="96"/>
      <c r="RUD6517" s="96"/>
      <c r="RUE6517" s="96"/>
      <c r="RUF6517" s="96"/>
      <c r="RUG6517" s="96"/>
      <c r="RUH6517" s="96"/>
      <c r="RUI6517" s="96"/>
      <c r="RUJ6517" s="96"/>
      <c r="RUK6517" s="96"/>
      <c r="RUL6517" s="96"/>
      <c r="RUM6517" s="96"/>
      <c r="RUN6517" s="96"/>
      <c r="RUO6517" s="96"/>
      <c r="RUP6517" s="96"/>
      <c r="RUQ6517" s="96"/>
      <c r="RUR6517" s="96"/>
      <c r="RUS6517" s="96"/>
      <c r="RUT6517" s="96"/>
      <c r="RUU6517" s="96"/>
      <c r="RUV6517" s="96"/>
      <c r="RUW6517" s="96"/>
      <c r="RUX6517" s="96"/>
      <c r="RUY6517" s="96"/>
      <c r="RUZ6517" s="96"/>
      <c r="RVA6517" s="96"/>
      <c r="RVB6517" s="96"/>
      <c r="RVC6517" s="96"/>
      <c r="RVD6517" s="96"/>
      <c r="RVE6517" s="96"/>
      <c r="RVF6517" s="96"/>
      <c r="RVG6517" s="96"/>
      <c r="RVH6517" s="96"/>
      <c r="RVI6517" s="96"/>
      <c r="RVJ6517" s="96"/>
      <c r="RVK6517" s="96"/>
      <c r="RVL6517" s="96"/>
      <c r="RVM6517" s="96"/>
      <c r="RVN6517" s="96"/>
      <c r="RVO6517" s="96"/>
      <c r="RVP6517" s="96"/>
      <c r="RVQ6517" s="96"/>
      <c r="RVR6517" s="96"/>
      <c r="RVS6517" s="96"/>
      <c r="RVT6517" s="96"/>
      <c r="RVU6517" s="96"/>
      <c r="RVV6517" s="96"/>
      <c r="RVW6517" s="96"/>
      <c r="RVX6517" s="96"/>
      <c r="RVY6517" s="96"/>
      <c r="RVZ6517" s="96"/>
      <c r="RWA6517" s="96"/>
      <c r="RWB6517" s="96"/>
      <c r="RWC6517" s="96"/>
      <c r="RWD6517" s="96"/>
      <c r="RWE6517" s="96"/>
      <c r="RWF6517" s="96"/>
      <c r="RWG6517" s="96"/>
      <c r="RWH6517" s="96"/>
      <c r="RWI6517" s="96"/>
      <c r="RWJ6517" s="96"/>
      <c r="RWK6517" s="96"/>
      <c r="RWL6517" s="96"/>
      <c r="RWM6517" s="96"/>
      <c r="RWN6517" s="96"/>
      <c r="RWO6517" s="96"/>
      <c r="RWP6517" s="96"/>
      <c r="RWQ6517" s="96"/>
      <c r="RWR6517" s="96"/>
      <c r="RWS6517" s="96"/>
      <c r="RWT6517" s="96"/>
      <c r="RWU6517" s="96"/>
      <c r="RWV6517" s="96"/>
      <c r="RWW6517" s="96"/>
      <c r="RWX6517" s="96"/>
      <c r="RWY6517" s="96"/>
      <c r="RWZ6517" s="96"/>
      <c r="RXA6517" s="96"/>
      <c r="RXB6517" s="96"/>
      <c r="RXC6517" s="96"/>
      <c r="RXD6517" s="96"/>
      <c r="RXE6517" s="96"/>
      <c r="RXF6517" s="96"/>
      <c r="RXG6517" s="96"/>
      <c r="RXH6517" s="96"/>
      <c r="RXI6517" s="96"/>
      <c r="RXJ6517" s="96"/>
      <c r="RXK6517" s="96"/>
      <c r="RXL6517" s="96"/>
      <c r="RXM6517" s="96"/>
      <c r="RXN6517" s="96"/>
      <c r="RXO6517" s="96"/>
      <c r="RXP6517" s="96"/>
      <c r="RXQ6517" s="96"/>
      <c r="RXR6517" s="96"/>
      <c r="RXS6517" s="96"/>
      <c r="RXT6517" s="96"/>
      <c r="RXU6517" s="96"/>
      <c r="RXV6517" s="96"/>
      <c r="RXW6517" s="96"/>
      <c r="RXX6517" s="96"/>
      <c r="RXY6517" s="96"/>
      <c r="RXZ6517" s="96"/>
      <c r="RYA6517" s="96"/>
      <c r="RYB6517" s="96"/>
      <c r="RYC6517" s="96"/>
      <c r="RYD6517" s="96"/>
      <c r="RYE6517" s="96"/>
      <c r="RYF6517" s="96"/>
      <c r="RYG6517" s="96"/>
      <c r="RYH6517" s="96"/>
      <c r="RYI6517" s="96"/>
      <c r="RYJ6517" s="96"/>
      <c r="RYK6517" s="96"/>
      <c r="RYL6517" s="96"/>
      <c r="RYM6517" s="96"/>
      <c r="RYN6517" s="96"/>
      <c r="RYO6517" s="96"/>
      <c r="RYP6517" s="96"/>
      <c r="RYQ6517" s="96"/>
      <c r="RYR6517" s="96"/>
      <c r="RYS6517" s="96"/>
      <c r="RYT6517" s="96"/>
      <c r="RYU6517" s="96"/>
      <c r="RYV6517" s="96"/>
      <c r="RYW6517" s="96"/>
      <c r="RYX6517" s="96"/>
      <c r="RYY6517" s="96"/>
      <c r="RYZ6517" s="96"/>
      <c r="RZA6517" s="96"/>
      <c r="RZB6517" s="96"/>
      <c r="RZC6517" s="96"/>
      <c r="RZD6517" s="96"/>
      <c r="RZE6517" s="96"/>
      <c r="RZF6517" s="96"/>
      <c r="RZG6517" s="96"/>
      <c r="RZH6517" s="96"/>
      <c r="RZI6517" s="96"/>
      <c r="RZJ6517" s="96"/>
      <c r="RZK6517" s="96"/>
      <c r="RZL6517" s="96"/>
      <c r="RZM6517" s="96"/>
      <c r="RZN6517" s="96"/>
      <c r="RZO6517" s="96"/>
      <c r="RZP6517" s="96"/>
      <c r="RZQ6517" s="96"/>
      <c r="RZR6517" s="96"/>
      <c r="RZS6517" s="96"/>
      <c r="RZT6517" s="96"/>
      <c r="RZU6517" s="96"/>
      <c r="RZV6517" s="96"/>
      <c r="RZW6517" s="96"/>
      <c r="RZX6517" s="96"/>
      <c r="RZY6517" s="96"/>
      <c r="RZZ6517" s="96"/>
      <c r="SAA6517" s="96"/>
      <c r="SAB6517" s="96"/>
      <c r="SAC6517" s="96"/>
      <c r="SAD6517" s="96"/>
      <c r="SAE6517" s="96"/>
      <c r="SAF6517" s="96"/>
      <c r="SAG6517" s="96"/>
      <c r="SAH6517" s="96"/>
      <c r="SAI6517" s="96"/>
      <c r="SAJ6517" s="96"/>
      <c r="SAK6517" s="96"/>
      <c r="SAL6517" s="96"/>
      <c r="SAM6517" s="96"/>
      <c r="SAN6517" s="96"/>
      <c r="SAO6517" s="96"/>
      <c r="SAP6517" s="96"/>
      <c r="SAQ6517" s="96"/>
      <c r="SAR6517" s="96"/>
      <c r="SAS6517" s="96"/>
      <c r="SAT6517" s="96"/>
      <c r="SAU6517" s="96"/>
      <c r="SAV6517" s="96"/>
      <c r="SAW6517" s="96"/>
      <c r="SAX6517" s="96"/>
      <c r="SAY6517" s="96"/>
      <c r="SAZ6517" s="96"/>
      <c r="SBA6517" s="96"/>
      <c r="SBB6517" s="96"/>
      <c r="SBC6517" s="96"/>
      <c r="SBD6517" s="96"/>
      <c r="SBE6517" s="96"/>
      <c r="SBF6517" s="96"/>
      <c r="SBG6517" s="96"/>
      <c r="SBH6517" s="96"/>
      <c r="SBI6517" s="96"/>
      <c r="SBJ6517" s="96"/>
      <c r="SBK6517" s="96"/>
      <c r="SBL6517" s="96"/>
      <c r="SBM6517" s="96"/>
      <c r="SBN6517" s="96"/>
      <c r="SBO6517" s="96"/>
      <c r="SBP6517" s="96"/>
      <c r="SBQ6517" s="96"/>
      <c r="SBR6517" s="96"/>
      <c r="SBS6517" s="96"/>
      <c r="SBT6517" s="96"/>
      <c r="SBU6517" s="96"/>
      <c r="SBV6517" s="96"/>
      <c r="SBW6517" s="96"/>
      <c r="SBX6517" s="96"/>
      <c r="SBY6517" s="96"/>
      <c r="SBZ6517" s="96"/>
      <c r="SCA6517" s="96"/>
      <c r="SCB6517" s="96"/>
      <c r="SCC6517" s="96"/>
      <c r="SCD6517" s="96"/>
      <c r="SCE6517" s="96"/>
      <c r="SCF6517" s="96"/>
      <c r="SCG6517" s="96"/>
      <c r="SCH6517" s="96"/>
      <c r="SCI6517" s="96"/>
      <c r="SCJ6517" s="96"/>
      <c r="SCK6517" s="96"/>
      <c r="SCL6517" s="96"/>
      <c r="SCM6517" s="96"/>
      <c r="SCN6517" s="96"/>
      <c r="SCO6517" s="96"/>
      <c r="SCP6517" s="96"/>
      <c r="SCQ6517" s="96"/>
      <c r="SCR6517" s="96"/>
      <c r="SCS6517" s="96"/>
      <c r="SCT6517" s="96"/>
      <c r="SCU6517" s="96"/>
      <c r="SCV6517" s="96"/>
      <c r="SCW6517" s="96"/>
      <c r="SCX6517" s="96"/>
      <c r="SCY6517" s="96"/>
      <c r="SCZ6517" s="96"/>
      <c r="SDA6517" s="96"/>
      <c r="SDB6517" s="96"/>
      <c r="SDC6517" s="96"/>
      <c r="SDD6517" s="96"/>
      <c r="SDE6517" s="96"/>
      <c r="SDF6517" s="96"/>
      <c r="SDG6517" s="96"/>
      <c r="SDH6517" s="96"/>
      <c r="SDI6517" s="96"/>
      <c r="SDJ6517" s="96"/>
      <c r="SDK6517" s="96"/>
      <c r="SDL6517" s="96"/>
      <c r="SDM6517" s="96"/>
      <c r="SDN6517" s="96"/>
      <c r="SDO6517" s="96"/>
      <c r="SDP6517" s="96"/>
      <c r="SDQ6517" s="96"/>
      <c r="SDR6517" s="96"/>
      <c r="SDS6517" s="96"/>
      <c r="SDT6517" s="96"/>
      <c r="SDU6517" s="96"/>
      <c r="SDV6517" s="96"/>
      <c r="SDW6517" s="96"/>
      <c r="SDX6517" s="96"/>
      <c r="SDY6517" s="96"/>
      <c r="SDZ6517" s="96"/>
      <c r="SEA6517" s="96"/>
      <c r="SEB6517" s="96"/>
      <c r="SEC6517" s="96"/>
      <c r="SED6517" s="96"/>
      <c r="SEE6517" s="96"/>
      <c r="SEF6517" s="96"/>
      <c r="SEG6517" s="96"/>
      <c r="SEH6517" s="96"/>
      <c r="SEI6517" s="96"/>
      <c r="SEJ6517" s="96"/>
      <c r="SEK6517" s="96"/>
      <c r="SEL6517" s="96"/>
      <c r="SEM6517" s="96"/>
      <c r="SEN6517" s="96"/>
      <c r="SEO6517" s="96"/>
      <c r="SEP6517" s="96"/>
      <c r="SEQ6517" s="96"/>
      <c r="SER6517" s="96"/>
      <c r="SES6517" s="96"/>
      <c r="SET6517" s="96"/>
      <c r="SEU6517" s="96"/>
      <c r="SEV6517" s="96"/>
      <c r="SEW6517" s="96"/>
      <c r="SEX6517" s="96"/>
      <c r="SEY6517" s="96"/>
      <c r="SEZ6517" s="96"/>
      <c r="SFA6517" s="96"/>
      <c r="SFB6517" s="96"/>
      <c r="SFC6517" s="96"/>
      <c r="SFD6517" s="96"/>
      <c r="SFE6517" s="96"/>
      <c r="SFF6517" s="96"/>
      <c r="SFG6517" s="96"/>
      <c r="SFH6517" s="96"/>
      <c r="SFI6517" s="96"/>
      <c r="SFJ6517" s="96"/>
      <c r="SFK6517" s="96"/>
      <c r="SFL6517" s="96"/>
      <c r="SFM6517" s="96"/>
      <c r="SFN6517" s="96"/>
      <c r="SFO6517" s="96"/>
      <c r="SFP6517" s="96"/>
      <c r="SFQ6517" s="96"/>
      <c r="SFR6517" s="96"/>
      <c r="SFS6517" s="96"/>
      <c r="SFT6517" s="96"/>
      <c r="SFU6517" s="96"/>
      <c r="SFV6517" s="96"/>
      <c r="SFW6517" s="96"/>
      <c r="SFX6517" s="96"/>
      <c r="SFY6517" s="96"/>
      <c r="SFZ6517" s="96"/>
      <c r="SGA6517" s="96"/>
      <c r="SGB6517" s="96"/>
      <c r="SGC6517" s="96"/>
      <c r="SGD6517" s="96"/>
      <c r="SGE6517" s="96"/>
      <c r="SGF6517" s="96"/>
      <c r="SGG6517" s="96"/>
      <c r="SGH6517" s="96"/>
      <c r="SGI6517" s="96"/>
      <c r="SGJ6517" s="96"/>
      <c r="SGK6517" s="96"/>
      <c r="SGL6517" s="96"/>
      <c r="SGM6517" s="96"/>
      <c r="SGN6517" s="96"/>
      <c r="SGO6517" s="96"/>
      <c r="SGP6517" s="96"/>
      <c r="SGQ6517" s="96"/>
      <c r="SGR6517" s="96"/>
      <c r="SGS6517" s="96"/>
      <c r="SGT6517" s="96"/>
      <c r="SGU6517" s="96"/>
      <c r="SGV6517" s="96"/>
      <c r="SGW6517" s="96"/>
      <c r="SGX6517" s="96"/>
      <c r="SGY6517" s="96"/>
      <c r="SGZ6517" s="96"/>
      <c r="SHA6517" s="96"/>
      <c r="SHB6517" s="96"/>
      <c r="SHC6517" s="96"/>
      <c r="SHD6517" s="96"/>
      <c r="SHE6517" s="96"/>
      <c r="SHF6517" s="96"/>
      <c r="SHG6517" s="96"/>
      <c r="SHH6517" s="96"/>
      <c r="SHI6517" s="96"/>
      <c r="SHJ6517" s="96"/>
      <c r="SHK6517" s="96"/>
      <c r="SHL6517" s="96"/>
      <c r="SHM6517" s="96"/>
      <c r="SHN6517" s="96"/>
      <c r="SHO6517" s="96"/>
      <c r="SHP6517" s="96"/>
      <c r="SHQ6517" s="96"/>
      <c r="SHR6517" s="96"/>
      <c r="SHS6517" s="96"/>
      <c r="SHT6517" s="96"/>
      <c r="SHU6517" s="96"/>
      <c r="SHV6517" s="96"/>
      <c r="SHW6517" s="96"/>
      <c r="SHX6517" s="96"/>
      <c r="SHY6517" s="96"/>
      <c r="SHZ6517" s="96"/>
      <c r="SIA6517" s="96"/>
      <c r="SIB6517" s="96"/>
      <c r="SIC6517" s="96"/>
      <c r="SID6517" s="96"/>
      <c r="SIE6517" s="96"/>
      <c r="SIF6517" s="96"/>
      <c r="SIG6517" s="96"/>
      <c r="SIH6517" s="96"/>
      <c r="SII6517" s="96"/>
      <c r="SIJ6517" s="96"/>
      <c r="SIK6517" s="96"/>
      <c r="SIL6517" s="96"/>
      <c r="SIM6517" s="96"/>
      <c r="SIN6517" s="96"/>
      <c r="SIO6517" s="96"/>
      <c r="SIP6517" s="96"/>
      <c r="SIQ6517" s="96"/>
      <c r="SIR6517" s="96"/>
      <c r="SIS6517" s="96"/>
      <c r="SIT6517" s="96"/>
      <c r="SIU6517" s="96"/>
      <c r="SIV6517" s="96"/>
      <c r="SIW6517" s="96"/>
      <c r="SIX6517" s="96"/>
      <c r="SIY6517" s="96"/>
      <c r="SIZ6517" s="96"/>
      <c r="SJA6517" s="96"/>
      <c r="SJB6517" s="96"/>
      <c r="SJC6517" s="96"/>
      <c r="SJD6517" s="96"/>
      <c r="SJE6517" s="96"/>
      <c r="SJF6517" s="96"/>
      <c r="SJG6517" s="96"/>
      <c r="SJH6517" s="96"/>
      <c r="SJI6517" s="96"/>
      <c r="SJJ6517" s="96"/>
      <c r="SJK6517" s="96"/>
      <c r="SJL6517" s="96"/>
      <c r="SJM6517" s="96"/>
      <c r="SJN6517" s="96"/>
      <c r="SJO6517" s="96"/>
      <c r="SJP6517" s="96"/>
      <c r="SJQ6517" s="96"/>
      <c r="SJR6517" s="96"/>
      <c r="SJS6517" s="96"/>
      <c r="SJT6517" s="96"/>
      <c r="SJU6517" s="96"/>
      <c r="SJV6517" s="96"/>
      <c r="SJW6517" s="96"/>
      <c r="SJX6517" s="96"/>
      <c r="SJY6517" s="96"/>
      <c r="SJZ6517" s="96"/>
      <c r="SKA6517" s="96"/>
      <c r="SKB6517" s="96"/>
      <c r="SKC6517" s="96"/>
      <c r="SKD6517" s="96"/>
      <c r="SKE6517" s="96"/>
      <c r="SKF6517" s="96"/>
      <c r="SKG6517" s="96"/>
      <c r="SKH6517" s="96"/>
      <c r="SKI6517" s="96"/>
      <c r="SKJ6517" s="96"/>
      <c r="SKK6517" s="96"/>
      <c r="SKL6517" s="96"/>
      <c r="SKM6517" s="96"/>
      <c r="SKN6517" s="96"/>
      <c r="SKO6517" s="96"/>
      <c r="SKP6517" s="96"/>
      <c r="SKQ6517" s="96"/>
      <c r="SKR6517" s="96"/>
      <c r="SKS6517" s="96"/>
      <c r="SKT6517" s="96"/>
      <c r="SKU6517" s="96"/>
      <c r="SKV6517" s="96"/>
      <c r="SKW6517" s="96"/>
      <c r="SKX6517" s="96"/>
      <c r="SKY6517" s="96"/>
      <c r="SKZ6517" s="96"/>
      <c r="SLA6517" s="96"/>
      <c r="SLB6517" s="96"/>
      <c r="SLC6517" s="96"/>
      <c r="SLD6517" s="96"/>
      <c r="SLE6517" s="96"/>
      <c r="SLF6517" s="96"/>
      <c r="SLG6517" s="96"/>
      <c r="SLH6517" s="96"/>
      <c r="SLI6517" s="96"/>
      <c r="SLJ6517" s="96"/>
      <c r="SLK6517" s="96"/>
      <c r="SLL6517" s="96"/>
      <c r="SLM6517" s="96"/>
      <c r="SLN6517" s="96"/>
      <c r="SLO6517" s="96"/>
      <c r="SLP6517" s="96"/>
      <c r="SLQ6517" s="96"/>
      <c r="SLR6517" s="96"/>
      <c r="SLS6517" s="96"/>
      <c r="SLT6517" s="96"/>
      <c r="SLU6517" s="96"/>
      <c r="SLV6517" s="96"/>
      <c r="SLW6517" s="96"/>
      <c r="SLX6517" s="96"/>
      <c r="SLY6517" s="96"/>
      <c r="SLZ6517" s="96"/>
      <c r="SMA6517" s="96"/>
      <c r="SMB6517" s="96"/>
      <c r="SMC6517" s="96"/>
      <c r="SMD6517" s="96"/>
      <c r="SME6517" s="96"/>
      <c r="SMF6517" s="96"/>
      <c r="SMG6517" s="96"/>
      <c r="SMH6517" s="96"/>
      <c r="SMI6517" s="96"/>
      <c r="SMJ6517" s="96"/>
      <c r="SMK6517" s="96"/>
      <c r="SML6517" s="96"/>
      <c r="SMM6517" s="96"/>
      <c r="SMN6517" s="96"/>
      <c r="SMO6517" s="96"/>
      <c r="SMP6517" s="96"/>
      <c r="SMQ6517" s="96"/>
      <c r="SMR6517" s="96"/>
      <c r="SMS6517" s="96"/>
      <c r="SMT6517" s="96"/>
      <c r="SMU6517" s="96"/>
      <c r="SMV6517" s="96"/>
      <c r="SMW6517" s="96"/>
      <c r="SMX6517" s="96"/>
      <c r="SMY6517" s="96"/>
      <c r="SMZ6517" s="96"/>
      <c r="SNA6517" s="96"/>
      <c r="SNB6517" s="96"/>
      <c r="SNC6517" s="96"/>
      <c r="SND6517" s="96"/>
      <c r="SNE6517" s="96"/>
      <c r="SNF6517" s="96"/>
      <c r="SNG6517" s="96"/>
      <c r="SNH6517" s="96"/>
      <c r="SNI6517" s="96"/>
      <c r="SNJ6517" s="96"/>
      <c r="SNK6517" s="96"/>
      <c r="SNL6517" s="96"/>
      <c r="SNM6517" s="96"/>
      <c r="SNN6517" s="96"/>
      <c r="SNO6517" s="96"/>
      <c r="SNP6517" s="96"/>
      <c r="SNQ6517" s="96"/>
      <c r="SNR6517" s="96"/>
      <c r="SNS6517" s="96"/>
      <c r="SNT6517" s="96"/>
      <c r="SNU6517" s="96"/>
      <c r="SNV6517" s="96"/>
      <c r="SNW6517" s="96"/>
      <c r="SNX6517" s="96"/>
      <c r="SNY6517" s="96"/>
      <c r="SNZ6517" s="96"/>
      <c r="SOA6517" s="96"/>
      <c r="SOB6517" s="96"/>
      <c r="SOC6517" s="96"/>
      <c r="SOD6517" s="96"/>
      <c r="SOE6517" s="96"/>
      <c r="SOF6517" s="96"/>
      <c r="SOG6517" s="96"/>
      <c r="SOH6517" s="96"/>
      <c r="SOI6517" s="96"/>
      <c r="SOJ6517" s="96"/>
      <c r="SOK6517" s="96"/>
      <c r="SOL6517" s="96"/>
      <c r="SOM6517" s="96"/>
      <c r="SON6517" s="96"/>
      <c r="SOO6517" s="96"/>
      <c r="SOP6517" s="96"/>
      <c r="SOQ6517" s="96"/>
      <c r="SOR6517" s="96"/>
      <c r="SOS6517" s="96"/>
      <c r="SOT6517" s="96"/>
      <c r="SOU6517" s="96"/>
      <c r="SOV6517" s="96"/>
      <c r="SOW6517" s="96"/>
      <c r="SOX6517" s="96"/>
      <c r="SOY6517" s="96"/>
      <c r="SOZ6517" s="96"/>
      <c r="SPA6517" s="96"/>
      <c r="SPB6517" s="96"/>
      <c r="SPC6517" s="96"/>
      <c r="SPD6517" s="96"/>
      <c r="SPE6517" s="96"/>
      <c r="SPF6517" s="96"/>
      <c r="SPG6517" s="96"/>
      <c r="SPH6517" s="96"/>
      <c r="SPI6517" s="96"/>
      <c r="SPJ6517" s="96"/>
      <c r="SPK6517" s="96"/>
      <c r="SPL6517" s="96"/>
      <c r="SPM6517" s="96"/>
      <c r="SPN6517" s="96"/>
      <c r="SPO6517" s="96"/>
      <c r="SPP6517" s="96"/>
      <c r="SPQ6517" s="96"/>
      <c r="SPR6517" s="96"/>
      <c r="SPS6517" s="96"/>
      <c r="SPT6517" s="96"/>
      <c r="SPU6517" s="96"/>
      <c r="SPV6517" s="96"/>
      <c r="SPW6517" s="96"/>
      <c r="SPX6517" s="96"/>
      <c r="SPY6517" s="96"/>
      <c r="SPZ6517" s="96"/>
      <c r="SQA6517" s="96"/>
      <c r="SQB6517" s="96"/>
      <c r="SQC6517" s="96"/>
      <c r="SQD6517" s="96"/>
      <c r="SQE6517" s="96"/>
      <c r="SQF6517" s="96"/>
      <c r="SQG6517" s="96"/>
      <c r="SQH6517" s="96"/>
      <c r="SQI6517" s="96"/>
      <c r="SQJ6517" s="96"/>
      <c r="SQK6517" s="96"/>
      <c r="SQL6517" s="96"/>
      <c r="SQM6517" s="96"/>
      <c r="SQN6517" s="96"/>
      <c r="SQO6517" s="96"/>
      <c r="SQP6517" s="96"/>
      <c r="SQQ6517" s="96"/>
      <c r="SQR6517" s="96"/>
      <c r="SQS6517" s="96"/>
      <c r="SQT6517" s="96"/>
      <c r="SQU6517" s="96"/>
      <c r="SQV6517" s="96"/>
      <c r="SQW6517" s="96"/>
      <c r="SQX6517" s="96"/>
      <c r="SQY6517" s="96"/>
      <c r="SQZ6517" s="96"/>
      <c r="SRA6517" s="96"/>
      <c r="SRB6517" s="96"/>
      <c r="SRC6517" s="96"/>
      <c r="SRD6517" s="96"/>
      <c r="SRE6517" s="96"/>
      <c r="SRF6517" s="96"/>
      <c r="SRG6517" s="96"/>
      <c r="SRH6517" s="96"/>
      <c r="SRI6517" s="96"/>
      <c r="SRJ6517" s="96"/>
      <c r="SRK6517" s="96"/>
      <c r="SRL6517" s="96"/>
      <c r="SRM6517" s="96"/>
      <c r="SRN6517" s="96"/>
      <c r="SRO6517" s="96"/>
      <c r="SRP6517" s="96"/>
      <c r="SRQ6517" s="96"/>
      <c r="SRR6517" s="96"/>
      <c r="SRS6517" s="96"/>
      <c r="SRT6517" s="96"/>
      <c r="SRU6517" s="96"/>
      <c r="SRV6517" s="96"/>
      <c r="SRW6517" s="96"/>
      <c r="SRX6517" s="96"/>
      <c r="SRY6517" s="96"/>
      <c r="SRZ6517" s="96"/>
      <c r="SSA6517" s="96"/>
      <c r="SSB6517" s="96"/>
      <c r="SSC6517" s="96"/>
      <c r="SSD6517" s="96"/>
      <c r="SSE6517" s="96"/>
      <c r="SSF6517" s="96"/>
      <c r="SSG6517" s="96"/>
      <c r="SSH6517" s="96"/>
      <c r="SSI6517" s="96"/>
      <c r="SSJ6517" s="96"/>
      <c r="SSK6517" s="96"/>
      <c r="SSL6517" s="96"/>
      <c r="SSM6517" s="96"/>
      <c r="SSN6517" s="96"/>
      <c r="SSO6517" s="96"/>
      <c r="SSP6517" s="96"/>
      <c r="SSQ6517" s="96"/>
      <c r="SSR6517" s="96"/>
      <c r="SSS6517" s="96"/>
      <c r="SST6517" s="96"/>
      <c r="SSU6517" s="96"/>
      <c r="SSV6517" s="96"/>
      <c r="SSW6517" s="96"/>
      <c r="SSX6517" s="96"/>
      <c r="SSY6517" s="96"/>
      <c r="SSZ6517" s="96"/>
      <c r="STA6517" s="96"/>
      <c r="STB6517" s="96"/>
      <c r="STC6517" s="96"/>
      <c r="STD6517" s="96"/>
      <c r="STE6517" s="96"/>
      <c r="STF6517" s="96"/>
      <c r="STG6517" s="96"/>
      <c r="STH6517" s="96"/>
      <c r="STI6517" s="96"/>
      <c r="STJ6517" s="96"/>
      <c r="STK6517" s="96"/>
      <c r="STL6517" s="96"/>
      <c r="STM6517" s="96"/>
      <c r="STN6517" s="96"/>
      <c r="STO6517" s="96"/>
      <c r="STP6517" s="96"/>
      <c r="STQ6517" s="96"/>
      <c r="STR6517" s="96"/>
      <c r="STS6517" s="96"/>
      <c r="STT6517" s="96"/>
      <c r="STU6517" s="96"/>
      <c r="STV6517" s="96"/>
      <c r="STW6517" s="96"/>
      <c r="STX6517" s="96"/>
      <c r="STY6517" s="96"/>
      <c r="STZ6517" s="96"/>
      <c r="SUA6517" s="96"/>
      <c r="SUB6517" s="96"/>
      <c r="SUC6517" s="96"/>
      <c r="SUD6517" s="96"/>
      <c r="SUE6517" s="96"/>
      <c r="SUF6517" s="96"/>
      <c r="SUG6517" s="96"/>
      <c r="SUH6517" s="96"/>
      <c r="SUI6517" s="96"/>
      <c r="SUJ6517" s="96"/>
      <c r="SUK6517" s="96"/>
      <c r="SUL6517" s="96"/>
      <c r="SUM6517" s="96"/>
      <c r="SUN6517" s="96"/>
      <c r="SUO6517" s="96"/>
      <c r="SUP6517" s="96"/>
      <c r="SUQ6517" s="96"/>
      <c r="SUR6517" s="96"/>
      <c r="SUS6517" s="96"/>
      <c r="SUT6517" s="96"/>
      <c r="SUU6517" s="96"/>
      <c r="SUV6517" s="96"/>
      <c r="SUW6517" s="96"/>
      <c r="SUX6517" s="96"/>
      <c r="SUY6517" s="96"/>
      <c r="SUZ6517" s="96"/>
      <c r="SVA6517" s="96"/>
      <c r="SVB6517" s="96"/>
      <c r="SVC6517" s="96"/>
      <c r="SVD6517" s="96"/>
      <c r="SVE6517" s="96"/>
      <c r="SVF6517" s="96"/>
      <c r="SVG6517" s="96"/>
      <c r="SVH6517" s="96"/>
      <c r="SVI6517" s="96"/>
      <c r="SVJ6517" s="96"/>
      <c r="SVK6517" s="96"/>
      <c r="SVL6517" s="96"/>
      <c r="SVM6517" s="96"/>
      <c r="SVN6517" s="96"/>
      <c r="SVO6517" s="96"/>
      <c r="SVP6517" s="96"/>
      <c r="SVQ6517" s="96"/>
      <c r="SVR6517" s="96"/>
      <c r="SVS6517" s="96"/>
      <c r="SVT6517" s="96"/>
      <c r="SVU6517" s="96"/>
      <c r="SVV6517" s="96"/>
      <c r="SVW6517" s="96"/>
      <c r="SVX6517" s="96"/>
      <c r="SVY6517" s="96"/>
      <c r="SVZ6517" s="96"/>
      <c r="SWA6517" s="96"/>
      <c r="SWB6517" s="96"/>
      <c r="SWC6517" s="96"/>
      <c r="SWD6517" s="96"/>
      <c r="SWE6517" s="96"/>
      <c r="SWF6517" s="96"/>
      <c r="SWG6517" s="96"/>
      <c r="SWH6517" s="96"/>
      <c r="SWI6517" s="96"/>
      <c r="SWJ6517" s="96"/>
      <c r="SWK6517" s="96"/>
      <c r="SWL6517" s="96"/>
      <c r="SWM6517" s="96"/>
      <c r="SWN6517" s="96"/>
      <c r="SWO6517" s="96"/>
      <c r="SWP6517" s="96"/>
      <c r="SWQ6517" s="96"/>
      <c r="SWR6517" s="96"/>
      <c r="SWS6517" s="96"/>
      <c r="SWT6517" s="96"/>
      <c r="SWU6517" s="96"/>
      <c r="SWV6517" s="96"/>
      <c r="SWW6517" s="96"/>
      <c r="SWX6517" s="96"/>
      <c r="SWY6517" s="96"/>
      <c r="SWZ6517" s="96"/>
      <c r="SXA6517" s="96"/>
      <c r="SXB6517" s="96"/>
      <c r="SXC6517" s="96"/>
      <c r="SXD6517" s="96"/>
      <c r="SXE6517" s="96"/>
      <c r="SXF6517" s="96"/>
      <c r="SXG6517" s="96"/>
      <c r="SXH6517" s="96"/>
      <c r="SXI6517" s="96"/>
      <c r="SXJ6517" s="96"/>
      <c r="SXK6517" s="96"/>
      <c r="SXL6517" s="96"/>
      <c r="SXM6517" s="96"/>
      <c r="SXN6517" s="96"/>
      <c r="SXO6517" s="96"/>
      <c r="SXP6517" s="96"/>
      <c r="SXQ6517" s="96"/>
      <c r="SXR6517" s="96"/>
      <c r="SXS6517" s="96"/>
      <c r="SXT6517" s="96"/>
      <c r="SXU6517" s="96"/>
      <c r="SXV6517" s="96"/>
      <c r="SXW6517" s="96"/>
      <c r="SXX6517" s="96"/>
      <c r="SXY6517" s="96"/>
      <c r="SXZ6517" s="96"/>
      <c r="SYA6517" s="96"/>
      <c r="SYB6517" s="96"/>
      <c r="SYC6517" s="96"/>
      <c r="SYD6517" s="96"/>
      <c r="SYE6517" s="96"/>
      <c r="SYF6517" s="96"/>
      <c r="SYG6517" s="96"/>
      <c r="SYH6517" s="96"/>
      <c r="SYI6517" s="96"/>
      <c r="SYJ6517" s="96"/>
      <c r="SYK6517" s="96"/>
      <c r="SYL6517" s="96"/>
      <c r="SYM6517" s="96"/>
      <c r="SYN6517" s="96"/>
      <c r="SYO6517" s="96"/>
      <c r="SYP6517" s="96"/>
      <c r="SYQ6517" s="96"/>
      <c r="SYR6517" s="96"/>
      <c r="SYS6517" s="96"/>
      <c r="SYT6517" s="96"/>
      <c r="SYU6517" s="96"/>
      <c r="SYV6517" s="96"/>
      <c r="SYW6517" s="96"/>
      <c r="SYX6517" s="96"/>
      <c r="SYY6517" s="96"/>
      <c r="SYZ6517" s="96"/>
      <c r="SZA6517" s="96"/>
      <c r="SZB6517" s="96"/>
      <c r="SZC6517" s="96"/>
      <c r="SZD6517" s="96"/>
      <c r="SZE6517" s="96"/>
      <c r="SZF6517" s="96"/>
      <c r="SZG6517" s="96"/>
      <c r="SZH6517" s="96"/>
      <c r="SZI6517" s="96"/>
      <c r="SZJ6517" s="96"/>
      <c r="SZK6517" s="96"/>
      <c r="SZL6517" s="96"/>
      <c r="SZM6517" s="96"/>
      <c r="SZN6517" s="96"/>
      <c r="SZO6517" s="96"/>
      <c r="SZP6517" s="96"/>
      <c r="SZQ6517" s="96"/>
      <c r="SZR6517" s="96"/>
      <c r="SZS6517" s="96"/>
      <c r="SZT6517" s="96"/>
      <c r="SZU6517" s="96"/>
      <c r="SZV6517" s="96"/>
      <c r="SZW6517" s="96"/>
      <c r="SZX6517" s="96"/>
      <c r="SZY6517" s="96"/>
      <c r="SZZ6517" s="96"/>
      <c r="TAA6517" s="96"/>
      <c r="TAB6517" s="96"/>
      <c r="TAC6517" s="96"/>
      <c r="TAD6517" s="96"/>
      <c r="TAE6517" s="96"/>
      <c r="TAF6517" s="96"/>
      <c r="TAG6517" s="96"/>
      <c r="TAH6517" s="96"/>
      <c r="TAI6517" s="96"/>
      <c r="TAJ6517" s="96"/>
      <c r="TAK6517" s="96"/>
      <c r="TAL6517" s="96"/>
      <c r="TAM6517" s="96"/>
      <c r="TAN6517" s="96"/>
      <c r="TAO6517" s="96"/>
      <c r="TAP6517" s="96"/>
      <c r="TAQ6517" s="96"/>
      <c r="TAR6517" s="96"/>
      <c r="TAS6517" s="96"/>
      <c r="TAT6517" s="96"/>
      <c r="TAU6517" s="96"/>
      <c r="TAV6517" s="96"/>
      <c r="TAW6517" s="96"/>
      <c r="TAX6517" s="96"/>
      <c r="TAY6517" s="96"/>
      <c r="TAZ6517" s="96"/>
      <c r="TBA6517" s="96"/>
      <c r="TBB6517" s="96"/>
      <c r="TBC6517" s="96"/>
      <c r="TBD6517" s="96"/>
      <c r="TBE6517" s="96"/>
      <c r="TBF6517" s="96"/>
      <c r="TBG6517" s="96"/>
      <c r="TBH6517" s="96"/>
      <c r="TBI6517" s="96"/>
      <c r="TBJ6517" s="96"/>
      <c r="TBK6517" s="96"/>
      <c r="TBL6517" s="96"/>
      <c r="TBM6517" s="96"/>
      <c r="TBN6517" s="96"/>
      <c r="TBO6517" s="96"/>
      <c r="TBP6517" s="96"/>
      <c r="TBQ6517" s="96"/>
      <c r="TBR6517" s="96"/>
      <c r="TBS6517" s="96"/>
      <c r="TBT6517" s="96"/>
      <c r="TBU6517" s="96"/>
      <c r="TBV6517" s="96"/>
      <c r="TBW6517" s="96"/>
      <c r="TBX6517" s="96"/>
      <c r="TBY6517" s="96"/>
      <c r="TBZ6517" s="96"/>
      <c r="TCA6517" s="96"/>
      <c r="TCB6517" s="96"/>
      <c r="TCC6517" s="96"/>
      <c r="TCD6517" s="96"/>
      <c r="TCE6517" s="96"/>
      <c r="TCF6517" s="96"/>
      <c r="TCG6517" s="96"/>
      <c r="TCH6517" s="96"/>
      <c r="TCI6517" s="96"/>
      <c r="TCJ6517" s="96"/>
      <c r="TCK6517" s="96"/>
      <c r="TCL6517" s="96"/>
      <c r="TCM6517" s="96"/>
      <c r="TCN6517" s="96"/>
      <c r="TCO6517" s="96"/>
      <c r="TCP6517" s="96"/>
      <c r="TCQ6517" s="96"/>
      <c r="TCR6517" s="96"/>
      <c r="TCS6517" s="96"/>
      <c r="TCT6517" s="96"/>
      <c r="TCU6517" s="96"/>
      <c r="TCV6517" s="96"/>
      <c r="TCW6517" s="96"/>
      <c r="TCX6517" s="96"/>
      <c r="TCY6517" s="96"/>
      <c r="TCZ6517" s="96"/>
      <c r="TDA6517" s="96"/>
      <c r="TDB6517" s="96"/>
      <c r="TDC6517" s="96"/>
      <c r="TDD6517" s="96"/>
      <c r="TDE6517" s="96"/>
      <c r="TDF6517" s="96"/>
      <c r="TDG6517" s="96"/>
      <c r="TDH6517" s="96"/>
      <c r="TDI6517" s="96"/>
      <c r="TDJ6517" s="96"/>
      <c r="TDK6517" s="96"/>
      <c r="TDL6517" s="96"/>
      <c r="TDM6517" s="96"/>
      <c r="TDN6517" s="96"/>
      <c r="TDO6517" s="96"/>
      <c r="TDP6517" s="96"/>
      <c r="TDQ6517" s="96"/>
      <c r="TDR6517" s="96"/>
      <c r="TDS6517" s="96"/>
      <c r="TDT6517" s="96"/>
      <c r="TDU6517" s="96"/>
      <c r="TDV6517" s="96"/>
      <c r="TDW6517" s="96"/>
      <c r="TDX6517" s="96"/>
      <c r="TDY6517" s="96"/>
      <c r="TDZ6517" s="96"/>
      <c r="TEA6517" s="96"/>
      <c r="TEB6517" s="96"/>
      <c r="TEC6517" s="96"/>
      <c r="TED6517" s="96"/>
      <c r="TEE6517" s="96"/>
      <c r="TEF6517" s="96"/>
      <c r="TEG6517" s="96"/>
      <c r="TEH6517" s="96"/>
      <c r="TEI6517" s="96"/>
      <c r="TEJ6517" s="96"/>
      <c r="TEK6517" s="96"/>
      <c r="TEL6517" s="96"/>
      <c r="TEM6517" s="96"/>
      <c r="TEN6517" s="96"/>
      <c r="TEO6517" s="96"/>
      <c r="TEP6517" s="96"/>
      <c r="TEQ6517" s="96"/>
      <c r="TER6517" s="96"/>
      <c r="TES6517" s="96"/>
      <c r="TET6517" s="96"/>
      <c r="TEU6517" s="96"/>
      <c r="TEV6517" s="96"/>
      <c r="TEW6517" s="96"/>
      <c r="TEX6517" s="96"/>
      <c r="TEY6517" s="96"/>
      <c r="TEZ6517" s="96"/>
      <c r="TFA6517" s="96"/>
      <c r="TFB6517" s="96"/>
      <c r="TFC6517" s="96"/>
      <c r="TFD6517" s="96"/>
      <c r="TFE6517" s="96"/>
      <c r="TFF6517" s="96"/>
      <c r="TFG6517" s="96"/>
      <c r="TFH6517" s="96"/>
      <c r="TFI6517" s="96"/>
      <c r="TFJ6517" s="96"/>
      <c r="TFK6517" s="96"/>
      <c r="TFL6517" s="96"/>
      <c r="TFM6517" s="96"/>
      <c r="TFN6517" s="96"/>
      <c r="TFO6517" s="96"/>
      <c r="TFP6517" s="96"/>
      <c r="TFQ6517" s="96"/>
      <c r="TFR6517" s="96"/>
      <c r="TFS6517" s="96"/>
      <c r="TFT6517" s="96"/>
      <c r="TFU6517" s="96"/>
      <c r="TFV6517" s="96"/>
      <c r="TFW6517" s="96"/>
      <c r="TFX6517" s="96"/>
      <c r="TFY6517" s="96"/>
      <c r="TFZ6517" s="96"/>
      <c r="TGA6517" s="96"/>
      <c r="TGB6517" s="96"/>
      <c r="TGC6517" s="96"/>
      <c r="TGD6517" s="96"/>
      <c r="TGE6517" s="96"/>
      <c r="TGF6517" s="96"/>
      <c r="TGG6517" s="96"/>
      <c r="TGH6517" s="96"/>
      <c r="TGI6517" s="96"/>
      <c r="TGJ6517" s="96"/>
      <c r="TGK6517" s="96"/>
      <c r="TGL6517" s="96"/>
      <c r="TGM6517" s="96"/>
      <c r="TGN6517" s="96"/>
      <c r="TGO6517" s="96"/>
      <c r="TGP6517" s="96"/>
      <c r="TGQ6517" s="96"/>
      <c r="TGR6517" s="96"/>
      <c r="TGS6517" s="96"/>
      <c r="TGT6517" s="96"/>
      <c r="TGU6517" s="96"/>
      <c r="TGV6517" s="96"/>
      <c r="TGW6517" s="96"/>
      <c r="TGX6517" s="96"/>
      <c r="TGY6517" s="96"/>
      <c r="TGZ6517" s="96"/>
      <c r="THA6517" s="96"/>
      <c r="THB6517" s="96"/>
      <c r="THC6517" s="96"/>
      <c r="THD6517" s="96"/>
      <c r="THE6517" s="96"/>
      <c r="THF6517" s="96"/>
      <c r="THG6517" s="96"/>
      <c r="THH6517" s="96"/>
      <c r="THI6517" s="96"/>
      <c r="THJ6517" s="96"/>
      <c r="THK6517" s="96"/>
      <c r="THL6517" s="96"/>
      <c r="THM6517" s="96"/>
      <c r="THN6517" s="96"/>
      <c r="THO6517" s="96"/>
      <c r="THP6517" s="96"/>
      <c r="THQ6517" s="96"/>
      <c r="THR6517" s="96"/>
      <c r="THS6517" s="96"/>
      <c r="THT6517" s="96"/>
      <c r="THU6517" s="96"/>
      <c r="THV6517" s="96"/>
      <c r="THW6517" s="96"/>
      <c r="THX6517" s="96"/>
      <c r="THY6517" s="96"/>
      <c r="THZ6517" s="96"/>
      <c r="TIA6517" s="96"/>
      <c r="TIB6517" s="96"/>
      <c r="TIC6517" s="96"/>
      <c r="TID6517" s="96"/>
      <c r="TIE6517" s="96"/>
      <c r="TIF6517" s="96"/>
      <c r="TIG6517" s="96"/>
      <c r="TIH6517" s="96"/>
      <c r="TII6517" s="96"/>
      <c r="TIJ6517" s="96"/>
      <c r="TIK6517" s="96"/>
      <c r="TIL6517" s="96"/>
      <c r="TIM6517" s="96"/>
      <c r="TIN6517" s="96"/>
      <c r="TIO6517" s="96"/>
      <c r="TIP6517" s="96"/>
      <c r="TIQ6517" s="96"/>
      <c r="TIR6517" s="96"/>
      <c r="TIS6517" s="96"/>
      <c r="TIT6517" s="96"/>
      <c r="TIU6517" s="96"/>
      <c r="TIV6517" s="96"/>
      <c r="TIW6517" s="96"/>
      <c r="TIX6517" s="96"/>
      <c r="TIY6517" s="96"/>
      <c r="TIZ6517" s="96"/>
      <c r="TJA6517" s="96"/>
      <c r="TJB6517" s="96"/>
      <c r="TJC6517" s="96"/>
      <c r="TJD6517" s="96"/>
      <c r="TJE6517" s="96"/>
      <c r="TJF6517" s="96"/>
      <c r="TJG6517" s="96"/>
      <c r="TJH6517" s="96"/>
      <c r="TJI6517" s="96"/>
      <c r="TJJ6517" s="96"/>
      <c r="TJK6517" s="96"/>
      <c r="TJL6517" s="96"/>
      <c r="TJM6517" s="96"/>
      <c r="TJN6517" s="96"/>
      <c r="TJO6517" s="96"/>
      <c r="TJP6517" s="96"/>
      <c r="TJQ6517" s="96"/>
      <c r="TJR6517" s="96"/>
      <c r="TJS6517" s="96"/>
      <c r="TJT6517" s="96"/>
      <c r="TJU6517" s="96"/>
      <c r="TJV6517" s="96"/>
      <c r="TJW6517" s="96"/>
      <c r="TJX6517" s="96"/>
      <c r="TJY6517" s="96"/>
      <c r="TJZ6517" s="96"/>
      <c r="TKA6517" s="96"/>
      <c r="TKB6517" s="96"/>
      <c r="TKC6517" s="96"/>
      <c r="TKD6517" s="96"/>
      <c r="TKE6517" s="96"/>
      <c r="TKF6517" s="96"/>
      <c r="TKG6517" s="96"/>
      <c r="TKH6517" s="96"/>
      <c r="TKI6517" s="96"/>
      <c r="TKJ6517" s="96"/>
      <c r="TKK6517" s="96"/>
      <c r="TKL6517" s="96"/>
      <c r="TKM6517" s="96"/>
      <c r="TKN6517" s="96"/>
      <c r="TKO6517" s="96"/>
      <c r="TKP6517" s="96"/>
      <c r="TKQ6517" s="96"/>
      <c r="TKR6517" s="96"/>
      <c r="TKS6517" s="96"/>
      <c r="TKT6517" s="96"/>
      <c r="TKU6517" s="96"/>
      <c r="TKV6517" s="96"/>
      <c r="TKW6517" s="96"/>
      <c r="TKX6517" s="96"/>
      <c r="TKY6517" s="96"/>
      <c r="TKZ6517" s="96"/>
      <c r="TLA6517" s="96"/>
      <c r="TLB6517" s="96"/>
      <c r="TLC6517" s="96"/>
      <c r="TLD6517" s="96"/>
      <c r="TLE6517" s="96"/>
      <c r="TLF6517" s="96"/>
      <c r="TLG6517" s="96"/>
      <c r="TLH6517" s="96"/>
      <c r="TLI6517" s="96"/>
      <c r="TLJ6517" s="96"/>
      <c r="TLK6517" s="96"/>
      <c r="TLL6517" s="96"/>
      <c r="TLM6517" s="96"/>
      <c r="TLN6517" s="96"/>
      <c r="TLO6517" s="96"/>
      <c r="TLP6517" s="96"/>
      <c r="TLQ6517" s="96"/>
      <c r="TLR6517" s="96"/>
      <c r="TLS6517" s="96"/>
      <c r="TLT6517" s="96"/>
      <c r="TLU6517" s="96"/>
      <c r="TLV6517" s="96"/>
      <c r="TLW6517" s="96"/>
      <c r="TLX6517" s="96"/>
      <c r="TLY6517" s="96"/>
      <c r="TLZ6517" s="96"/>
      <c r="TMA6517" s="96"/>
      <c r="TMB6517" s="96"/>
      <c r="TMC6517" s="96"/>
      <c r="TMD6517" s="96"/>
      <c r="TME6517" s="96"/>
      <c r="TMF6517" s="96"/>
      <c r="TMG6517" s="96"/>
      <c r="TMH6517" s="96"/>
      <c r="TMI6517" s="96"/>
      <c r="TMJ6517" s="96"/>
      <c r="TMK6517" s="96"/>
      <c r="TML6517" s="96"/>
      <c r="TMM6517" s="96"/>
      <c r="TMN6517" s="96"/>
      <c r="TMO6517" s="96"/>
      <c r="TMP6517" s="96"/>
      <c r="TMQ6517" s="96"/>
      <c r="TMR6517" s="96"/>
      <c r="TMS6517" s="96"/>
      <c r="TMT6517" s="96"/>
      <c r="TMU6517" s="96"/>
      <c r="TMV6517" s="96"/>
      <c r="TMW6517" s="96"/>
      <c r="TMX6517" s="96"/>
      <c r="TMY6517" s="96"/>
      <c r="TMZ6517" s="96"/>
      <c r="TNA6517" s="96"/>
      <c r="TNB6517" s="96"/>
      <c r="TNC6517" s="96"/>
      <c r="TND6517" s="96"/>
      <c r="TNE6517" s="96"/>
      <c r="TNF6517" s="96"/>
      <c r="TNG6517" s="96"/>
      <c r="TNH6517" s="96"/>
      <c r="TNI6517" s="96"/>
      <c r="TNJ6517" s="96"/>
      <c r="TNK6517" s="96"/>
      <c r="TNL6517" s="96"/>
      <c r="TNM6517" s="96"/>
      <c r="TNN6517" s="96"/>
      <c r="TNO6517" s="96"/>
      <c r="TNP6517" s="96"/>
      <c r="TNQ6517" s="96"/>
      <c r="TNR6517" s="96"/>
      <c r="TNS6517" s="96"/>
      <c r="TNT6517" s="96"/>
      <c r="TNU6517" s="96"/>
      <c r="TNV6517" s="96"/>
      <c r="TNW6517" s="96"/>
      <c r="TNX6517" s="96"/>
      <c r="TNY6517" s="96"/>
      <c r="TNZ6517" s="96"/>
      <c r="TOA6517" s="96"/>
      <c r="TOB6517" s="96"/>
      <c r="TOC6517" s="96"/>
      <c r="TOD6517" s="96"/>
      <c r="TOE6517" s="96"/>
      <c r="TOF6517" s="96"/>
      <c r="TOG6517" s="96"/>
      <c r="TOH6517" s="96"/>
      <c r="TOI6517" s="96"/>
      <c r="TOJ6517" s="96"/>
      <c r="TOK6517" s="96"/>
      <c r="TOL6517" s="96"/>
      <c r="TOM6517" s="96"/>
      <c r="TON6517" s="96"/>
      <c r="TOO6517" s="96"/>
      <c r="TOP6517" s="96"/>
      <c r="TOQ6517" s="96"/>
      <c r="TOR6517" s="96"/>
      <c r="TOS6517" s="96"/>
      <c r="TOT6517" s="96"/>
      <c r="TOU6517" s="96"/>
      <c r="TOV6517" s="96"/>
      <c r="TOW6517" s="96"/>
      <c r="TOX6517" s="96"/>
      <c r="TOY6517" s="96"/>
      <c r="TOZ6517" s="96"/>
      <c r="TPA6517" s="96"/>
      <c r="TPB6517" s="96"/>
      <c r="TPC6517" s="96"/>
      <c r="TPD6517" s="96"/>
      <c r="TPE6517" s="96"/>
      <c r="TPF6517" s="96"/>
      <c r="TPG6517" s="96"/>
      <c r="TPH6517" s="96"/>
      <c r="TPI6517" s="96"/>
      <c r="TPJ6517" s="96"/>
      <c r="TPK6517" s="96"/>
      <c r="TPL6517" s="96"/>
      <c r="TPM6517" s="96"/>
      <c r="TPN6517" s="96"/>
      <c r="TPO6517" s="96"/>
      <c r="TPP6517" s="96"/>
      <c r="TPQ6517" s="96"/>
      <c r="TPR6517" s="96"/>
      <c r="TPS6517" s="96"/>
      <c r="TPT6517" s="96"/>
      <c r="TPU6517" s="96"/>
      <c r="TPV6517" s="96"/>
      <c r="TPW6517" s="96"/>
      <c r="TPX6517" s="96"/>
      <c r="TPY6517" s="96"/>
      <c r="TPZ6517" s="96"/>
      <c r="TQA6517" s="96"/>
      <c r="TQB6517" s="96"/>
      <c r="TQC6517" s="96"/>
      <c r="TQD6517" s="96"/>
      <c r="TQE6517" s="96"/>
      <c r="TQF6517" s="96"/>
      <c r="TQG6517" s="96"/>
      <c r="TQH6517" s="96"/>
      <c r="TQI6517" s="96"/>
      <c r="TQJ6517" s="96"/>
      <c r="TQK6517" s="96"/>
      <c r="TQL6517" s="96"/>
      <c r="TQM6517" s="96"/>
      <c r="TQN6517" s="96"/>
      <c r="TQO6517" s="96"/>
      <c r="TQP6517" s="96"/>
      <c r="TQQ6517" s="96"/>
      <c r="TQR6517" s="96"/>
      <c r="TQS6517" s="96"/>
      <c r="TQT6517" s="96"/>
      <c r="TQU6517" s="96"/>
      <c r="TQV6517" s="96"/>
      <c r="TQW6517" s="96"/>
      <c r="TQX6517" s="96"/>
      <c r="TQY6517" s="96"/>
      <c r="TQZ6517" s="96"/>
      <c r="TRA6517" s="96"/>
      <c r="TRB6517" s="96"/>
      <c r="TRC6517" s="96"/>
      <c r="TRD6517" s="96"/>
      <c r="TRE6517" s="96"/>
      <c r="TRF6517" s="96"/>
      <c r="TRG6517" s="96"/>
      <c r="TRH6517" s="96"/>
      <c r="TRI6517" s="96"/>
      <c r="TRJ6517" s="96"/>
      <c r="TRK6517" s="96"/>
      <c r="TRL6517" s="96"/>
      <c r="TRM6517" s="96"/>
      <c r="TRN6517" s="96"/>
      <c r="TRO6517" s="96"/>
      <c r="TRP6517" s="96"/>
      <c r="TRQ6517" s="96"/>
      <c r="TRR6517" s="96"/>
      <c r="TRS6517" s="96"/>
      <c r="TRT6517" s="96"/>
      <c r="TRU6517" s="96"/>
      <c r="TRV6517" s="96"/>
      <c r="TRW6517" s="96"/>
      <c r="TRX6517" s="96"/>
      <c r="TRY6517" s="96"/>
      <c r="TRZ6517" s="96"/>
      <c r="TSA6517" s="96"/>
      <c r="TSB6517" s="96"/>
      <c r="TSC6517" s="96"/>
      <c r="TSD6517" s="96"/>
      <c r="TSE6517" s="96"/>
      <c r="TSF6517" s="96"/>
      <c r="TSG6517" s="96"/>
      <c r="TSH6517" s="96"/>
      <c r="TSI6517" s="96"/>
      <c r="TSJ6517" s="96"/>
      <c r="TSK6517" s="96"/>
      <c r="TSL6517" s="96"/>
      <c r="TSM6517" s="96"/>
      <c r="TSN6517" s="96"/>
      <c r="TSO6517" s="96"/>
      <c r="TSP6517" s="96"/>
      <c r="TSQ6517" s="96"/>
      <c r="TSR6517" s="96"/>
      <c r="TSS6517" s="96"/>
      <c r="TST6517" s="96"/>
      <c r="TSU6517" s="96"/>
      <c r="TSV6517" s="96"/>
      <c r="TSW6517" s="96"/>
      <c r="TSX6517" s="96"/>
      <c r="TSY6517" s="96"/>
      <c r="TSZ6517" s="96"/>
      <c r="TTA6517" s="96"/>
      <c r="TTB6517" s="96"/>
      <c r="TTC6517" s="96"/>
      <c r="TTD6517" s="96"/>
      <c r="TTE6517" s="96"/>
      <c r="TTF6517" s="96"/>
      <c r="TTG6517" s="96"/>
      <c r="TTH6517" s="96"/>
      <c r="TTI6517" s="96"/>
      <c r="TTJ6517" s="96"/>
      <c r="TTK6517" s="96"/>
      <c r="TTL6517" s="96"/>
      <c r="TTM6517" s="96"/>
      <c r="TTN6517" s="96"/>
      <c r="TTO6517" s="96"/>
      <c r="TTP6517" s="96"/>
      <c r="TTQ6517" s="96"/>
      <c r="TTR6517" s="96"/>
      <c r="TTS6517" s="96"/>
      <c r="TTT6517" s="96"/>
      <c r="TTU6517" s="96"/>
      <c r="TTV6517" s="96"/>
      <c r="TTW6517" s="96"/>
      <c r="TTX6517" s="96"/>
      <c r="TTY6517" s="96"/>
      <c r="TTZ6517" s="96"/>
      <c r="TUA6517" s="96"/>
      <c r="TUB6517" s="96"/>
      <c r="TUC6517" s="96"/>
      <c r="TUD6517" s="96"/>
      <c r="TUE6517" s="96"/>
      <c r="TUF6517" s="96"/>
      <c r="TUG6517" s="96"/>
      <c r="TUH6517" s="96"/>
      <c r="TUI6517" s="96"/>
      <c r="TUJ6517" s="96"/>
      <c r="TUK6517" s="96"/>
      <c r="TUL6517" s="96"/>
      <c r="TUM6517" s="96"/>
      <c r="TUN6517" s="96"/>
      <c r="TUO6517" s="96"/>
      <c r="TUP6517" s="96"/>
      <c r="TUQ6517" s="96"/>
      <c r="TUR6517" s="96"/>
      <c r="TUS6517" s="96"/>
      <c r="TUT6517" s="96"/>
      <c r="TUU6517" s="96"/>
      <c r="TUV6517" s="96"/>
      <c r="TUW6517" s="96"/>
      <c r="TUX6517" s="96"/>
      <c r="TUY6517" s="96"/>
      <c r="TUZ6517" s="96"/>
      <c r="TVA6517" s="96"/>
      <c r="TVB6517" s="96"/>
      <c r="TVC6517" s="96"/>
      <c r="TVD6517" s="96"/>
      <c r="TVE6517" s="96"/>
      <c r="TVF6517" s="96"/>
      <c r="TVG6517" s="96"/>
      <c r="TVH6517" s="96"/>
      <c r="TVI6517" s="96"/>
      <c r="TVJ6517" s="96"/>
      <c r="TVK6517" s="96"/>
      <c r="TVL6517" s="96"/>
      <c r="TVM6517" s="96"/>
      <c r="TVN6517" s="96"/>
      <c r="TVO6517" s="96"/>
      <c r="TVP6517" s="96"/>
      <c r="TVQ6517" s="96"/>
      <c r="TVR6517" s="96"/>
      <c r="TVS6517" s="96"/>
      <c r="TVT6517" s="96"/>
      <c r="TVU6517" s="96"/>
      <c r="TVV6517" s="96"/>
      <c r="TVW6517" s="96"/>
      <c r="TVX6517" s="96"/>
      <c r="TVY6517" s="96"/>
      <c r="TVZ6517" s="96"/>
      <c r="TWA6517" s="96"/>
      <c r="TWB6517" s="96"/>
      <c r="TWC6517" s="96"/>
      <c r="TWD6517" s="96"/>
      <c r="TWE6517" s="96"/>
      <c r="TWF6517" s="96"/>
      <c r="TWG6517" s="96"/>
      <c r="TWH6517" s="96"/>
      <c r="TWI6517" s="96"/>
      <c r="TWJ6517" s="96"/>
      <c r="TWK6517" s="96"/>
      <c r="TWL6517" s="96"/>
      <c r="TWM6517" s="96"/>
      <c r="TWN6517" s="96"/>
      <c r="TWO6517" s="96"/>
      <c r="TWP6517" s="96"/>
      <c r="TWQ6517" s="96"/>
      <c r="TWR6517" s="96"/>
      <c r="TWS6517" s="96"/>
      <c r="TWT6517" s="96"/>
      <c r="TWU6517" s="96"/>
      <c r="TWV6517" s="96"/>
      <c r="TWW6517" s="96"/>
      <c r="TWX6517" s="96"/>
      <c r="TWY6517" s="96"/>
      <c r="TWZ6517" s="96"/>
      <c r="TXA6517" s="96"/>
      <c r="TXB6517" s="96"/>
      <c r="TXC6517" s="96"/>
      <c r="TXD6517" s="96"/>
      <c r="TXE6517" s="96"/>
      <c r="TXF6517" s="96"/>
      <c r="TXG6517" s="96"/>
      <c r="TXH6517" s="96"/>
      <c r="TXI6517" s="96"/>
      <c r="TXJ6517" s="96"/>
      <c r="TXK6517" s="96"/>
      <c r="TXL6517" s="96"/>
      <c r="TXM6517" s="96"/>
      <c r="TXN6517" s="96"/>
      <c r="TXO6517" s="96"/>
      <c r="TXP6517" s="96"/>
      <c r="TXQ6517" s="96"/>
      <c r="TXR6517" s="96"/>
      <c r="TXS6517" s="96"/>
      <c r="TXT6517" s="96"/>
      <c r="TXU6517" s="96"/>
      <c r="TXV6517" s="96"/>
      <c r="TXW6517" s="96"/>
      <c r="TXX6517" s="96"/>
      <c r="TXY6517" s="96"/>
      <c r="TXZ6517" s="96"/>
      <c r="TYA6517" s="96"/>
      <c r="TYB6517" s="96"/>
      <c r="TYC6517" s="96"/>
      <c r="TYD6517" s="96"/>
      <c r="TYE6517" s="96"/>
      <c r="TYF6517" s="96"/>
      <c r="TYG6517" s="96"/>
      <c r="TYH6517" s="96"/>
      <c r="TYI6517" s="96"/>
      <c r="TYJ6517" s="96"/>
      <c r="TYK6517" s="96"/>
      <c r="TYL6517" s="96"/>
      <c r="TYM6517" s="96"/>
      <c r="TYN6517" s="96"/>
      <c r="TYO6517" s="96"/>
      <c r="TYP6517" s="96"/>
      <c r="TYQ6517" s="96"/>
      <c r="TYR6517" s="96"/>
      <c r="TYS6517" s="96"/>
      <c r="TYT6517" s="96"/>
      <c r="TYU6517" s="96"/>
      <c r="TYV6517" s="96"/>
      <c r="TYW6517" s="96"/>
      <c r="TYX6517" s="96"/>
      <c r="TYY6517" s="96"/>
      <c r="TYZ6517" s="96"/>
      <c r="TZA6517" s="96"/>
      <c r="TZB6517" s="96"/>
      <c r="TZC6517" s="96"/>
      <c r="TZD6517" s="96"/>
      <c r="TZE6517" s="96"/>
      <c r="TZF6517" s="96"/>
      <c r="TZG6517" s="96"/>
      <c r="TZH6517" s="96"/>
      <c r="TZI6517" s="96"/>
      <c r="TZJ6517" s="96"/>
      <c r="TZK6517" s="96"/>
      <c r="TZL6517" s="96"/>
      <c r="TZM6517" s="96"/>
      <c r="TZN6517" s="96"/>
      <c r="TZO6517" s="96"/>
      <c r="TZP6517" s="96"/>
      <c r="TZQ6517" s="96"/>
      <c r="TZR6517" s="96"/>
      <c r="TZS6517" s="96"/>
      <c r="TZT6517" s="96"/>
      <c r="TZU6517" s="96"/>
      <c r="TZV6517" s="96"/>
      <c r="TZW6517" s="96"/>
      <c r="TZX6517" s="96"/>
      <c r="TZY6517" s="96"/>
      <c r="TZZ6517" s="96"/>
      <c r="UAA6517" s="96"/>
      <c r="UAB6517" s="96"/>
      <c r="UAC6517" s="96"/>
      <c r="UAD6517" s="96"/>
      <c r="UAE6517" s="96"/>
      <c r="UAF6517" s="96"/>
      <c r="UAG6517" s="96"/>
      <c r="UAH6517" s="96"/>
      <c r="UAI6517" s="96"/>
      <c r="UAJ6517" s="96"/>
      <c r="UAK6517" s="96"/>
      <c r="UAL6517" s="96"/>
      <c r="UAM6517" s="96"/>
      <c r="UAN6517" s="96"/>
      <c r="UAO6517" s="96"/>
      <c r="UAP6517" s="96"/>
      <c r="UAQ6517" s="96"/>
      <c r="UAR6517" s="96"/>
      <c r="UAS6517" s="96"/>
      <c r="UAT6517" s="96"/>
      <c r="UAU6517" s="96"/>
      <c r="UAV6517" s="96"/>
      <c r="UAW6517" s="96"/>
      <c r="UAX6517" s="96"/>
      <c r="UAY6517" s="96"/>
      <c r="UAZ6517" s="96"/>
      <c r="UBA6517" s="96"/>
      <c r="UBB6517" s="96"/>
      <c r="UBC6517" s="96"/>
      <c r="UBD6517" s="96"/>
      <c r="UBE6517" s="96"/>
      <c r="UBF6517" s="96"/>
      <c r="UBG6517" s="96"/>
      <c r="UBH6517" s="96"/>
      <c r="UBI6517" s="96"/>
      <c r="UBJ6517" s="96"/>
      <c r="UBK6517" s="96"/>
      <c r="UBL6517" s="96"/>
      <c r="UBM6517" s="96"/>
      <c r="UBN6517" s="96"/>
      <c r="UBO6517" s="96"/>
      <c r="UBP6517" s="96"/>
      <c r="UBQ6517" s="96"/>
      <c r="UBR6517" s="96"/>
      <c r="UBS6517" s="96"/>
      <c r="UBT6517" s="96"/>
      <c r="UBU6517" s="96"/>
      <c r="UBV6517" s="96"/>
      <c r="UBW6517" s="96"/>
      <c r="UBX6517" s="96"/>
      <c r="UBY6517" s="96"/>
      <c r="UBZ6517" s="96"/>
      <c r="UCA6517" s="96"/>
      <c r="UCB6517" s="96"/>
      <c r="UCC6517" s="96"/>
      <c r="UCD6517" s="96"/>
      <c r="UCE6517" s="96"/>
      <c r="UCF6517" s="96"/>
      <c r="UCG6517" s="96"/>
      <c r="UCH6517" s="96"/>
      <c r="UCI6517" s="96"/>
      <c r="UCJ6517" s="96"/>
      <c r="UCK6517" s="96"/>
      <c r="UCL6517" s="96"/>
      <c r="UCM6517" s="96"/>
      <c r="UCN6517" s="96"/>
      <c r="UCO6517" s="96"/>
      <c r="UCP6517" s="96"/>
      <c r="UCQ6517" s="96"/>
      <c r="UCR6517" s="96"/>
      <c r="UCS6517" s="96"/>
      <c r="UCT6517" s="96"/>
      <c r="UCU6517" s="96"/>
      <c r="UCV6517" s="96"/>
      <c r="UCW6517" s="96"/>
      <c r="UCX6517" s="96"/>
      <c r="UCY6517" s="96"/>
      <c r="UCZ6517" s="96"/>
      <c r="UDA6517" s="96"/>
      <c r="UDB6517" s="96"/>
      <c r="UDC6517" s="96"/>
      <c r="UDD6517" s="96"/>
      <c r="UDE6517" s="96"/>
      <c r="UDF6517" s="96"/>
      <c r="UDG6517" s="96"/>
      <c r="UDH6517" s="96"/>
      <c r="UDI6517" s="96"/>
      <c r="UDJ6517" s="96"/>
      <c r="UDK6517" s="96"/>
      <c r="UDL6517" s="96"/>
      <c r="UDM6517" s="96"/>
      <c r="UDN6517" s="96"/>
      <c r="UDO6517" s="96"/>
      <c r="UDP6517" s="96"/>
      <c r="UDQ6517" s="96"/>
      <c r="UDR6517" s="96"/>
      <c r="UDS6517" s="96"/>
      <c r="UDT6517" s="96"/>
      <c r="UDU6517" s="96"/>
      <c r="UDV6517" s="96"/>
      <c r="UDW6517" s="96"/>
      <c r="UDX6517" s="96"/>
      <c r="UDY6517" s="96"/>
      <c r="UDZ6517" s="96"/>
      <c r="UEA6517" s="96"/>
      <c r="UEB6517" s="96"/>
      <c r="UEC6517" s="96"/>
      <c r="UED6517" s="96"/>
      <c r="UEE6517" s="96"/>
      <c r="UEF6517" s="96"/>
      <c r="UEG6517" s="96"/>
      <c r="UEH6517" s="96"/>
      <c r="UEI6517" s="96"/>
      <c r="UEJ6517" s="96"/>
      <c r="UEK6517" s="96"/>
      <c r="UEL6517" s="96"/>
      <c r="UEM6517" s="96"/>
      <c r="UEN6517" s="96"/>
      <c r="UEO6517" s="96"/>
      <c r="UEP6517" s="96"/>
      <c r="UEQ6517" s="96"/>
      <c r="UER6517" s="96"/>
      <c r="UES6517" s="96"/>
      <c r="UET6517" s="96"/>
      <c r="UEU6517" s="96"/>
      <c r="UEV6517" s="96"/>
      <c r="UEW6517" s="96"/>
      <c r="UEX6517" s="96"/>
      <c r="UEY6517" s="96"/>
      <c r="UEZ6517" s="96"/>
      <c r="UFA6517" s="96"/>
      <c r="UFB6517" s="96"/>
      <c r="UFC6517" s="96"/>
      <c r="UFD6517" s="96"/>
      <c r="UFE6517" s="96"/>
      <c r="UFF6517" s="96"/>
      <c r="UFG6517" s="96"/>
      <c r="UFH6517" s="96"/>
      <c r="UFI6517" s="96"/>
      <c r="UFJ6517" s="96"/>
      <c r="UFK6517" s="96"/>
      <c r="UFL6517" s="96"/>
      <c r="UFM6517" s="96"/>
      <c r="UFN6517" s="96"/>
      <c r="UFO6517" s="96"/>
      <c r="UFP6517" s="96"/>
      <c r="UFQ6517" s="96"/>
      <c r="UFR6517" s="96"/>
      <c r="UFS6517" s="96"/>
      <c r="UFT6517" s="96"/>
      <c r="UFU6517" s="96"/>
      <c r="UFV6517" s="96"/>
      <c r="UFW6517" s="96"/>
      <c r="UFX6517" s="96"/>
      <c r="UFY6517" s="96"/>
      <c r="UFZ6517" s="96"/>
      <c r="UGA6517" s="96"/>
      <c r="UGB6517" s="96"/>
      <c r="UGC6517" s="96"/>
      <c r="UGD6517" s="96"/>
      <c r="UGE6517" s="96"/>
      <c r="UGF6517" s="96"/>
      <c r="UGG6517" s="96"/>
      <c r="UGH6517" s="96"/>
      <c r="UGI6517" s="96"/>
      <c r="UGJ6517" s="96"/>
      <c r="UGK6517" s="96"/>
      <c r="UGL6517" s="96"/>
      <c r="UGM6517" s="96"/>
      <c r="UGN6517" s="96"/>
      <c r="UGO6517" s="96"/>
      <c r="UGP6517" s="96"/>
      <c r="UGQ6517" s="96"/>
      <c r="UGR6517" s="96"/>
      <c r="UGS6517" s="96"/>
      <c r="UGT6517" s="96"/>
      <c r="UGU6517" s="96"/>
      <c r="UGV6517" s="96"/>
      <c r="UGW6517" s="96"/>
      <c r="UGX6517" s="96"/>
      <c r="UGY6517" s="96"/>
      <c r="UGZ6517" s="96"/>
      <c r="UHA6517" s="96"/>
      <c r="UHB6517" s="96"/>
      <c r="UHC6517" s="96"/>
      <c r="UHD6517" s="96"/>
      <c r="UHE6517" s="96"/>
      <c r="UHF6517" s="96"/>
      <c r="UHG6517" s="96"/>
      <c r="UHH6517" s="96"/>
      <c r="UHI6517" s="96"/>
      <c r="UHJ6517" s="96"/>
      <c r="UHK6517" s="96"/>
      <c r="UHL6517" s="96"/>
      <c r="UHM6517" s="96"/>
      <c r="UHN6517" s="96"/>
      <c r="UHO6517" s="96"/>
      <c r="UHP6517" s="96"/>
      <c r="UHQ6517" s="96"/>
      <c r="UHR6517" s="96"/>
      <c r="UHS6517" s="96"/>
      <c r="UHT6517" s="96"/>
      <c r="UHU6517" s="96"/>
      <c r="UHV6517" s="96"/>
      <c r="UHW6517" s="96"/>
      <c r="UHX6517" s="96"/>
      <c r="UHY6517" s="96"/>
      <c r="UHZ6517" s="96"/>
      <c r="UIA6517" s="96"/>
      <c r="UIB6517" s="96"/>
      <c r="UIC6517" s="96"/>
      <c r="UID6517" s="96"/>
      <c r="UIE6517" s="96"/>
      <c r="UIF6517" s="96"/>
      <c r="UIG6517" s="96"/>
      <c r="UIH6517" s="96"/>
      <c r="UII6517" s="96"/>
      <c r="UIJ6517" s="96"/>
      <c r="UIK6517" s="96"/>
      <c r="UIL6517" s="96"/>
      <c r="UIM6517" s="96"/>
      <c r="UIN6517" s="96"/>
      <c r="UIO6517" s="96"/>
      <c r="UIP6517" s="96"/>
      <c r="UIQ6517" s="96"/>
      <c r="UIR6517" s="96"/>
      <c r="UIS6517" s="96"/>
      <c r="UIT6517" s="96"/>
      <c r="UIU6517" s="96"/>
      <c r="UIV6517" s="96"/>
      <c r="UIW6517" s="96"/>
      <c r="UIX6517" s="96"/>
      <c r="UIY6517" s="96"/>
      <c r="UIZ6517" s="96"/>
      <c r="UJA6517" s="96"/>
      <c r="UJB6517" s="96"/>
      <c r="UJC6517" s="96"/>
      <c r="UJD6517" s="96"/>
      <c r="UJE6517" s="96"/>
      <c r="UJF6517" s="96"/>
      <c r="UJG6517" s="96"/>
      <c r="UJH6517" s="96"/>
      <c r="UJI6517" s="96"/>
      <c r="UJJ6517" s="96"/>
      <c r="UJK6517" s="96"/>
      <c r="UJL6517" s="96"/>
      <c r="UJM6517" s="96"/>
      <c r="UJN6517" s="96"/>
      <c r="UJO6517" s="96"/>
      <c r="UJP6517" s="96"/>
      <c r="UJQ6517" s="96"/>
      <c r="UJR6517" s="96"/>
      <c r="UJS6517" s="96"/>
      <c r="UJT6517" s="96"/>
      <c r="UJU6517" s="96"/>
      <c r="UJV6517" s="96"/>
      <c r="UJW6517" s="96"/>
      <c r="UJX6517" s="96"/>
      <c r="UJY6517" s="96"/>
      <c r="UJZ6517" s="96"/>
      <c r="UKA6517" s="96"/>
      <c r="UKB6517" s="96"/>
      <c r="UKC6517" s="96"/>
      <c r="UKD6517" s="96"/>
      <c r="UKE6517" s="96"/>
      <c r="UKF6517" s="96"/>
      <c r="UKG6517" s="96"/>
      <c r="UKH6517" s="96"/>
      <c r="UKI6517" s="96"/>
      <c r="UKJ6517" s="96"/>
      <c r="UKK6517" s="96"/>
      <c r="UKL6517" s="96"/>
      <c r="UKM6517" s="96"/>
      <c r="UKN6517" s="96"/>
      <c r="UKO6517" s="96"/>
      <c r="UKP6517" s="96"/>
      <c r="UKQ6517" s="96"/>
      <c r="UKR6517" s="96"/>
      <c r="UKS6517" s="96"/>
      <c r="UKT6517" s="96"/>
      <c r="UKU6517" s="96"/>
      <c r="UKV6517" s="96"/>
      <c r="UKW6517" s="96"/>
      <c r="UKX6517" s="96"/>
      <c r="UKY6517" s="96"/>
      <c r="UKZ6517" s="96"/>
      <c r="ULA6517" s="96"/>
      <c r="ULB6517" s="96"/>
      <c r="ULC6517" s="96"/>
      <c r="ULD6517" s="96"/>
      <c r="ULE6517" s="96"/>
      <c r="ULF6517" s="96"/>
      <c r="ULG6517" s="96"/>
      <c r="ULH6517" s="96"/>
      <c r="ULI6517" s="96"/>
      <c r="ULJ6517" s="96"/>
      <c r="ULK6517" s="96"/>
      <c r="ULL6517" s="96"/>
      <c r="ULM6517" s="96"/>
      <c r="ULN6517" s="96"/>
      <c r="ULO6517" s="96"/>
      <c r="ULP6517" s="96"/>
      <c r="ULQ6517" s="96"/>
      <c r="ULR6517" s="96"/>
      <c r="ULS6517" s="96"/>
      <c r="ULT6517" s="96"/>
      <c r="ULU6517" s="96"/>
      <c r="ULV6517" s="96"/>
      <c r="ULW6517" s="96"/>
      <c r="ULX6517" s="96"/>
      <c r="ULY6517" s="96"/>
      <c r="ULZ6517" s="96"/>
      <c r="UMA6517" s="96"/>
      <c r="UMB6517" s="96"/>
      <c r="UMC6517" s="96"/>
      <c r="UMD6517" s="96"/>
      <c r="UME6517" s="96"/>
      <c r="UMF6517" s="96"/>
      <c r="UMG6517" s="96"/>
      <c r="UMH6517" s="96"/>
      <c r="UMI6517" s="96"/>
      <c r="UMJ6517" s="96"/>
      <c r="UMK6517" s="96"/>
      <c r="UML6517" s="96"/>
      <c r="UMM6517" s="96"/>
      <c r="UMN6517" s="96"/>
      <c r="UMO6517" s="96"/>
      <c r="UMP6517" s="96"/>
      <c r="UMQ6517" s="96"/>
      <c r="UMR6517" s="96"/>
      <c r="UMS6517" s="96"/>
      <c r="UMT6517" s="96"/>
      <c r="UMU6517" s="96"/>
      <c r="UMV6517" s="96"/>
      <c r="UMW6517" s="96"/>
      <c r="UMX6517" s="96"/>
      <c r="UMY6517" s="96"/>
      <c r="UMZ6517" s="96"/>
      <c r="UNA6517" s="96"/>
      <c r="UNB6517" s="96"/>
      <c r="UNC6517" s="96"/>
      <c r="UND6517" s="96"/>
      <c r="UNE6517" s="96"/>
      <c r="UNF6517" s="96"/>
      <c r="UNG6517" s="96"/>
      <c r="UNH6517" s="96"/>
      <c r="UNI6517" s="96"/>
      <c r="UNJ6517" s="96"/>
      <c r="UNK6517" s="96"/>
      <c r="UNL6517" s="96"/>
      <c r="UNM6517" s="96"/>
      <c r="UNN6517" s="96"/>
      <c r="UNO6517" s="96"/>
      <c r="UNP6517" s="96"/>
      <c r="UNQ6517" s="96"/>
      <c r="UNR6517" s="96"/>
      <c r="UNS6517" s="96"/>
      <c r="UNT6517" s="96"/>
      <c r="UNU6517" s="96"/>
      <c r="UNV6517" s="96"/>
      <c r="UNW6517" s="96"/>
      <c r="UNX6517" s="96"/>
      <c r="UNY6517" s="96"/>
      <c r="UNZ6517" s="96"/>
      <c r="UOA6517" s="96"/>
      <c r="UOB6517" s="96"/>
      <c r="UOC6517" s="96"/>
      <c r="UOD6517" s="96"/>
      <c r="UOE6517" s="96"/>
      <c r="UOF6517" s="96"/>
      <c r="UOG6517" s="96"/>
      <c r="UOH6517" s="96"/>
      <c r="UOI6517" s="96"/>
      <c r="UOJ6517" s="96"/>
      <c r="UOK6517" s="96"/>
      <c r="UOL6517" s="96"/>
      <c r="UOM6517" s="96"/>
      <c r="UON6517" s="96"/>
      <c r="UOO6517" s="96"/>
      <c r="UOP6517" s="96"/>
      <c r="UOQ6517" s="96"/>
      <c r="UOR6517" s="96"/>
      <c r="UOS6517" s="96"/>
      <c r="UOT6517" s="96"/>
      <c r="UOU6517" s="96"/>
      <c r="UOV6517" s="96"/>
      <c r="UOW6517" s="96"/>
      <c r="UOX6517" s="96"/>
      <c r="UOY6517" s="96"/>
      <c r="UOZ6517" s="96"/>
      <c r="UPA6517" s="96"/>
      <c r="UPB6517" s="96"/>
      <c r="UPC6517" s="96"/>
      <c r="UPD6517" s="96"/>
      <c r="UPE6517" s="96"/>
      <c r="UPF6517" s="96"/>
      <c r="UPG6517" s="96"/>
      <c r="UPH6517" s="96"/>
      <c r="UPI6517" s="96"/>
      <c r="UPJ6517" s="96"/>
      <c r="UPK6517" s="96"/>
      <c r="UPL6517" s="96"/>
      <c r="UPM6517" s="96"/>
      <c r="UPN6517" s="96"/>
      <c r="UPO6517" s="96"/>
      <c r="UPP6517" s="96"/>
      <c r="UPQ6517" s="96"/>
      <c r="UPR6517" s="96"/>
      <c r="UPS6517" s="96"/>
      <c r="UPT6517" s="96"/>
      <c r="UPU6517" s="96"/>
      <c r="UPV6517" s="96"/>
      <c r="UPW6517" s="96"/>
      <c r="UPX6517" s="96"/>
      <c r="UPY6517" s="96"/>
      <c r="UPZ6517" s="96"/>
      <c r="UQA6517" s="96"/>
      <c r="UQB6517" s="96"/>
      <c r="UQC6517" s="96"/>
      <c r="UQD6517" s="96"/>
      <c r="UQE6517" s="96"/>
      <c r="UQF6517" s="96"/>
      <c r="UQG6517" s="96"/>
      <c r="UQH6517" s="96"/>
      <c r="UQI6517" s="96"/>
      <c r="UQJ6517" s="96"/>
      <c r="UQK6517" s="96"/>
      <c r="UQL6517" s="96"/>
      <c r="UQM6517" s="96"/>
      <c r="UQN6517" s="96"/>
      <c r="UQO6517" s="96"/>
      <c r="UQP6517" s="96"/>
      <c r="UQQ6517" s="96"/>
      <c r="UQR6517" s="96"/>
      <c r="UQS6517" s="96"/>
      <c r="UQT6517" s="96"/>
      <c r="UQU6517" s="96"/>
      <c r="UQV6517" s="96"/>
      <c r="UQW6517" s="96"/>
      <c r="UQX6517" s="96"/>
      <c r="UQY6517" s="96"/>
      <c r="UQZ6517" s="96"/>
      <c r="URA6517" s="96"/>
      <c r="URB6517" s="96"/>
      <c r="URC6517" s="96"/>
      <c r="URD6517" s="96"/>
      <c r="URE6517" s="96"/>
      <c r="URF6517" s="96"/>
      <c r="URG6517" s="96"/>
      <c r="URH6517" s="96"/>
      <c r="URI6517" s="96"/>
      <c r="URJ6517" s="96"/>
      <c r="URK6517" s="96"/>
      <c r="URL6517" s="96"/>
      <c r="URM6517" s="96"/>
      <c r="URN6517" s="96"/>
      <c r="URO6517" s="96"/>
      <c r="URP6517" s="96"/>
      <c r="URQ6517" s="96"/>
      <c r="URR6517" s="96"/>
      <c r="URS6517" s="96"/>
      <c r="URT6517" s="96"/>
      <c r="URU6517" s="96"/>
      <c r="URV6517" s="96"/>
      <c r="URW6517" s="96"/>
      <c r="URX6517" s="96"/>
      <c r="URY6517" s="96"/>
      <c r="URZ6517" s="96"/>
      <c r="USA6517" s="96"/>
      <c r="USB6517" s="96"/>
      <c r="USC6517" s="96"/>
      <c r="USD6517" s="96"/>
      <c r="USE6517" s="96"/>
      <c r="USF6517" s="96"/>
      <c r="USG6517" s="96"/>
      <c r="USH6517" s="96"/>
      <c r="USI6517" s="96"/>
      <c r="USJ6517" s="96"/>
      <c r="USK6517" s="96"/>
      <c r="USL6517" s="96"/>
      <c r="USM6517" s="96"/>
      <c r="USN6517" s="96"/>
      <c r="USO6517" s="96"/>
      <c r="USP6517" s="96"/>
      <c r="USQ6517" s="96"/>
      <c r="USR6517" s="96"/>
      <c r="USS6517" s="96"/>
      <c r="UST6517" s="96"/>
      <c r="USU6517" s="96"/>
      <c r="USV6517" s="96"/>
      <c r="USW6517" s="96"/>
      <c r="USX6517" s="96"/>
      <c r="USY6517" s="96"/>
      <c r="USZ6517" s="96"/>
      <c r="UTA6517" s="96"/>
      <c r="UTB6517" s="96"/>
      <c r="UTC6517" s="96"/>
      <c r="UTD6517" s="96"/>
      <c r="UTE6517" s="96"/>
      <c r="UTF6517" s="96"/>
      <c r="UTG6517" s="96"/>
      <c r="UTH6517" s="96"/>
      <c r="UTI6517" s="96"/>
      <c r="UTJ6517" s="96"/>
      <c r="UTK6517" s="96"/>
      <c r="UTL6517" s="96"/>
      <c r="UTM6517" s="96"/>
      <c r="UTN6517" s="96"/>
      <c r="UTO6517" s="96"/>
      <c r="UTP6517" s="96"/>
      <c r="UTQ6517" s="96"/>
      <c r="UTR6517" s="96"/>
      <c r="UTS6517" s="96"/>
      <c r="UTT6517" s="96"/>
      <c r="UTU6517" s="96"/>
      <c r="UTV6517" s="96"/>
      <c r="UTW6517" s="96"/>
      <c r="UTX6517" s="96"/>
      <c r="UTY6517" s="96"/>
      <c r="UTZ6517" s="96"/>
      <c r="UUA6517" s="96"/>
      <c r="UUB6517" s="96"/>
      <c r="UUC6517" s="96"/>
      <c r="UUD6517" s="96"/>
      <c r="UUE6517" s="96"/>
      <c r="UUF6517" s="96"/>
      <c r="UUG6517" s="96"/>
      <c r="UUH6517" s="96"/>
      <c r="UUI6517" s="96"/>
      <c r="UUJ6517" s="96"/>
      <c r="UUK6517" s="96"/>
      <c r="UUL6517" s="96"/>
      <c r="UUM6517" s="96"/>
      <c r="UUN6517" s="96"/>
      <c r="UUO6517" s="96"/>
      <c r="UUP6517" s="96"/>
      <c r="UUQ6517" s="96"/>
      <c r="UUR6517" s="96"/>
      <c r="UUS6517" s="96"/>
      <c r="UUT6517" s="96"/>
      <c r="UUU6517" s="96"/>
      <c r="UUV6517" s="96"/>
      <c r="UUW6517" s="96"/>
      <c r="UUX6517" s="96"/>
      <c r="UUY6517" s="96"/>
      <c r="UUZ6517" s="96"/>
      <c r="UVA6517" s="96"/>
      <c r="UVB6517" s="96"/>
      <c r="UVC6517" s="96"/>
      <c r="UVD6517" s="96"/>
      <c r="UVE6517" s="96"/>
      <c r="UVF6517" s="96"/>
      <c r="UVG6517" s="96"/>
      <c r="UVH6517" s="96"/>
      <c r="UVI6517" s="96"/>
      <c r="UVJ6517" s="96"/>
      <c r="UVK6517" s="96"/>
      <c r="UVL6517" s="96"/>
      <c r="UVM6517" s="96"/>
      <c r="UVN6517" s="96"/>
      <c r="UVO6517" s="96"/>
      <c r="UVP6517" s="96"/>
      <c r="UVQ6517" s="96"/>
      <c r="UVR6517" s="96"/>
      <c r="UVS6517" s="96"/>
      <c r="UVT6517" s="96"/>
      <c r="UVU6517" s="96"/>
      <c r="UVV6517" s="96"/>
      <c r="UVW6517" s="96"/>
      <c r="UVX6517" s="96"/>
      <c r="UVY6517" s="96"/>
      <c r="UVZ6517" s="96"/>
      <c r="UWA6517" s="96"/>
      <c r="UWB6517" s="96"/>
      <c r="UWC6517" s="96"/>
      <c r="UWD6517" s="96"/>
      <c r="UWE6517" s="96"/>
      <c r="UWF6517" s="96"/>
      <c r="UWG6517" s="96"/>
      <c r="UWH6517" s="96"/>
      <c r="UWI6517" s="96"/>
      <c r="UWJ6517" s="96"/>
      <c r="UWK6517" s="96"/>
      <c r="UWL6517" s="96"/>
      <c r="UWM6517" s="96"/>
      <c r="UWN6517" s="96"/>
      <c r="UWO6517" s="96"/>
      <c r="UWP6517" s="96"/>
      <c r="UWQ6517" s="96"/>
      <c r="UWR6517" s="96"/>
      <c r="UWS6517" s="96"/>
      <c r="UWT6517" s="96"/>
      <c r="UWU6517" s="96"/>
      <c r="UWV6517" s="96"/>
      <c r="UWW6517" s="96"/>
      <c r="UWX6517" s="96"/>
      <c r="UWY6517" s="96"/>
      <c r="UWZ6517" s="96"/>
      <c r="UXA6517" s="96"/>
      <c r="UXB6517" s="96"/>
      <c r="UXC6517" s="96"/>
      <c r="UXD6517" s="96"/>
      <c r="UXE6517" s="96"/>
      <c r="UXF6517" s="96"/>
      <c r="UXG6517" s="96"/>
      <c r="UXH6517" s="96"/>
      <c r="UXI6517" s="96"/>
      <c r="UXJ6517" s="96"/>
      <c r="UXK6517" s="96"/>
      <c r="UXL6517" s="96"/>
      <c r="UXM6517" s="96"/>
      <c r="UXN6517" s="96"/>
      <c r="UXO6517" s="96"/>
      <c r="UXP6517" s="96"/>
      <c r="UXQ6517" s="96"/>
      <c r="UXR6517" s="96"/>
      <c r="UXS6517" s="96"/>
      <c r="UXT6517" s="96"/>
      <c r="UXU6517" s="96"/>
      <c r="UXV6517" s="96"/>
      <c r="UXW6517" s="96"/>
      <c r="UXX6517" s="96"/>
      <c r="UXY6517" s="96"/>
      <c r="UXZ6517" s="96"/>
      <c r="UYA6517" s="96"/>
      <c r="UYB6517" s="96"/>
      <c r="UYC6517" s="96"/>
      <c r="UYD6517" s="96"/>
      <c r="UYE6517" s="96"/>
      <c r="UYF6517" s="96"/>
      <c r="UYG6517" s="96"/>
      <c r="UYH6517" s="96"/>
      <c r="UYI6517" s="96"/>
      <c r="UYJ6517" s="96"/>
      <c r="UYK6517" s="96"/>
      <c r="UYL6517" s="96"/>
      <c r="UYM6517" s="96"/>
      <c r="UYN6517" s="96"/>
      <c r="UYO6517" s="96"/>
      <c r="UYP6517" s="96"/>
      <c r="UYQ6517" s="96"/>
      <c r="UYR6517" s="96"/>
      <c r="UYS6517" s="96"/>
      <c r="UYT6517" s="96"/>
      <c r="UYU6517" s="96"/>
      <c r="UYV6517" s="96"/>
      <c r="UYW6517" s="96"/>
      <c r="UYX6517" s="96"/>
      <c r="UYY6517" s="96"/>
      <c r="UYZ6517" s="96"/>
      <c r="UZA6517" s="96"/>
      <c r="UZB6517" s="96"/>
      <c r="UZC6517" s="96"/>
      <c r="UZD6517" s="96"/>
      <c r="UZE6517" s="96"/>
      <c r="UZF6517" s="96"/>
      <c r="UZG6517" s="96"/>
      <c r="UZH6517" s="96"/>
      <c r="UZI6517" s="96"/>
      <c r="UZJ6517" s="96"/>
      <c r="UZK6517" s="96"/>
      <c r="UZL6517" s="96"/>
      <c r="UZM6517" s="96"/>
      <c r="UZN6517" s="96"/>
      <c r="UZO6517" s="96"/>
      <c r="UZP6517" s="96"/>
      <c r="UZQ6517" s="96"/>
      <c r="UZR6517" s="96"/>
      <c r="UZS6517" s="96"/>
      <c r="UZT6517" s="96"/>
      <c r="UZU6517" s="96"/>
      <c r="UZV6517" s="96"/>
      <c r="UZW6517" s="96"/>
      <c r="UZX6517" s="96"/>
      <c r="UZY6517" s="96"/>
      <c r="UZZ6517" s="96"/>
      <c r="VAA6517" s="96"/>
      <c r="VAB6517" s="96"/>
      <c r="VAC6517" s="96"/>
      <c r="VAD6517" s="96"/>
      <c r="VAE6517" s="96"/>
      <c r="VAF6517" s="96"/>
      <c r="VAG6517" s="96"/>
      <c r="VAH6517" s="96"/>
      <c r="VAI6517" s="96"/>
      <c r="VAJ6517" s="96"/>
      <c r="VAK6517" s="96"/>
      <c r="VAL6517" s="96"/>
      <c r="VAM6517" s="96"/>
      <c r="VAN6517" s="96"/>
      <c r="VAO6517" s="96"/>
      <c r="VAP6517" s="96"/>
      <c r="VAQ6517" s="96"/>
      <c r="VAR6517" s="96"/>
      <c r="VAS6517" s="96"/>
      <c r="VAT6517" s="96"/>
      <c r="VAU6517" s="96"/>
      <c r="VAV6517" s="96"/>
      <c r="VAW6517" s="96"/>
      <c r="VAX6517" s="96"/>
      <c r="VAY6517" s="96"/>
      <c r="VAZ6517" s="96"/>
      <c r="VBA6517" s="96"/>
      <c r="VBB6517" s="96"/>
      <c r="VBC6517" s="96"/>
      <c r="VBD6517" s="96"/>
      <c r="VBE6517" s="96"/>
      <c r="VBF6517" s="96"/>
      <c r="VBG6517" s="96"/>
      <c r="VBH6517" s="96"/>
      <c r="VBI6517" s="96"/>
      <c r="VBJ6517" s="96"/>
      <c r="VBK6517" s="96"/>
      <c r="VBL6517" s="96"/>
      <c r="VBM6517" s="96"/>
      <c r="VBN6517" s="96"/>
      <c r="VBO6517" s="96"/>
      <c r="VBP6517" s="96"/>
      <c r="VBQ6517" s="96"/>
      <c r="VBR6517" s="96"/>
      <c r="VBS6517" s="96"/>
      <c r="VBT6517" s="96"/>
      <c r="VBU6517" s="96"/>
      <c r="VBV6517" s="96"/>
      <c r="VBW6517" s="96"/>
      <c r="VBX6517" s="96"/>
      <c r="VBY6517" s="96"/>
      <c r="VBZ6517" s="96"/>
      <c r="VCA6517" s="96"/>
      <c r="VCB6517" s="96"/>
      <c r="VCC6517" s="96"/>
      <c r="VCD6517" s="96"/>
      <c r="VCE6517" s="96"/>
      <c r="VCF6517" s="96"/>
      <c r="VCG6517" s="96"/>
      <c r="VCH6517" s="96"/>
      <c r="VCI6517" s="96"/>
      <c r="VCJ6517" s="96"/>
      <c r="VCK6517" s="96"/>
      <c r="VCL6517" s="96"/>
      <c r="VCM6517" s="96"/>
      <c r="VCN6517" s="96"/>
      <c r="VCO6517" s="96"/>
      <c r="VCP6517" s="96"/>
      <c r="VCQ6517" s="96"/>
      <c r="VCR6517" s="96"/>
      <c r="VCS6517" s="96"/>
      <c r="VCT6517" s="96"/>
      <c r="VCU6517" s="96"/>
      <c r="VCV6517" s="96"/>
      <c r="VCW6517" s="96"/>
      <c r="VCX6517" s="96"/>
      <c r="VCY6517" s="96"/>
      <c r="VCZ6517" s="96"/>
      <c r="VDA6517" s="96"/>
      <c r="VDB6517" s="96"/>
      <c r="VDC6517" s="96"/>
      <c r="VDD6517" s="96"/>
      <c r="VDE6517" s="96"/>
      <c r="VDF6517" s="96"/>
      <c r="VDG6517" s="96"/>
      <c r="VDH6517" s="96"/>
      <c r="VDI6517" s="96"/>
      <c r="VDJ6517" s="96"/>
      <c r="VDK6517" s="96"/>
      <c r="VDL6517" s="96"/>
      <c r="VDM6517" s="96"/>
      <c r="VDN6517" s="96"/>
      <c r="VDO6517" s="96"/>
      <c r="VDP6517" s="96"/>
      <c r="VDQ6517" s="96"/>
      <c r="VDR6517" s="96"/>
      <c r="VDS6517" s="96"/>
      <c r="VDT6517" s="96"/>
      <c r="VDU6517" s="96"/>
      <c r="VDV6517" s="96"/>
      <c r="VDW6517" s="96"/>
      <c r="VDX6517" s="96"/>
      <c r="VDY6517" s="96"/>
      <c r="VDZ6517" s="96"/>
      <c r="VEA6517" s="96"/>
      <c r="VEB6517" s="96"/>
      <c r="VEC6517" s="96"/>
      <c r="VED6517" s="96"/>
      <c r="VEE6517" s="96"/>
      <c r="VEF6517" s="96"/>
      <c r="VEG6517" s="96"/>
      <c r="VEH6517" s="96"/>
      <c r="VEI6517" s="96"/>
      <c r="VEJ6517" s="96"/>
      <c r="VEK6517" s="96"/>
      <c r="VEL6517" s="96"/>
      <c r="VEM6517" s="96"/>
      <c r="VEN6517" s="96"/>
      <c r="VEO6517" s="96"/>
      <c r="VEP6517" s="96"/>
      <c r="VEQ6517" s="96"/>
      <c r="VER6517" s="96"/>
      <c r="VES6517" s="96"/>
      <c r="VET6517" s="96"/>
      <c r="VEU6517" s="96"/>
      <c r="VEV6517" s="96"/>
      <c r="VEW6517" s="96"/>
      <c r="VEX6517" s="96"/>
      <c r="VEY6517" s="96"/>
      <c r="VEZ6517" s="96"/>
      <c r="VFA6517" s="96"/>
      <c r="VFB6517" s="96"/>
      <c r="VFC6517" s="96"/>
      <c r="VFD6517" s="96"/>
      <c r="VFE6517" s="96"/>
      <c r="VFF6517" s="96"/>
      <c r="VFG6517" s="96"/>
      <c r="VFH6517" s="96"/>
      <c r="VFI6517" s="96"/>
      <c r="VFJ6517" s="96"/>
      <c r="VFK6517" s="96"/>
      <c r="VFL6517" s="96"/>
      <c r="VFM6517" s="96"/>
      <c r="VFN6517" s="96"/>
      <c r="VFO6517" s="96"/>
      <c r="VFP6517" s="96"/>
      <c r="VFQ6517" s="96"/>
      <c r="VFR6517" s="96"/>
      <c r="VFS6517" s="96"/>
      <c r="VFT6517" s="96"/>
      <c r="VFU6517" s="96"/>
      <c r="VFV6517" s="96"/>
      <c r="VFW6517" s="96"/>
      <c r="VFX6517" s="96"/>
      <c r="VFY6517" s="96"/>
      <c r="VFZ6517" s="96"/>
      <c r="VGA6517" s="96"/>
      <c r="VGB6517" s="96"/>
      <c r="VGC6517" s="96"/>
      <c r="VGD6517" s="96"/>
      <c r="VGE6517" s="96"/>
      <c r="VGF6517" s="96"/>
      <c r="VGG6517" s="96"/>
      <c r="VGH6517" s="96"/>
      <c r="VGI6517" s="96"/>
      <c r="VGJ6517" s="96"/>
      <c r="VGK6517" s="96"/>
      <c r="VGL6517" s="96"/>
      <c r="VGM6517" s="96"/>
      <c r="VGN6517" s="96"/>
      <c r="VGO6517" s="96"/>
      <c r="VGP6517" s="96"/>
      <c r="VGQ6517" s="96"/>
      <c r="VGR6517" s="96"/>
      <c r="VGS6517" s="96"/>
      <c r="VGT6517" s="96"/>
      <c r="VGU6517" s="96"/>
      <c r="VGV6517" s="96"/>
      <c r="VGW6517" s="96"/>
      <c r="VGX6517" s="96"/>
      <c r="VGY6517" s="96"/>
      <c r="VGZ6517" s="96"/>
      <c r="VHA6517" s="96"/>
      <c r="VHB6517" s="96"/>
      <c r="VHC6517" s="96"/>
      <c r="VHD6517" s="96"/>
      <c r="VHE6517" s="96"/>
      <c r="VHF6517" s="96"/>
      <c r="VHG6517" s="96"/>
      <c r="VHH6517" s="96"/>
      <c r="VHI6517" s="96"/>
      <c r="VHJ6517" s="96"/>
      <c r="VHK6517" s="96"/>
      <c r="VHL6517" s="96"/>
      <c r="VHM6517" s="96"/>
      <c r="VHN6517" s="96"/>
      <c r="VHO6517" s="96"/>
      <c r="VHP6517" s="96"/>
      <c r="VHQ6517" s="96"/>
      <c r="VHR6517" s="96"/>
      <c r="VHS6517" s="96"/>
      <c r="VHT6517" s="96"/>
      <c r="VHU6517" s="96"/>
      <c r="VHV6517" s="96"/>
      <c r="VHW6517" s="96"/>
      <c r="VHX6517" s="96"/>
      <c r="VHY6517" s="96"/>
      <c r="VHZ6517" s="96"/>
      <c r="VIA6517" s="96"/>
      <c r="VIB6517" s="96"/>
      <c r="VIC6517" s="96"/>
      <c r="VID6517" s="96"/>
      <c r="VIE6517" s="96"/>
      <c r="VIF6517" s="96"/>
      <c r="VIG6517" s="96"/>
      <c r="VIH6517" s="96"/>
      <c r="VII6517" s="96"/>
      <c r="VIJ6517" s="96"/>
      <c r="VIK6517" s="96"/>
      <c r="VIL6517" s="96"/>
      <c r="VIM6517" s="96"/>
      <c r="VIN6517" s="96"/>
      <c r="VIO6517" s="96"/>
      <c r="VIP6517" s="96"/>
      <c r="VIQ6517" s="96"/>
      <c r="VIR6517" s="96"/>
      <c r="VIS6517" s="96"/>
      <c r="VIT6517" s="96"/>
      <c r="VIU6517" s="96"/>
      <c r="VIV6517" s="96"/>
      <c r="VIW6517" s="96"/>
      <c r="VIX6517" s="96"/>
      <c r="VIY6517" s="96"/>
      <c r="VIZ6517" s="96"/>
      <c r="VJA6517" s="96"/>
      <c r="VJB6517" s="96"/>
      <c r="VJC6517" s="96"/>
      <c r="VJD6517" s="96"/>
      <c r="VJE6517" s="96"/>
      <c r="VJF6517" s="96"/>
      <c r="VJG6517" s="96"/>
      <c r="VJH6517" s="96"/>
      <c r="VJI6517" s="96"/>
      <c r="VJJ6517" s="96"/>
      <c r="VJK6517" s="96"/>
      <c r="VJL6517" s="96"/>
      <c r="VJM6517" s="96"/>
      <c r="VJN6517" s="96"/>
      <c r="VJO6517" s="96"/>
      <c r="VJP6517" s="96"/>
      <c r="VJQ6517" s="96"/>
      <c r="VJR6517" s="96"/>
      <c r="VJS6517" s="96"/>
      <c r="VJT6517" s="96"/>
      <c r="VJU6517" s="96"/>
      <c r="VJV6517" s="96"/>
      <c r="VJW6517" s="96"/>
      <c r="VJX6517" s="96"/>
      <c r="VJY6517" s="96"/>
      <c r="VJZ6517" s="96"/>
      <c r="VKA6517" s="96"/>
      <c r="VKB6517" s="96"/>
      <c r="VKC6517" s="96"/>
      <c r="VKD6517" s="96"/>
      <c r="VKE6517" s="96"/>
      <c r="VKF6517" s="96"/>
      <c r="VKG6517" s="96"/>
      <c r="VKH6517" s="96"/>
      <c r="VKI6517" s="96"/>
      <c r="VKJ6517" s="96"/>
      <c r="VKK6517" s="96"/>
      <c r="VKL6517" s="96"/>
      <c r="VKM6517" s="96"/>
      <c r="VKN6517" s="96"/>
      <c r="VKO6517" s="96"/>
      <c r="VKP6517" s="96"/>
      <c r="VKQ6517" s="96"/>
      <c r="VKR6517" s="96"/>
      <c r="VKS6517" s="96"/>
      <c r="VKT6517" s="96"/>
      <c r="VKU6517" s="96"/>
      <c r="VKV6517" s="96"/>
      <c r="VKW6517" s="96"/>
      <c r="VKX6517" s="96"/>
      <c r="VKY6517" s="96"/>
      <c r="VKZ6517" s="96"/>
      <c r="VLA6517" s="96"/>
      <c r="VLB6517" s="96"/>
      <c r="VLC6517" s="96"/>
      <c r="VLD6517" s="96"/>
      <c r="VLE6517" s="96"/>
      <c r="VLF6517" s="96"/>
      <c r="VLG6517" s="96"/>
      <c r="VLH6517" s="96"/>
      <c r="VLI6517" s="96"/>
      <c r="VLJ6517" s="96"/>
      <c r="VLK6517" s="96"/>
      <c r="VLL6517" s="96"/>
      <c r="VLM6517" s="96"/>
      <c r="VLN6517" s="96"/>
      <c r="VLO6517" s="96"/>
      <c r="VLP6517" s="96"/>
      <c r="VLQ6517" s="96"/>
      <c r="VLR6517" s="96"/>
      <c r="VLS6517" s="96"/>
      <c r="VLT6517" s="96"/>
      <c r="VLU6517" s="96"/>
      <c r="VLV6517" s="96"/>
      <c r="VLW6517" s="96"/>
      <c r="VLX6517" s="96"/>
      <c r="VLY6517" s="96"/>
      <c r="VLZ6517" s="96"/>
      <c r="VMA6517" s="96"/>
      <c r="VMB6517" s="96"/>
      <c r="VMC6517" s="96"/>
      <c r="VMD6517" s="96"/>
      <c r="VME6517" s="96"/>
      <c r="VMF6517" s="96"/>
      <c r="VMG6517" s="96"/>
      <c r="VMH6517" s="96"/>
      <c r="VMI6517" s="96"/>
      <c r="VMJ6517" s="96"/>
      <c r="VMK6517" s="96"/>
      <c r="VML6517" s="96"/>
      <c r="VMM6517" s="96"/>
      <c r="VMN6517" s="96"/>
      <c r="VMO6517" s="96"/>
      <c r="VMP6517" s="96"/>
      <c r="VMQ6517" s="96"/>
      <c r="VMR6517" s="96"/>
      <c r="VMS6517" s="96"/>
      <c r="VMT6517" s="96"/>
      <c r="VMU6517" s="96"/>
      <c r="VMV6517" s="96"/>
      <c r="VMW6517" s="96"/>
      <c r="VMX6517" s="96"/>
      <c r="VMY6517" s="96"/>
      <c r="VMZ6517" s="96"/>
      <c r="VNA6517" s="96"/>
      <c r="VNB6517" s="96"/>
      <c r="VNC6517" s="96"/>
      <c r="VND6517" s="96"/>
      <c r="VNE6517" s="96"/>
      <c r="VNF6517" s="96"/>
      <c r="VNG6517" s="96"/>
      <c r="VNH6517" s="96"/>
      <c r="VNI6517" s="96"/>
      <c r="VNJ6517" s="96"/>
      <c r="VNK6517" s="96"/>
      <c r="VNL6517" s="96"/>
      <c r="VNM6517" s="96"/>
      <c r="VNN6517" s="96"/>
      <c r="VNO6517" s="96"/>
      <c r="VNP6517" s="96"/>
      <c r="VNQ6517" s="96"/>
      <c r="VNR6517" s="96"/>
      <c r="VNS6517" s="96"/>
      <c r="VNT6517" s="96"/>
      <c r="VNU6517" s="96"/>
      <c r="VNV6517" s="96"/>
      <c r="VNW6517" s="96"/>
      <c r="VNX6517" s="96"/>
      <c r="VNY6517" s="96"/>
      <c r="VNZ6517" s="96"/>
      <c r="VOA6517" s="96"/>
      <c r="VOB6517" s="96"/>
      <c r="VOC6517" s="96"/>
      <c r="VOD6517" s="96"/>
      <c r="VOE6517" s="96"/>
      <c r="VOF6517" s="96"/>
      <c r="VOG6517" s="96"/>
      <c r="VOH6517" s="96"/>
      <c r="VOI6517" s="96"/>
      <c r="VOJ6517" s="96"/>
      <c r="VOK6517" s="96"/>
      <c r="VOL6517" s="96"/>
      <c r="VOM6517" s="96"/>
      <c r="VON6517" s="96"/>
      <c r="VOO6517" s="96"/>
      <c r="VOP6517" s="96"/>
      <c r="VOQ6517" s="96"/>
      <c r="VOR6517" s="96"/>
      <c r="VOS6517" s="96"/>
      <c r="VOT6517" s="96"/>
      <c r="VOU6517" s="96"/>
      <c r="VOV6517" s="96"/>
      <c r="VOW6517" s="96"/>
      <c r="VOX6517" s="96"/>
      <c r="VOY6517" s="96"/>
      <c r="VOZ6517" s="96"/>
      <c r="VPA6517" s="96"/>
      <c r="VPB6517" s="96"/>
      <c r="VPC6517" s="96"/>
      <c r="VPD6517" s="96"/>
      <c r="VPE6517" s="96"/>
      <c r="VPF6517" s="96"/>
      <c r="VPG6517" s="96"/>
      <c r="VPH6517" s="96"/>
      <c r="VPI6517" s="96"/>
      <c r="VPJ6517" s="96"/>
      <c r="VPK6517" s="96"/>
      <c r="VPL6517" s="96"/>
      <c r="VPM6517" s="96"/>
      <c r="VPN6517" s="96"/>
      <c r="VPO6517" s="96"/>
      <c r="VPP6517" s="96"/>
      <c r="VPQ6517" s="96"/>
      <c r="VPR6517" s="96"/>
      <c r="VPS6517" s="96"/>
      <c r="VPT6517" s="96"/>
      <c r="VPU6517" s="96"/>
      <c r="VPV6517" s="96"/>
      <c r="VPW6517" s="96"/>
      <c r="VPX6517" s="96"/>
      <c r="VPY6517" s="96"/>
      <c r="VPZ6517" s="96"/>
      <c r="VQA6517" s="96"/>
      <c r="VQB6517" s="96"/>
      <c r="VQC6517" s="96"/>
      <c r="VQD6517" s="96"/>
      <c r="VQE6517" s="96"/>
      <c r="VQF6517" s="96"/>
      <c r="VQG6517" s="96"/>
      <c r="VQH6517" s="96"/>
      <c r="VQI6517" s="96"/>
      <c r="VQJ6517" s="96"/>
      <c r="VQK6517" s="96"/>
      <c r="VQL6517" s="96"/>
      <c r="VQM6517" s="96"/>
      <c r="VQN6517" s="96"/>
      <c r="VQO6517" s="96"/>
      <c r="VQP6517" s="96"/>
      <c r="VQQ6517" s="96"/>
      <c r="VQR6517" s="96"/>
      <c r="VQS6517" s="96"/>
      <c r="VQT6517" s="96"/>
      <c r="VQU6517" s="96"/>
      <c r="VQV6517" s="96"/>
      <c r="VQW6517" s="96"/>
      <c r="VQX6517" s="96"/>
      <c r="VQY6517" s="96"/>
      <c r="VQZ6517" s="96"/>
      <c r="VRA6517" s="96"/>
      <c r="VRB6517" s="96"/>
      <c r="VRC6517" s="96"/>
      <c r="VRD6517" s="96"/>
      <c r="VRE6517" s="96"/>
      <c r="VRF6517" s="96"/>
      <c r="VRG6517" s="96"/>
      <c r="VRH6517" s="96"/>
      <c r="VRI6517" s="96"/>
      <c r="VRJ6517" s="96"/>
      <c r="VRK6517" s="96"/>
      <c r="VRL6517" s="96"/>
      <c r="VRM6517" s="96"/>
      <c r="VRN6517" s="96"/>
      <c r="VRO6517" s="96"/>
      <c r="VRP6517" s="96"/>
      <c r="VRQ6517" s="96"/>
      <c r="VRR6517" s="96"/>
      <c r="VRS6517" s="96"/>
      <c r="VRT6517" s="96"/>
      <c r="VRU6517" s="96"/>
      <c r="VRV6517" s="96"/>
      <c r="VRW6517" s="96"/>
      <c r="VRX6517" s="96"/>
      <c r="VRY6517" s="96"/>
      <c r="VRZ6517" s="96"/>
      <c r="VSA6517" s="96"/>
      <c r="VSB6517" s="96"/>
      <c r="VSC6517" s="96"/>
      <c r="VSD6517" s="96"/>
      <c r="VSE6517" s="96"/>
      <c r="VSF6517" s="96"/>
      <c r="VSG6517" s="96"/>
      <c r="VSH6517" s="96"/>
      <c r="VSI6517" s="96"/>
      <c r="VSJ6517" s="96"/>
      <c r="VSK6517" s="96"/>
      <c r="VSL6517" s="96"/>
      <c r="VSM6517" s="96"/>
      <c r="VSN6517" s="96"/>
      <c r="VSO6517" s="96"/>
      <c r="VSP6517" s="96"/>
      <c r="VSQ6517" s="96"/>
      <c r="VSR6517" s="96"/>
      <c r="VSS6517" s="96"/>
      <c r="VST6517" s="96"/>
      <c r="VSU6517" s="96"/>
      <c r="VSV6517" s="96"/>
      <c r="VSW6517" s="96"/>
      <c r="VSX6517" s="96"/>
      <c r="VSY6517" s="96"/>
      <c r="VSZ6517" s="96"/>
      <c r="VTA6517" s="96"/>
      <c r="VTB6517" s="96"/>
      <c r="VTC6517" s="96"/>
      <c r="VTD6517" s="96"/>
      <c r="VTE6517" s="96"/>
      <c r="VTF6517" s="96"/>
      <c r="VTG6517" s="96"/>
      <c r="VTH6517" s="96"/>
      <c r="VTI6517" s="96"/>
      <c r="VTJ6517" s="96"/>
      <c r="VTK6517" s="96"/>
      <c r="VTL6517" s="96"/>
      <c r="VTM6517" s="96"/>
      <c r="VTN6517" s="96"/>
      <c r="VTO6517" s="96"/>
      <c r="VTP6517" s="96"/>
      <c r="VTQ6517" s="96"/>
      <c r="VTR6517" s="96"/>
      <c r="VTS6517" s="96"/>
      <c r="VTT6517" s="96"/>
      <c r="VTU6517" s="96"/>
      <c r="VTV6517" s="96"/>
      <c r="VTW6517" s="96"/>
      <c r="VTX6517" s="96"/>
      <c r="VTY6517" s="96"/>
      <c r="VTZ6517" s="96"/>
      <c r="VUA6517" s="96"/>
      <c r="VUB6517" s="96"/>
      <c r="VUC6517" s="96"/>
      <c r="VUD6517" s="96"/>
      <c r="VUE6517" s="96"/>
      <c r="VUF6517" s="96"/>
      <c r="VUG6517" s="96"/>
      <c r="VUH6517" s="96"/>
      <c r="VUI6517" s="96"/>
      <c r="VUJ6517" s="96"/>
      <c r="VUK6517" s="96"/>
      <c r="VUL6517" s="96"/>
      <c r="VUM6517" s="96"/>
      <c r="VUN6517" s="96"/>
      <c r="VUO6517" s="96"/>
      <c r="VUP6517" s="96"/>
      <c r="VUQ6517" s="96"/>
      <c r="VUR6517" s="96"/>
      <c r="VUS6517" s="96"/>
      <c r="VUT6517" s="96"/>
      <c r="VUU6517" s="96"/>
      <c r="VUV6517" s="96"/>
      <c r="VUW6517" s="96"/>
      <c r="VUX6517" s="96"/>
      <c r="VUY6517" s="96"/>
      <c r="VUZ6517" s="96"/>
      <c r="VVA6517" s="96"/>
      <c r="VVB6517" s="96"/>
      <c r="VVC6517" s="96"/>
      <c r="VVD6517" s="96"/>
      <c r="VVE6517" s="96"/>
      <c r="VVF6517" s="96"/>
      <c r="VVG6517" s="96"/>
      <c r="VVH6517" s="96"/>
      <c r="VVI6517" s="96"/>
      <c r="VVJ6517" s="96"/>
      <c r="VVK6517" s="96"/>
      <c r="VVL6517" s="96"/>
      <c r="VVM6517" s="96"/>
      <c r="VVN6517" s="96"/>
      <c r="VVO6517" s="96"/>
      <c r="VVP6517" s="96"/>
      <c r="VVQ6517" s="96"/>
      <c r="VVR6517" s="96"/>
      <c r="VVS6517" s="96"/>
      <c r="VVT6517" s="96"/>
      <c r="VVU6517" s="96"/>
      <c r="VVV6517" s="96"/>
      <c r="VVW6517" s="96"/>
      <c r="VVX6517" s="96"/>
      <c r="VVY6517" s="96"/>
      <c r="VVZ6517" s="96"/>
      <c r="VWA6517" s="96"/>
      <c r="VWB6517" s="96"/>
      <c r="VWC6517" s="96"/>
      <c r="VWD6517" s="96"/>
      <c r="VWE6517" s="96"/>
      <c r="VWF6517" s="96"/>
      <c r="VWG6517" s="96"/>
      <c r="VWH6517" s="96"/>
      <c r="VWI6517" s="96"/>
      <c r="VWJ6517" s="96"/>
      <c r="VWK6517" s="96"/>
      <c r="VWL6517" s="96"/>
      <c r="VWM6517" s="96"/>
      <c r="VWN6517" s="96"/>
      <c r="VWO6517" s="96"/>
      <c r="VWP6517" s="96"/>
      <c r="VWQ6517" s="96"/>
      <c r="VWR6517" s="96"/>
      <c r="VWS6517" s="96"/>
      <c r="VWT6517" s="96"/>
      <c r="VWU6517" s="96"/>
      <c r="VWV6517" s="96"/>
      <c r="VWW6517" s="96"/>
      <c r="VWX6517" s="96"/>
      <c r="VWY6517" s="96"/>
      <c r="VWZ6517" s="96"/>
      <c r="VXA6517" s="96"/>
      <c r="VXB6517" s="96"/>
      <c r="VXC6517" s="96"/>
      <c r="VXD6517" s="96"/>
      <c r="VXE6517" s="96"/>
      <c r="VXF6517" s="96"/>
      <c r="VXG6517" s="96"/>
      <c r="VXH6517" s="96"/>
      <c r="VXI6517" s="96"/>
      <c r="VXJ6517" s="96"/>
      <c r="VXK6517" s="96"/>
      <c r="VXL6517" s="96"/>
      <c r="VXM6517" s="96"/>
      <c r="VXN6517" s="96"/>
      <c r="VXO6517" s="96"/>
      <c r="VXP6517" s="96"/>
      <c r="VXQ6517" s="96"/>
      <c r="VXR6517" s="96"/>
      <c r="VXS6517" s="96"/>
      <c r="VXT6517" s="96"/>
      <c r="VXU6517" s="96"/>
      <c r="VXV6517" s="96"/>
      <c r="VXW6517" s="96"/>
      <c r="VXX6517" s="96"/>
      <c r="VXY6517" s="96"/>
      <c r="VXZ6517" s="96"/>
      <c r="VYA6517" s="96"/>
      <c r="VYB6517" s="96"/>
      <c r="VYC6517" s="96"/>
      <c r="VYD6517" s="96"/>
      <c r="VYE6517" s="96"/>
      <c r="VYF6517" s="96"/>
      <c r="VYG6517" s="96"/>
      <c r="VYH6517" s="96"/>
      <c r="VYI6517" s="96"/>
      <c r="VYJ6517" s="96"/>
      <c r="VYK6517" s="96"/>
      <c r="VYL6517" s="96"/>
      <c r="VYM6517" s="96"/>
      <c r="VYN6517" s="96"/>
      <c r="VYO6517" s="96"/>
      <c r="VYP6517" s="96"/>
      <c r="VYQ6517" s="96"/>
      <c r="VYR6517" s="96"/>
      <c r="VYS6517" s="96"/>
      <c r="VYT6517" s="96"/>
      <c r="VYU6517" s="96"/>
      <c r="VYV6517" s="96"/>
      <c r="VYW6517" s="96"/>
      <c r="VYX6517" s="96"/>
      <c r="VYY6517" s="96"/>
      <c r="VYZ6517" s="96"/>
      <c r="VZA6517" s="96"/>
      <c r="VZB6517" s="96"/>
      <c r="VZC6517" s="96"/>
      <c r="VZD6517" s="96"/>
      <c r="VZE6517" s="96"/>
      <c r="VZF6517" s="96"/>
      <c r="VZG6517" s="96"/>
      <c r="VZH6517" s="96"/>
      <c r="VZI6517" s="96"/>
      <c r="VZJ6517" s="96"/>
      <c r="VZK6517" s="96"/>
      <c r="VZL6517" s="96"/>
      <c r="VZM6517" s="96"/>
      <c r="VZN6517" s="96"/>
      <c r="VZO6517" s="96"/>
      <c r="VZP6517" s="96"/>
      <c r="VZQ6517" s="96"/>
      <c r="VZR6517" s="96"/>
      <c r="VZS6517" s="96"/>
      <c r="VZT6517" s="96"/>
      <c r="VZU6517" s="96"/>
      <c r="VZV6517" s="96"/>
      <c r="VZW6517" s="96"/>
      <c r="VZX6517" s="96"/>
      <c r="VZY6517" s="96"/>
      <c r="VZZ6517" s="96"/>
      <c r="WAA6517" s="96"/>
      <c r="WAB6517" s="96"/>
      <c r="WAC6517" s="96"/>
      <c r="WAD6517" s="96"/>
      <c r="WAE6517" s="96"/>
      <c r="WAF6517" s="96"/>
      <c r="WAG6517" s="96"/>
      <c r="WAH6517" s="96"/>
      <c r="WAI6517" s="96"/>
      <c r="WAJ6517" s="96"/>
      <c r="WAK6517" s="96"/>
      <c r="WAL6517" s="96"/>
      <c r="WAM6517" s="96"/>
      <c r="WAN6517" s="96"/>
      <c r="WAO6517" s="96"/>
      <c r="WAP6517" s="96"/>
      <c r="WAQ6517" s="96"/>
      <c r="WAR6517" s="96"/>
      <c r="WAS6517" s="96"/>
      <c r="WAT6517" s="96"/>
      <c r="WAU6517" s="96"/>
      <c r="WAV6517" s="96"/>
      <c r="WAW6517" s="96"/>
      <c r="WAX6517" s="96"/>
      <c r="WAY6517" s="96"/>
      <c r="WAZ6517" s="96"/>
      <c r="WBA6517" s="96"/>
      <c r="WBB6517" s="96"/>
      <c r="WBC6517" s="96"/>
      <c r="WBD6517" s="96"/>
      <c r="WBE6517" s="96"/>
      <c r="WBF6517" s="96"/>
      <c r="WBG6517" s="96"/>
      <c r="WBH6517" s="96"/>
      <c r="WBI6517" s="96"/>
      <c r="WBJ6517" s="96"/>
      <c r="WBK6517" s="96"/>
      <c r="WBL6517" s="96"/>
      <c r="WBM6517" s="96"/>
      <c r="WBN6517" s="96"/>
      <c r="WBO6517" s="96"/>
      <c r="WBP6517" s="96"/>
      <c r="WBQ6517" s="96"/>
      <c r="WBR6517" s="96"/>
      <c r="WBS6517" s="96"/>
      <c r="WBT6517" s="96"/>
      <c r="WBU6517" s="96"/>
      <c r="WBV6517" s="96"/>
      <c r="WBW6517" s="96"/>
      <c r="WBX6517" s="96"/>
      <c r="WBY6517" s="96"/>
      <c r="WBZ6517" s="96"/>
      <c r="WCA6517" s="96"/>
      <c r="WCB6517" s="96"/>
      <c r="WCC6517" s="96"/>
      <c r="WCD6517" s="96"/>
      <c r="WCE6517" s="96"/>
      <c r="WCF6517" s="96"/>
      <c r="WCG6517" s="96"/>
      <c r="WCH6517" s="96"/>
      <c r="WCI6517" s="96"/>
      <c r="WCJ6517" s="96"/>
      <c r="WCK6517" s="96"/>
      <c r="WCL6517" s="96"/>
      <c r="WCM6517" s="96"/>
      <c r="WCN6517" s="96"/>
      <c r="WCO6517" s="96"/>
      <c r="WCP6517" s="96"/>
      <c r="WCQ6517" s="96"/>
      <c r="WCR6517" s="96"/>
      <c r="WCS6517" s="96"/>
      <c r="WCT6517" s="96"/>
      <c r="WCU6517" s="96"/>
      <c r="WCV6517" s="96"/>
      <c r="WCW6517" s="96"/>
      <c r="WCX6517" s="96"/>
      <c r="WCY6517" s="96"/>
      <c r="WCZ6517" s="96"/>
      <c r="WDA6517" s="96"/>
      <c r="WDB6517" s="96"/>
      <c r="WDC6517" s="96"/>
      <c r="WDD6517" s="96"/>
      <c r="WDE6517" s="96"/>
      <c r="WDF6517" s="96"/>
      <c r="WDG6517" s="96"/>
      <c r="WDH6517" s="96"/>
      <c r="WDI6517" s="96"/>
      <c r="WDJ6517" s="96"/>
      <c r="WDK6517" s="96"/>
      <c r="WDL6517" s="96"/>
      <c r="WDM6517" s="96"/>
      <c r="WDN6517" s="96"/>
      <c r="WDO6517" s="96"/>
      <c r="WDP6517" s="96"/>
      <c r="WDQ6517" s="96"/>
      <c r="WDR6517" s="96"/>
      <c r="WDS6517" s="96"/>
      <c r="WDT6517" s="96"/>
      <c r="WDU6517" s="96"/>
      <c r="WDV6517" s="96"/>
      <c r="WDW6517" s="96"/>
      <c r="WDX6517" s="96"/>
      <c r="WDY6517" s="96"/>
      <c r="WDZ6517" s="96"/>
      <c r="WEA6517" s="96"/>
      <c r="WEB6517" s="96"/>
      <c r="WEC6517" s="96"/>
      <c r="WED6517" s="96"/>
      <c r="WEE6517" s="96"/>
      <c r="WEF6517" s="96"/>
      <c r="WEG6517" s="96"/>
      <c r="WEH6517" s="96"/>
      <c r="WEI6517" s="96"/>
      <c r="WEJ6517" s="96"/>
      <c r="WEK6517" s="96"/>
      <c r="WEL6517" s="96"/>
      <c r="WEM6517" s="96"/>
      <c r="WEN6517" s="96"/>
      <c r="WEO6517" s="96"/>
      <c r="WEP6517" s="96"/>
      <c r="WEQ6517" s="96"/>
      <c r="WER6517" s="96"/>
      <c r="WES6517" s="96"/>
      <c r="WET6517" s="96"/>
      <c r="WEU6517" s="96"/>
      <c r="WEV6517" s="96"/>
      <c r="WEW6517" s="96"/>
      <c r="WEX6517" s="96"/>
      <c r="WEY6517" s="96"/>
      <c r="WEZ6517" s="96"/>
      <c r="WFA6517" s="96"/>
      <c r="WFB6517" s="96"/>
      <c r="WFC6517" s="96"/>
      <c r="WFD6517" s="96"/>
      <c r="WFE6517" s="96"/>
      <c r="WFF6517" s="96"/>
      <c r="WFG6517" s="96"/>
      <c r="WFH6517" s="96"/>
      <c r="WFI6517" s="96"/>
      <c r="WFJ6517" s="96"/>
      <c r="WFK6517" s="96"/>
      <c r="WFL6517" s="96"/>
      <c r="WFM6517" s="96"/>
      <c r="WFN6517" s="96"/>
      <c r="WFO6517" s="96"/>
      <c r="WFP6517" s="96"/>
      <c r="WFQ6517" s="96"/>
      <c r="WFR6517" s="96"/>
      <c r="WFS6517" s="96"/>
      <c r="WFT6517" s="96"/>
      <c r="WFU6517" s="96"/>
      <c r="WFV6517" s="96"/>
      <c r="WFW6517" s="96"/>
      <c r="WFX6517" s="96"/>
      <c r="WFY6517" s="96"/>
      <c r="WFZ6517" s="96"/>
      <c r="WGA6517" s="96"/>
      <c r="WGB6517" s="96"/>
      <c r="WGC6517" s="96"/>
      <c r="WGD6517" s="96"/>
      <c r="WGE6517" s="96"/>
      <c r="WGF6517" s="96"/>
      <c r="WGG6517" s="96"/>
      <c r="WGH6517" s="96"/>
      <c r="WGI6517" s="96"/>
      <c r="WGJ6517" s="96"/>
      <c r="WGK6517" s="96"/>
      <c r="WGL6517" s="96"/>
      <c r="WGM6517" s="96"/>
      <c r="WGN6517" s="96"/>
      <c r="WGO6517" s="96"/>
      <c r="WGP6517" s="96"/>
      <c r="WGQ6517" s="96"/>
      <c r="WGR6517" s="96"/>
      <c r="WGS6517" s="96"/>
      <c r="WGT6517" s="96"/>
      <c r="WGU6517" s="96"/>
      <c r="WGV6517" s="96"/>
      <c r="WGW6517" s="96"/>
      <c r="WGX6517" s="96"/>
      <c r="WGY6517" s="96"/>
      <c r="WGZ6517" s="96"/>
      <c r="WHA6517" s="96"/>
      <c r="WHB6517" s="96"/>
      <c r="WHC6517" s="96"/>
      <c r="WHD6517" s="96"/>
      <c r="WHE6517" s="96"/>
      <c r="WHF6517" s="96"/>
      <c r="WHG6517" s="96"/>
      <c r="WHH6517" s="96"/>
      <c r="WHI6517" s="96"/>
      <c r="WHJ6517" s="96"/>
      <c r="WHK6517" s="96"/>
      <c r="WHL6517" s="96"/>
      <c r="WHM6517" s="96"/>
      <c r="WHN6517" s="96"/>
      <c r="WHO6517" s="96"/>
      <c r="WHP6517" s="96"/>
      <c r="WHQ6517" s="96"/>
      <c r="WHR6517" s="96"/>
      <c r="WHS6517" s="96"/>
      <c r="WHT6517" s="96"/>
      <c r="WHU6517" s="96"/>
      <c r="WHV6517" s="96"/>
      <c r="WHW6517" s="96"/>
      <c r="WHX6517" s="96"/>
      <c r="WHY6517" s="96"/>
      <c r="WHZ6517" s="96"/>
      <c r="WIA6517" s="96"/>
      <c r="WIB6517" s="96"/>
      <c r="WIC6517" s="96"/>
      <c r="WID6517" s="96"/>
      <c r="WIE6517" s="96"/>
      <c r="WIF6517" s="96"/>
      <c r="WIG6517" s="96"/>
      <c r="WIH6517" s="96"/>
      <c r="WII6517" s="96"/>
      <c r="WIJ6517" s="96"/>
      <c r="WIK6517" s="96"/>
      <c r="WIL6517" s="96"/>
      <c r="WIM6517" s="96"/>
      <c r="WIN6517" s="96"/>
      <c r="WIO6517" s="96"/>
      <c r="WIP6517" s="96"/>
      <c r="WIQ6517" s="96"/>
      <c r="WIR6517" s="96"/>
      <c r="WIS6517" s="96"/>
      <c r="WIT6517" s="96"/>
      <c r="WIU6517" s="96"/>
      <c r="WIV6517" s="96"/>
      <c r="WIW6517" s="96"/>
      <c r="WIX6517" s="96"/>
      <c r="WIY6517" s="96"/>
      <c r="WIZ6517" s="96"/>
      <c r="WJA6517" s="96"/>
      <c r="WJB6517" s="96"/>
      <c r="WJC6517" s="96"/>
      <c r="WJD6517" s="96"/>
      <c r="WJE6517" s="96"/>
      <c r="WJF6517" s="96"/>
      <c r="WJG6517" s="96"/>
      <c r="WJH6517" s="96"/>
      <c r="WJI6517" s="96"/>
      <c r="WJJ6517" s="96"/>
      <c r="WJK6517" s="96"/>
      <c r="WJL6517" s="96"/>
      <c r="WJM6517" s="96"/>
      <c r="WJN6517" s="96"/>
      <c r="WJO6517" s="96"/>
      <c r="WJP6517" s="96"/>
      <c r="WJQ6517" s="96"/>
      <c r="WJR6517" s="96"/>
      <c r="WJS6517" s="96"/>
      <c r="WJT6517" s="96"/>
      <c r="WJU6517" s="96"/>
      <c r="WJV6517" s="96"/>
      <c r="WJW6517" s="96"/>
      <c r="WJX6517" s="96"/>
      <c r="WJY6517" s="96"/>
      <c r="WJZ6517" s="96"/>
      <c r="WKA6517" s="96"/>
      <c r="WKB6517" s="96"/>
      <c r="WKC6517" s="96"/>
      <c r="WKD6517" s="96"/>
      <c r="WKE6517" s="96"/>
      <c r="WKF6517" s="96"/>
      <c r="WKG6517" s="96"/>
      <c r="WKH6517" s="96"/>
      <c r="WKI6517" s="96"/>
      <c r="WKJ6517" s="96"/>
      <c r="WKK6517" s="96"/>
      <c r="WKL6517" s="96"/>
      <c r="WKM6517" s="96"/>
      <c r="WKN6517" s="96"/>
      <c r="WKO6517" s="96"/>
      <c r="WKP6517" s="96"/>
      <c r="WKQ6517" s="96"/>
      <c r="WKR6517" s="96"/>
      <c r="WKS6517" s="96"/>
      <c r="WKT6517" s="96"/>
      <c r="WKU6517" s="96"/>
      <c r="WKV6517" s="96"/>
      <c r="WKW6517" s="96"/>
      <c r="WKX6517" s="96"/>
      <c r="WKY6517" s="96"/>
      <c r="WKZ6517" s="96"/>
      <c r="WLA6517" s="96"/>
      <c r="WLB6517" s="96"/>
      <c r="WLC6517" s="96"/>
      <c r="WLD6517" s="96"/>
      <c r="WLE6517" s="96"/>
      <c r="WLF6517" s="96"/>
      <c r="WLG6517" s="96"/>
      <c r="WLH6517" s="96"/>
      <c r="WLI6517" s="96"/>
      <c r="WLJ6517" s="96"/>
      <c r="WLK6517" s="96"/>
      <c r="WLL6517" s="96"/>
      <c r="WLM6517" s="96"/>
      <c r="WLN6517" s="96"/>
      <c r="WLO6517" s="96"/>
      <c r="WLP6517" s="96"/>
      <c r="WLQ6517" s="96"/>
      <c r="WLR6517" s="96"/>
      <c r="WLS6517" s="96"/>
      <c r="WLT6517" s="96"/>
      <c r="WLU6517" s="96"/>
      <c r="WLV6517" s="96"/>
      <c r="WLW6517" s="96"/>
      <c r="WLX6517" s="96"/>
      <c r="WLY6517" s="96"/>
      <c r="WLZ6517" s="96"/>
      <c r="WMA6517" s="96"/>
      <c r="WMB6517" s="96"/>
      <c r="WMC6517" s="96"/>
      <c r="WMD6517" s="96"/>
      <c r="WME6517" s="96"/>
      <c r="WMF6517" s="96"/>
      <c r="WMG6517" s="96"/>
      <c r="WMH6517" s="96"/>
      <c r="WMI6517" s="96"/>
      <c r="WMJ6517" s="96"/>
      <c r="WMK6517" s="96"/>
      <c r="WML6517" s="96"/>
      <c r="WMM6517" s="96"/>
      <c r="WMN6517" s="96"/>
      <c r="WMO6517" s="96"/>
      <c r="WMP6517" s="96"/>
      <c r="WMQ6517" s="96"/>
      <c r="WMR6517" s="96"/>
      <c r="WMS6517" s="96"/>
      <c r="WMT6517" s="96"/>
      <c r="WMU6517" s="96"/>
      <c r="WMV6517" s="96"/>
      <c r="WMW6517" s="96"/>
      <c r="WMX6517" s="96"/>
      <c r="WMY6517" s="96"/>
      <c r="WMZ6517" s="96"/>
      <c r="WNA6517" s="96"/>
      <c r="WNB6517" s="96"/>
      <c r="WNC6517" s="96"/>
      <c r="WND6517" s="96"/>
      <c r="WNE6517" s="96"/>
      <c r="WNF6517" s="96"/>
      <c r="WNG6517" s="96"/>
      <c r="WNH6517" s="96"/>
      <c r="WNI6517" s="96"/>
      <c r="WNJ6517" s="96"/>
      <c r="WNK6517" s="96"/>
      <c r="WNL6517" s="96"/>
      <c r="WNM6517" s="96"/>
      <c r="WNN6517" s="96"/>
      <c r="WNO6517" s="96"/>
      <c r="WNP6517" s="96"/>
      <c r="WNQ6517" s="96"/>
      <c r="WNR6517" s="96"/>
      <c r="WNS6517" s="96"/>
      <c r="WNT6517" s="96"/>
      <c r="WNU6517" s="96"/>
      <c r="WNV6517" s="96"/>
      <c r="WNW6517" s="96"/>
      <c r="WNX6517" s="96"/>
      <c r="WNY6517" s="96"/>
      <c r="WNZ6517" s="96"/>
      <c r="WOA6517" s="96"/>
      <c r="WOB6517" s="96"/>
      <c r="WOC6517" s="96"/>
      <c r="WOD6517" s="96"/>
      <c r="WOE6517" s="96"/>
      <c r="WOF6517" s="96"/>
      <c r="WOG6517" s="96"/>
      <c r="WOH6517" s="96"/>
      <c r="WOI6517" s="96"/>
      <c r="WOJ6517" s="96"/>
      <c r="WOK6517" s="96"/>
      <c r="WOL6517" s="96"/>
      <c r="WOM6517" s="96"/>
      <c r="WON6517" s="96"/>
      <c r="WOO6517" s="96"/>
      <c r="WOP6517" s="96"/>
      <c r="WOQ6517" s="96"/>
      <c r="WOR6517" s="96"/>
      <c r="WOS6517" s="96"/>
      <c r="WOT6517" s="96"/>
      <c r="WOU6517" s="96"/>
      <c r="WOV6517" s="96"/>
      <c r="WOW6517" s="96"/>
      <c r="WOX6517" s="96"/>
      <c r="WOY6517" s="96"/>
      <c r="WOZ6517" s="96"/>
      <c r="WPA6517" s="96"/>
      <c r="WPB6517" s="96"/>
      <c r="WPC6517" s="96"/>
      <c r="WPD6517" s="96"/>
      <c r="WPE6517" s="96"/>
      <c r="WPF6517" s="96"/>
      <c r="WPG6517" s="96"/>
      <c r="WPH6517" s="96"/>
      <c r="WPI6517" s="96"/>
      <c r="WPJ6517" s="96"/>
      <c r="WPK6517" s="96"/>
      <c r="WPL6517" s="96"/>
      <c r="WPM6517" s="96"/>
      <c r="WPN6517" s="96"/>
      <c r="WPO6517" s="96"/>
      <c r="WPP6517" s="96"/>
      <c r="WPQ6517" s="96"/>
      <c r="WPR6517" s="96"/>
      <c r="WPS6517" s="96"/>
      <c r="WPT6517" s="96"/>
      <c r="WPU6517" s="96"/>
      <c r="WPV6517" s="96"/>
      <c r="WPW6517" s="96"/>
      <c r="WPX6517" s="96"/>
      <c r="WPY6517" s="96"/>
      <c r="WPZ6517" s="96"/>
      <c r="WQA6517" s="96"/>
      <c r="WQB6517" s="96"/>
      <c r="WQC6517" s="96"/>
      <c r="WQD6517" s="96"/>
      <c r="WQE6517" s="96"/>
      <c r="WQF6517" s="96"/>
      <c r="WQG6517" s="96"/>
      <c r="WQH6517" s="96"/>
      <c r="WQI6517" s="96"/>
      <c r="WQJ6517" s="96"/>
      <c r="WQK6517" s="96"/>
      <c r="WQL6517" s="96"/>
      <c r="WQM6517" s="96"/>
      <c r="WQN6517" s="96"/>
      <c r="WQO6517" s="96"/>
      <c r="WQP6517" s="96"/>
      <c r="WQQ6517" s="96"/>
      <c r="WQR6517" s="96"/>
      <c r="WQS6517" s="96"/>
      <c r="WQT6517" s="96"/>
      <c r="WQU6517" s="96"/>
      <c r="WQV6517" s="96"/>
      <c r="WQW6517" s="96"/>
      <c r="WQX6517" s="96"/>
      <c r="WQY6517" s="96"/>
      <c r="WQZ6517" s="96"/>
      <c r="WRA6517" s="96"/>
      <c r="WRB6517" s="96"/>
      <c r="WRC6517" s="96"/>
      <c r="WRD6517" s="96"/>
      <c r="WRE6517" s="96"/>
      <c r="WRF6517" s="96"/>
      <c r="WRG6517" s="96"/>
      <c r="WRH6517" s="96"/>
      <c r="WRI6517" s="96"/>
      <c r="WRJ6517" s="96"/>
      <c r="WRK6517" s="96"/>
      <c r="WRL6517" s="96"/>
      <c r="WRM6517" s="96"/>
      <c r="WRN6517" s="96"/>
      <c r="WRO6517" s="96"/>
      <c r="WRP6517" s="96"/>
      <c r="WRQ6517" s="96"/>
      <c r="WRR6517" s="96"/>
      <c r="WRS6517" s="96"/>
      <c r="WRT6517" s="96"/>
      <c r="WRU6517" s="96"/>
      <c r="WRV6517" s="96"/>
      <c r="WRW6517" s="96"/>
      <c r="WRX6517" s="96"/>
      <c r="WRY6517" s="96"/>
      <c r="WRZ6517" s="96"/>
      <c r="WSA6517" s="96"/>
      <c r="WSB6517" s="96"/>
      <c r="WSC6517" s="96"/>
      <c r="WSD6517" s="96"/>
      <c r="WSE6517" s="96"/>
      <c r="WSF6517" s="96"/>
      <c r="WSG6517" s="96"/>
      <c r="WSH6517" s="96"/>
      <c r="WSI6517" s="96"/>
      <c r="WSJ6517" s="96"/>
      <c r="WSK6517" s="96"/>
      <c r="WSL6517" s="96"/>
      <c r="WSM6517" s="96"/>
      <c r="WSN6517" s="96"/>
      <c r="WSO6517" s="96"/>
      <c r="WSP6517" s="96"/>
      <c r="WSQ6517" s="96"/>
      <c r="WSR6517" s="96"/>
      <c r="WSS6517" s="96"/>
      <c r="WST6517" s="96"/>
      <c r="WSU6517" s="96"/>
      <c r="WSV6517" s="96"/>
      <c r="WSW6517" s="96"/>
      <c r="WSX6517" s="96"/>
      <c r="WSY6517" s="96"/>
      <c r="WSZ6517" s="96"/>
      <c r="WTA6517" s="96"/>
      <c r="WTB6517" s="96"/>
      <c r="WTC6517" s="96"/>
      <c r="WTD6517" s="96"/>
      <c r="WTE6517" s="96"/>
      <c r="WTF6517" s="96"/>
      <c r="WTG6517" s="96"/>
      <c r="WTH6517" s="96"/>
      <c r="WTI6517" s="96"/>
      <c r="WTJ6517" s="96"/>
      <c r="WTK6517" s="96"/>
      <c r="WTL6517" s="96"/>
      <c r="WTM6517" s="96"/>
      <c r="WTN6517" s="96"/>
      <c r="WTO6517" s="96"/>
      <c r="WTP6517" s="96"/>
      <c r="WTQ6517" s="96"/>
      <c r="WTR6517" s="96"/>
      <c r="WTS6517" s="96"/>
      <c r="WTT6517" s="96"/>
      <c r="WTU6517" s="96"/>
      <c r="WTV6517" s="96"/>
      <c r="WTW6517" s="96"/>
      <c r="WTX6517" s="96"/>
      <c r="WTY6517" s="96"/>
      <c r="WTZ6517" s="96"/>
      <c r="WUA6517" s="96"/>
      <c r="WUB6517" s="96"/>
      <c r="WUC6517" s="96"/>
      <c r="WUD6517" s="96"/>
      <c r="WUE6517" s="96"/>
      <c r="WUF6517" s="96"/>
      <c r="WUG6517" s="96"/>
      <c r="WUH6517" s="96"/>
      <c r="WUI6517" s="96"/>
      <c r="WUJ6517" s="96"/>
      <c r="WUK6517" s="96"/>
      <c r="WUL6517" s="96"/>
      <c r="WUM6517" s="96"/>
      <c r="WUN6517" s="96"/>
      <c r="WUO6517" s="96"/>
      <c r="WUP6517" s="96"/>
      <c r="WUQ6517" s="96"/>
      <c r="WUR6517" s="96"/>
      <c r="WUS6517" s="96"/>
      <c r="WUT6517" s="96"/>
      <c r="WUU6517" s="96"/>
      <c r="WUV6517" s="96"/>
      <c r="WUW6517" s="96"/>
      <c r="WUX6517" s="96"/>
      <c r="WUY6517" s="96"/>
      <c r="WUZ6517" s="96"/>
      <c r="WVA6517" s="96"/>
      <c r="WVB6517" s="96"/>
      <c r="WVC6517" s="96"/>
      <c r="WVD6517" s="96"/>
      <c r="WVE6517" s="96"/>
      <c r="WVF6517" s="96"/>
      <c r="WVG6517" s="96"/>
      <c r="WVH6517" s="96"/>
      <c r="WVI6517" s="96"/>
      <c r="WVJ6517" s="96"/>
      <c r="WVK6517" s="96"/>
      <c r="WVL6517" s="96"/>
      <c r="WVM6517" s="96"/>
      <c r="WVN6517" s="96"/>
      <c r="WVO6517" s="96"/>
      <c r="WVP6517" s="96"/>
      <c r="WVQ6517" s="96"/>
      <c r="WVR6517" s="96"/>
      <c r="WVS6517" s="96"/>
      <c r="WVT6517" s="96"/>
      <c r="WVU6517" s="96"/>
      <c r="WVV6517" s="96"/>
      <c r="WVW6517" s="96"/>
      <c r="WVX6517" s="96"/>
      <c r="WVY6517" s="96"/>
      <c r="WVZ6517" s="96"/>
      <c r="WWA6517" s="96"/>
      <c r="WWB6517" s="96"/>
      <c r="WWC6517" s="96"/>
      <c r="WWD6517" s="96"/>
      <c r="WWE6517" s="96"/>
      <c r="WWF6517" s="96"/>
      <c r="WWG6517" s="96"/>
      <c r="WWH6517" s="96"/>
      <c r="WWI6517" s="96"/>
      <c r="WWJ6517" s="96"/>
      <c r="WWK6517" s="96"/>
      <c r="WWL6517" s="96"/>
      <c r="WWM6517" s="96"/>
      <c r="WWN6517" s="96"/>
      <c r="WWO6517" s="96"/>
      <c r="WWP6517" s="96"/>
      <c r="WWQ6517" s="96"/>
      <c r="WWR6517" s="96"/>
      <c r="WWS6517" s="96"/>
      <c r="WWT6517" s="96"/>
      <c r="WWU6517" s="96"/>
      <c r="WWV6517" s="96"/>
      <c r="WWW6517" s="96"/>
      <c r="WWX6517" s="96"/>
      <c r="WWY6517" s="96"/>
      <c r="WWZ6517" s="96"/>
      <c r="WXA6517" s="96"/>
      <c r="WXB6517" s="96"/>
      <c r="WXC6517" s="96"/>
      <c r="WXD6517" s="96"/>
      <c r="WXE6517" s="96"/>
      <c r="WXF6517" s="96"/>
      <c r="WXG6517" s="96"/>
      <c r="WXH6517" s="96"/>
      <c r="WXI6517" s="96"/>
      <c r="WXJ6517" s="96"/>
      <c r="WXK6517" s="96"/>
      <c r="WXL6517" s="96"/>
      <c r="WXM6517" s="96"/>
      <c r="WXN6517" s="96"/>
      <c r="WXO6517" s="96"/>
      <c r="WXP6517" s="96"/>
      <c r="WXQ6517" s="96"/>
      <c r="WXR6517" s="96"/>
      <c r="WXS6517" s="96"/>
      <c r="WXT6517" s="96"/>
      <c r="WXU6517" s="96"/>
      <c r="WXV6517" s="96"/>
      <c r="WXW6517" s="96"/>
      <c r="WXX6517" s="96"/>
      <c r="WXY6517" s="96"/>
      <c r="WXZ6517" s="96"/>
      <c r="WYA6517" s="96"/>
      <c r="WYB6517" s="96"/>
      <c r="WYC6517" s="96"/>
      <c r="WYD6517" s="96"/>
      <c r="WYE6517" s="96"/>
      <c r="WYF6517" s="96"/>
      <c r="WYG6517" s="96"/>
      <c r="WYH6517" s="96"/>
      <c r="WYI6517" s="96"/>
      <c r="WYJ6517" s="96"/>
      <c r="WYK6517" s="96"/>
      <c r="WYL6517" s="96"/>
      <c r="WYM6517" s="96"/>
      <c r="WYN6517" s="96"/>
      <c r="WYO6517" s="96"/>
      <c r="WYP6517" s="96"/>
      <c r="WYQ6517" s="96"/>
      <c r="WYR6517" s="96"/>
      <c r="WYS6517" s="96"/>
      <c r="WYT6517" s="96"/>
      <c r="WYU6517" s="96"/>
      <c r="WYV6517" s="96"/>
      <c r="WYW6517" s="96"/>
      <c r="WYX6517" s="96"/>
      <c r="WYY6517" s="96"/>
      <c r="WYZ6517" s="96"/>
      <c r="WZA6517" s="96"/>
      <c r="WZB6517" s="96"/>
      <c r="WZC6517" s="96"/>
      <c r="WZD6517" s="96"/>
      <c r="WZE6517" s="96"/>
      <c r="WZF6517" s="96"/>
      <c r="WZG6517" s="96"/>
      <c r="WZH6517" s="96"/>
      <c r="WZI6517" s="96"/>
      <c r="WZJ6517" s="96"/>
      <c r="WZK6517" s="96"/>
      <c r="WZL6517" s="96"/>
      <c r="WZM6517" s="96"/>
      <c r="WZN6517" s="96"/>
      <c r="WZO6517" s="96"/>
      <c r="WZP6517" s="96"/>
      <c r="WZQ6517" s="96"/>
      <c r="WZR6517" s="96"/>
      <c r="WZS6517" s="96"/>
      <c r="WZT6517" s="96"/>
      <c r="WZU6517" s="96"/>
      <c r="WZV6517" s="96"/>
      <c r="WZW6517" s="96"/>
      <c r="WZX6517" s="96"/>
      <c r="WZY6517" s="96"/>
      <c r="WZZ6517" s="96"/>
      <c r="XAA6517" s="96"/>
      <c r="XAB6517" s="96"/>
      <c r="XAC6517" s="96"/>
      <c r="XAD6517" s="96"/>
      <c r="XAE6517" s="96"/>
      <c r="XAF6517" s="96"/>
      <c r="XAG6517" s="96"/>
      <c r="XAH6517" s="96"/>
      <c r="XAI6517" s="96"/>
      <c r="XAJ6517" s="96"/>
      <c r="XAK6517" s="96"/>
      <c r="XAL6517" s="96"/>
      <c r="XAM6517" s="96"/>
      <c r="XAN6517" s="96"/>
      <c r="XAO6517" s="96"/>
      <c r="XAP6517" s="96"/>
      <c r="XAQ6517" s="96"/>
      <c r="XAR6517" s="96"/>
      <c r="XAS6517" s="96"/>
      <c r="XAT6517" s="96"/>
      <c r="XAU6517" s="96"/>
      <c r="XAV6517" s="96"/>
      <c r="XAW6517" s="96"/>
      <c r="XAX6517" s="96"/>
      <c r="XAY6517" s="96"/>
      <c r="XAZ6517" s="96"/>
      <c r="XBA6517" s="96"/>
      <c r="XBB6517" s="96"/>
      <c r="XBC6517" s="96"/>
      <c r="XBD6517" s="96"/>
      <c r="XBE6517" s="96"/>
      <c r="XBF6517" s="96"/>
      <c r="XBG6517" s="96"/>
      <c r="XBH6517" s="96"/>
      <c r="XBI6517" s="96"/>
      <c r="XBJ6517" s="96"/>
      <c r="XBK6517" s="96"/>
      <c r="XBL6517" s="96"/>
      <c r="XBM6517" s="96"/>
      <c r="XBN6517" s="96"/>
      <c r="XBO6517" s="96"/>
      <c r="XBP6517" s="96"/>
      <c r="XBQ6517" s="96"/>
      <c r="XBR6517" s="96"/>
      <c r="XBS6517" s="96"/>
      <c r="XBT6517" s="96"/>
      <c r="XBU6517" s="96"/>
      <c r="XBV6517" s="96"/>
      <c r="XBW6517" s="96"/>
      <c r="XBX6517" s="96"/>
      <c r="XBY6517" s="96"/>
      <c r="XBZ6517" s="96"/>
      <c r="XCA6517" s="96"/>
      <c r="XCB6517" s="96"/>
      <c r="XCC6517" s="96"/>
      <c r="XCD6517" s="96"/>
      <c r="XCE6517" s="96"/>
      <c r="XCF6517" s="96"/>
      <c r="XCG6517" s="96"/>
      <c r="XCH6517" s="96"/>
      <c r="XCI6517" s="96"/>
      <c r="XCJ6517" s="96"/>
      <c r="XCK6517" s="96"/>
      <c r="XCL6517" s="96"/>
      <c r="XCM6517" s="96"/>
      <c r="XCN6517" s="96"/>
      <c r="XCO6517" s="96"/>
      <c r="XCP6517" s="96"/>
      <c r="XCQ6517" s="96"/>
      <c r="XCR6517" s="96"/>
      <c r="XCS6517" s="96"/>
      <c r="XCT6517" s="96"/>
      <c r="XCU6517" s="96"/>
      <c r="XCV6517" s="96"/>
      <c r="XCW6517" s="96"/>
      <c r="XCX6517" s="96"/>
      <c r="XCY6517" s="96"/>
      <c r="XCZ6517" s="96"/>
      <c r="XDA6517" s="96"/>
      <c r="XDB6517" s="96"/>
      <c r="XDC6517" s="96"/>
      <c r="XDD6517" s="96"/>
      <c r="XDE6517" s="96"/>
      <c r="XDF6517" s="96"/>
      <c r="XDG6517" s="96"/>
      <c r="XDH6517" s="96"/>
      <c r="XDI6517" s="96"/>
      <c r="XDJ6517" s="96"/>
      <c r="XDK6517" s="96"/>
      <c r="XDL6517" s="96"/>
      <c r="XDM6517" s="96"/>
      <c r="XDN6517" s="96"/>
      <c r="XDO6517" s="96"/>
      <c r="XDP6517" s="96"/>
      <c r="XDQ6517" s="96"/>
      <c r="XDR6517" s="96"/>
      <c r="XDS6517" s="96"/>
      <c r="XDT6517" s="96"/>
      <c r="XDU6517" s="96"/>
      <c r="XDV6517" s="96"/>
      <c r="XDW6517" s="96"/>
      <c r="XDX6517" s="96"/>
      <c r="XDY6517" s="96"/>
      <c r="XDZ6517" s="96"/>
      <c r="XEA6517" s="96"/>
      <c r="XEB6517" s="96"/>
      <c r="XEC6517" s="96"/>
      <c r="XED6517" s="96"/>
      <c r="XEE6517" s="96"/>
      <c r="XEF6517" s="96"/>
      <c r="XEG6517" s="96"/>
      <c r="XEH6517" s="96"/>
      <c r="XEI6517" s="96"/>
      <c r="XEJ6517" s="96"/>
      <c r="XEK6517" s="96"/>
      <c r="XEL6517" s="96"/>
      <c r="XEM6517" s="96"/>
      <c r="XEN6517" s="96"/>
      <c r="XEO6517" s="96"/>
      <c r="XEP6517" s="96"/>
      <c r="XEQ6517" s="96"/>
      <c r="XER6517" s="96"/>
      <c r="XES6517" s="96"/>
      <c r="XET6517" s="96"/>
      <c r="XEU6517" s="96"/>
      <c r="XEV6517" s="96"/>
      <c r="XEW6517" s="96"/>
      <c r="XEX6517" s="96"/>
      <c r="XEY6517" s="96"/>
      <c r="XEZ6517" s="96"/>
    </row>
    <row r="6518" spans="1:16380" ht="33.9" customHeight="1" x14ac:dyDescent="0.25">
      <c r="A6518" s="60" t="s">
        <v>13</v>
      </c>
      <c r="B6518" s="60" t="s">
        <v>13</v>
      </c>
      <c r="C6518" s="61" t="s">
        <v>3521</v>
      </c>
      <c r="D6518" s="61" t="s">
        <v>3673</v>
      </c>
      <c r="E6518" s="61" t="s">
        <v>111</v>
      </c>
      <c r="F6518" s="62" t="s">
        <v>116</v>
      </c>
      <c r="G6518" s="61" t="s">
        <v>113</v>
      </c>
      <c r="H6518" s="62" t="s">
        <v>114</v>
      </c>
      <c r="I6518" s="63" t="s">
        <v>2438</v>
      </c>
      <c r="J6518" s="61">
        <v>30</v>
      </c>
      <c r="K6518" s="61">
        <v>31</v>
      </c>
      <c r="L6518" s="64">
        <v>47</v>
      </c>
      <c r="M6518" s="65">
        <v>0.76</v>
      </c>
      <c r="N6518" s="66">
        <f t="shared" si="291"/>
        <v>1107.32</v>
      </c>
      <c r="O6518" s="61"/>
      <c r="P6518" s="96"/>
      <c r="Q6518" s="96"/>
      <c r="R6518" s="96"/>
      <c r="S6518" s="96"/>
      <c r="T6518" s="96"/>
      <c r="U6518" s="96"/>
      <c r="V6518" s="96"/>
      <c r="W6518" s="96"/>
      <c r="X6518" s="96"/>
      <c r="Y6518" s="96"/>
      <c r="Z6518" s="96"/>
      <c r="AA6518" s="96"/>
      <c r="AB6518" s="96"/>
      <c r="AC6518" s="96"/>
      <c r="AD6518" s="96"/>
      <c r="AE6518" s="96"/>
      <c r="AF6518" s="96"/>
      <c r="AG6518" s="96"/>
      <c r="AH6518" s="96"/>
      <c r="AI6518" s="96"/>
      <c r="AJ6518" s="96"/>
      <c r="AK6518" s="96"/>
      <c r="AL6518" s="96"/>
      <c r="AM6518" s="96"/>
      <c r="AN6518" s="96"/>
      <c r="AO6518" s="96"/>
      <c r="AP6518" s="96"/>
      <c r="AQ6518" s="96"/>
      <c r="AR6518" s="96"/>
      <c r="AS6518" s="96"/>
      <c r="AT6518" s="96"/>
      <c r="AU6518" s="96"/>
      <c r="AV6518" s="96"/>
      <c r="AW6518" s="96"/>
      <c r="AX6518" s="96"/>
      <c r="AY6518" s="96"/>
      <c r="AZ6518" s="96"/>
      <c r="BA6518" s="96"/>
      <c r="BB6518" s="96"/>
      <c r="BC6518" s="96"/>
      <c r="BD6518" s="96"/>
      <c r="BE6518" s="96"/>
      <c r="BF6518" s="96"/>
      <c r="BG6518" s="96"/>
      <c r="BH6518" s="96"/>
      <c r="BI6518" s="96"/>
      <c r="BJ6518" s="96"/>
      <c r="BK6518" s="96"/>
      <c r="BL6518" s="96"/>
      <c r="BM6518" s="96"/>
      <c r="BN6518" s="96"/>
      <c r="BO6518" s="96"/>
      <c r="BP6518" s="96"/>
      <c r="BQ6518" s="96"/>
      <c r="BR6518" s="96"/>
      <c r="BS6518" s="96"/>
      <c r="BT6518" s="96"/>
      <c r="BU6518" s="96"/>
      <c r="BV6518" s="96"/>
      <c r="BW6518" s="96"/>
      <c r="BX6518" s="96"/>
      <c r="BY6518" s="96"/>
      <c r="BZ6518" s="96"/>
      <c r="CA6518" s="96"/>
      <c r="CB6518" s="96"/>
      <c r="CC6518" s="96"/>
      <c r="CD6518" s="96"/>
      <c r="CE6518" s="96"/>
      <c r="CF6518" s="96"/>
      <c r="CG6518" s="96"/>
      <c r="CH6518" s="96"/>
      <c r="CI6518" s="96"/>
      <c r="CJ6518" s="96"/>
      <c r="CK6518" s="96"/>
      <c r="CL6518" s="96"/>
      <c r="CM6518" s="96"/>
      <c r="CN6518" s="96"/>
      <c r="CO6518" s="96"/>
      <c r="CP6518" s="96"/>
      <c r="CQ6518" s="96"/>
      <c r="CR6518" s="96"/>
      <c r="CS6518" s="96"/>
      <c r="CT6518" s="96"/>
      <c r="CU6518" s="96"/>
      <c r="CV6518" s="96"/>
      <c r="CW6518" s="96"/>
      <c r="CX6518" s="96"/>
      <c r="CY6518" s="96"/>
      <c r="CZ6518" s="96"/>
      <c r="DA6518" s="96"/>
      <c r="DB6518" s="96"/>
      <c r="DC6518" s="96"/>
      <c r="DD6518" s="96"/>
      <c r="DE6518" s="96"/>
      <c r="DF6518" s="96"/>
      <c r="DG6518" s="96"/>
      <c r="DH6518" s="96"/>
      <c r="DI6518" s="96"/>
      <c r="DJ6518" s="96"/>
      <c r="DK6518" s="96"/>
      <c r="DL6518" s="96"/>
      <c r="DM6518" s="96"/>
      <c r="DN6518" s="96"/>
      <c r="DO6518" s="96"/>
      <c r="DP6518" s="96"/>
      <c r="DQ6518" s="96"/>
      <c r="DR6518" s="96"/>
      <c r="DS6518" s="96"/>
      <c r="DT6518" s="96"/>
      <c r="DU6518" s="96"/>
      <c r="DV6518" s="96"/>
      <c r="DW6518" s="96"/>
      <c r="DX6518" s="96"/>
      <c r="DY6518" s="96"/>
      <c r="DZ6518" s="96"/>
      <c r="EA6518" s="96"/>
      <c r="EB6518" s="96"/>
      <c r="EC6518" s="96"/>
      <c r="ED6518" s="96"/>
      <c r="EE6518" s="96"/>
      <c r="EF6518" s="96"/>
      <c r="EG6518" s="96"/>
      <c r="EH6518" s="96"/>
      <c r="EI6518" s="96"/>
      <c r="EJ6518" s="96"/>
      <c r="EK6518" s="96"/>
      <c r="EL6518" s="96"/>
      <c r="EM6518" s="96"/>
      <c r="EN6518" s="96"/>
      <c r="EO6518" s="96"/>
      <c r="EP6518" s="96"/>
      <c r="EQ6518" s="96"/>
      <c r="ER6518" s="96"/>
      <c r="ES6518" s="96"/>
      <c r="ET6518" s="96"/>
      <c r="EU6518" s="96"/>
      <c r="EV6518" s="96"/>
      <c r="EW6518" s="96"/>
      <c r="EX6518" s="96"/>
      <c r="EY6518" s="96"/>
      <c r="EZ6518" s="96"/>
      <c r="FA6518" s="96"/>
      <c r="FB6518" s="96"/>
      <c r="FC6518" s="96"/>
      <c r="FD6518" s="96"/>
      <c r="FE6518" s="96"/>
      <c r="FF6518" s="96"/>
      <c r="FG6518" s="96"/>
      <c r="FH6518" s="96"/>
      <c r="FI6518" s="96"/>
      <c r="FJ6518" s="96"/>
      <c r="FK6518" s="96"/>
      <c r="FL6518" s="96"/>
      <c r="FM6518" s="96"/>
      <c r="FN6518" s="96"/>
      <c r="FO6518" s="96"/>
      <c r="FP6518" s="96"/>
      <c r="FQ6518" s="96"/>
      <c r="FR6518" s="96"/>
      <c r="FS6518" s="96"/>
      <c r="FT6518" s="96"/>
      <c r="FU6518" s="96"/>
      <c r="FV6518" s="96"/>
      <c r="FW6518" s="96"/>
      <c r="FX6518" s="96"/>
      <c r="FY6518" s="96"/>
      <c r="FZ6518" s="96"/>
      <c r="GA6518" s="96"/>
      <c r="GB6518" s="96"/>
      <c r="GC6518" s="96"/>
      <c r="GD6518" s="96"/>
      <c r="GE6518" s="96"/>
      <c r="GF6518" s="96"/>
      <c r="GG6518" s="96"/>
      <c r="GH6518" s="96"/>
      <c r="GI6518" s="96"/>
      <c r="GJ6518" s="96"/>
      <c r="GK6518" s="96"/>
      <c r="GL6518" s="96"/>
      <c r="GM6518" s="96"/>
      <c r="GN6518" s="96"/>
      <c r="GO6518" s="96"/>
      <c r="GP6518" s="96"/>
      <c r="GQ6518" s="96"/>
      <c r="GR6518" s="96"/>
      <c r="GS6518" s="96"/>
      <c r="GT6518" s="96"/>
      <c r="GU6518" s="96"/>
      <c r="GV6518" s="96"/>
      <c r="GW6518" s="96"/>
      <c r="GX6518" s="96"/>
      <c r="GY6518" s="96"/>
      <c r="GZ6518" s="96"/>
      <c r="HA6518" s="96"/>
      <c r="HB6518" s="96"/>
      <c r="HC6518" s="96"/>
      <c r="HD6518" s="96"/>
      <c r="HE6518" s="96"/>
      <c r="HF6518" s="96"/>
      <c r="HG6518" s="96"/>
      <c r="HH6518" s="96"/>
      <c r="HI6518" s="96"/>
      <c r="HJ6518" s="96"/>
      <c r="HK6518" s="96"/>
      <c r="HL6518" s="96"/>
      <c r="HM6518" s="96"/>
      <c r="HN6518" s="96"/>
      <c r="HO6518" s="96"/>
      <c r="HP6518" s="96"/>
      <c r="HQ6518" s="96"/>
      <c r="HR6518" s="96"/>
      <c r="HS6518" s="96"/>
      <c r="HT6518" s="96"/>
      <c r="HU6518" s="96"/>
      <c r="HV6518" s="96"/>
      <c r="HW6518" s="96"/>
      <c r="HX6518" s="96"/>
      <c r="HY6518" s="96"/>
      <c r="HZ6518" s="96"/>
      <c r="IA6518" s="96"/>
      <c r="IB6518" s="96"/>
      <c r="IC6518" s="96"/>
      <c r="ID6518" s="96"/>
      <c r="IE6518" s="96"/>
      <c r="IF6518" s="96"/>
      <c r="IG6518" s="96"/>
      <c r="IH6518" s="96"/>
      <c r="II6518" s="96"/>
      <c r="IJ6518" s="96"/>
      <c r="IK6518" s="96"/>
      <c r="IL6518" s="96"/>
      <c r="IM6518" s="96"/>
      <c r="IN6518" s="96"/>
      <c r="IO6518" s="96"/>
      <c r="IP6518" s="96"/>
      <c r="IQ6518" s="96"/>
      <c r="IR6518" s="96"/>
      <c r="IS6518" s="96"/>
      <c r="IT6518" s="96"/>
      <c r="IU6518" s="96"/>
      <c r="IV6518" s="96"/>
      <c r="IW6518" s="96"/>
      <c r="IX6518" s="96"/>
      <c r="IY6518" s="96"/>
      <c r="IZ6518" s="96"/>
      <c r="JA6518" s="96"/>
      <c r="JB6518" s="96"/>
      <c r="JC6518" s="96"/>
      <c r="JD6518" s="96"/>
      <c r="JE6518" s="96"/>
      <c r="JF6518" s="96"/>
      <c r="JG6518" s="96"/>
      <c r="JH6518" s="96"/>
      <c r="JI6518" s="96"/>
      <c r="JJ6518" s="96"/>
      <c r="JK6518" s="96"/>
      <c r="JL6518" s="96"/>
      <c r="JM6518" s="96"/>
      <c r="JN6518" s="96"/>
      <c r="JO6518" s="96"/>
      <c r="JP6518" s="96"/>
      <c r="JQ6518" s="96"/>
      <c r="JR6518" s="96"/>
      <c r="JS6518" s="96"/>
      <c r="JT6518" s="96"/>
      <c r="JU6518" s="96"/>
      <c r="JV6518" s="96"/>
      <c r="JW6518" s="96"/>
      <c r="JX6518" s="96"/>
      <c r="JY6518" s="96"/>
      <c r="JZ6518" s="96"/>
      <c r="KA6518" s="96"/>
      <c r="KB6518" s="96"/>
      <c r="KC6518" s="96"/>
      <c r="KD6518" s="96"/>
      <c r="KE6518" s="96"/>
      <c r="KF6518" s="96"/>
      <c r="KG6518" s="96"/>
      <c r="KH6518" s="96"/>
      <c r="KI6518" s="96"/>
      <c r="KJ6518" s="96"/>
      <c r="KK6518" s="96"/>
      <c r="KL6518" s="96"/>
      <c r="KM6518" s="96"/>
      <c r="KN6518" s="96"/>
      <c r="KO6518" s="96"/>
      <c r="KP6518" s="96"/>
      <c r="KQ6518" s="96"/>
      <c r="KR6518" s="96"/>
      <c r="KS6518" s="96"/>
      <c r="KT6518" s="96"/>
      <c r="KU6518" s="96"/>
      <c r="KV6518" s="96"/>
      <c r="KW6518" s="96"/>
      <c r="KX6518" s="96"/>
      <c r="KY6518" s="96"/>
      <c r="KZ6518" s="96"/>
      <c r="LA6518" s="96"/>
      <c r="LB6518" s="96"/>
      <c r="LC6518" s="96"/>
      <c r="LD6518" s="96"/>
      <c r="LE6518" s="96"/>
      <c r="LF6518" s="96"/>
      <c r="LG6518" s="96"/>
      <c r="LH6518" s="96"/>
      <c r="LI6518" s="96"/>
      <c r="LJ6518" s="96"/>
      <c r="LK6518" s="96"/>
      <c r="LL6518" s="96"/>
      <c r="LM6518" s="96"/>
      <c r="LN6518" s="96"/>
      <c r="LO6518" s="96"/>
      <c r="LP6518" s="96"/>
      <c r="LQ6518" s="96"/>
      <c r="LR6518" s="96"/>
      <c r="LS6518" s="96"/>
      <c r="LT6518" s="96"/>
      <c r="LU6518" s="96"/>
      <c r="LV6518" s="96"/>
      <c r="LW6518" s="96"/>
      <c r="LX6518" s="96"/>
      <c r="LY6518" s="96"/>
      <c r="LZ6518" s="96"/>
      <c r="MA6518" s="96"/>
      <c r="MB6518" s="96"/>
      <c r="MC6518" s="96"/>
      <c r="MD6518" s="96"/>
      <c r="ME6518" s="96"/>
      <c r="MF6518" s="96"/>
      <c r="MG6518" s="96"/>
      <c r="MH6518" s="96"/>
      <c r="MI6518" s="96"/>
      <c r="MJ6518" s="96"/>
      <c r="MK6518" s="96"/>
      <c r="ML6518" s="96"/>
      <c r="MM6518" s="96"/>
      <c r="MN6518" s="96"/>
      <c r="MO6518" s="96"/>
      <c r="MP6518" s="96"/>
      <c r="MQ6518" s="96"/>
      <c r="MR6518" s="96"/>
      <c r="MS6518" s="96"/>
      <c r="MT6518" s="96"/>
      <c r="MU6518" s="96"/>
      <c r="MV6518" s="96"/>
      <c r="MW6518" s="96"/>
      <c r="MX6518" s="96"/>
      <c r="MY6518" s="96"/>
      <c r="MZ6518" s="96"/>
      <c r="NA6518" s="96"/>
      <c r="NB6518" s="96"/>
      <c r="NC6518" s="96"/>
      <c r="ND6518" s="96"/>
      <c r="NE6518" s="96"/>
      <c r="NF6518" s="96"/>
      <c r="NG6518" s="96"/>
      <c r="NH6518" s="96"/>
      <c r="NI6518" s="96"/>
      <c r="NJ6518" s="96"/>
      <c r="NK6518" s="96"/>
      <c r="NL6518" s="96"/>
      <c r="NM6518" s="96"/>
      <c r="NN6518" s="96"/>
      <c r="NO6518" s="96"/>
      <c r="NP6518" s="96"/>
      <c r="NQ6518" s="96"/>
      <c r="NR6518" s="96"/>
      <c r="NS6518" s="96"/>
      <c r="NT6518" s="96"/>
      <c r="NU6518" s="96"/>
      <c r="NV6518" s="96"/>
      <c r="NW6518" s="96"/>
      <c r="NX6518" s="96"/>
      <c r="NY6518" s="96"/>
      <c r="NZ6518" s="96"/>
      <c r="OA6518" s="96"/>
      <c r="OB6518" s="96"/>
      <c r="OC6518" s="96"/>
      <c r="OD6518" s="96"/>
      <c r="OE6518" s="96"/>
      <c r="OF6518" s="96"/>
      <c r="OG6518" s="96"/>
      <c r="OH6518" s="96"/>
      <c r="OI6518" s="96"/>
      <c r="OJ6518" s="96"/>
      <c r="OK6518" s="96"/>
      <c r="OL6518" s="96"/>
      <c r="OM6518" s="96"/>
      <c r="ON6518" s="96"/>
      <c r="OO6518" s="96"/>
      <c r="OP6518" s="96"/>
      <c r="OQ6518" s="96"/>
      <c r="OR6518" s="96"/>
      <c r="OS6518" s="96"/>
      <c r="OT6518" s="96"/>
      <c r="OU6518" s="96"/>
      <c r="OV6518" s="96"/>
      <c r="OW6518" s="96"/>
      <c r="OX6518" s="96"/>
      <c r="OY6518" s="96"/>
      <c r="OZ6518" s="96"/>
      <c r="PA6518" s="96"/>
      <c r="PB6518" s="96"/>
      <c r="PC6518" s="96"/>
      <c r="PD6518" s="96"/>
      <c r="PE6518" s="96"/>
      <c r="PF6518" s="96"/>
      <c r="PG6518" s="96"/>
      <c r="PH6518" s="96"/>
      <c r="PI6518" s="96"/>
      <c r="PJ6518" s="96"/>
      <c r="PK6518" s="96"/>
      <c r="PL6518" s="96"/>
      <c r="PM6518" s="96"/>
      <c r="PN6518" s="96"/>
      <c r="PO6518" s="96"/>
      <c r="PP6518" s="96"/>
      <c r="PQ6518" s="96"/>
      <c r="PR6518" s="96"/>
      <c r="PS6518" s="96"/>
      <c r="PT6518" s="96"/>
      <c r="PU6518" s="96"/>
      <c r="PV6518" s="96"/>
      <c r="PW6518" s="96"/>
      <c r="PX6518" s="96"/>
      <c r="PY6518" s="96"/>
      <c r="PZ6518" s="96"/>
      <c r="QA6518" s="96"/>
      <c r="QB6518" s="96"/>
      <c r="QC6518" s="96"/>
      <c r="QD6518" s="96"/>
      <c r="QE6518" s="96"/>
      <c r="QF6518" s="96"/>
      <c r="QG6518" s="96"/>
      <c r="QH6518" s="96"/>
      <c r="QI6518" s="96"/>
      <c r="QJ6518" s="96"/>
      <c r="QK6518" s="96"/>
      <c r="QL6518" s="96"/>
      <c r="QM6518" s="96"/>
      <c r="QN6518" s="96"/>
      <c r="QO6518" s="96"/>
      <c r="QP6518" s="96"/>
      <c r="QQ6518" s="96"/>
      <c r="QR6518" s="96"/>
      <c r="QS6518" s="96"/>
      <c r="QT6518" s="96"/>
      <c r="QU6518" s="96"/>
      <c r="QV6518" s="96"/>
      <c r="QW6518" s="96"/>
      <c r="QX6518" s="96"/>
      <c r="QY6518" s="96"/>
      <c r="QZ6518" s="96"/>
      <c r="RA6518" s="96"/>
      <c r="RB6518" s="96"/>
      <c r="RC6518" s="96"/>
      <c r="RD6518" s="96"/>
      <c r="RE6518" s="96"/>
      <c r="RF6518" s="96"/>
      <c r="RG6518" s="96"/>
      <c r="RH6518" s="96"/>
      <c r="RI6518" s="96"/>
      <c r="RJ6518" s="96"/>
      <c r="RK6518" s="96"/>
      <c r="RL6518" s="96"/>
      <c r="RM6518" s="96"/>
      <c r="RN6518" s="96"/>
      <c r="RO6518" s="96"/>
      <c r="RP6518" s="96"/>
      <c r="RQ6518" s="96"/>
      <c r="RR6518" s="96"/>
      <c r="RS6518" s="96"/>
      <c r="RT6518" s="96"/>
      <c r="RU6518" s="96"/>
      <c r="RV6518" s="96"/>
      <c r="RW6518" s="96"/>
      <c r="RX6518" s="96"/>
      <c r="RY6518" s="96"/>
      <c r="RZ6518" s="96"/>
      <c r="SA6518" s="96"/>
      <c r="SB6518" s="96"/>
      <c r="SC6518" s="96"/>
      <c r="SD6518" s="96"/>
      <c r="SE6518" s="96"/>
      <c r="SF6518" s="96"/>
      <c r="SG6518" s="96"/>
      <c r="SH6518" s="96"/>
      <c r="SI6518" s="96"/>
      <c r="SJ6518" s="96"/>
      <c r="SK6518" s="96"/>
      <c r="SL6518" s="96"/>
      <c r="SM6518" s="96"/>
      <c r="SN6518" s="96"/>
      <c r="SO6518" s="96"/>
      <c r="SP6518" s="96"/>
      <c r="SQ6518" s="96"/>
      <c r="SR6518" s="96"/>
      <c r="SS6518" s="96"/>
      <c r="ST6518" s="96"/>
      <c r="SU6518" s="96"/>
      <c r="SV6518" s="96"/>
      <c r="SW6518" s="96"/>
      <c r="SX6518" s="96"/>
      <c r="SY6518" s="96"/>
      <c r="SZ6518" s="96"/>
      <c r="TA6518" s="96"/>
      <c r="TB6518" s="96"/>
      <c r="TC6518" s="96"/>
      <c r="TD6518" s="96"/>
      <c r="TE6518" s="96"/>
      <c r="TF6518" s="96"/>
      <c r="TG6518" s="96"/>
      <c r="TH6518" s="96"/>
      <c r="TI6518" s="96"/>
      <c r="TJ6518" s="96"/>
      <c r="TK6518" s="96"/>
      <c r="TL6518" s="96"/>
      <c r="TM6518" s="96"/>
      <c r="TN6518" s="96"/>
      <c r="TO6518" s="96"/>
      <c r="TP6518" s="96"/>
      <c r="TQ6518" s="96"/>
      <c r="TR6518" s="96"/>
      <c r="TS6518" s="96"/>
      <c r="TT6518" s="96"/>
      <c r="TU6518" s="96"/>
      <c r="TV6518" s="96"/>
      <c r="TW6518" s="96"/>
      <c r="TX6518" s="96"/>
      <c r="TY6518" s="96"/>
      <c r="TZ6518" s="96"/>
      <c r="UA6518" s="96"/>
      <c r="UB6518" s="96"/>
      <c r="UC6518" s="96"/>
      <c r="UD6518" s="96"/>
      <c r="UE6518" s="96"/>
      <c r="UF6518" s="96"/>
      <c r="UG6518" s="96"/>
      <c r="UH6518" s="96"/>
      <c r="UI6518" s="96"/>
      <c r="UJ6518" s="96"/>
      <c r="UK6518" s="96"/>
      <c r="UL6518" s="96"/>
      <c r="UM6518" s="96"/>
      <c r="UN6518" s="96"/>
      <c r="UO6518" s="96"/>
      <c r="UP6518" s="96"/>
      <c r="UQ6518" s="96"/>
      <c r="UR6518" s="96"/>
      <c r="US6518" s="96"/>
      <c r="UT6518" s="96"/>
      <c r="UU6518" s="96"/>
      <c r="UV6518" s="96"/>
      <c r="UW6518" s="96"/>
      <c r="UX6518" s="96"/>
      <c r="UY6518" s="96"/>
      <c r="UZ6518" s="96"/>
      <c r="VA6518" s="96"/>
      <c r="VB6518" s="96"/>
      <c r="VC6518" s="96"/>
      <c r="VD6518" s="96"/>
      <c r="VE6518" s="96"/>
      <c r="VF6518" s="96"/>
      <c r="VG6518" s="96"/>
      <c r="VH6518" s="96"/>
      <c r="VI6518" s="96"/>
      <c r="VJ6518" s="96"/>
      <c r="VK6518" s="96"/>
      <c r="VL6518" s="96"/>
      <c r="VM6518" s="96"/>
      <c r="VN6518" s="96"/>
      <c r="VO6518" s="96"/>
      <c r="VP6518" s="96"/>
      <c r="VQ6518" s="96"/>
      <c r="VR6518" s="96"/>
      <c r="VS6518" s="96"/>
      <c r="VT6518" s="96"/>
      <c r="VU6518" s="96"/>
      <c r="VV6518" s="96"/>
      <c r="VW6518" s="96"/>
      <c r="VX6518" s="96"/>
      <c r="VY6518" s="96"/>
      <c r="VZ6518" s="96"/>
      <c r="WA6518" s="96"/>
      <c r="WB6518" s="96"/>
      <c r="WC6518" s="96"/>
      <c r="WD6518" s="96"/>
      <c r="WE6518" s="96"/>
      <c r="WF6518" s="96"/>
      <c r="WG6518" s="96"/>
      <c r="WH6518" s="96"/>
      <c r="WI6518" s="96"/>
      <c r="WJ6518" s="96"/>
      <c r="WK6518" s="96"/>
      <c r="WL6518" s="96"/>
      <c r="WM6518" s="96"/>
      <c r="WN6518" s="96"/>
      <c r="WO6518" s="96"/>
      <c r="WP6518" s="96"/>
      <c r="WQ6518" s="96"/>
      <c r="WR6518" s="96"/>
      <c r="WS6518" s="96"/>
      <c r="WT6518" s="96"/>
      <c r="WU6518" s="96"/>
      <c r="WV6518" s="96"/>
      <c r="WW6518" s="96"/>
      <c r="WX6518" s="96"/>
      <c r="WY6518" s="96"/>
      <c r="WZ6518" s="96"/>
      <c r="XA6518" s="96"/>
      <c r="XB6518" s="96"/>
      <c r="XC6518" s="96"/>
      <c r="XD6518" s="96"/>
      <c r="XE6518" s="96"/>
      <c r="XF6518" s="96"/>
      <c r="XG6518" s="96"/>
      <c r="XH6518" s="96"/>
      <c r="XI6518" s="96"/>
      <c r="XJ6518" s="96"/>
      <c r="XK6518" s="96"/>
      <c r="XL6518" s="96"/>
      <c r="XM6518" s="96"/>
      <c r="XN6518" s="96"/>
      <c r="XO6518" s="96"/>
      <c r="XP6518" s="96"/>
      <c r="XQ6518" s="96"/>
      <c r="XR6518" s="96"/>
      <c r="XS6518" s="96"/>
      <c r="XT6518" s="96"/>
      <c r="XU6518" s="96"/>
      <c r="XV6518" s="96"/>
      <c r="XW6518" s="96"/>
      <c r="XX6518" s="96"/>
      <c r="XY6518" s="96"/>
      <c r="XZ6518" s="96"/>
      <c r="YA6518" s="96"/>
      <c r="YB6518" s="96"/>
      <c r="YC6518" s="96"/>
      <c r="YD6518" s="96"/>
      <c r="YE6518" s="96"/>
      <c r="YF6518" s="96"/>
      <c r="YG6518" s="96"/>
      <c r="YH6518" s="96"/>
      <c r="YI6518" s="96"/>
      <c r="YJ6518" s="96"/>
      <c r="YK6518" s="96"/>
      <c r="YL6518" s="96"/>
      <c r="YM6518" s="96"/>
      <c r="YN6518" s="96"/>
      <c r="YO6518" s="96"/>
      <c r="YP6518" s="96"/>
      <c r="YQ6518" s="96"/>
      <c r="YR6518" s="96"/>
      <c r="YS6518" s="96"/>
      <c r="YT6518" s="96"/>
      <c r="YU6518" s="96"/>
      <c r="YV6518" s="96"/>
      <c r="YW6518" s="96"/>
      <c r="YX6518" s="96"/>
      <c r="YY6518" s="96"/>
      <c r="YZ6518" s="96"/>
      <c r="ZA6518" s="96"/>
      <c r="ZB6518" s="96"/>
      <c r="ZC6518" s="96"/>
      <c r="ZD6518" s="96"/>
      <c r="ZE6518" s="96"/>
      <c r="ZF6518" s="96"/>
      <c r="ZG6518" s="96"/>
      <c r="ZH6518" s="96"/>
      <c r="ZI6518" s="96"/>
      <c r="ZJ6518" s="96"/>
      <c r="ZK6518" s="96"/>
      <c r="ZL6518" s="96"/>
      <c r="ZM6518" s="96"/>
      <c r="ZN6518" s="96"/>
      <c r="ZO6518" s="96"/>
      <c r="ZP6518" s="96"/>
      <c r="ZQ6518" s="96"/>
      <c r="ZR6518" s="96"/>
      <c r="ZS6518" s="96"/>
      <c r="ZT6518" s="96"/>
      <c r="ZU6518" s="96"/>
      <c r="ZV6518" s="96"/>
      <c r="ZW6518" s="96"/>
      <c r="ZX6518" s="96"/>
      <c r="ZY6518" s="96"/>
      <c r="ZZ6518" s="96"/>
      <c r="AAA6518" s="96"/>
      <c r="AAB6518" s="96"/>
      <c r="AAC6518" s="96"/>
      <c r="AAD6518" s="96"/>
      <c r="AAE6518" s="96"/>
      <c r="AAF6518" s="96"/>
      <c r="AAG6518" s="96"/>
      <c r="AAH6518" s="96"/>
      <c r="AAI6518" s="96"/>
      <c r="AAJ6518" s="96"/>
      <c r="AAK6518" s="96"/>
      <c r="AAL6518" s="96"/>
      <c r="AAM6518" s="96"/>
      <c r="AAN6518" s="96"/>
      <c r="AAO6518" s="96"/>
      <c r="AAP6518" s="96"/>
      <c r="AAQ6518" s="96"/>
      <c r="AAR6518" s="96"/>
      <c r="AAS6518" s="96"/>
      <c r="AAT6518" s="96"/>
      <c r="AAU6518" s="96"/>
      <c r="AAV6518" s="96"/>
      <c r="AAW6518" s="96"/>
      <c r="AAX6518" s="96"/>
      <c r="AAY6518" s="96"/>
      <c r="AAZ6518" s="96"/>
      <c r="ABA6518" s="96"/>
      <c r="ABB6518" s="96"/>
      <c r="ABC6518" s="96"/>
      <c r="ABD6518" s="96"/>
      <c r="ABE6518" s="96"/>
      <c r="ABF6518" s="96"/>
      <c r="ABG6518" s="96"/>
      <c r="ABH6518" s="96"/>
      <c r="ABI6518" s="96"/>
      <c r="ABJ6518" s="96"/>
      <c r="ABK6518" s="96"/>
      <c r="ABL6518" s="96"/>
      <c r="ABM6518" s="96"/>
      <c r="ABN6518" s="96"/>
      <c r="ABO6518" s="96"/>
      <c r="ABP6518" s="96"/>
      <c r="ABQ6518" s="96"/>
      <c r="ABR6518" s="96"/>
      <c r="ABS6518" s="96"/>
      <c r="ABT6518" s="96"/>
      <c r="ABU6518" s="96"/>
      <c r="ABV6518" s="96"/>
      <c r="ABW6518" s="96"/>
      <c r="ABX6518" s="96"/>
      <c r="ABY6518" s="96"/>
      <c r="ABZ6518" s="96"/>
      <c r="ACA6518" s="96"/>
      <c r="ACB6518" s="96"/>
      <c r="ACC6518" s="96"/>
      <c r="ACD6518" s="96"/>
      <c r="ACE6518" s="96"/>
      <c r="ACF6518" s="96"/>
      <c r="ACG6518" s="96"/>
      <c r="ACH6518" s="96"/>
      <c r="ACI6518" s="96"/>
      <c r="ACJ6518" s="96"/>
      <c r="ACK6518" s="96"/>
      <c r="ACL6518" s="96"/>
      <c r="ACM6518" s="96"/>
      <c r="ACN6518" s="96"/>
      <c r="ACO6518" s="96"/>
      <c r="ACP6518" s="96"/>
      <c r="ACQ6518" s="96"/>
      <c r="ACR6518" s="96"/>
      <c r="ACS6518" s="96"/>
      <c r="ACT6518" s="96"/>
      <c r="ACU6518" s="96"/>
      <c r="ACV6518" s="96"/>
      <c r="ACW6518" s="96"/>
      <c r="ACX6518" s="96"/>
      <c r="ACY6518" s="96"/>
      <c r="ACZ6518" s="96"/>
      <c r="ADA6518" s="96"/>
      <c r="ADB6518" s="96"/>
      <c r="ADC6518" s="96"/>
      <c r="ADD6518" s="96"/>
      <c r="ADE6518" s="96"/>
      <c r="ADF6518" s="96"/>
      <c r="ADG6518" s="96"/>
      <c r="ADH6518" s="96"/>
      <c r="ADI6518" s="96"/>
      <c r="ADJ6518" s="96"/>
      <c r="ADK6518" s="96"/>
      <c r="ADL6518" s="96"/>
      <c r="ADM6518" s="96"/>
      <c r="ADN6518" s="96"/>
      <c r="ADO6518" s="96"/>
      <c r="ADP6518" s="96"/>
      <c r="ADQ6518" s="96"/>
      <c r="ADR6518" s="96"/>
      <c r="ADS6518" s="96"/>
      <c r="ADT6518" s="96"/>
      <c r="ADU6518" s="96"/>
      <c r="ADV6518" s="96"/>
      <c r="ADW6518" s="96"/>
      <c r="ADX6518" s="96"/>
      <c r="ADY6518" s="96"/>
      <c r="ADZ6518" s="96"/>
      <c r="AEA6518" s="96"/>
      <c r="AEB6518" s="96"/>
      <c r="AEC6518" s="96"/>
      <c r="AED6518" s="96"/>
      <c r="AEE6518" s="96"/>
      <c r="AEF6518" s="96"/>
      <c r="AEG6518" s="96"/>
      <c r="AEH6518" s="96"/>
      <c r="AEI6518" s="96"/>
      <c r="AEJ6518" s="96"/>
      <c r="AEK6518" s="96"/>
      <c r="AEL6518" s="96"/>
      <c r="AEM6518" s="96"/>
      <c r="AEN6518" s="96"/>
      <c r="AEO6518" s="96"/>
      <c r="AEP6518" s="96"/>
      <c r="AEQ6518" s="96"/>
      <c r="AER6518" s="96"/>
      <c r="AES6518" s="96"/>
      <c r="AET6518" s="96"/>
      <c r="AEU6518" s="96"/>
      <c r="AEV6518" s="96"/>
      <c r="AEW6518" s="96"/>
      <c r="AEX6518" s="96"/>
      <c r="AEY6518" s="96"/>
      <c r="AEZ6518" s="96"/>
      <c r="AFA6518" s="96"/>
      <c r="AFB6518" s="96"/>
      <c r="AFC6518" s="96"/>
      <c r="AFD6518" s="96"/>
      <c r="AFE6518" s="96"/>
      <c r="AFF6518" s="96"/>
      <c r="AFG6518" s="96"/>
      <c r="AFH6518" s="96"/>
      <c r="AFI6518" s="96"/>
      <c r="AFJ6518" s="96"/>
      <c r="AFK6518" s="96"/>
      <c r="AFL6518" s="96"/>
      <c r="AFM6518" s="96"/>
      <c r="AFN6518" s="96"/>
      <c r="AFO6518" s="96"/>
      <c r="AFP6518" s="96"/>
      <c r="AFQ6518" s="96"/>
      <c r="AFR6518" s="96"/>
      <c r="AFS6518" s="96"/>
      <c r="AFT6518" s="96"/>
      <c r="AFU6518" s="96"/>
      <c r="AFV6518" s="96"/>
      <c r="AFW6518" s="96"/>
      <c r="AFX6518" s="96"/>
      <c r="AFY6518" s="96"/>
      <c r="AFZ6518" s="96"/>
      <c r="AGA6518" s="96"/>
      <c r="AGB6518" s="96"/>
      <c r="AGC6518" s="96"/>
      <c r="AGD6518" s="96"/>
      <c r="AGE6518" s="96"/>
      <c r="AGF6518" s="96"/>
      <c r="AGG6518" s="96"/>
      <c r="AGH6518" s="96"/>
      <c r="AGI6518" s="96"/>
      <c r="AGJ6518" s="96"/>
      <c r="AGK6518" s="96"/>
      <c r="AGL6518" s="96"/>
      <c r="AGM6518" s="96"/>
      <c r="AGN6518" s="96"/>
      <c r="AGO6518" s="96"/>
      <c r="AGP6518" s="96"/>
      <c r="AGQ6518" s="96"/>
      <c r="AGR6518" s="96"/>
      <c r="AGS6518" s="96"/>
      <c r="AGT6518" s="96"/>
      <c r="AGU6518" s="96"/>
      <c r="AGV6518" s="96"/>
      <c r="AGW6518" s="96"/>
      <c r="AGX6518" s="96"/>
      <c r="AGY6518" s="96"/>
      <c r="AGZ6518" s="96"/>
      <c r="AHA6518" s="96"/>
      <c r="AHB6518" s="96"/>
      <c r="AHC6518" s="96"/>
      <c r="AHD6518" s="96"/>
      <c r="AHE6518" s="96"/>
      <c r="AHF6518" s="96"/>
      <c r="AHG6518" s="96"/>
      <c r="AHH6518" s="96"/>
      <c r="AHI6518" s="96"/>
      <c r="AHJ6518" s="96"/>
      <c r="AHK6518" s="96"/>
      <c r="AHL6518" s="96"/>
      <c r="AHM6518" s="96"/>
      <c r="AHN6518" s="96"/>
      <c r="AHO6518" s="96"/>
      <c r="AHP6518" s="96"/>
      <c r="AHQ6518" s="96"/>
      <c r="AHR6518" s="96"/>
      <c r="AHS6518" s="96"/>
      <c r="AHT6518" s="96"/>
      <c r="AHU6518" s="96"/>
      <c r="AHV6518" s="96"/>
      <c r="AHW6518" s="96"/>
      <c r="AHX6518" s="96"/>
      <c r="AHY6518" s="96"/>
      <c r="AHZ6518" s="96"/>
      <c r="AIA6518" s="96"/>
      <c r="AIB6518" s="96"/>
      <c r="AIC6518" s="96"/>
      <c r="AID6518" s="96"/>
      <c r="AIE6518" s="96"/>
      <c r="AIF6518" s="96"/>
      <c r="AIG6518" s="96"/>
      <c r="AIH6518" s="96"/>
      <c r="AII6518" s="96"/>
      <c r="AIJ6518" s="96"/>
      <c r="AIK6518" s="96"/>
      <c r="AIL6518" s="96"/>
      <c r="AIM6518" s="96"/>
      <c r="AIN6518" s="96"/>
      <c r="AIO6518" s="96"/>
      <c r="AIP6518" s="96"/>
      <c r="AIQ6518" s="96"/>
      <c r="AIR6518" s="96"/>
      <c r="AIS6518" s="96"/>
      <c r="AIT6518" s="96"/>
      <c r="AIU6518" s="96"/>
      <c r="AIV6518" s="96"/>
      <c r="AIW6518" s="96"/>
      <c r="AIX6518" s="96"/>
      <c r="AIY6518" s="96"/>
      <c r="AIZ6518" s="96"/>
      <c r="AJA6518" s="96"/>
      <c r="AJB6518" s="96"/>
      <c r="AJC6518" s="96"/>
      <c r="AJD6518" s="96"/>
      <c r="AJE6518" s="96"/>
      <c r="AJF6518" s="96"/>
      <c r="AJG6518" s="96"/>
      <c r="AJH6518" s="96"/>
      <c r="AJI6518" s="96"/>
      <c r="AJJ6518" s="96"/>
      <c r="AJK6518" s="96"/>
      <c r="AJL6518" s="96"/>
      <c r="AJM6518" s="96"/>
      <c r="AJN6518" s="96"/>
      <c r="AJO6518" s="96"/>
      <c r="AJP6518" s="96"/>
      <c r="AJQ6518" s="96"/>
      <c r="AJR6518" s="96"/>
      <c r="AJS6518" s="96"/>
      <c r="AJT6518" s="96"/>
      <c r="AJU6518" s="96"/>
      <c r="AJV6518" s="96"/>
      <c r="AJW6518" s="96"/>
      <c r="AJX6518" s="96"/>
      <c r="AJY6518" s="96"/>
      <c r="AJZ6518" s="96"/>
      <c r="AKA6518" s="96"/>
      <c r="AKB6518" s="96"/>
      <c r="AKC6518" s="96"/>
      <c r="AKD6518" s="96"/>
      <c r="AKE6518" s="96"/>
      <c r="AKF6518" s="96"/>
      <c r="AKG6518" s="96"/>
      <c r="AKH6518" s="96"/>
      <c r="AKI6518" s="96"/>
      <c r="AKJ6518" s="96"/>
      <c r="AKK6518" s="96"/>
      <c r="AKL6518" s="96"/>
      <c r="AKM6518" s="96"/>
      <c r="AKN6518" s="96"/>
      <c r="AKO6518" s="96"/>
      <c r="AKP6518" s="96"/>
      <c r="AKQ6518" s="96"/>
      <c r="AKR6518" s="96"/>
      <c r="AKS6518" s="96"/>
      <c r="AKT6518" s="96"/>
      <c r="AKU6518" s="96"/>
      <c r="AKV6518" s="96"/>
      <c r="AKW6518" s="96"/>
      <c r="AKX6518" s="96"/>
      <c r="AKY6518" s="96"/>
      <c r="AKZ6518" s="96"/>
      <c r="ALA6518" s="96"/>
      <c r="ALB6518" s="96"/>
      <c r="ALC6518" s="96"/>
      <c r="ALD6518" s="96"/>
      <c r="ALE6518" s="96"/>
      <c r="ALF6518" s="96"/>
      <c r="ALG6518" s="96"/>
      <c r="ALH6518" s="96"/>
      <c r="ALI6518" s="96"/>
      <c r="ALJ6518" s="96"/>
      <c r="ALK6518" s="96"/>
      <c r="ALL6518" s="96"/>
      <c r="ALM6518" s="96"/>
      <c r="ALN6518" s="96"/>
      <c r="ALO6518" s="96"/>
      <c r="ALP6518" s="96"/>
      <c r="ALQ6518" s="96"/>
      <c r="ALR6518" s="96"/>
      <c r="ALS6518" s="96"/>
      <c r="ALT6518" s="96"/>
      <c r="ALU6518" s="96"/>
      <c r="ALV6518" s="96"/>
      <c r="ALW6518" s="96"/>
      <c r="ALX6518" s="96"/>
      <c r="ALY6518" s="96"/>
      <c r="ALZ6518" s="96"/>
      <c r="AMA6518" s="96"/>
      <c r="AMB6518" s="96"/>
      <c r="AMC6518" s="96"/>
      <c r="AMD6518" s="96"/>
      <c r="AME6518" s="96"/>
      <c r="AMF6518" s="96"/>
      <c r="AMG6518" s="96"/>
      <c r="AMH6518" s="96"/>
      <c r="AMI6518" s="96"/>
      <c r="AMJ6518" s="96"/>
      <c r="AMK6518" s="96"/>
      <c r="AML6518" s="96"/>
      <c r="AMM6518" s="96"/>
      <c r="AMN6518" s="96"/>
      <c r="AMO6518" s="96"/>
      <c r="AMP6518" s="96"/>
      <c r="AMQ6518" s="96"/>
      <c r="AMR6518" s="96"/>
      <c r="AMS6518" s="96"/>
      <c r="AMT6518" s="96"/>
      <c r="AMU6518" s="96"/>
      <c r="AMV6518" s="96"/>
      <c r="AMW6518" s="96"/>
      <c r="AMX6518" s="96"/>
      <c r="AMY6518" s="96"/>
      <c r="AMZ6518" s="96"/>
      <c r="ANA6518" s="96"/>
      <c r="ANB6518" s="96"/>
      <c r="ANC6518" s="96"/>
      <c r="AND6518" s="96"/>
      <c r="ANE6518" s="96"/>
      <c r="ANF6518" s="96"/>
      <c r="ANG6518" s="96"/>
      <c r="ANH6518" s="96"/>
      <c r="ANI6518" s="96"/>
      <c r="ANJ6518" s="96"/>
      <c r="ANK6518" s="96"/>
      <c r="ANL6518" s="96"/>
      <c r="ANM6518" s="96"/>
      <c r="ANN6518" s="96"/>
      <c r="ANO6518" s="96"/>
      <c r="ANP6518" s="96"/>
      <c r="ANQ6518" s="96"/>
      <c r="ANR6518" s="96"/>
      <c r="ANS6518" s="96"/>
      <c r="ANT6518" s="96"/>
      <c r="ANU6518" s="96"/>
      <c r="ANV6518" s="96"/>
      <c r="ANW6518" s="96"/>
      <c r="ANX6518" s="96"/>
      <c r="ANY6518" s="96"/>
      <c r="ANZ6518" s="96"/>
      <c r="AOA6518" s="96"/>
      <c r="AOB6518" s="96"/>
      <c r="AOC6518" s="96"/>
      <c r="AOD6518" s="96"/>
      <c r="AOE6518" s="96"/>
      <c r="AOF6518" s="96"/>
      <c r="AOG6518" s="96"/>
      <c r="AOH6518" s="96"/>
      <c r="AOI6518" s="96"/>
      <c r="AOJ6518" s="96"/>
      <c r="AOK6518" s="96"/>
      <c r="AOL6518" s="96"/>
      <c r="AOM6518" s="96"/>
      <c r="AON6518" s="96"/>
      <c r="AOO6518" s="96"/>
      <c r="AOP6518" s="96"/>
      <c r="AOQ6518" s="96"/>
      <c r="AOR6518" s="96"/>
      <c r="AOS6518" s="96"/>
      <c r="AOT6518" s="96"/>
      <c r="AOU6518" s="96"/>
      <c r="AOV6518" s="96"/>
      <c r="AOW6518" s="96"/>
      <c r="AOX6518" s="96"/>
      <c r="AOY6518" s="96"/>
      <c r="AOZ6518" s="96"/>
      <c r="APA6518" s="96"/>
      <c r="APB6518" s="96"/>
      <c r="APC6518" s="96"/>
      <c r="APD6518" s="96"/>
      <c r="APE6518" s="96"/>
      <c r="APF6518" s="96"/>
      <c r="APG6518" s="96"/>
      <c r="APH6518" s="96"/>
      <c r="API6518" s="96"/>
      <c r="APJ6518" s="96"/>
      <c r="APK6518" s="96"/>
      <c r="APL6518" s="96"/>
      <c r="APM6518" s="96"/>
      <c r="APN6518" s="96"/>
      <c r="APO6518" s="96"/>
      <c r="APP6518" s="96"/>
      <c r="APQ6518" s="96"/>
      <c r="APR6518" s="96"/>
      <c r="APS6518" s="96"/>
      <c r="APT6518" s="96"/>
      <c r="APU6518" s="96"/>
      <c r="APV6518" s="96"/>
      <c r="APW6518" s="96"/>
      <c r="APX6518" s="96"/>
      <c r="APY6518" s="96"/>
      <c r="APZ6518" s="96"/>
      <c r="AQA6518" s="96"/>
      <c r="AQB6518" s="96"/>
      <c r="AQC6518" s="96"/>
      <c r="AQD6518" s="96"/>
      <c r="AQE6518" s="96"/>
      <c r="AQF6518" s="96"/>
      <c r="AQG6518" s="96"/>
      <c r="AQH6518" s="96"/>
      <c r="AQI6518" s="96"/>
      <c r="AQJ6518" s="96"/>
      <c r="AQK6518" s="96"/>
      <c r="AQL6518" s="96"/>
      <c r="AQM6518" s="96"/>
      <c r="AQN6518" s="96"/>
      <c r="AQO6518" s="96"/>
      <c r="AQP6518" s="96"/>
      <c r="AQQ6518" s="96"/>
      <c r="AQR6518" s="96"/>
      <c r="AQS6518" s="96"/>
      <c r="AQT6518" s="96"/>
      <c r="AQU6518" s="96"/>
      <c r="AQV6518" s="96"/>
      <c r="AQW6518" s="96"/>
      <c r="AQX6518" s="96"/>
      <c r="AQY6518" s="96"/>
      <c r="AQZ6518" s="96"/>
      <c r="ARA6518" s="96"/>
      <c r="ARB6518" s="96"/>
      <c r="ARC6518" s="96"/>
      <c r="ARD6518" s="96"/>
      <c r="ARE6518" s="96"/>
      <c r="ARF6518" s="96"/>
      <c r="ARG6518" s="96"/>
      <c r="ARH6518" s="96"/>
      <c r="ARI6518" s="96"/>
      <c r="ARJ6518" s="96"/>
      <c r="ARK6518" s="96"/>
      <c r="ARL6518" s="96"/>
      <c r="ARM6518" s="96"/>
      <c r="ARN6518" s="96"/>
      <c r="ARO6518" s="96"/>
      <c r="ARP6518" s="96"/>
      <c r="ARQ6518" s="96"/>
      <c r="ARR6518" s="96"/>
      <c r="ARS6518" s="96"/>
      <c r="ART6518" s="96"/>
      <c r="ARU6518" s="96"/>
      <c r="ARV6518" s="96"/>
      <c r="ARW6518" s="96"/>
      <c r="ARX6518" s="96"/>
      <c r="ARY6518" s="96"/>
      <c r="ARZ6518" s="96"/>
      <c r="ASA6518" s="96"/>
      <c r="ASB6518" s="96"/>
      <c r="ASC6518" s="96"/>
      <c r="ASD6518" s="96"/>
      <c r="ASE6518" s="96"/>
      <c r="ASF6518" s="96"/>
      <c r="ASG6518" s="96"/>
      <c r="ASH6518" s="96"/>
      <c r="ASI6518" s="96"/>
      <c r="ASJ6518" s="96"/>
      <c r="ASK6518" s="96"/>
      <c r="ASL6518" s="96"/>
      <c r="ASM6518" s="96"/>
      <c r="ASN6518" s="96"/>
      <c r="ASO6518" s="96"/>
      <c r="ASP6518" s="96"/>
      <c r="ASQ6518" s="96"/>
      <c r="ASR6518" s="96"/>
      <c r="ASS6518" s="96"/>
      <c r="AST6518" s="96"/>
      <c r="ASU6518" s="96"/>
      <c r="ASV6518" s="96"/>
      <c r="ASW6518" s="96"/>
      <c r="ASX6518" s="96"/>
      <c r="ASY6518" s="96"/>
      <c r="ASZ6518" s="96"/>
      <c r="ATA6518" s="96"/>
      <c r="ATB6518" s="96"/>
      <c r="ATC6518" s="96"/>
      <c r="ATD6518" s="96"/>
      <c r="ATE6518" s="96"/>
      <c r="ATF6518" s="96"/>
      <c r="ATG6518" s="96"/>
      <c r="ATH6518" s="96"/>
      <c r="ATI6518" s="96"/>
      <c r="ATJ6518" s="96"/>
      <c r="ATK6518" s="96"/>
      <c r="ATL6518" s="96"/>
      <c r="ATM6518" s="96"/>
      <c r="ATN6518" s="96"/>
      <c r="ATO6518" s="96"/>
      <c r="ATP6518" s="96"/>
      <c r="ATQ6518" s="96"/>
      <c r="ATR6518" s="96"/>
      <c r="ATS6518" s="96"/>
      <c r="ATT6518" s="96"/>
      <c r="ATU6518" s="96"/>
      <c r="ATV6518" s="96"/>
      <c r="ATW6518" s="96"/>
      <c r="ATX6518" s="96"/>
      <c r="ATY6518" s="96"/>
      <c r="ATZ6518" s="96"/>
      <c r="AUA6518" s="96"/>
      <c r="AUB6518" s="96"/>
      <c r="AUC6518" s="96"/>
      <c r="AUD6518" s="96"/>
      <c r="AUE6518" s="96"/>
      <c r="AUF6518" s="96"/>
      <c r="AUG6518" s="96"/>
      <c r="AUH6518" s="96"/>
      <c r="AUI6518" s="96"/>
      <c r="AUJ6518" s="96"/>
      <c r="AUK6518" s="96"/>
      <c r="AUL6518" s="96"/>
      <c r="AUM6518" s="96"/>
      <c r="AUN6518" s="96"/>
      <c r="AUO6518" s="96"/>
      <c r="AUP6518" s="96"/>
      <c r="AUQ6518" s="96"/>
      <c r="AUR6518" s="96"/>
      <c r="AUS6518" s="96"/>
      <c r="AUT6518" s="96"/>
      <c r="AUU6518" s="96"/>
      <c r="AUV6518" s="96"/>
      <c r="AUW6518" s="96"/>
      <c r="AUX6518" s="96"/>
      <c r="AUY6518" s="96"/>
      <c r="AUZ6518" s="96"/>
      <c r="AVA6518" s="96"/>
      <c r="AVB6518" s="96"/>
      <c r="AVC6518" s="96"/>
      <c r="AVD6518" s="96"/>
      <c r="AVE6518" s="96"/>
      <c r="AVF6518" s="96"/>
      <c r="AVG6518" s="96"/>
      <c r="AVH6518" s="96"/>
      <c r="AVI6518" s="96"/>
      <c r="AVJ6518" s="96"/>
      <c r="AVK6518" s="96"/>
      <c r="AVL6518" s="96"/>
      <c r="AVM6518" s="96"/>
      <c r="AVN6518" s="96"/>
      <c r="AVO6518" s="96"/>
      <c r="AVP6518" s="96"/>
      <c r="AVQ6518" s="96"/>
      <c r="AVR6518" s="96"/>
      <c r="AVS6518" s="96"/>
      <c r="AVT6518" s="96"/>
      <c r="AVU6518" s="96"/>
      <c r="AVV6518" s="96"/>
      <c r="AVW6518" s="96"/>
      <c r="AVX6518" s="96"/>
      <c r="AVY6518" s="96"/>
      <c r="AVZ6518" s="96"/>
      <c r="AWA6518" s="96"/>
      <c r="AWB6518" s="96"/>
      <c r="AWC6518" s="96"/>
      <c r="AWD6518" s="96"/>
      <c r="AWE6518" s="96"/>
      <c r="AWF6518" s="96"/>
      <c r="AWG6518" s="96"/>
      <c r="AWH6518" s="96"/>
      <c r="AWI6518" s="96"/>
      <c r="AWJ6518" s="96"/>
      <c r="AWK6518" s="96"/>
      <c r="AWL6518" s="96"/>
      <c r="AWM6518" s="96"/>
      <c r="AWN6518" s="96"/>
      <c r="AWO6518" s="96"/>
      <c r="AWP6518" s="96"/>
      <c r="AWQ6518" s="96"/>
      <c r="AWR6518" s="96"/>
      <c r="AWS6518" s="96"/>
      <c r="AWT6518" s="96"/>
      <c r="AWU6518" s="96"/>
      <c r="AWV6518" s="96"/>
      <c r="AWW6518" s="96"/>
      <c r="AWX6518" s="96"/>
      <c r="AWY6518" s="96"/>
      <c r="AWZ6518" s="96"/>
      <c r="AXA6518" s="96"/>
      <c r="AXB6518" s="96"/>
      <c r="AXC6518" s="96"/>
      <c r="AXD6518" s="96"/>
      <c r="AXE6518" s="96"/>
      <c r="AXF6518" s="96"/>
      <c r="AXG6518" s="96"/>
      <c r="AXH6518" s="96"/>
      <c r="AXI6518" s="96"/>
      <c r="AXJ6518" s="96"/>
      <c r="AXK6518" s="96"/>
      <c r="AXL6518" s="96"/>
      <c r="AXM6518" s="96"/>
      <c r="AXN6518" s="96"/>
      <c r="AXO6518" s="96"/>
      <c r="AXP6518" s="96"/>
      <c r="AXQ6518" s="96"/>
      <c r="AXR6518" s="96"/>
      <c r="AXS6518" s="96"/>
      <c r="AXT6518" s="96"/>
      <c r="AXU6518" s="96"/>
      <c r="AXV6518" s="96"/>
      <c r="AXW6518" s="96"/>
      <c r="AXX6518" s="96"/>
      <c r="AXY6518" s="96"/>
      <c r="AXZ6518" s="96"/>
      <c r="AYA6518" s="96"/>
      <c r="AYB6518" s="96"/>
      <c r="AYC6518" s="96"/>
      <c r="AYD6518" s="96"/>
      <c r="AYE6518" s="96"/>
      <c r="AYF6518" s="96"/>
      <c r="AYG6518" s="96"/>
      <c r="AYH6518" s="96"/>
      <c r="AYI6518" s="96"/>
      <c r="AYJ6518" s="96"/>
      <c r="AYK6518" s="96"/>
      <c r="AYL6518" s="96"/>
      <c r="AYM6518" s="96"/>
      <c r="AYN6518" s="96"/>
      <c r="AYO6518" s="96"/>
      <c r="AYP6518" s="96"/>
      <c r="AYQ6518" s="96"/>
      <c r="AYR6518" s="96"/>
      <c r="AYS6518" s="96"/>
      <c r="AYT6518" s="96"/>
      <c r="AYU6518" s="96"/>
      <c r="AYV6518" s="96"/>
      <c r="AYW6518" s="96"/>
      <c r="AYX6518" s="96"/>
      <c r="AYY6518" s="96"/>
      <c r="AYZ6518" s="96"/>
      <c r="AZA6518" s="96"/>
      <c r="AZB6518" s="96"/>
      <c r="AZC6518" s="96"/>
      <c r="AZD6518" s="96"/>
      <c r="AZE6518" s="96"/>
      <c r="AZF6518" s="96"/>
      <c r="AZG6518" s="96"/>
      <c r="AZH6518" s="96"/>
      <c r="AZI6518" s="96"/>
      <c r="AZJ6518" s="96"/>
      <c r="AZK6518" s="96"/>
      <c r="AZL6518" s="96"/>
      <c r="AZM6518" s="96"/>
      <c r="AZN6518" s="96"/>
      <c r="AZO6518" s="96"/>
      <c r="AZP6518" s="96"/>
      <c r="AZQ6518" s="96"/>
      <c r="AZR6518" s="96"/>
      <c r="AZS6518" s="96"/>
      <c r="AZT6518" s="96"/>
      <c r="AZU6518" s="96"/>
      <c r="AZV6518" s="96"/>
      <c r="AZW6518" s="96"/>
      <c r="AZX6518" s="96"/>
      <c r="AZY6518" s="96"/>
      <c r="AZZ6518" s="96"/>
      <c r="BAA6518" s="96"/>
      <c r="BAB6518" s="96"/>
      <c r="BAC6518" s="96"/>
      <c r="BAD6518" s="96"/>
      <c r="BAE6518" s="96"/>
      <c r="BAF6518" s="96"/>
      <c r="BAG6518" s="96"/>
      <c r="BAH6518" s="96"/>
      <c r="BAI6518" s="96"/>
      <c r="BAJ6518" s="96"/>
      <c r="BAK6518" s="96"/>
      <c r="BAL6518" s="96"/>
      <c r="BAM6518" s="96"/>
      <c r="BAN6518" s="96"/>
      <c r="BAO6518" s="96"/>
      <c r="BAP6518" s="96"/>
      <c r="BAQ6518" s="96"/>
      <c r="BAR6518" s="96"/>
      <c r="BAS6518" s="96"/>
      <c r="BAT6518" s="96"/>
      <c r="BAU6518" s="96"/>
      <c r="BAV6518" s="96"/>
      <c r="BAW6518" s="96"/>
      <c r="BAX6518" s="96"/>
      <c r="BAY6518" s="96"/>
      <c r="BAZ6518" s="96"/>
      <c r="BBA6518" s="96"/>
      <c r="BBB6518" s="96"/>
      <c r="BBC6518" s="96"/>
      <c r="BBD6518" s="96"/>
      <c r="BBE6518" s="96"/>
      <c r="BBF6518" s="96"/>
      <c r="BBG6518" s="96"/>
      <c r="BBH6518" s="96"/>
      <c r="BBI6518" s="96"/>
      <c r="BBJ6518" s="96"/>
      <c r="BBK6518" s="96"/>
      <c r="BBL6518" s="96"/>
      <c r="BBM6518" s="96"/>
      <c r="BBN6518" s="96"/>
      <c r="BBO6518" s="96"/>
      <c r="BBP6518" s="96"/>
      <c r="BBQ6518" s="96"/>
      <c r="BBR6518" s="96"/>
      <c r="BBS6518" s="96"/>
      <c r="BBT6518" s="96"/>
      <c r="BBU6518" s="96"/>
      <c r="BBV6518" s="96"/>
      <c r="BBW6518" s="96"/>
      <c r="BBX6518" s="96"/>
      <c r="BBY6518" s="96"/>
      <c r="BBZ6518" s="96"/>
      <c r="BCA6518" s="96"/>
      <c r="BCB6518" s="96"/>
      <c r="BCC6518" s="96"/>
      <c r="BCD6518" s="96"/>
      <c r="BCE6518" s="96"/>
      <c r="BCF6518" s="96"/>
      <c r="BCG6518" s="96"/>
      <c r="BCH6518" s="96"/>
      <c r="BCI6518" s="96"/>
      <c r="BCJ6518" s="96"/>
      <c r="BCK6518" s="96"/>
      <c r="BCL6518" s="96"/>
      <c r="BCM6518" s="96"/>
      <c r="BCN6518" s="96"/>
      <c r="BCO6518" s="96"/>
      <c r="BCP6518" s="96"/>
      <c r="BCQ6518" s="96"/>
      <c r="BCR6518" s="96"/>
      <c r="BCS6518" s="96"/>
      <c r="BCT6518" s="96"/>
      <c r="BCU6518" s="96"/>
      <c r="BCV6518" s="96"/>
      <c r="BCW6518" s="96"/>
      <c r="BCX6518" s="96"/>
      <c r="BCY6518" s="96"/>
      <c r="BCZ6518" s="96"/>
      <c r="BDA6518" s="96"/>
      <c r="BDB6518" s="96"/>
      <c r="BDC6518" s="96"/>
      <c r="BDD6518" s="96"/>
      <c r="BDE6518" s="96"/>
      <c r="BDF6518" s="96"/>
      <c r="BDG6518" s="96"/>
      <c r="BDH6518" s="96"/>
      <c r="BDI6518" s="96"/>
      <c r="BDJ6518" s="96"/>
      <c r="BDK6518" s="96"/>
      <c r="BDL6518" s="96"/>
      <c r="BDM6518" s="96"/>
      <c r="BDN6518" s="96"/>
      <c r="BDO6518" s="96"/>
      <c r="BDP6518" s="96"/>
      <c r="BDQ6518" s="96"/>
      <c r="BDR6518" s="96"/>
      <c r="BDS6518" s="96"/>
      <c r="BDT6518" s="96"/>
      <c r="BDU6518" s="96"/>
      <c r="BDV6518" s="96"/>
      <c r="BDW6518" s="96"/>
      <c r="BDX6518" s="96"/>
      <c r="BDY6518" s="96"/>
      <c r="BDZ6518" s="96"/>
      <c r="BEA6518" s="96"/>
      <c r="BEB6518" s="96"/>
      <c r="BEC6518" s="96"/>
      <c r="BED6518" s="96"/>
      <c r="BEE6518" s="96"/>
      <c r="BEF6518" s="96"/>
      <c r="BEG6518" s="96"/>
      <c r="BEH6518" s="96"/>
      <c r="BEI6518" s="96"/>
      <c r="BEJ6518" s="96"/>
      <c r="BEK6518" s="96"/>
      <c r="BEL6518" s="96"/>
      <c r="BEM6518" s="96"/>
      <c r="BEN6518" s="96"/>
      <c r="BEO6518" s="96"/>
      <c r="BEP6518" s="96"/>
      <c r="BEQ6518" s="96"/>
      <c r="BER6518" s="96"/>
      <c r="BES6518" s="96"/>
      <c r="BET6518" s="96"/>
      <c r="BEU6518" s="96"/>
      <c r="BEV6518" s="96"/>
      <c r="BEW6518" s="96"/>
      <c r="BEX6518" s="96"/>
      <c r="BEY6518" s="96"/>
      <c r="BEZ6518" s="96"/>
      <c r="BFA6518" s="96"/>
      <c r="BFB6518" s="96"/>
      <c r="BFC6518" s="96"/>
      <c r="BFD6518" s="96"/>
      <c r="BFE6518" s="96"/>
      <c r="BFF6518" s="96"/>
      <c r="BFG6518" s="96"/>
      <c r="BFH6518" s="96"/>
      <c r="BFI6518" s="96"/>
      <c r="BFJ6518" s="96"/>
      <c r="BFK6518" s="96"/>
      <c r="BFL6518" s="96"/>
      <c r="BFM6518" s="96"/>
      <c r="BFN6518" s="96"/>
      <c r="BFO6518" s="96"/>
      <c r="BFP6518" s="96"/>
      <c r="BFQ6518" s="96"/>
      <c r="BFR6518" s="96"/>
      <c r="BFS6518" s="96"/>
      <c r="BFT6518" s="96"/>
      <c r="BFU6518" s="96"/>
      <c r="BFV6518" s="96"/>
      <c r="BFW6518" s="96"/>
      <c r="BFX6518" s="96"/>
      <c r="BFY6518" s="96"/>
      <c r="BFZ6518" s="96"/>
      <c r="BGA6518" s="96"/>
      <c r="BGB6518" s="96"/>
      <c r="BGC6518" s="96"/>
      <c r="BGD6518" s="96"/>
      <c r="BGE6518" s="96"/>
      <c r="BGF6518" s="96"/>
      <c r="BGG6518" s="96"/>
      <c r="BGH6518" s="96"/>
      <c r="BGI6518" s="96"/>
      <c r="BGJ6518" s="96"/>
      <c r="BGK6518" s="96"/>
      <c r="BGL6518" s="96"/>
      <c r="BGM6518" s="96"/>
      <c r="BGN6518" s="96"/>
      <c r="BGO6518" s="96"/>
      <c r="BGP6518" s="96"/>
      <c r="BGQ6518" s="96"/>
      <c r="BGR6518" s="96"/>
      <c r="BGS6518" s="96"/>
      <c r="BGT6518" s="96"/>
      <c r="BGU6518" s="96"/>
      <c r="BGV6518" s="96"/>
      <c r="BGW6518" s="96"/>
      <c r="BGX6518" s="96"/>
      <c r="BGY6518" s="96"/>
      <c r="BGZ6518" s="96"/>
      <c r="BHA6518" s="96"/>
      <c r="BHB6518" s="96"/>
      <c r="BHC6518" s="96"/>
      <c r="BHD6518" s="96"/>
      <c r="BHE6518" s="96"/>
      <c r="BHF6518" s="96"/>
      <c r="BHG6518" s="96"/>
      <c r="BHH6518" s="96"/>
      <c r="BHI6518" s="96"/>
      <c r="BHJ6518" s="96"/>
      <c r="BHK6518" s="96"/>
      <c r="BHL6518" s="96"/>
      <c r="BHM6518" s="96"/>
      <c r="BHN6518" s="96"/>
      <c r="BHO6518" s="96"/>
      <c r="BHP6518" s="96"/>
      <c r="BHQ6518" s="96"/>
      <c r="BHR6518" s="96"/>
      <c r="BHS6518" s="96"/>
      <c r="BHT6518" s="96"/>
      <c r="BHU6518" s="96"/>
      <c r="BHV6518" s="96"/>
      <c r="BHW6518" s="96"/>
      <c r="BHX6518" s="96"/>
      <c r="BHY6518" s="96"/>
      <c r="BHZ6518" s="96"/>
      <c r="BIA6518" s="96"/>
      <c r="BIB6518" s="96"/>
      <c r="BIC6518" s="96"/>
      <c r="BID6518" s="96"/>
      <c r="BIE6518" s="96"/>
      <c r="BIF6518" s="96"/>
      <c r="BIG6518" s="96"/>
      <c r="BIH6518" s="96"/>
      <c r="BII6518" s="96"/>
      <c r="BIJ6518" s="96"/>
      <c r="BIK6518" s="96"/>
      <c r="BIL6518" s="96"/>
      <c r="BIM6518" s="96"/>
      <c r="BIN6518" s="96"/>
      <c r="BIO6518" s="96"/>
      <c r="BIP6518" s="96"/>
      <c r="BIQ6518" s="96"/>
      <c r="BIR6518" s="96"/>
      <c r="BIS6518" s="96"/>
      <c r="BIT6518" s="96"/>
      <c r="BIU6518" s="96"/>
      <c r="BIV6518" s="96"/>
      <c r="BIW6518" s="96"/>
      <c r="BIX6518" s="96"/>
      <c r="BIY6518" s="96"/>
      <c r="BIZ6518" s="96"/>
      <c r="BJA6518" s="96"/>
      <c r="BJB6518" s="96"/>
      <c r="BJC6518" s="96"/>
      <c r="BJD6518" s="96"/>
      <c r="BJE6518" s="96"/>
      <c r="BJF6518" s="96"/>
      <c r="BJG6518" s="96"/>
      <c r="BJH6518" s="96"/>
      <c r="BJI6518" s="96"/>
      <c r="BJJ6518" s="96"/>
      <c r="BJK6518" s="96"/>
      <c r="BJL6518" s="96"/>
      <c r="BJM6518" s="96"/>
      <c r="BJN6518" s="96"/>
      <c r="BJO6518" s="96"/>
      <c r="BJP6518" s="96"/>
      <c r="BJQ6518" s="96"/>
      <c r="BJR6518" s="96"/>
      <c r="BJS6518" s="96"/>
      <c r="BJT6518" s="96"/>
      <c r="BJU6518" s="96"/>
      <c r="BJV6518" s="96"/>
      <c r="BJW6518" s="96"/>
      <c r="BJX6518" s="96"/>
      <c r="BJY6518" s="96"/>
      <c r="BJZ6518" s="96"/>
      <c r="BKA6518" s="96"/>
      <c r="BKB6518" s="96"/>
      <c r="BKC6518" s="96"/>
      <c r="BKD6518" s="96"/>
      <c r="BKE6518" s="96"/>
      <c r="BKF6518" s="96"/>
      <c r="BKG6518" s="96"/>
      <c r="BKH6518" s="96"/>
      <c r="BKI6518" s="96"/>
      <c r="BKJ6518" s="96"/>
      <c r="BKK6518" s="96"/>
      <c r="BKL6518" s="96"/>
      <c r="BKM6518" s="96"/>
      <c r="BKN6518" s="96"/>
      <c r="BKO6518" s="96"/>
      <c r="BKP6518" s="96"/>
      <c r="BKQ6518" s="96"/>
      <c r="BKR6518" s="96"/>
      <c r="BKS6518" s="96"/>
      <c r="BKT6518" s="96"/>
      <c r="BKU6518" s="96"/>
      <c r="BKV6518" s="96"/>
      <c r="BKW6518" s="96"/>
      <c r="BKX6518" s="96"/>
      <c r="BKY6518" s="96"/>
      <c r="BKZ6518" s="96"/>
      <c r="BLA6518" s="96"/>
      <c r="BLB6518" s="96"/>
      <c r="BLC6518" s="96"/>
      <c r="BLD6518" s="96"/>
      <c r="BLE6518" s="96"/>
      <c r="BLF6518" s="96"/>
      <c r="BLG6518" s="96"/>
      <c r="BLH6518" s="96"/>
      <c r="BLI6518" s="96"/>
      <c r="BLJ6518" s="96"/>
      <c r="BLK6518" s="96"/>
      <c r="BLL6518" s="96"/>
      <c r="BLM6518" s="96"/>
      <c r="BLN6518" s="96"/>
      <c r="BLO6518" s="96"/>
      <c r="BLP6518" s="96"/>
      <c r="BLQ6518" s="96"/>
      <c r="BLR6518" s="96"/>
      <c r="BLS6518" s="96"/>
      <c r="BLT6518" s="96"/>
      <c r="BLU6518" s="96"/>
      <c r="BLV6518" s="96"/>
      <c r="BLW6518" s="96"/>
      <c r="BLX6518" s="96"/>
      <c r="BLY6518" s="96"/>
      <c r="BLZ6518" s="96"/>
      <c r="BMA6518" s="96"/>
      <c r="BMB6518" s="96"/>
      <c r="BMC6518" s="96"/>
      <c r="BMD6518" s="96"/>
      <c r="BME6518" s="96"/>
      <c r="BMF6518" s="96"/>
      <c r="BMG6518" s="96"/>
      <c r="BMH6518" s="96"/>
      <c r="BMI6518" s="96"/>
      <c r="BMJ6518" s="96"/>
      <c r="BMK6518" s="96"/>
      <c r="BML6518" s="96"/>
      <c r="BMM6518" s="96"/>
      <c r="BMN6518" s="96"/>
      <c r="BMO6518" s="96"/>
      <c r="BMP6518" s="96"/>
      <c r="BMQ6518" s="96"/>
      <c r="BMR6518" s="96"/>
      <c r="BMS6518" s="96"/>
      <c r="BMT6518" s="96"/>
      <c r="BMU6518" s="96"/>
      <c r="BMV6518" s="96"/>
      <c r="BMW6518" s="96"/>
      <c r="BMX6518" s="96"/>
      <c r="BMY6518" s="96"/>
      <c r="BMZ6518" s="96"/>
      <c r="BNA6518" s="96"/>
      <c r="BNB6518" s="96"/>
      <c r="BNC6518" s="96"/>
      <c r="BND6518" s="96"/>
      <c r="BNE6518" s="96"/>
      <c r="BNF6518" s="96"/>
      <c r="BNG6518" s="96"/>
      <c r="BNH6518" s="96"/>
      <c r="BNI6518" s="96"/>
      <c r="BNJ6518" s="96"/>
      <c r="BNK6518" s="96"/>
      <c r="BNL6518" s="96"/>
      <c r="BNM6518" s="96"/>
      <c r="BNN6518" s="96"/>
      <c r="BNO6518" s="96"/>
      <c r="BNP6518" s="96"/>
      <c r="BNQ6518" s="96"/>
      <c r="BNR6518" s="96"/>
      <c r="BNS6518" s="96"/>
      <c r="BNT6518" s="96"/>
      <c r="BNU6518" s="96"/>
      <c r="BNV6518" s="96"/>
      <c r="BNW6518" s="96"/>
      <c r="BNX6518" s="96"/>
      <c r="BNY6518" s="96"/>
      <c r="BNZ6518" s="96"/>
      <c r="BOA6518" s="96"/>
      <c r="BOB6518" s="96"/>
      <c r="BOC6518" s="96"/>
      <c r="BOD6518" s="96"/>
      <c r="BOE6518" s="96"/>
      <c r="BOF6518" s="96"/>
      <c r="BOG6518" s="96"/>
      <c r="BOH6518" s="96"/>
      <c r="BOI6518" s="96"/>
      <c r="BOJ6518" s="96"/>
      <c r="BOK6518" s="96"/>
      <c r="BOL6518" s="96"/>
      <c r="BOM6518" s="96"/>
      <c r="BON6518" s="96"/>
      <c r="BOO6518" s="96"/>
      <c r="BOP6518" s="96"/>
      <c r="BOQ6518" s="96"/>
      <c r="BOR6518" s="96"/>
      <c r="BOS6518" s="96"/>
      <c r="BOT6518" s="96"/>
      <c r="BOU6518" s="96"/>
      <c r="BOV6518" s="96"/>
      <c r="BOW6518" s="96"/>
      <c r="BOX6518" s="96"/>
      <c r="BOY6518" s="96"/>
      <c r="BOZ6518" s="96"/>
      <c r="BPA6518" s="96"/>
      <c r="BPB6518" s="96"/>
      <c r="BPC6518" s="96"/>
      <c r="BPD6518" s="96"/>
      <c r="BPE6518" s="96"/>
      <c r="BPF6518" s="96"/>
      <c r="BPG6518" s="96"/>
      <c r="BPH6518" s="96"/>
      <c r="BPI6518" s="96"/>
      <c r="BPJ6518" s="96"/>
      <c r="BPK6518" s="96"/>
      <c r="BPL6518" s="96"/>
      <c r="BPM6518" s="96"/>
      <c r="BPN6518" s="96"/>
      <c r="BPO6518" s="96"/>
      <c r="BPP6518" s="96"/>
      <c r="BPQ6518" s="96"/>
      <c r="BPR6518" s="96"/>
      <c r="BPS6518" s="96"/>
      <c r="BPT6518" s="96"/>
      <c r="BPU6518" s="96"/>
      <c r="BPV6518" s="96"/>
      <c r="BPW6518" s="96"/>
      <c r="BPX6518" s="96"/>
      <c r="BPY6518" s="96"/>
      <c r="BPZ6518" s="96"/>
      <c r="BQA6518" s="96"/>
      <c r="BQB6518" s="96"/>
      <c r="BQC6518" s="96"/>
      <c r="BQD6518" s="96"/>
      <c r="BQE6518" s="96"/>
      <c r="BQF6518" s="96"/>
      <c r="BQG6518" s="96"/>
      <c r="BQH6518" s="96"/>
      <c r="BQI6518" s="96"/>
      <c r="BQJ6518" s="96"/>
      <c r="BQK6518" s="96"/>
      <c r="BQL6518" s="96"/>
      <c r="BQM6518" s="96"/>
      <c r="BQN6518" s="96"/>
      <c r="BQO6518" s="96"/>
      <c r="BQP6518" s="96"/>
      <c r="BQQ6518" s="96"/>
      <c r="BQR6518" s="96"/>
      <c r="BQS6518" s="96"/>
      <c r="BQT6518" s="96"/>
      <c r="BQU6518" s="96"/>
      <c r="BQV6518" s="96"/>
      <c r="BQW6518" s="96"/>
      <c r="BQX6518" s="96"/>
      <c r="BQY6518" s="96"/>
      <c r="BQZ6518" s="96"/>
      <c r="BRA6518" s="96"/>
      <c r="BRB6518" s="96"/>
      <c r="BRC6518" s="96"/>
      <c r="BRD6518" s="96"/>
      <c r="BRE6518" s="96"/>
      <c r="BRF6518" s="96"/>
      <c r="BRG6518" s="96"/>
      <c r="BRH6518" s="96"/>
      <c r="BRI6518" s="96"/>
      <c r="BRJ6518" s="96"/>
      <c r="BRK6518" s="96"/>
      <c r="BRL6518" s="96"/>
      <c r="BRM6518" s="96"/>
      <c r="BRN6518" s="96"/>
      <c r="BRO6518" s="96"/>
      <c r="BRP6518" s="96"/>
      <c r="BRQ6518" s="96"/>
      <c r="BRR6518" s="96"/>
      <c r="BRS6518" s="96"/>
      <c r="BRT6518" s="96"/>
      <c r="BRU6518" s="96"/>
      <c r="BRV6518" s="96"/>
      <c r="BRW6518" s="96"/>
      <c r="BRX6518" s="96"/>
      <c r="BRY6518" s="96"/>
      <c r="BRZ6518" s="96"/>
      <c r="BSA6518" s="96"/>
      <c r="BSB6518" s="96"/>
      <c r="BSC6518" s="96"/>
      <c r="BSD6518" s="96"/>
      <c r="BSE6518" s="96"/>
      <c r="BSF6518" s="96"/>
      <c r="BSG6518" s="96"/>
      <c r="BSH6518" s="96"/>
      <c r="BSI6518" s="96"/>
      <c r="BSJ6518" s="96"/>
      <c r="BSK6518" s="96"/>
      <c r="BSL6518" s="96"/>
      <c r="BSM6518" s="96"/>
      <c r="BSN6518" s="96"/>
      <c r="BSO6518" s="96"/>
      <c r="BSP6518" s="96"/>
      <c r="BSQ6518" s="96"/>
      <c r="BSR6518" s="96"/>
      <c r="BSS6518" s="96"/>
      <c r="BST6518" s="96"/>
      <c r="BSU6518" s="96"/>
      <c r="BSV6518" s="96"/>
      <c r="BSW6518" s="96"/>
      <c r="BSX6518" s="96"/>
      <c r="BSY6518" s="96"/>
      <c r="BSZ6518" s="96"/>
      <c r="BTA6518" s="96"/>
      <c r="BTB6518" s="96"/>
      <c r="BTC6518" s="96"/>
      <c r="BTD6518" s="96"/>
      <c r="BTE6518" s="96"/>
      <c r="BTF6518" s="96"/>
      <c r="BTG6518" s="96"/>
      <c r="BTH6518" s="96"/>
      <c r="BTI6518" s="96"/>
      <c r="BTJ6518" s="96"/>
      <c r="BTK6518" s="96"/>
      <c r="BTL6518" s="96"/>
      <c r="BTM6518" s="96"/>
      <c r="BTN6518" s="96"/>
      <c r="BTO6518" s="96"/>
      <c r="BTP6518" s="96"/>
      <c r="BTQ6518" s="96"/>
      <c r="BTR6518" s="96"/>
      <c r="BTS6518" s="96"/>
      <c r="BTT6518" s="96"/>
      <c r="BTU6518" s="96"/>
      <c r="BTV6518" s="96"/>
      <c r="BTW6518" s="96"/>
      <c r="BTX6518" s="96"/>
      <c r="BTY6518" s="96"/>
      <c r="BTZ6518" s="96"/>
      <c r="BUA6518" s="96"/>
      <c r="BUB6518" s="96"/>
      <c r="BUC6518" s="96"/>
      <c r="BUD6518" s="96"/>
      <c r="BUE6518" s="96"/>
      <c r="BUF6518" s="96"/>
      <c r="BUG6518" s="96"/>
      <c r="BUH6518" s="96"/>
      <c r="BUI6518" s="96"/>
      <c r="BUJ6518" s="96"/>
      <c r="BUK6518" s="96"/>
      <c r="BUL6518" s="96"/>
      <c r="BUM6518" s="96"/>
      <c r="BUN6518" s="96"/>
      <c r="BUO6518" s="96"/>
      <c r="BUP6518" s="96"/>
      <c r="BUQ6518" s="96"/>
      <c r="BUR6518" s="96"/>
      <c r="BUS6518" s="96"/>
      <c r="BUT6518" s="96"/>
      <c r="BUU6518" s="96"/>
      <c r="BUV6518" s="96"/>
      <c r="BUW6518" s="96"/>
      <c r="BUX6518" s="96"/>
      <c r="BUY6518" s="96"/>
      <c r="BUZ6518" s="96"/>
      <c r="BVA6518" s="96"/>
      <c r="BVB6518" s="96"/>
      <c r="BVC6518" s="96"/>
      <c r="BVD6518" s="96"/>
      <c r="BVE6518" s="96"/>
      <c r="BVF6518" s="96"/>
      <c r="BVG6518" s="96"/>
      <c r="BVH6518" s="96"/>
      <c r="BVI6518" s="96"/>
      <c r="BVJ6518" s="96"/>
      <c r="BVK6518" s="96"/>
      <c r="BVL6518" s="96"/>
      <c r="BVM6518" s="96"/>
      <c r="BVN6518" s="96"/>
      <c r="BVO6518" s="96"/>
      <c r="BVP6518" s="96"/>
      <c r="BVQ6518" s="96"/>
      <c r="BVR6518" s="96"/>
      <c r="BVS6518" s="96"/>
      <c r="BVT6518" s="96"/>
      <c r="BVU6518" s="96"/>
      <c r="BVV6518" s="96"/>
      <c r="BVW6518" s="96"/>
      <c r="BVX6518" s="96"/>
      <c r="BVY6518" s="96"/>
      <c r="BVZ6518" s="96"/>
      <c r="BWA6518" s="96"/>
      <c r="BWB6518" s="96"/>
      <c r="BWC6518" s="96"/>
      <c r="BWD6518" s="96"/>
      <c r="BWE6518" s="96"/>
      <c r="BWF6518" s="96"/>
      <c r="BWG6518" s="96"/>
      <c r="BWH6518" s="96"/>
      <c r="BWI6518" s="96"/>
      <c r="BWJ6518" s="96"/>
      <c r="BWK6518" s="96"/>
      <c r="BWL6518" s="96"/>
      <c r="BWM6518" s="96"/>
      <c r="BWN6518" s="96"/>
      <c r="BWO6518" s="96"/>
      <c r="BWP6518" s="96"/>
      <c r="BWQ6518" s="96"/>
      <c r="BWR6518" s="96"/>
      <c r="BWS6518" s="96"/>
      <c r="BWT6518" s="96"/>
      <c r="BWU6518" s="96"/>
      <c r="BWV6518" s="96"/>
      <c r="BWW6518" s="96"/>
      <c r="BWX6518" s="96"/>
      <c r="BWY6518" s="96"/>
      <c r="BWZ6518" s="96"/>
      <c r="BXA6518" s="96"/>
      <c r="BXB6518" s="96"/>
      <c r="BXC6518" s="96"/>
      <c r="BXD6518" s="96"/>
      <c r="BXE6518" s="96"/>
      <c r="BXF6518" s="96"/>
      <c r="BXG6518" s="96"/>
      <c r="BXH6518" s="96"/>
      <c r="BXI6518" s="96"/>
      <c r="BXJ6518" s="96"/>
      <c r="BXK6518" s="96"/>
      <c r="BXL6518" s="96"/>
      <c r="BXM6518" s="96"/>
      <c r="BXN6518" s="96"/>
      <c r="BXO6518" s="96"/>
      <c r="BXP6518" s="96"/>
      <c r="BXQ6518" s="96"/>
      <c r="BXR6518" s="96"/>
      <c r="BXS6518" s="96"/>
      <c r="BXT6518" s="96"/>
      <c r="BXU6518" s="96"/>
      <c r="BXV6518" s="96"/>
      <c r="BXW6518" s="96"/>
      <c r="BXX6518" s="96"/>
      <c r="BXY6518" s="96"/>
      <c r="BXZ6518" s="96"/>
      <c r="BYA6518" s="96"/>
      <c r="BYB6518" s="96"/>
      <c r="BYC6518" s="96"/>
      <c r="BYD6518" s="96"/>
      <c r="BYE6518" s="96"/>
      <c r="BYF6518" s="96"/>
      <c r="BYG6518" s="96"/>
      <c r="BYH6518" s="96"/>
      <c r="BYI6518" s="96"/>
      <c r="BYJ6518" s="96"/>
      <c r="BYK6518" s="96"/>
      <c r="BYL6518" s="96"/>
      <c r="BYM6518" s="96"/>
      <c r="BYN6518" s="96"/>
      <c r="BYO6518" s="96"/>
      <c r="BYP6518" s="96"/>
      <c r="BYQ6518" s="96"/>
      <c r="BYR6518" s="96"/>
      <c r="BYS6518" s="96"/>
      <c r="BYT6518" s="96"/>
      <c r="BYU6518" s="96"/>
      <c r="BYV6518" s="96"/>
      <c r="BYW6518" s="96"/>
      <c r="BYX6518" s="96"/>
      <c r="BYY6518" s="96"/>
      <c r="BYZ6518" s="96"/>
      <c r="BZA6518" s="96"/>
      <c r="BZB6518" s="96"/>
      <c r="BZC6518" s="96"/>
      <c r="BZD6518" s="96"/>
      <c r="BZE6518" s="96"/>
      <c r="BZF6518" s="96"/>
      <c r="BZG6518" s="96"/>
      <c r="BZH6518" s="96"/>
      <c r="BZI6518" s="96"/>
      <c r="BZJ6518" s="96"/>
      <c r="BZK6518" s="96"/>
      <c r="BZL6518" s="96"/>
      <c r="BZM6518" s="96"/>
      <c r="BZN6518" s="96"/>
      <c r="BZO6518" s="96"/>
      <c r="BZP6518" s="96"/>
      <c r="BZQ6518" s="96"/>
      <c r="BZR6518" s="96"/>
      <c r="BZS6518" s="96"/>
      <c r="BZT6518" s="96"/>
      <c r="BZU6518" s="96"/>
      <c r="BZV6518" s="96"/>
      <c r="BZW6518" s="96"/>
      <c r="BZX6518" s="96"/>
      <c r="BZY6518" s="96"/>
      <c r="BZZ6518" s="96"/>
      <c r="CAA6518" s="96"/>
      <c r="CAB6518" s="96"/>
      <c r="CAC6518" s="96"/>
      <c r="CAD6518" s="96"/>
      <c r="CAE6518" s="96"/>
      <c r="CAF6518" s="96"/>
      <c r="CAG6518" s="96"/>
      <c r="CAH6518" s="96"/>
      <c r="CAI6518" s="96"/>
      <c r="CAJ6518" s="96"/>
      <c r="CAK6518" s="96"/>
      <c r="CAL6518" s="96"/>
      <c r="CAM6518" s="96"/>
      <c r="CAN6518" s="96"/>
      <c r="CAO6518" s="96"/>
      <c r="CAP6518" s="96"/>
      <c r="CAQ6518" s="96"/>
      <c r="CAR6518" s="96"/>
      <c r="CAS6518" s="96"/>
      <c r="CAT6518" s="96"/>
      <c r="CAU6518" s="96"/>
      <c r="CAV6518" s="96"/>
      <c r="CAW6518" s="96"/>
      <c r="CAX6518" s="96"/>
      <c r="CAY6518" s="96"/>
      <c r="CAZ6518" s="96"/>
      <c r="CBA6518" s="96"/>
      <c r="CBB6518" s="96"/>
      <c r="CBC6518" s="96"/>
      <c r="CBD6518" s="96"/>
      <c r="CBE6518" s="96"/>
      <c r="CBF6518" s="96"/>
      <c r="CBG6518" s="96"/>
      <c r="CBH6518" s="96"/>
      <c r="CBI6518" s="96"/>
      <c r="CBJ6518" s="96"/>
      <c r="CBK6518" s="96"/>
      <c r="CBL6518" s="96"/>
      <c r="CBM6518" s="96"/>
      <c r="CBN6518" s="96"/>
      <c r="CBO6518" s="96"/>
      <c r="CBP6518" s="96"/>
      <c r="CBQ6518" s="96"/>
      <c r="CBR6518" s="96"/>
      <c r="CBS6518" s="96"/>
      <c r="CBT6518" s="96"/>
      <c r="CBU6518" s="96"/>
      <c r="CBV6518" s="96"/>
      <c r="CBW6518" s="96"/>
      <c r="CBX6518" s="96"/>
      <c r="CBY6518" s="96"/>
      <c r="CBZ6518" s="96"/>
      <c r="CCA6518" s="96"/>
      <c r="CCB6518" s="96"/>
      <c r="CCC6518" s="96"/>
      <c r="CCD6518" s="96"/>
      <c r="CCE6518" s="96"/>
      <c r="CCF6518" s="96"/>
      <c r="CCG6518" s="96"/>
      <c r="CCH6518" s="96"/>
      <c r="CCI6518" s="96"/>
      <c r="CCJ6518" s="96"/>
      <c r="CCK6518" s="96"/>
      <c r="CCL6518" s="96"/>
      <c r="CCM6518" s="96"/>
      <c r="CCN6518" s="96"/>
      <c r="CCO6518" s="96"/>
      <c r="CCP6518" s="96"/>
      <c r="CCQ6518" s="96"/>
      <c r="CCR6518" s="96"/>
      <c r="CCS6518" s="96"/>
      <c r="CCT6518" s="96"/>
      <c r="CCU6518" s="96"/>
      <c r="CCV6518" s="96"/>
      <c r="CCW6518" s="96"/>
      <c r="CCX6518" s="96"/>
      <c r="CCY6518" s="96"/>
      <c r="CCZ6518" s="96"/>
      <c r="CDA6518" s="96"/>
      <c r="CDB6518" s="96"/>
      <c r="CDC6518" s="96"/>
      <c r="CDD6518" s="96"/>
      <c r="CDE6518" s="96"/>
      <c r="CDF6518" s="96"/>
      <c r="CDG6518" s="96"/>
      <c r="CDH6518" s="96"/>
      <c r="CDI6518" s="96"/>
      <c r="CDJ6518" s="96"/>
      <c r="CDK6518" s="96"/>
      <c r="CDL6518" s="96"/>
      <c r="CDM6518" s="96"/>
      <c r="CDN6518" s="96"/>
      <c r="CDO6518" s="96"/>
      <c r="CDP6518" s="96"/>
      <c r="CDQ6518" s="96"/>
      <c r="CDR6518" s="96"/>
      <c r="CDS6518" s="96"/>
      <c r="CDT6518" s="96"/>
      <c r="CDU6518" s="96"/>
      <c r="CDV6518" s="96"/>
      <c r="CDW6518" s="96"/>
      <c r="CDX6518" s="96"/>
      <c r="CDY6518" s="96"/>
      <c r="CDZ6518" s="96"/>
      <c r="CEA6518" s="96"/>
      <c r="CEB6518" s="96"/>
      <c r="CEC6518" s="96"/>
      <c r="CED6518" s="96"/>
      <c r="CEE6518" s="96"/>
      <c r="CEF6518" s="96"/>
      <c r="CEG6518" s="96"/>
      <c r="CEH6518" s="96"/>
      <c r="CEI6518" s="96"/>
      <c r="CEJ6518" s="96"/>
      <c r="CEK6518" s="96"/>
      <c r="CEL6518" s="96"/>
      <c r="CEM6518" s="96"/>
      <c r="CEN6518" s="96"/>
      <c r="CEO6518" s="96"/>
      <c r="CEP6518" s="96"/>
      <c r="CEQ6518" s="96"/>
      <c r="CER6518" s="96"/>
      <c r="CES6518" s="96"/>
      <c r="CET6518" s="96"/>
      <c r="CEU6518" s="96"/>
      <c r="CEV6518" s="96"/>
      <c r="CEW6518" s="96"/>
      <c r="CEX6518" s="96"/>
      <c r="CEY6518" s="96"/>
      <c r="CEZ6518" s="96"/>
      <c r="CFA6518" s="96"/>
      <c r="CFB6518" s="96"/>
      <c r="CFC6518" s="96"/>
      <c r="CFD6518" s="96"/>
      <c r="CFE6518" s="96"/>
      <c r="CFF6518" s="96"/>
      <c r="CFG6518" s="96"/>
      <c r="CFH6518" s="96"/>
      <c r="CFI6518" s="96"/>
      <c r="CFJ6518" s="96"/>
      <c r="CFK6518" s="96"/>
      <c r="CFL6518" s="96"/>
      <c r="CFM6518" s="96"/>
      <c r="CFN6518" s="96"/>
      <c r="CFO6518" s="96"/>
      <c r="CFP6518" s="96"/>
      <c r="CFQ6518" s="96"/>
      <c r="CFR6518" s="96"/>
      <c r="CFS6518" s="96"/>
      <c r="CFT6518" s="96"/>
      <c r="CFU6518" s="96"/>
      <c r="CFV6518" s="96"/>
      <c r="CFW6518" s="96"/>
      <c r="CFX6518" s="96"/>
      <c r="CFY6518" s="96"/>
      <c r="CFZ6518" s="96"/>
      <c r="CGA6518" s="96"/>
      <c r="CGB6518" s="96"/>
      <c r="CGC6518" s="96"/>
      <c r="CGD6518" s="96"/>
      <c r="CGE6518" s="96"/>
      <c r="CGF6518" s="96"/>
      <c r="CGG6518" s="96"/>
      <c r="CGH6518" s="96"/>
      <c r="CGI6518" s="96"/>
      <c r="CGJ6518" s="96"/>
      <c r="CGK6518" s="96"/>
      <c r="CGL6518" s="96"/>
      <c r="CGM6518" s="96"/>
      <c r="CGN6518" s="96"/>
      <c r="CGO6518" s="96"/>
      <c r="CGP6518" s="96"/>
      <c r="CGQ6518" s="96"/>
      <c r="CGR6518" s="96"/>
      <c r="CGS6518" s="96"/>
      <c r="CGT6518" s="96"/>
      <c r="CGU6518" s="96"/>
      <c r="CGV6518" s="96"/>
      <c r="CGW6518" s="96"/>
      <c r="CGX6518" s="96"/>
      <c r="CGY6518" s="96"/>
      <c r="CGZ6518" s="96"/>
      <c r="CHA6518" s="96"/>
      <c r="CHB6518" s="96"/>
      <c r="CHC6518" s="96"/>
      <c r="CHD6518" s="96"/>
      <c r="CHE6518" s="96"/>
      <c r="CHF6518" s="96"/>
      <c r="CHG6518" s="96"/>
      <c r="CHH6518" s="96"/>
      <c r="CHI6518" s="96"/>
      <c r="CHJ6518" s="96"/>
      <c r="CHK6518" s="96"/>
      <c r="CHL6518" s="96"/>
      <c r="CHM6518" s="96"/>
      <c r="CHN6518" s="96"/>
      <c r="CHO6518" s="96"/>
      <c r="CHP6518" s="96"/>
      <c r="CHQ6518" s="96"/>
      <c r="CHR6518" s="96"/>
      <c r="CHS6518" s="96"/>
      <c r="CHT6518" s="96"/>
      <c r="CHU6518" s="96"/>
      <c r="CHV6518" s="96"/>
      <c r="CHW6518" s="96"/>
      <c r="CHX6518" s="96"/>
      <c r="CHY6518" s="96"/>
      <c r="CHZ6518" s="96"/>
      <c r="CIA6518" s="96"/>
      <c r="CIB6518" s="96"/>
      <c r="CIC6518" s="96"/>
      <c r="CID6518" s="96"/>
      <c r="CIE6518" s="96"/>
      <c r="CIF6518" s="96"/>
      <c r="CIG6518" s="96"/>
      <c r="CIH6518" s="96"/>
      <c r="CII6518" s="96"/>
      <c r="CIJ6518" s="96"/>
      <c r="CIK6518" s="96"/>
      <c r="CIL6518" s="96"/>
      <c r="CIM6518" s="96"/>
      <c r="CIN6518" s="96"/>
      <c r="CIO6518" s="96"/>
      <c r="CIP6518" s="96"/>
      <c r="CIQ6518" s="96"/>
      <c r="CIR6518" s="96"/>
      <c r="CIS6518" s="96"/>
      <c r="CIT6518" s="96"/>
      <c r="CIU6518" s="96"/>
      <c r="CIV6518" s="96"/>
      <c r="CIW6518" s="96"/>
      <c r="CIX6518" s="96"/>
      <c r="CIY6518" s="96"/>
      <c r="CIZ6518" s="96"/>
      <c r="CJA6518" s="96"/>
      <c r="CJB6518" s="96"/>
      <c r="CJC6518" s="96"/>
      <c r="CJD6518" s="96"/>
      <c r="CJE6518" s="96"/>
      <c r="CJF6518" s="96"/>
      <c r="CJG6518" s="96"/>
      <c r="CJH6518" s="96"/>
      <c r="CJI6518" s="96"/>
      <c r="CJJ6518" s="96"/>
      <c r="CJK6518" s="96"/>
      <c r="CJL6518" s="96"/>
      <c r="CJM6518" s="96"/>
      <c r="CJN6518" s="96"/>
      <c r="CJO6518" s="96"/>
      <c r="CJP6518" s="96"/>
      <c r="CJQ6518" s="96"/>
      <c r="CJR6518" s="96"/>
      <c r="CJS6518" s="96"/>
      <c r="CJT6518" s="96"/>
      <c r="CJU6518" s="96"/>
      <c r="CJV6518" s="96"/>
      <c r="CJW6518" s="96"/>
      <c r="CJX6518" s="96"/>
      <c r="CJY6518" s="96"/>
      <c r="CJZ6518" s="96"/>
      <c r="CKA6518" s="96"/>
      <c r="CKB6518" s="96"/>
      <c r="CKC6518" s="96"/>
      <c r="CKD6518" s="96"/>
      <c r="CKE6518" s="96"/>
      <c r="CKF6518" s="96"/>
      <c r="CKG6518" s="96"/>
      <c r="CKH6518" s="96"/>
      <c r="CKI6518" s="96"/>
      <c r="CKJ6518" s="96"/>
      <c r="CKK6518" s="96"/>
      <c r="CKL6518" s="96"/>
      <c r="CKM6518" s="96"/>
      <c r="CKN6518" s="96"/>
      <c r="CKO6518" s="96"/>
      <c r="CKP6518" s="96"/>
      <c r="CKQ6518" s="96"/>
      <c r="CKR6518" s="96"/>
      <c r="CKS6518" s="96"/>
      <c r="CKT6518" s="96"/>
      <c r="CKU6518" s="96"/>
      <c r="CKV6518" s="96"/>
      <c r="CKW6518" s="96"/>
      <c r="CKX6518" s="96"/>
      <c r="CKY6518" s="96"/>
      <c r="CKZ6518" s="96"/>
      <c r="CLA6518" s="96"/>
      <c r="CLB6518" s="96"/>
      <c r="CLC6518" s="96"/>
      <c r="CLD6518" s="96"/>
      <c r="CLE6518" s="96"/>
      <c r="CLF6518" s="96"/>
      <c r="CLG6518" s="96"/>
      <c r="CLH6518" s="96"/>
      <c r="CLI6518" s="96"/>
      <c r="CLJ6518" s="96"/>
      <c r="CLK6518" s="96"/>
      <c r="CLL6518" s="96"/>
      <c r="CLM6518" s="96"/>
      <c r="CLN6518" s="96"/>
      <c r="CLO6518" s="96"/>
      <c r="CLP6518" s="96"/>
      <c r="CLQ6518" s="96"/>
      <c r="CLR6518" s="96"/>
      <c r="CLS6518" s="96"/>
      <c r="CLT6518" s="96"/>
      <c r="CLU6518" s="96"/>
      <c r="CLV6518" s="96"/>
      <c r="CLW6518" s="96"/>
      <c r="CLX6518" s="96"/>
      <c r="CLY6518" s="96"/>
      <c r="CLZ6518" s="96"/>
      <c r="CMA6518" s="96"/>
      <c r="CMB6518" s="96"/>
      <c r="CMC6518" s="96"/>
      <c r="CMD6518" s="96"/>
      <c r="CME6518" s="96"/>
      <c r="CMF6518" s="96"/>
      <c r="CMG6518" s="96"/>
      <c r="CMH6518" s="96"/>
      <c r="CMI6518" s="96"/>
      <c r="CMJ6518" s="96"/>
      <c r="CMK6518" s="96"/>
      <c r="CML6518" s="96"/>
      <c r="CMM6518" s="96"/>
      <c r="CMN6518" s="96"/>
      <c r="CMO6518" s="96"/>
      <c r="CMP6518" s="96"/>
      <c r="CMQ6518" s="96"/>
      <c r="CMR6518" s="96"/>
      <c r="CMS6518" s="96"/>
      <c r="CMT6518" s="96"/>
      <c r="CMU6518" s="96"/>
      <c r="CMV6518" s="96"/>
      <c r="CMW6518" s="96"/>
      <c r="CMX6518" s="96"/>
      <c r="CMY6518" s="96"/>
      <c r="CMZ6518" s="96"/>
      <c r="CNA6518" s="96"/>
      <c r="CNB6518" s="96"/>
      <c r="CNC6518" s="96"/>
      <c r="CND6518" s="96"/>
      <c r="CNE6518" s="96"/>
      <c r="CNF6518" s="96"/>
      <c r="CNG6518" s="96"/>
      <c r="CNH6518" s="96"/>
      <c r="CNI6518" s="96"/>
      <c r="CNJ6518" s="96"/>
      <c r="CNK6518" s="96"/>
      <c r="CNL6518" s="96"/>
      <c r="CNM6518" s="96"/>
      <c r="CNN6518" s="96"/>
      <c r="CNO6518" s="96"/>
      <c r="CNP6518" s="96"/>
      <c r="CNQ6518" s="96"/>
      <c r="CNR6518" s="96"/>
      <c r="CNS6518" s="96"/>
      <c r="CNT6518" s="96"/>
      <c r="CNU6518" s="96"/>
      <c r="CNV6518" s="96"/>
      <c r="CNW6518" s="96"/>
      <c r="CNX6518" s="96"/>
      <c r="CNY6518" s="96"/>
      <c r="CNZ6518" s="96"/>
      <c r="COA6518" s="96"/>
      <c r="COB6518" s="96"/>
      <c r="COC6518" s="96"/>
      <c r="COD6518" s="96"/>
      <c r="COE6518" s="96"/>
      <c r="COF6518" s="96"/>
      <c r="COG6518" s="96"/>
      <c r="COH6518" s="96"/>
      <c r="COI6518" s="96"/>
      <c r="COJ6518" s="96"/>
      <c r="COK6518" s="96"/>
      <c r="COL6518" s="96"/>
      <c r="COM6518" s="96"/>
      <c r="CON6518" s="96"/>
      <c r="COO6518" s="96"/>
      <c r="COP6518" s="96"/>
      <c r="COQ6518" s="96"/>
      <c r="COR6518" s="96"/>
      <c r="COS6518" s="96"/>
      <c r="COT6518" s="96"/>
      <c r="COU6518" s="96"/>
      <c r="COV6518" s="96"/>
      <c r="COW6518" s="96"/>
      <c r="COX6518" s="96"/>
      <c r="COY6518" s="96"/>
      <c r="COZ6518" s="96"/>
      <c r="CPA6518" s="96"/>
      <c r="CPB6518" s="96"/>
      <c r="CPC6518" s="96"/>
      <c r="CPD6518" s="96"/>
      <c r="CPE6518" s="96"/>
      <c r="CPF6518" s="96"/>
      <c r="CPG6518" s="96"/>
      <c r="CPH6518" s="96"/>
      <c r="CPI6518" s="96"/>
      <c r="CPJ6518" s="96"/>
      <c r="CPK6518" s="96"/>
      <c r="CPL6518" s="96"/>
      <c r="CPM6518" s="96"/>
      <c r="CPN6518" s="96"/>
      <c r="CPO6518" s="96"/>
      <c r="CPP6518" s="96"/>
      <c r="CPQ6518" s="96"/>
      <c r="CPR6518" s="96"/>
      <c r="CPS6518" s="96"/>
      <c r="CPT6518" s="96"/>
      <c r="CPU6518" s="96"/>
      <c r="CPV6518" s="96"/>
      <c r="CPW6518" s="96"/>
      <c r="CPX6518" s="96"/>
      <c r="CPY6518" s="96"/>
      <c r="CPZ6518" s="96"/>
      <c r="CQA6518" s="96"/>
      <c r="CQB6518" s="96"/>
      <c r="CQC6518" s="96"/>
      <c r="CQD6518" s="96"/>
      <c r="CQE6518" s="96"/>
      <c r="CQF6518" s="96"/>
      <c r="CQG6518" s="96"/>
      <c r="CQH6518" s="96"/>
      <c r="CQI6518" s="96"/>
      <c r="CQJ6518" s="96"/>
      <c r="CQK6518" s="96"/>
      <c r="CQL6518" s="96"/>
      <c r="CQM6518" s="96"/>
      <c r="CQN6518" s="96"/>
      <c r="CQO6518" s="96"/>
      <c r="CQP6518" s="96"/>
      <c r="CQQ6518" s="96"/>
      <c r="CQR6518" s="96"/>
      <c r="CQS6518" s="96"/>
      <c r="CQT6518" s="96"/>
      <c r="CQU6518" s="96"/>
      <c r="CQV6518" s="96"/>
      <c r="CQW6518" s="96"/>
      <c r="CQX6518" s="96"/>
      <c r="CQY6518" s="96"/>
      <c r="CQZ6518" s="96"/>
      <c r="CRA6518" s="96"/>
      <c r="CRB6518" s="96"/>
      <c r="CRC6518" s="96"/>
      <c r="CRD6518" s="96"/>
      <c r="CRE6518" s="96"/>
      <c r="CRF6518" s="96"/>
      <c r="CRG6518" s="96"/>
      <c r="CRH6518" s="96"/>
      <c r="CRI6518" s="96"/>
      <c r="CRJ6518" s="96"/>
      <c r="CRK6518" s="96"/>
      <c r="CRL6518" s="96"/>
      <c r="CRM6518" s="96"/>
      <c r="CRN6518" s="96"/>
      <c r="CRO6518" s="96"/>
      <c r="CRP6518" s="96"/>
      <c r="CRQ6518" s="96"/>
      <c r="CRR6518" s="96"/>
      <c r="CRS6518" s="96"/>
      <c r="CRT6518" s="96"/>
      <c r="CRU6518" s="96"/>
      <c r="CRV6518" s="96"/>
      <c r="CRW6518" s="96"/>
      <c r="CRX6518" s="96"/>
      <c r="CRY6518" s="96"/>
      <c r="CRZ6518" s="96"/>
      <c r="CSA6518" s="96"/>
      <c r="CSB6518" s="96"/>
      <c r="CSC6518" s="96"/>
      <c r="CSD6518" s="96"/>
      <c r="CSE6518" s="96"/>
      <c r="CSF6518" s="96"/>
      <c r="CSG6518" s="96"/>
      <c r="CSH6518" s="96"/>
      <c r="CSI6518" s="96"/>
      <c r="CSJ6518" s="96"/>
      <c r="CSK6518" s="96"/>
      <c r="CSL6518" s="96"/>
      <c r="CSM6518" s="96"/>
      <c r="CSN6518" s="96"/>
      <c r="CSO6518" s="96"/>
      <c r="CSP6518" s="96"/>
      <c r="CSQ6518" s="96"/>
      <c r="CSR6518" s="96"/>
      <c r="CSS6518" s="96"/>
      <c r="CST6518" s="96"/>
      <c r="CSU6518" s="96"/>
      <c r="CSV6518" s="96"/>
      <c r="CSW6518" s="96"/>
      <c r="CSX6518" s="96"/>
      <c r="CSY6518" s="96"/>
      <c r="CSZ6518" s="96"/>
      <c r="CTA6518" s="96"/>
      <c r="CTB6518" s="96"/>
      <c r="CTC6518" s="96"/>
      <c r="CTD6518" s="96"/>
      <c r="CTE6518" s="96"/>
      <c r="CTF6518" s="96"/>
      <c r="CTG6518" s="96"/>
      <c r="CTH6518" s="96"/>
      <c r="CTI6518" s="96"/>
      <c r="CTJ6518" s="96"/>
      <c r="CTK6518" s="96"/>
      <c r="CTL6518" s="96"/>
      <c r="CTM6518" s="96"/>
      <c r="CTN6518" s="96"/>
      <c r="CTO6518" s="96"/>
      <c r="CTP6518" s="96"/>
      <c r="CTQ6518" s="96"/>
      <c r="CTR6518" s="96"/>
      <c r="CTS6518" s="96"/>
      <c r="CTT6518" s="96"/>
      <c r="CTU6518" s="96"/>
      <c r="CTV6518" s="96"/>
      <c r="CTW6518" s="96"/>
      <c r="CTX6518" s="96"/>
      <c r="CTY6518" s="96"/>
      <c r="CTZ6518" s="96"/>
      <c r="CUA6518" s="96"/>
      <c r="CUB6518" s="96"/>
      <c r="CUC6518" s="96"/>
      <c r="CUD6518" s="96"/>
      <c r="CUE6518" s="96"/>
      <c r="CUF6518" s="96"/>
      <c r="CUG6518" s="96"/>
      <c r="CUH6518" s="96"/>
      <c r="CUI6518" s="96"/>
      <c r="CUJ6518" s="96"/>
      <c r="CUK6518" s="96"/>
      <c r="CUL6518" s="96"/>
      <c r="CUM6518" s="96"/>
      <c r="CUN6518" s="96"/>
      <c r="CUO6518" s="96"/>
      <c r="CUP6518" s="96"/>
      <c r="CUQ6518" s="96"/>
      <c r="CUR6518" s="96"/>
      <c r="CUS6518" s="96"/>
      <c r="CUT6518" s="96"/>
      <c r="CUU6518" s="96"/>
      <c r="CUV6518" s="96"/>
      <c r="CUW6518" s="96"/>
      <c r="CUX6518" s="96"/>
      <c r="CUY6518" s="96"/>
      <c r="CUZ6518" s="96"/>
      <c r="CVA6518" s="96"/>
      <c r="CVB6518" s="96"/>
      <c r="CVC6518" s="96"/>
      <c r="CVD6518" s="96"/>
      <c r="CVE6518" s="96"/>
      <c r="CVF6518" s="96"/>
      <c r="CVG6518" s="96"/>
      <c r="CVH6518" s="96"/>
      <c r="CVI6518" s="96"/>
      <c r="CVJ6518" s="96"/>
      <c r="CVK6518" s="96"/>
      <c r="CVL6518" s="96"/>
      <c r="CVM6518" s="96"/>
      <c r="CVN6518" s="96"/>
      <c r="CVO6518" s="96"/>
      <c r="CVP6518" s="96"/>
      <c r="CVQ6518" s="96"/>
      <c r="CVR6518" s="96"/>
      <c r="CVS6518" s="96"/>
      <c r="CVT6518" s="96"/>
      <c r="CVU6518" s="96"/>
      <c r="CVV6518" s="96"/>
      <c r="CVW6518" s="96"/>
      <c r="CVX6518" s="96"/>
      <c r="CVY6518" s="96"/>
      <c r="CVZ6518" s="96"/>
      <c r="CWA6518" s="96"/>
      <c r="CWB6518" s="96"/>
      <c r="CWC6518" s="96"/>
      <c r="CWD6518" s="96"/>
      <c r="CWE6518" s="96"/>
      <c r="CWF6518" s="96"/>
      <c r="CWG6518" s="96"/>
      <c r="CWH6518" s="96"/>
      <c r="CWI6518" s="96"/>
      <c r="CWJ6518" s="96"/>
      <c r="CWK6518" s="96"/>
      <c r="CWL6518" s="96"/>
      <c r="CWM6518" s="96"/>
      <c r="CWN6518" s="96"/>
      <c r="CWO6518" s="96"/>
      <c r="CWP6518" s="96"/>
      <c r="CWQ6518" s="96"/>
      <c r="CWR6518" s="96"/>
      <c r="CWS6518" s="96"/>
      <c r="CWT6518" s="96"/>
      <c r="CWU6518" s="96"/>
      <c r="CWV6518" s="96"/>
      <c r="CWW6518" s="96"/>
      <c r="CWX6518" s="96"/>
      <c r="CWY6518" s="96"/>
      <c r="CWZ6518" s="96"/>
      <c r="CXA6518" s="96"/>
      <c r="CXB6518" s="96"/>
      <c r="CXC6518" s="96"/>
      <c r="CXD6518" s="96"/>
      <c r="CXE6518" s="96"/>
      <c r="CXF6518" s="96"/>
      <c r="CXG6518" s="96"/>
      <c r="CXH6518" s="96"/>
      <c r="CXI6518" s="96"/>
      <c r="CXJ6518" s="96"/>
      <c r="CXK6518" s="96"/>
      <c r="CXL6518" s="96"/>
      <c r="CXM6518" s="96"/>
      <c r="CXN6518" s="96"/>
      <c r="CXO6518" s="96"/>
      <c r="CXP6518" s="96"/>
      <c r="CXQ6518" s="96"/>
      <c r="CXR6518" s="96"/>
      <c r="CXS6518" s="96"/>
      <c r="CXT6518" s="96"/>
      <c r="CXU6518" s="96"/>
      <c r="CXV6518" s="96"/>
      <c r="CXW6518" s="96"/>
      <c r="CXX6518" s="96"/>
      <c r="CXY6518" s="96"/>
      <c r="CXZ6518" s="96"/>
      <c r="CYA6518" s="96"/>
      <c r="CYB6518" s="96"/>
      <c r="CYC6518" s="96"/>
      <c r="CYD6518" s="96"/>
      <c r="CYE6518" s="96"/>
      <c r="CYF6518" s="96"/>
      <c r="CYG6518" s="96"/>
      <c r="CYH6518" s="96"/>
      <c r="CYI6518" s="96"/>
      <c r="CYJ6518" s="96"/>
      <c r="CYK6518" s="96"/>
      <c r="CYL6518" s="96"/>
      <c r="CYM6518" s="96"/>
      <c r="CYN6518" s="96"/>
      <c r="CYO6518" s="96"/>
      <c r="CYP6518" s="96"/>
      <c r="CYQ6518" s="96"/>
      <c r="CYR6518" s="96"/>
      <c r="CYS6518" s="96"/>
      <c r="CYT6518" s="96"/>
      <c r="CYU6518" s="96"/>
      <c r="CYV6518" s="96"/>
      <c r="CYW6518" s="96"/>
      <c r="CYX6518" s="96"/>
      <c r="CYY6518" s="96"/>
      <c r="CYZ6518" s="96"/>
      <c r="CZA6518" s="96"/>
      <c r="CZB6518" s="96"/>
      <c r="CZC6518" s="96"/>
      <c r="CZD6518" s="96"/>
      <c r="CZE6518" s="96"/>
      <c r="CZF6518" s="96"/>
      <c r="CZG6518" s="96"/>
      <c r="CZH6518" s="96"/>
      <c r="CZI6518" s="96"/>
      <c r="CZJ6518" s="96"/>
      <c r="CZK6518" s="96"/>
      <c r="CZL6518" s="96"/>
      <c r="CZM6518" s="96"/>
      <c r="CZN6518" s="96"/>
      <c r="CZO6518" s="96"/>
      <c r="CZP6518" s="96"/>
      <c r="CZQ6518" s="96"/>
      <c r="CZR6518" s="96"/>
      <c r="CZS6518" s="96"/>
      <c r="CZT6518" s="96"/>
      <c r="CZU6518" s="96"/>
      <c r="CZV6518" s="96"/>
      <c r="CZW6518" s="96"/>
      <c r="CZX6518" s="96"/>
      <c r="CZY6518" s="96"/>
      <c r="CZZ6518" s="96"/>
      <c r="DAA6518" s="96"/>
      <c r="DAB6518" s="96"/>
      <c r="DAC6518" s="96"/>
      <c r="DAD6518" s="96"/>
      <c r="DAE6518" s="96"/>
      <c r="DAF6518" s="96"/>
      <c r="DAG6518" s="96"/>
      <c r="DAH6518" s="96"/>
      <c r="DAI6518" s="96"/>
      <c r="DAJ6518" s="96"/>
      <c r="DAK6518" s="96"/>
      <c r="DAL6518" s="96"/>
      <c r="DAM6518" s="96"/>
      <c r="DAN6518" s="96"/>
      <c r="DAO6518" s="96"/>
      <c r="DAP6518" s="96"/>
      <c r="DAQ6518" s="96"/>
      <c r="DAR6518" s="96"/>
      <c r="DAS6518" s="96"/>
      <c r="DAT6518" s="96"/>
      <c r="DAU6518" s="96"/>
      <c r="DAV6518" s="96"/>
      <c r="DAW6518" s="96"/>
      <c r="DAX6518" s="96"/>
      <c r="DAY6518" s="96"/>
      <c r="DAZ6518" s="96"/>
      <c r="DBA6518" s="96"/>
      <c r="DBB6518" s="96"/>
      <c r="DBC6518" s="96"/>
      <c r="DBD6518" s="96"/>
      <c r="DBE6518" s="96"/>
      <c r="DBF6518" s="96"/>
      <c r="DBG6518" s="96"/>
      <c r="DBH6518" s="96"/>
      <c r="DBI6518" s="96"/>
      <c r="DBJ6518" s="96"/>
      <c r="DBK6518" s="96"/>
      <c r="DBL6518" s="96"/>
      <c r="DBM6518" s="96"/>
      <c r="DBN6518" s="96"/>
      <c r="DBO6518" s="96"/>
      <c r="DBP6518" s="96"/>
      <c r="DBQ6518" s="96"/>
      <c r="DBR6518" s="96"/>
      <c r="DBS6518" s="96"/>
      <c r="DBT6518" s="96"/>
      <c r="DBU6518" s="96"/>
      <c r="DBV6518" s="96"/>
      <c r="DBW6518" s="96"/>
      <c r="DBX6518" s="96"/>
      <c r="DBY6518" s="96"/>
      <c r="DBZ6518" s="96"/>
      <c r="DCA6518" s="96"/>
      <c r="DCB6518" s="96"/>
      <c r="DCC6518" s="96"/>
      <c r="DCD6518" s="96"/>
      <c r="DCE6518" s="96"/>
      <c r="DCF6518" s="96"/>
      <c r="DCG6518" s="96"/>
      <c r="DCH6518" s="96"/>
      <c r="DCI6518" s="96"/>
      <c r="DCJ6518" s="96"/>
      <c r="DCK6518" s="96"/>
      <c r="DCL6518" s="96"/>
      <c r="DCM6518" s="96"/>
      <c r="DCN6518" s="96"/>
      <c r="DCO6518" s="96"/>
      <c r="DCP6518" s="96"/>
      <c r="DCQ6518" s="96"/>
      <c r="DCR6518" s="96"/>
      <c r="DCS6518" s="96"/>
      <c r="DCT6518" s="96"/>
      <c r="DCU6518" s="96"/>
      <c r="DCV6518" s="96"/>
      <c r="DCW6518" s="96"/>
      <c r="DCX6518" s="96"/>
      <c r="DCY6518" s="96"/>
      <c r="DCZ6518" s="96"/>
      <c r="DDA6518" s="96"/>
      <c r="DDB6518" s="96"/>
      <c r="DDC6518" s="96"/>
      <c r="DDD6518" s="96"/>
      <c r="DDE6518" s="96"/>
      <c r="DDF6518" s="96"/>
      <c r="DDG6518" s="96"/>
      <c r="DDH6518" s="96"/>
      <c r="DDI6518" s="96"/>
      <c r="DDJ6518" s="96"/>
      <c r="DDK6518" s="96"/>
      <c r="DDL6518" s="96"/>
      <c r="DDM6518" s="96"/>
      <c r="DDN6518" s="96"/>
      <c r="DDO6518" s="96"/>
      <c r="DDP6518" s="96"/>
      <c r="DDQ6518" s="96"/>
      <c r="DDR6518" s="96"/>
      <c r="DDS6518" s="96"/>
      <c r="DDT6518" s="96"/>
      <c r="DDU6518" s="96"/>
      <c r="DDV6518" s="96"/>
      <c r="DDW6518" s="96"/>
      <c r="DDX6518" s="96"/>
      <c r="DDY6518" s="96"/>
      <c r="DDZ6518" s="96"/>
      <c r="DEA6518" s="96"/>
      <c r="DEB6518" s="96"/>
      <c r="DEC6518" s="96"/>
      <c r="DED6518" s="96"/>
      <c r="DEE6518" s="96"/>
      <c r="DEF6518" s="96"/>
      <c r="DEG6518" s="96"/>
      <c r="DEH6518" s="96"/>
      <c r="DEI6518" s="96"/>
      <c r="DEJ6518" s="96"/>
      <c r="DEK6518" s="96"/>
      <c r="DEL6518" s="96"/>
      <c r="DEM6518" s="96"/>
      <c r="DEN6518" s="96"/>
      <c r="DEO6518" s="96"/>
      <c r="DEP6518" s="96"/>
      <c r="DEQ6518" s="96"/>
      <c r="DER6518" s="96"/>
      <c r="DES6518" s="96"/>
      <c r="DET6518" s="96"/>
      <c r="DEU6518" s="96"/>
      <c r="DEV6518" s="96"/>
      <c r="DEW6518" s="96"/>
      <c r="DEX6518" s="96"/>
      <c r="DEY6518" s="96"/>
      <c r="DEZ6518" s="96"/>
      <c r="DFA6518" s="96"/>
      <c r="DFB6518" s="96"/>
      <c r="DFC6518" s="96"/>
      <c r="DFD6518" s="96"/>
      <c r="DFE6518" s="96"/>
      <c r="DFF6518" s="96"/>
      <c r="DFG6518" s="96"/>
      <c r="DFH6518" s="96"/>
      <c r="DFI6518" s="96"/>
      <c r="DFJ6518" s="96"/>
      <c r="DFK6518" s="96"/>
      <c r="DFL6518" s="96"/>
      <c r="DFM6518" s="96"/>
      <c r="DFN6518" s="96"/>
      <c r="DFO6518" s="96"/>
      <c r="DFP6518" s="96"/>
      <c r="DFQ6518" s="96"/>
      <c r="DFR6518" s="96"/>
      <c r="DFS6518" s="96"/>
      <c r="DFT6518" s="96"/>
      <c r="DFU6518" s="96"/>
      <c r="DFV6518" s="96"/>
      <c r="DFW6518" s="96"/>
      <c r="DFX6518" s="96"/>
      <c r="DFY6518" s="96"/>
      <c r="DFZ6518" s="96"/>
      <c r="DGA6518" s="96"/>
      <c r="DGB6518" s="96"/>
      <c r="DGC6518" s="96"/>
      <c r="DGD6518" s="96"/>
      <c r="DGE6518" s="96"/>
      <c r="DGF6518" s="96"/>
      <c r="DGG6518" s="96"/>
      <c r="DGH6518" s="96"/>
      <c r="DGI6518" s="96"/>
      <c r="DGJ6518" s="96"/>
      <c r="DGK6518" s="96"/>
      <c r="DGL6518" s="96"/>
      <c r="DGM6518" s="96"/>
      <c r="DGN6518" s="96"/>
      <c r="DGO6518" s="96"/>
      <c r="DGP6518" s="96"/>
      <c r="DGQ6518" s="96"/>
      <c r="DGR6518" s="96"/>
      <c r="DGS6518" s="96"/>
      <c r="DGT6518" s="96"/>
      <c r="DGU6518" s="96"/>
      <c r="DGV6518" s="96"/>
      <c r="DGW6518" s="96"/>
      <c r="DGX6518" s="96"/>
      <c r="DGY6518" s="96"/>
      <c r="DGZ6518" s="96"/>
      <c r="DHA6518" s="96"/>
      <c r="DHB6518" s="96"/>
      <c r="DHC6518" s="96"/>
      <c r="DHD6518" s="96"/>
      <c r="DHE6518" s="96"/>
      <c r="DHF6518" s="96"/>
      <c r="DHG6518" s="96"/>
      <c r="DHH6518" s="96"/>
      <c r="DHI6518" s="96"/>
      <c r="DHJ6518" s="96"/>
      <c r="DHK6518" s="96"/>
      <c r="DHL6518" s="96"/>
      <c r="DHM6518" s="96"/>
      <c r="DHN6518" s="96"/>
      <c r="DHO6518" s="96"/>
      <c r="DHP6518" s="96"/>
      <c r="DHQ6518" s="96"/>
      <c r="DHR6518" s="96"/>
      <c r="DHS6518" s="96"/>
      <c r="DHT6518" s="96"/>
      <c r="DHU6518" s="96"/>
      <c r="DHV6518" s="96"/>
      <c r="DHW6518" s="96"/>
      <c r="DHX6518" s="96"/>
      <c r="DHY6518" s="96"/>
      <c r="DHZ6518" s="96"/>
      <c r="DIA6518" s="96"/>
      <c r="DIB6518" s="96"/>
      <c r="DIC6518" s="96"/>
      <c r="DID6518" s="96"/>
      <c r="DIE6518" s="96"/>
      <c r="DIF6518" s="96"/>
      <c r="DIG6518" s="96"/>
      <c r="DIH6518" s="96"/>
      <c r="DII6518" s="96"/>
      <c r="DIJ6518" s="96"/>
      <c r="DIK6518" s="96"/>
      <c r="DIL6518" s="96"/>
      <c r="DIM6518" s="96"/>
      <c r="DIN6518" s="96"/>
      <c r="DIO6518" s="96"/>
      <c r="DIP6518" s="96"/>
      <c r="DIQ6518" s="96"/>
      <c r="DIR6518" s="96"/>
      <c r="DIS6518" s="96"/>
      <c r="DIT6518" s="96"/>
      <c r="DIU6518" s="96"/>
      <c r="DIV6518" s="96"/>
      <c r="DIW6518" s="96"/>
      <c r="DIX6518" s="96"/>
      <c r="DIY6518" s="96"/>
      <c r="DIZ6518" s="96"/>
      <c r="DJA6518" s="96"/>
      <c r="DJB6518" s="96"/>
      <c r="DJC6518" s="96"/>
      <c r="DJD6518" s="96"/>
      <c r="DJE6518" s="96"/>
      <c r="DJF6518" s="96"/>
      <c r="DJG6518" s="96"/>
      <c r="DJH6518" s="96"/>
      <c r="DJI6518" s="96"/>
      <c r="DJJ6518" s="96"/>
      <c r="DJK6518" s="96"/>
      <c r="DJL6518" s="96"/>
      <c r="DJM6518" s="96"/>
      <c r="DJN6518" s="96"/>
      <c r="DJO6518" s="96"/>
      <c r="DJP6518" s="96"/>
      <c r="DJQ6518" s="96"/>
      <c r="DJR6518" s="96"/>
      <c r="DJS6518" s="96"/>
      <c r="DJT6518" s="96"/>
      <c r="DJU6518" s="96"/>
      <c r="DJV6518" s="96"/>
      <c r="DJW6518" s="96"/>
      <c r="DJX6518" s="96"/>
      <c r="DJY6518" s="96"/>
      <c r="DJZ6518" s="96"/>
      <c r="DKA6518" s="96"/>
      <c r="DKB6518" s="96"/>
      <c r="DKC6518" s="96"/>
      <c r="DKD6518" s="96"/>
      <c r="DKE6518" s="96"/>
      <c r="DKF6518" s="96"/>
      <c r="DKG6518" s="96"/>
      <c r="DKH6518" s="96"/>
      <c r="DKI6518" s="96"/>
      <c r="DKJ6518" s="96"/>
      <c r="DKK6518" s="96"/>
      <c r="DKL6518" s="96"/>
      <c r="DKM6518" s="96"/>
      <c r="DKN6518" s="96"/>
      <c r="DKO6518" s="96"/>
      <c r="DKP6518" s="96"/>
      <c r="DKQ6518" s="96"/>
      <c r="DKR6518" s="96"/>
      <c r="DKS6518" s="96"/>
      <c r="DKT6518" s="96"/>
      <c r="DKU6518" s="96"/>
      <c r="DKV6518" s="96"/>
      <c r="DKW6518" s="96"/>
      <c r="DKX6518" s="96"/>
      <c r="DKY6518" s="96"/>
      <c r="DKZ6518" s="96"/>
      <c r="DLA6518" s="96"/>
      <c r="DLB6518" s="96"/>
      <c r="DLC6518" s="96"/>
      <c r="DLD6518" s="96"/>
      <c r="DLE6518" s="96"/>
      <c r="DLF6518" s="96"/>
      <c r="DLG6518" s="96"/>
      <c r="DLH6518" s="96"/>
      <c r="DLI6518" s="96"/>
      <c r="DLJ6518" s="96"/>
      <c r="DLK6518" s="96"/>
      <c r="DLL6518" s="96"/>
      <c r="DLM6518" s="96"/>
      <c r="DLN6518" s="96"/>
      <c r="DLO6518" s="96"/>
      <c r="DLP6518" s="96"/>
      <c r="DLQ6518" s="96"/>
      <c r="DLR6518" s="96"/>
      <c r="DLS6518" s="96"/>
      <c r="DLT6518" s="96"/>
      <c r="DLU6518" s="96"/>
      <c r="DLV6518" s="96"/>
      <c r="DLW6518" s="96"/>
      <c r="DLX6518" s="96"/>
      <c r="DLY6518" s="96"/>
      <c r="DLZ6518" s="96"/>
      <c r="DMA6518" s="96"/>
      <c r="DMB6518" s="96"/>
      <c r="DMC6518" s="96"/>
      <c r="DMD6518" s="96"/>
      <c r="DME6518" s="96"/>
      <c r="DMF6518" s="96"/>
      <c r="DMG6518" s="96"/>
      <c r="DMH6518" s="96"/>
      <c r="DMI6518" s="96"/>
      <c r="DMJ6518" s="96"/>
      <c r="DMK6518" s="96"/>
      <c r="DML6518" s="96"/>
      <c r="DMM6518" s="96"/>
      <c r="DMN6518" s="96"/>
      <c r="DMO6518" s="96"/>
      <c r="DMP6518" s="96"/>
      <c r="DMQ6518" s="96"/>
      <c r="DMR6518" s="96"/>
      <c r="DMS6518" s="96"/>
      <c r="DMT6518" s="96"/>
      <c r="DMU6518" s="96"/>
      <c r="DMV6518" s="96"/>
      <c r="DMW6518" s="96"/>
      <c r="DMX6518" s="96"/>
      <c r="DMY6518" s="96"/>
      <c r="DMZ6518" s="96"/>
      <c r="DNA6518" s="96"/>
      <c r="DNB6518" s="96"/>
      <c r="DNC6518" s="96"/>
      <c r="DND6518" s="96"/>
      <c r="DNE6518" s="96"/>
      <c r="DNF6518" s="96"/>
      <c r="DNG6518" s="96"/>
      <c r="DNH6518" s="96"/>
      <c r="DNI6518" s="96"/>
      <c r="DNJ6518" s="96"/>
      <c r="DNK6518" s="96"/>
      <c r="DNL6518" s="96"/>
      <c r="DNM6518" s="96"/>
      <c r="DNN6518" s="96"/>
      <c r="DNO6518" s="96"/>
      <c r="DNP6518" s="96"/>
      <c r="DNQ6518" s="96"/>
      <c r="DNR6518" s="96"/>
      <c r="DNS6518" s="96"/>
      <c r="DNT6518" s="96"/>
      <c r="DNU6518" s="96"/>
      <c r="DNV6518" s="96"/>
      <c r="DNW6518" s="96"/>
      <c r="DNX6518" s="96"/>
      <c r="DNY6518" s="96"/>
      <c r="DNZ6518" s="96"/>
      <c r="DOA6518" s="96"/>
      <c r="DOB6518" s="96"/>
      <c r="DOC6518" s="96"/>
      <c r="DOD6518" s="96"/>
      <c r="DOE6518" s="96"/>
      <c r="DOF6518" s="96"/>
      <c r="DOG6518" s="96"/>
      <c r="DOH6518" s="96"/>
      <c r="DOI6518" s="96"/>
      <c r="DOJ6518" s="96"/>
      <c r="DOK6518" s="96"/>
      <c r="DOL6518" s="96"/>
      <c r="DOM6518" s="96"/>
      <c r="DON6518" s="96"/>
      <c r="DOO6518" s="96"/>
      <c r="DOP6518" s="96"/>
      <c r="DOQ6518" s="96"/>
      <c r="DOR6518" s="96"/>
      <c r="DOS6518" s="96"/>
      <c r="DOT6518" s="96"/>
      <c r="DOU6518" s="96"/>
      <c r="DOV6518" s="96"/>
      <c r="DOW6518" s="96"/>
      <c r="DOX6518" s="96"/>
      <c r="DOY6518" s="96"/>
      <c r="DOZ6518" s="96"/>
      <c r="DPA6518" s="96"/>
      <c r="DPB6518" s="96"/>
      <c r="DPC6518" s="96"/>
      <c r="DPD6518" s="96"/>
      <c r="DPE6518" s="96"/>
      <c r="DPF6518" s="96"/>
      <c r="DPG6518" s="96"/>
      <c r="DPH6518" s="96"/>
      <c r="DPI6518" s="96"/>
      <c r="DPJ6518" s="96"/>
      <c r="DPK6518" s="96"/>
      <c r="DPL6518" s="96"/>
      <c r="DPM6518" s="96"/>
      <c r="DPN6518" s="96"/>
      <c r="DPO6518" s="96"/>
      <c r="DPP6518" s="96"/>
      <c r="DPQ6518" s="96"/>
      <c r="DPR6518" s="96"/>
      <c r="DPS6518" s="96"/>
      <c r="DPT6518" s="96"/>
      <c r="DPU6518" s="96"/>
      <c r="DPV6518" s="96"/>
      <c r="DPW6518" s="96"/>
      <c r="DPX6518" s="96"/>
      <c r="DPY6518" s="96"/>
      <c r="DPZ6518" s="96"/>
      <c r="DQA6518" s="96"/>
      <c r="DQB6518" s="96"/>
      <c r="DQC6518" s="96"/>
      <c r="DQD6518" s="96"/>
      <c r="DQE6518" s="96"/>
      <c r="DQF6518" s="96"/>
      <c r="DQG6518" s="96"/>
      <c r="DQH6518" s="96"/>
      <c r="DQI6518" s="96"/>
      <c r="DQJ6518" s="96"/>
      <c r="DQK6518" s="96"/>
      <c r="DQL6518" s="96"/>
      <c r="DQM6518" s="96"/>
      <c r="DQN6518" s="96"/>
      <c r="DQO6518" s="96"/>
      <c r="DQP6518" s="96"/>
      <c r="DQQ6518" s="96"/>
      <c r="DQR6518" s="96"/>
      <c r="DQS6518" s="96"/>
      <c r="DQT6518" s="96"/>
      <c r="DQU6518" s="96"/>
      <c r="DQV6518" s="96"/>
      <c r="DQW6518" s="96"/>
      <c r="DQX6518" s="96"/>
      <c r="DQY6518" s="96"/>
      <c r="DQZ6518" s="96"/>
      <c r="DRA6518" s="96"/>
      <c r="DRB6518" s="96"/>
      <c r="DRC6518" s="96"/>
      <c r="DRD6518" s="96"/>
      <c r="DRE6518" s="96"/>
      <c r="DRF6518" s="96"/>
      <c r="DRG6518" s="96"/>
      <c r="DRH6518" s="96"/>
      <c r="DRI6518" s="96"/>
      <c r="DRJ6518" s="96"/>
      <c r="DRK6518" s="96"/>
      <c r="DRL6518" s="96"/>
      <c r="DRM6518" s="96"/>
      <c r="DRN6518" s="96"/>
      <c r="DRO6518" s="96"/>
      <c r="DRP6518" s="96"/>
      <c r="DRQ6518" s="96"/>
      <c r="DRR6518" s="96"/>
      <c r="DRS6518" s="96"/>
      <c r="DRT6518" s="96"/>
      <c r="DRU6518" s="96"/>
      <c r="DRV6518" s="96"/>
      <c r="DRW6518" s="96"/>
      <c r="DRX6518" s="96"/>
      <c r="DRY6518" s="96"/>
      <c r="DRZ6518" s="96"/>
      <c r="DSA6518" s="96"/>
      <c r="DSB6518" s="96"/>
      <c r="DSC6518" s="96"/>
      <c r="DSD6518" s="96"/>
      <c r="DSE6518" s="96"/>
      <c r="DSF6518" s="96"/>
      <c r="DSG6518" s="96"/>
      <c r="DSH6518" s="96"/>
      <c r="DSI6518" s="96"/>
      <c r="DSJ6518" s="96"/>
      <c r="DSK6518" s="96"/>
      <c r="DSL6518" s="96"/>
      <c r="DSM6518" s="96"/>
      <c r="DSN6518" s="96"/>
      <c r="DSO6518" s="96"/>
      <c r="DSP6518" s="96"/>
      <c r="DSQ6518" s="96"/>
      <c r="DSR6518" s="96"/>
      <c r="DSS6518" s="96"/>
      <c r="DST6518" s="96"/>
      <c r="DSU6518" s="96"/>
      <c r="DSV6518" s="96"/>
      <c r="DSW6518" s="96"/>
      <c r="DSX6518" s="96"/>
      <c r="DSY6518" s="96"/>
      <c r="DSZ6518" s="96"/>
      <c r="DTA6518" s="96"/>
      <c r="DTB6518" s="96"/>
      <c r="DTC6518" s="96"/>
      <c r="DTD6518" s="96"/>
      <c r="DTE6518" s="96"/>
      <c r="DTF6518" s="96"/>
      <c r="DTG6518" s="96"/>
      <c r="DTH6518" s="96"/>
      <c r="DTI6518" s="96"/>
      <c r="DTJ6518" s="96"/>
      <c r="DTK6518" s="96"/>
      <c r="DTL6518" s="96"/>
      <c r="DTM6518" s="96"/>
      <c r="DTN6518" s="96"/>
      <c r="DTO6518" s="96"/>
      <c r="DTP6518" s="96"/>
      <c r="DTQ6518" s="96"/>
      <c r="DTR6518" s="96"/>
      <c r="DTS6518" s="96"/>
      <c r="DTT6518" s="96"/>
      <c r="DTU6518" s="96"/>
      <c r="DTV6518" s="96"/>
      <c r="DTW6518" s="96"/>
      <c r="DTX6518" s="96"/>
      <c r="DTY6518" s="96"/>
      <c r="DTZ6518" s="96"/>
      <c r="DUA6518" s="96"/>
      <c r="DUB6518" s="96"/>
      <c r="DUC6518" s="96"/>
      <c r="DUD6518" s="96"/>
      <c r="DUE6518" s="96"/>
      <c r="DUF6518" s="96"/>
      <c r="DUG6518" s="96"/>
      <c r="DUH6518" s="96"/>
      <c r="DUI6518" s="96"/>
      <c r="DUJ6518" s="96"/>
      <c r="DUK6518" s="96"/>
      <c r="DUL6518" s="96"/>
      <c r="DUM6518" s="96"/>
      <c r="DUN6518" s="96"/>
      <c r="DUO6518" s="96"/>
      <c r="DUP6518" s="96"/>
      <c r="DUQ6518" s="96"/>
      <c r="DUR6518" s="96"/>
      <c r="DUS6518" s="96"/>
      <c r="DUT6518" s="96"/>
      <c r="DUU6518" s="96"/>
      <c r="DUV6518" s="96"/>
      <c r="DUW6518" s="96"/>
      <c r="DUX6518" s="96"/>
      <c r="DUY6518" s="96"/>
      <c r="DUZ6518" s="96"/>
      <c r="DVA6518" s="96"/>
      <c r="DVB6518" s="96"/>
      <c r="DVC6518" s="96"/>
      <c r="DVD6518" s="96"/>
      <c r="DVE6518" s="96"/>
      <c r="DVF6518" s="96"/>
      <c r="DVG6518" s="96"/>
      <c r="DVH6518" s="96"/>
      <c r="DVI6518" s="96"/>
      <c r="DVJ6518" s="96"/>
      <c r="DVK6518" s="96"/>
      <c r="DVL6518" s="96"/>
      <c r="DVM6518" s="96"/>
      <c r="DVN6518" s="96"/>
      <c r="DVO6518" s="96"/>
      <c r="DVP6518" s="96"/>
      <c r="DVQ6518" s="96"/>
      <c r="DVR6518" s="96"/>
      <c r="DVS6518" s="96"/>
      <c r="DVT6518" s="96"/>
      <c r="DVU6518" s="96"/>
      <c r="DVV6518" s="96"/>
      <c r="DVW6518" s="96"/>
      <c r="DVX6518" s="96"/>
      <c r="DVY6518" s="96"/>
      <c r="DVZ6518" s="96"/>
      <c r="DWA6518" s="96"/>
      <c r="DWB6518" s="96"/>
      <c r="DWC6518" s="96"/>
      <c r="DWD6518" s="96"/>
      <c r="DWE6518" s="96"/>
      <c r="DWF6518" s="96"/>
      <c r="DWG6518" s="96"/>
      <c r="DWH6518" s="96"/>
      <c r="DWI6518" s="96"/>
      <c r="DWJ6518" s="96"/>
      <c r="DWK6518" s="96"/>
      <c r="DWL6518" s="96"/>
      <c r="DWM6518" s="96"/>
      <c r="DWN6518" s="96"/>
      <c r="DWO6518" s="96"/>
      <c r="DWP6518" s="96"/>
      <c r="DWQ6518" s="96"/>
      <c r="DWR6518" s="96"/>
      <c r="DWS6518" s="96"/>
      <c r="DWT6518" s="96"/>
      <c r="DWU6518" s="96"/>
      <c r="DWV6518" s="96"/>
      <c r="DWW6518" s="96"/>
      <c r="DWX6518" s="96"/>
      <c r="DWY6518" s="96"/>
      <c r="DWZ6518" s="96"/>
      <c r="DXA6518" s="96"/>
      <c r="DXB6518" s="96"/>
      <c r="DXC6518" s="96"/>
      <c r="DXD6518" s="96"/>
      <c r="DXE6518" s="96"/>
      <c r="DXF6518" s="96"/>
      <c r="DXG6518" s="96"/>
      <c r="DXH6518" s="96"/>
      <c r="DXI6518" s="96"/>
      <c r="DXJ6518" s="96"/>
      <c r="DXK6518" s="96"/>
      <c r="DXL6518" s="96"/>
      <c r="DXM6518" s="96"/>
      <c r="DXN6518" s="96"/>
      <c r="DXO6518" s="96"/>
      <c r="DXP6518" s="96"/>
      <c r="DXQ6518" s="96"/>
      <c r="DXR6518" s="96"/>
      <c r="DXS6518" s="96"/>
      <c r="DXT6518" s="96"/>
      <c r="DXU6518" s="96"/>
      <c r="DXV6518" s="96"/>
      <c r="DXW6518" s="96"/>
      <c r="DXX6518" s="96"/>
      <c r="DXY6518" s="96"/>
      <c r="DXZ6518" s="96"/>
      <c r="DYA6518" s="96"/>
      <c r="DYB6518" s="96"/>
      <c r="DYC6518" s="96"/>
      <c r="DYD6518" s="96"/>
      <c r="DYE6518" s="96"/>
      <c r="DYF6518" s="96"/>
      <c r="DYG6518" s="96"/>
      <c r="DYH6518" s="96"/>
      <c r="DYI6518" s="96"/>
      <c r="DYJ6518" s="96"/>
      <c r="DYK6518" s="96"/>
      <c r="DYL6518" s="96"/>
      <c r="DYM6518" s="96"/>
      <c r="DYN6518" s="96"/>
      <c r="DYO6518" s="96"/>
      <c r="DYP6518" s="96"/>
      <c r="DYQ6518" s="96"/>
      <c r="DYR6518" s="96"/>
      <c r="DYS6518" s="96"/>
      <c r="DYT6518" s="96"/>
      <c r="DYU6518" s="96"/>
      <c r="DYV6518" s="96"/>
      <c r="DYW6518" s="96"/>
      <c r="DYX6518" s="96"/>
      <c r="DYY6518" s="96"/>
      <c r="DYZ6518" s="96"/>
      <c r="DZA6518" s="96"/>
      <c r="DZB6518" s="96"/>
      <c r="DZC6518" s="96"/>
      <c r="DZD6518" s="96"/>
      <c r="DZE6518" s="96"/>
      <c r="DZF6518" s="96"/>
      <c r="DZG6518" s="96"/>
      <c r="DZH6518" s="96"/>
      <c r="DZI6518" s="96"/>
      <c r="DZJ6518" s="96"/>
      <c r="DZK6518" s="96"/>
      <c r="DZL6518" s="96"/>
      <c r="DZM6518" s="96"/>
      <c r="DZN6518" s="96"/>
      <c r="DZO6518" s="96"/>
      <c r="DZP6518" s="96"/>
      <c r="DZQ6518" s="96"/>
      <c r="DZR6518" s="96"/>
      <c r="DZS6518" s="96"/>
      <c r="DZT6518" s="96"/>
      <c r="DZU6518" s="96"/>
      <c r="DZV6518" s="96"/>
      <c r="DZW6518" s="96"/>
      <c r="DZX6518" s="96"/>
      <c r="DZY6518" s="96"/>
      <c r="DZZ6518" s="96"/>
      <c r="EAA6518" s="96"/>
      <c r="EAB6518" s="96"/>
      <c r="EAC6518" s="96"/>
      <c r="EAD6518" s="96"/>
      <c r="EAE6518" s="96"/>
      <c r="EAF6518" s="96"/>
      <c r="EAG6518" s="96"/>
      <c r="EAH6518" s="96"/>
      <c r="EAI6518" s="96"/>
      <c r="EAJ6518" s="96"/>
      <c r="EAK6518" s="96"/>
      <c r="EAL6518" s="96"/>
      <c r="EAM6518" s="96"/>
      <c r="EAN6518" s="96"/>
      <c r="EAO6518" s="96"/>
      <c r="EAP6518" s="96"/>
      <c r="EAQ6518" s="96"/>
      <c r="EAR6518" s="96"/>
      <c r="EAS6518" s="96"/>
      <c r="EAT6518" s="96"/>
      <c r="EAU6518" s="96"/>
      <c r="EAV6518" s="96"/>
      <c r="EAW6518" s="96"/>
      <c r="EAX6518" s="96"/>
      <c r="EAY6518" s="96"/>
      <c r="EAZ6518" s="96"/>
      <c r="EBA6518" s="96"/>
      <c r="EBB6518" s="96"/>
      <c r="EBC6518" s="96"/>
      <c r="EBD6518" s="96"/>
      <c r="EBE6518" s="96"/>
      <c r="EBF6518" s="96"/>
      <c r="EBG6518" s="96"/>
      <c r="EBH6518" s="96"/>
      <c r="EBI6518" s="96"/>
      <c r="EBJ6518" s="96"/>
      <c r="EBK6518" s="96"/>
      <c r="EBL6518" s="96"/>
      <c r="EBM6518" s="96"/>
      <c r="EBN6518" s="96"/>
      <c r="EBO6518" s="96"/>
      <c r="EBP6518" s="96"/>
      <c r="EBQ6518" s="96"/>
      <c r="EBR6518" s="96"/>
      <c r="EBS6518" s="96"/>
      <c r="EBT6518" s="96"/>
      <c r="EBU6518" s="96"/>
      <c r="EBV6518" s="96"/>
      <c r="EBW6518" s="96"/>
      <c r="EBX6518" s="96"/>
      <c r="EBY6518" s="96"/>
      <c r="EBZ6518" s="96"/>
      <c r="ECA6518" s="96"/>
      <c r="ECB6518" s="96"/>
      <c r="ECC6518" s="96"/>
      <c r="ECD6518" s="96"/>
      <c r="ECE6518" s="96"/>
      <c r="ECF6518" s="96"/>
      <c r="ECG6518" s="96"/>
      <c r="ECH6518" s="96"/>
      <c r="ECI6518" s="96"/>
      <c r="ECJ6518" s="96"/>
      <c r="ECK6518" s="96"/>
      <c r="ECL6518" s="96"/>
      <c r="ECM6518" s="96"/>
      <c r="ECN6518" s="96"/>
      <c r="ECO6518" s="96"/>
      <c r="ECP6518" s="96"/>
      <c r="ECQ6518" s="96"/>
      <c r="ECR6518" s="96"/>
      <c r="ECS6518" s="96"/>
      <c r="ECT6518" s="96"/>
      <c r="ECU6518" s="96"/>
      <c r="ECV6518" s="96"/>
      <c r="ECW6518" s="96"/>
      <c r="ECX6518" s="96"/>
      <c r="ECY6518" s="96"/>
      <c r="ECZ6518" s="96"/>
      <c r="EDA6518" s="96"/>
      <c r="EDB6518" s="96"/>
      <c r="EDC6518" s="96"/>
      <c r="EDD6518" s="96"/>
      <c r="EDE6518" s="96"/>
      <c r="EDF6518" s="96"/>
      <c r="EDG6518" s="96"/>
      <c r="EDH6518" s="96"/>
      <c r="EDI6518" s="96"/>
      <c r="EDJ6518" s="96"/>
      <c r="EDK6518" s="96"/>
      <c r="EDL6518" s="96"/>
      <c r="EDM6518" s="96"/>
      <c r="EDN6518" s="96"/>
      <c r="EDO6518" s="96"/>
      <c r="EDP6518" s="96"/>
      <c r="EDQ6518" s="96"/>
      <c r="EDR6518" s="96"/>
      <c r="EDS6518" s="96"/>
      <c r="EDT6518" s="96"/>
      <c r="EDU6518" s="96"/>
      <c r="EDV6518" s="96"/>
      <c r="EDW6518" s="96"/>
      <c r="EDX6518" s="96"/>
      <c r="EDY6518" s="96"/>
      <c r="EDZ6518" s="96"/>
      <c r="EEA6518" s="96"/>
      <c r="EEB6518" s="96"/>
      <c r="EEC6518" s="96"/>
      <c r="EED6518" s="96"/>
      <c r="EEE6518" s="96"/>
      <c r="EEF6518" s="96"/>
      <c r="EEG6518" s="96"/>
      <c r="EEH6518" s="96"/>
      <c r="EEI6518" s="96"/>
      <c r="EEJ6518" s="96"/>
      <c r="EEK6518" s="96"/>
      <c r="EEL6518" s="96"/>
      <c r="EEM6518" s="96"/>
      <c r="EEN6518" s="96"/>
      <c r="EEO6518" s="96"/>
      <c r="EEP6518" s="96"/>
      <c r="EEQ6518" s="96"/>
      <c r="EER6518" s="96"/>
      <c r="EES6518" s="96"/>
      <c r="EET6518" s="96"/>
      <c r="EEU6518" s="96"/>
      <c r="EEV6518" s="96"/>
      <c r="EEW6518" s="96"/>
      <c r="EEX6518" s="96"/>
      <c r="EEY6518" s="96"/>
      <c r="EEZ6518" s="96"/>
      <c r="EFA6518" s="96"/>
      <c r="EFB6518" s="96"/>
      <c r="EFC6518" s="96"/>
      <c r="EFD6518" s="96"/>
      <c r="EFE6518" s="96"/>
      <c r="EFF6518" s="96"/>
      <c r="EFG6518" s="96"/>
      <c r="EFH6518" s="96"/>
      <c r="EFI6518" s="96"/>
      <c r="EFJ6518" s="96"/>
      <c r="EFK6518" s="96"/>
      <c r="EFL6518" s="96"/>
      <c r="EFM6518" s="96"/>
      <c r="EFN6518" s="96"/>
      <c r="EFO6518" s="96"/>
      <c r="EFP6518" s="96"/>
      <c r="EFQ6518" s="96"/>
      <c r="EFR6518" s="96"/>
      <c r="EFS6518" s="96"/>
      <c r="EFT6518" s="96"/>
      <c r="EFU6518" s="96"/>
      <c r="EFV6518" s="96"/>
      <c r="EFW6518" s="96"/>
      <c r="EFX6518" s="96"/>
      <c r="EFY6518" s="96"/>
      <c r="EFZ6518" s="96"/>
      <c r="EGA6518" s="96"/>
      <c r="EGB6518" s="96"/>
      <c r="EGC6518" s="96"/>
      <c r="EGD6518" s="96"/>
      <c r="EGE6518" s="96"/>
      <c r="EGF6518" s="96"/>
      <c r="EGG6518" s="96"/>
      <c r="EGH6518" s="96"/>
      <c r="EGI6518" s="96"/>
      <c r="EGJ6518" s="96"/>
      <c r="EGK6518" s="96"/>
      <c r="EGL6518" s="96"/>
      <c r="EGM6518" s="96"/>
      <c r="EGN6518" s="96"/>
      <c r="EGO6518" s="96"/>
      <c r="EGP6518" s="96"/>
      <c r="EGQ6518" s="96"/>
      <c r="EGR6518" s="96"/>
      <c r="EGS6518" s="96"/>
      <c r="EGT6518" s="96"/>
      <c r="EGU6518" s="96"/>
      <c r="EGV6518" s="96"/>
      <c r="EGW6518" s="96"/>
      <c r="EGX6518" s="96"/>
      <c r="EGY6518" s="96"/>
      <c r="EGZ6518" s="96"/>
      <c r="EHA6518" s="96"/>
      <c r="EHB6518" s="96"/>
      <c r="EHC6518" s="96"/>
      <c r="EHD6518" s="96"/>
      <c r="EHE6518" s="96"/>
      <c r="EHF6518" s="96"/>
      <c r="EHG6518" s="96"/>
      <c r="EHH6518" s="96"/>
      <c r="EHI6518" s="96"/>
      <c r="EHJ6518" s="96"/>
      <c r="EHK6518" s="96"/>
      <c r="EHL6518" s="96"/>
      <c r="EHM6518" s="96"/>
      <c r="EHN6518" s="96"/>
      <c r="EHO6518" s="96"/>
      <c r="EHP6518" s="96"/>
      <c r="EHQ6518" s="96"/>
      <c r="EHR6518" s="96"/>
      <c r="EHS6518" s="96"/>
      <c r="EHT6518" s="96"/>
      <c r="EHU6518" s="96"/>
      <c r="EHV6518" s="96"/>
      <c r="EHW6518" s="96"/>
      <c r="EHX6518" s="96"/>
      <c r="EHY6518" s="96"/>
      <c r="EHZ6518" s="96"/>
      <c r="EIA6518" s="96"/>
      <c r="EIB6518" s="96"/>
      <c r="EIC6518" s="96"/>
      <c r="EID6518" s="96"/>
      <c r="EIE6518" s="96"/>
      <c r="EIF6518" s="96"/>
      <c r="EIG6518" s="96"/>
      <c r="EIH6518" s="96"/>
      <c r="EII6518" s="96"/>
      <c r="EIJ6518" s="96"/>
      <c r="EIK6518" s="96"/>
      <c r="EIL6518" s="96"/>
      <c r="EIM6518" s="96"/>
      <c r="EIN6518" s="96"/>
      <c r="EIO6518" s="96"/>
      <c r="EIP6518" s="96"/>
      <c r="EIQ6518" s="96"/>
      <c r="EIR6518" s="96"/>
      <c r="EIS6518" s="96"/>
      <c r="EIT6518" s="96"/>
      <c r="EIU6518" s="96"/>
      <c r="EIV6518" s="96"/>
      <c r="EIW6518" s="96"/>
      <c r="EIX6518" s="96"/>
      <c r="EIY6518" s="96"/>
      <c r="EIZ6518" s="96"/>
      <c r="EJA6518" s="96"/>
      <c r="EJB6518" s="96"/>
      <c r="EJC6518" s="96"/>
      <c r="EJD6518" s="96"/>
      <c r="EJE6518" s="96"/>
      <c r="EJF6518" s="96"/>
      <c r="EJG6518" s="96"/>
      <c r="EJH6518" s="96"/>
      <c r="EJI6518" s="96"/>
      <c r="EJJ6518" s="96"/>
      <c r="EJK6518" s="96"/>
      <c r="EJL6518" s="96"/>
      <c r="EJM6518" s="96"/>
      <c r="EJN6518" s="96"/>
      <c r="EJO6518" s="96"/>
      <c r="EJP6518" s="96"/>
      <c r="EJQ6518" s="96"/>
      <c r="EJR6518" s="96"/>
      <c r="EJS6518" s="96"/>
      <c r="EJT6518" s="96"/>
      <c r="EJU6518" s="96"/>
      <c r="EJV6518" s="96"/>
      <c r="EJW6518" s="96"/>
      <c r="EJX6518" s="96"/>
      <c r="EJY6518" s="96"/>
      <c r="EJZ6518" s="96"/>
      <c r="EKA6518" s="96"/>
      <c r="EKB6518" s="96"/>
      <c r="EKC6518" s="96"/>
      <c r="EKD6518" s="96"/>
      <c r="EKE6518" s="96"/>
      <c r="EKF6518" s="96"/>
      <c r="EKG6518" s="96"/>
      <c r="EKH6518" s="96"/>
      <c r="EKI6518" s="96"/>
      <c r="EKJ6518" s="96"/>
      <c r="EKK6518" s="96"/>
      <c r="EKL6518" s="96"/>
      <c r="EKM6518" s="96"/>
      <c r="EKN6518" s="96"/>
      <c r="EKO6518" s="96"/>
      <c r="EKP6518" s="96"/>
      <c r="EKQ6518" s="96"/>
      <c r="EKR6518" s="96"/>
      <c r="EKS6518" s="96"/>
      <c r="EKT6518" s="96"/>
      <c r="EKU6518" s="96"/>
      <c r="EKV6518" s="96"/>
      <c r="EKW6518" s="96"/>
      <c r="EKX6518" s="96"/>
      <c r="EKY6518" s="96"/>
      <c r="EKZ6518" s="96"/>
      <c r="ELA6518" s="96"/>
      <c r="ELB6518" s="96"/>
      <c r="ELC6518" s="96"/>
      <c r="ELD6518" s="96"/>
      <c r="ELE6518" s="96"/>
      <c r="ELF6518" s="96"/>
      <c r="ELG6518" s="96"/>
      <c r="ELH6518" s="96"/>
      <c r="ELI6518" s="96"/>
      <c r="ELJ6518" s="96"/>
      <c r="ELK6518" s="96"/>
      <c r="ELL6518" s="96"/>
      <c r="ELM6518" s="96"/>
      <c r="ELN6518" s="96"/>
      <c r="ELO6518" s="96"/>
      <c r="ELP6518" s="96"/>
      <c r="ELQ6518" s="96"/>
      <c r="ELR6518" s="96"/>
      <c r="ELS6518" s="96"/>
      <c r="ELT6518" s="96"/>
      <c r="ELU6518" s="96"/>
      <c r="ELV6518" s="96"/>
      <c r="ELW6518" s="96"/>
      <c r="ELX6518" s="96"/>
      <c r="ELY6518" s="96"/>
      <c r="ELZ6518" s="96"/>
      <c r="EMA6518" s="96"/>
      <c r="EMB6518" s="96"/>
      <c r="EMC6518" s="96"/>
      <c r="EMD6518" s="96"/>
      <c r="EME6518" s="96"/>
      <c r="EMF6518" s="96"/>
      <c r="EMG6518" s="96"/>
      <c r="EMH6518" s="96"/>
      <c r="EMI6518" s="96"/>
      <c r="EMJ6518" s="96"/>
      <c r="EMK6518" s="96"/>
      <c r="EML6518" s="96"/>
      <c r="EMM6518" s="96"/>
      <c r="EMN6518" s="96"/>
      <c r="EMO6518" s="96"/>
      <c r="EMP6518" s="96"/>
      <c r="EMQ6518" s="96"/>
      <c r="EMR6518" s="96"/>
      <c r="EMS6518" s="96"/>
      <c r="EMT6518" s="96"/>
      <c r="EMU6518" s="96"/>
      <c r="EMV6518" s="96"/>
      <c r="EMW6518" s="96"/>
      <c r="EMX6518" s="96"/>
      <c r="EMY6518" s="96"/>
      <c r="EMZ6518" s="96"/>
      <c r="ENA6518" s="96"/>
      <c r="ENB6518" s="96"/>
      <c r="ENC6518" s="96"/>
      <c r="END6518" s="96"/>
      <c r="ENE6518" s="96"/>
      <c r="ENF6518" s="96"/>
      <c r="ENG6518" s="96"/>
      <c r="ENH6518" s="96"/>
      <c r="ENI6518" s="96"/>
      <c r="ENJ6518" s="96"/>
      <c r="ENK6518" s="96"/>
      <c r="ENL6518" s="96"/>
      <c r="ENM6518" s="96"/>
      <c r="ENN6518" s="96"/>
      <c r="ENO6518" s="96"/>
      <c r="ENP6518" s="96"/>
      <c r="ENQ6518" s="96"/>
      <c r="ENR6518" s="96"/>
      <c r="ENS6518" s="96"/>
      <c r="ENT6518" s="96"/>
      <c r="ENU6518" s="96"/>
      <c r="ENV6518" s="96"/>
      <c r="ENW6518" s="96"/>
      <c r="ENX6518" s="96"/>
      <c r="ENY6518" s="96"/>
      <c r="ENZ6518" s="96"/>
      <c r="EOA6518" s="96"/>
      <c r="EOB6518" s="96"/>
      <c r="EOC6518" s="96"/>
      <c r="EOD6518" s="96"/>
      <c r="EOE6518" s="96"/>
      <c r="EOF6518" s="96"/>
      <c r="EOG6518" s="96"/>
      <c r="EOH6518" s="96"/>
      <c r="EOI6518" s="96"/>
      <c r="EOJ6518" s="96"/>
      <c r="EOK6518" s="96"/>
      <c r="EOL6518" s="96"/>
      <c r="EOM6518" s="96"/>
      <c r="EON6518" s="96"/>
      <c r="EOO6518" s="96"/>
      <c r="EOP6518" s="96"/>
      <c r="EOQ6518" s="96"/>
      <c r="EOR6518" s="96"/>
      <c r="EOS6518" s="96"/>
      <c r="EOT6518" s="96"/>
      <c r="EOU6518" s="96"/>
      <c r="EOV6518" s="96"/>
      <c r="EOW6518" s="96"/>
      <c r="EOX6518" s="96"/>
      <c r="EOY6518" s="96"/>
      <c r="EOZ6518" s="96"/>
      <c r="EPA6518" s="96"/>
      <c r="EPB6518" s="96"/>
      <c r="EPC6518" s="96"/>
      <c r="EPD6518" s="96"/>
      <c r="EPE6518" s="96"/>
      <c r="EPF6518" s="96"/>
      <c r="EPG6518" s="96"/>
      <c r="EPH6518" s="96"/>
      <c r="EPI6518" s="96"/>
      <c r="EPJ6518" s="96"/>
      <c r="EPK6518" s="96"/>
      <c r="EPL6518" s="96"/>
      <c r="EPM6518" s="96"/>
      <c r="EPN6518" s="96"/>
      <c r="EPO6518" s="96"/>
      <c r="EPP6518" s="96"/>
      <c r="EPQ6518" s="96"/>
      <c r="EPR6518" s="96"/>
      <c r="EPS6518" s="96"/>
      <c r="EPT6518" s="96"/>
      <c r="EPU6518" s="96"/>
      <c r="EPV6518" s="96"/>
      <c r="EPW6518" s="96"/>
      <c r="EPX6518" s="96"/>
      <c r="EPY6518" s="96"/>
      <c r="EPZ6518" s="96"/>
      <c r="EQA6518" s="96"/>
      <c r="EQB6518" s="96"/>
      <c r="EQC6518" s="96"/>
      <c r="EQD6518" s="96"/>
      <c r="EQE6518" s="96"/>
      <c r="EQF6518" s="96"/>
      <c r="EQG6518" s="96"/>
      <c r="EQH6518" s="96"/>
      <c r="EQI6518" s="96"/>
      <c r="EQJ6518" s="96"/>
      <c r="EQK6518" s="96"/>
      <c r="EQL6518" s="96"/>
      <c r="EQM6518" s="96"/>
      <c r="EQN6518" s="96"/>
      <c r="EQO6518" s="96"/>
      <c r="EQP6518" s="96"/>
      <c r="EQQ6518" s="96"/>
      <c r="EQR6518" s="96"/>
      <c r="EQS6518" s="96"/>
      <c r="EQT6518" s="96"/>
      <c r="EQU6518" s="96"/>
      <c r="EQV6518" s="96"/>
      <c r="EQW6518" s="96"/>
      <c r="EQX6518" s="96"/>
      <c r="EQY6518" s="96"/>
      <c r="EQZ6518" s="96"/>
      <c r="ERA6518" s="96"/>
      <c r="ERB6518" s="96"/>
      <c r="ERC6518" s="96"/>
      <c r="ERD6518" s="96"/>
      <c r="ERE6518" s="96"/>
      <c r="ERF6518" s="96"/>
      <c r="ERG6518" s="96"/>
      <c r="ERH6518" s="96"/>
      <c r="ERI6518" s="96"/>
      <c r="ERJ6518" s="96"/>
      <c r="ERK6518" s="96"/>
      <c r="ERL6518" s="96"/>
      <c r="ERM6518" s="96"/>
      <c r="ERN6518" s="96"/>
      <c r="ERO6518" s="96"/>
      <c r="ERP6518" s="96"/>
      <c r="ERQ6518" s="96"/>
      <c r="ERR6518" s="96"/>
      <c r="ERS6518" s="96"/>
      <c r="ERT6518" s="96"/>
      <c r="ERU6518" s="96"/>
      <c r="ERV6518" s="96"/>
      <c r="ERW6518" s="96"/>
      <c r="ERX6518" s="96"/>
      <c r="ERY6518" s="96"/>
      <c r="ERZ6518" s="96"/>
      <c r="ESA6518" s="96"/>
      <c r="ESB6518" s="96"/>
      <c r="ESC6518" s="96"/>
      <c r="ESD6518" s="96"/>
      <c r="ESE6518" s="96"/>
      <c r="ESF6518" s="96"/>
      <c r="ESG6518" s="96"/>
      <c r="ESH6518" s="96"/>
      <c r="ESI6518" s="96"/>
      <c r="ESJ6518" s="96"/>
      <c r="ESK6518" s="96"/>
      <c r="ESL6518" s="96"/>
      <c r="ESM6518" s="96"/>
      <c r="ESN6518" s="96"/>
      <c r="ESO6518" s="96"/>
      <c r="ESP6518" s="96"/>
      <c r="ESQ6518" s="96"/>
      <c r="ESR6518" s="96"/>
      <c r="ESS6518" s="96"/>
      <c r="EST6518" s="96"/>
      <c r="ESU6518" s="96"/>
      <c r="ESV6518" s="96"/>
      <c r="ESW6518" s="96"/>
      <c r="ESX6518" s="96"/>
      <c r="ESY6518" s="96"/>
      <c r="ESZ6518" s="96"/>
      <c r="ETA6518" s="96"/>
      <c r="ETB6518" s="96"/>
      <c r="ETC6518" s="96"/>
      <c r="ETD6518" s="96"/>
      <c r="ETE6518" s="96"/>
      <c r="ETF6518" s="96"/>
      <c r="ETG6518" s="96"/>
      <c r="ETH6518" s="96"/>
      <c r="ETI6518" s="96"/>
      <c r="ETJ6518" s="96"/>
      <c r="ETK6518" s="96"/>
      <c r="ETL6518" s="96"/>
      <c r="ETM6518" s="96"/>
      <c r="ETN6518" s="96"/>
      <c r="ETO6518" s="96"/>
      <c r="ETP6518" s="96"/>
      <c r="ETQ6518" s="96"/>
      <c r="ETR6518" s="96"/>
      <c r="ETS6518" s="96"/>
      <c r="ETT6518" s="96"/>
      <c r="ETU6518" s="96"/>
      <c r="ETV6518" s="96"/>
      <c r="ETW6518" s="96"/>
      <c r="ETX6518" s="96"/>
      <c r="ETY6518" s="96"/>
      <c r="ETZ6518" s="96"/>
      <c r="EUA6518" s="96"/>
      <c r="EUB6518" s="96"/>
      <c r="EUC6518" s="96"/>
      <c r="EUD6518" s="96"/>
      <c r="EUE6518" s="96"/>
      <c r="EUF6518" s="96"/>
      <c r="EUG6518" s="96"/>
      <c r="EUH6518" s="96"/>
      <c r="EUI6518" s="96"/>
      <c r="EUJ6518" s="96"/>
      <c r="EUK6518" s="96"/>
      <c r="EUL6518" s="96"/>
      <c r="EUM6518" s="96"/>
      <c r="EUN6518" s="96"/>
      <c r="EUO6518" s="96"/>
      <c r="EUP6518" s="96"/>
      <c r="EUQ6518" s="96"/>
      <c r="EUR6518" s="96"/>
      <c r="EUS6518" s="96"/>
      <c r="EUT6518" s="96"/>
      <c r="EUU6518" s="96"/>
      <c r="EUV6518" s="96"/>
      <c r="EUW6518" s="96"/>
      <c r="EUX6518" s="96"/>
      <c r="EUY6518" s="96"/>
      <c r="EUZ6518" s="96"/>
      <c r="EVA6518" s="96"/>
      <c r="EVB6518" s="96"/>
      <c r="EVC6518" s="96"/>
      <c r="EVD6518" s="96"/>
      <c r="EVE6518" s="96"/>
      <c r="EVF6518" s="96"/>
      <c r="EVG6518" s="96"/>
      <c r="EVH6518" s="96"/>
      <c r="EVI6518" s="96"/>
      <c r="EVJ6518" s="96"/>
      <c r="EVK6518" s="96"/>
      <c r="EVL6518" s="96"/>
      <c r="EVM6518" s="96"/>
      <c r="EVN6518" s="96"/>
      <c r="EVO6518" s="96"/>
      <c r="EVP6518" s="96"/>
      <c r="EVQ6518" s="96"/>
      <c r="EVR6518" s="96"/>
      <c r="EVS6518" s="96"/>
      <c r="EVT6518" s="96"/>
      <c r="EVU6518" s="96"/>
      <c r="EVV6518" s="96"/>
      <c r="EVW6518" s="96"/>
      <c r="EVX6518" s="96"/>
      <c r="EVY6518" s="96"/>
      <c r="EVZ6518" s="96"/>
      <c r="EWA6518" s="96"/>
      <c r="EWB6518" s="96"/>
      <c r="EWC6518" s="96"/>
      <c r="EWD6518" s="96"/>
      <c r="EWE6518" s="96"/>
      <c r="EWF6518" s="96"/>
      <c r="EWG6518" s="96"/>
      <c r="EWH6518" s="96"/>
      <c r="EWI6518" s="96"/>
      <c r="EWJ6518" s="96"/>
      <c r="EWK6518" s="96"/>
      <c r="EWL6518" s="96"/>
      <c r="EWM6518" s="96"/>
      <c r="EWN6518" s="96"/>
      <c r="EWO6518" s="96"/>
      <c r="EWP6518" s="96"/>
      <c r="EWQ6518" s="96"/>
      <c r="EWR6518" s="96"/>
      <c r="EWS6518" s="96"/>
      <c r="EWT6518" s="96"/>
      <c r="EWU6518" s="96"/>
      <c r="EWV6518" s="96"/>
      <c r="EWW6518" s="96"/>
      <c r="EWX6518" s="96"/>
      <c r="EWY6518" s="96"/>
      <c r="EWZ6518" s="96"/>
      <c r="EXA6518" s="96"/>
      <c r="EXB6518" s="96"/>
      <c r="EXC6518" s="96"/>
      <c r="EXD6518" s="96"/>
      <c r="EXE6518" s="96"/>
      <c r="EXF6518" s="96"/>
      <c r="EXG6518" s="96"/>
      <c r="EXH6518" s="96"/>
      <c r="EXI6518" s="96"/>
      <c r="EXJ6518" s="96"/>
      <c r="EXK6518" s="96"/>
      <c r="EXL6518" s="96"/>
      <c r="EXM6518" s="96"/>
      <c r="EXN6518" s="96"/>
      <c r="EXO6518" s="96"/>
      <c r="EXP6518" s="96"/>
      <c r="EXQ6518" s="96"/>
      <c r="EXR6518" s="96"/>
      <c r="EXS6518" s="96"/>
      <c r="EXT6518" s="96"/>
      <c r="EXU6518" s="96"/>
      <c r="EXV6518" s="96"/>
      <c r="EXW6518" s="96"/>
      <c r="EXX6518" s="96"/>
      <c r="EXY6518" s="96"/>
      <c r="EXZ6518" s="96"/>
      <c r="EYA6518" s="96"/>
      <c r="EYB6518" s="96"/>
      <c r="EYC6518" s="96"/>
      <c r="EYD6518" s="96"/>
      <c r="EYE6518" s="96"/>
      <c r="EYF6518" s="96"/>
      <c r="EYG6518" s="96"/>
      <c r="EYH6518" s="96"/>
      <c r="EYI6518" s="96"/>
      <c r="EYJ6518" s="96"/>
      <c r="EYK6518" s="96"/>
      <c r="EYL6518" s="96"/>
      <c r="EYM6518" s="96"/>
      <c r="EYN6518" s="96"/>
      <c r="EYO6518" s="96"/>
      <c r="EYP6518" s="96"/>
      <c r="EYQ6518" s="96"/>
      <c r="EYR6518" s="96"/>
      <c r="EYS6518" s="96"/>
      <c r="EYT6518" s="96"/>
      <c r="EYU6518" s="96"/>
      <c r="EYV6518" s="96"/>
      <c r="EYW6518" s="96"/>
      <c r="EYX6518" s="96"/>
      <c r="EYY6518" s="96"/>
      <c r="EYZ6518" s="96"/>
      <c r="EZA6518" s="96"/>
      <c r="EZB6518" s="96"/>
      <c r="EZC6518" s="96"/>
      <c r="EZD6518" s="96"/>
      <c r="EZE6518" s="96"/>
      <c r="EZF6518" s="96"/>
      <c r="EZG6518" s="96"/>
      <c r="EZH6518" s="96"/>
      <c r="EZI6518" s="96"/>
      <c r="EZJ6518" s="96"/>
      <c r="EZK6518" s="96"/>
      <c r="EZL6518" s="96"/>
      <c r="EZM6518" s="96"/>
      <c r="EZN6518" s="96"/>
      <c r="EZO6518" s="96"/>
      <c r="EZP6518" s="96"/>
      <c r="EZQ6518" s="96"/>
      <c r="EZR6518" s="96"/>
      <c r="EZS6518" s="96"/>
      <c r="EZT6518" s="96"/>
      <c r="EZU6518" s="96"/>
      <c r="EZV6518" s="96"/>
      <c r="EZW6518" s="96"/>
      <c r="EZX6518" s="96"/>
      <c r="EZY6518" s="96"/>
      <c r="EZZ6518" s="96"/>
      <c r="FAA6518" s="96"/>
      <c r="FAB6518" s="96"/>
      <c r="FAC6518" s="96"/>
      <c r="FAD6518" s="96"/>
      <c r="FAE6518" s="96"/>
      <c r="FAF6518" s="96"/>
      <c r="FAG6518" s="96"/>
      <c r="FAH6518" s="96"/>
      <c r="FAI6518" s="96"/>
      <c r="FAJ6518" s="96"/>
      <c r="FAK6518" s="96"/>
      <c r="FAL6518" s="96"/>
      <c r="FAM6518" s="96"/>
      <c r="FAN6518" s="96"/>
      <c r="FAO6518" s="96"/>
      <c r="FAP6518" s="96"/>
      <c r="FAQ6518" s="96"/>
      <c r="FAR6518" s="96"/>
      <c r="FAS6518" s="96"/>
      <c r="FAT6518" s="96"/>
      <c r="FAU6518" s="96"/>
      <c r="FAV6518" s="96"/>
      <c r="FAW6518" s="96"/>
      <c r="FAX6518" s="96"/>
      <c r="FAY6518" s="96"/>
      <c r="FAZ6518" s="96"/>
      <c r="FBA6518" s="96"/>
      <c r="FBB6518" s="96"/>
      <c r="FBC6518" s="96"/>
      <c r="FBD6518" s="96"/>
      <c r="FBE6518" s="96"/>
      <c r="FBF6518" s="96"/>
      <c r="FBG6518" s="96"/>
      <c r="FBH6518" s="96"/>
      <c r="FBI6518" s="96"/>
      <c r="FBJ6518" s="96"/>
      <c r="FBK6518" s="96"/>
      <c r="FBL6518" s="96"/>
      <c r="FBM6518" s="96"/>
      <c r="FBN6518" s="96"/>
      <c r="FBO6518" s="96"/>
      <c r="FBP6518" s="96"/>
      <c r="FBQ6518" s="96"/>
      <c r="FBR6518" s="96"/>
      <c r="FBS6518" s="96"/>
      <c r="FBT6518" s="96"/>
      <c r="FBU6518" s="96"/>
      <c r="FBV6518" s="96"/>
      <c r="FBW6518" s="96"/>
      <c r="FBX6518" s="96"/>
      <c r="FBY6518" s="96"/>
      <c r="FBZ6518" s="96"/>
      <c r="FCA6518" s="96"/>
      <c r="FCB6518" s="96"/>
      <c r="FCC6518" s="96"/>
      <c r="FCD6518" s="96"/>
      <c r="FCE6518" s="96"/>
      <c r="FCF6518" s="96"/>
      <c r="FCG6518" s="96"/>
      <c r="FCH6518" s="96"/>
      <c r="FCI6518" s="96"/>
      <c r="FCJ6518" s="96"/>
      <c r="FCK6518" s="96"/>
      <c r="FCL6518" s="96"/>
      <c r="FCM6518" s="96"/>
      <c r="FCN6518" s="96"/>
      <c r="FCO6518" s="96"/>
      <c r="FCP6518" s="96"/>
      <c r="FCQ6518" s="96"/>
      <c r="FCR6518" s="96"/>
      <c r="FCS6518" s="96"/>
      <c r="FCT6518" s="96"/>
      <c r="FCU6518" s="96"/>
      <c r="FCV6518" s="96"/>
      <c r="FCW6518" s="96"/>
      <c r="FCX6518" s="96"/>
      <c r="FCY6518" s="96"/>
      <c r="FCZ6518" s="96"/>
      <c r="FDA6518" s="96"/>
      <c r="FDB6518" s="96"/>
      <c r="FDC6518" s="96"/>
      <c r="FDD6518" s="96"/>
      <c r="FDE6518" s="96"/>
      <c r="FDF6518" s="96"/>
      <c r="FDG6518" s="96"/>
      <c r="FDH6518" s="96"/>
      <c r="FDI6518" s="96"/>
      <c r="FDJ6518" s="96"/>
      <c r="FDK6518" s="96"/>
      <c r="FDL6518" s="96"/>
      <c r="FDM6518" s="96"/>
      <c r="FDN6518" s="96"/>
      <c r="FDO6518" s="96"/>
      <c r="FDP6518" s="96"/>
      <c r="FDQ6518" s="96"/>
      <c r="FDR6518" s="96"/>
      <c r="FDS6518" s="96"/>
      <c r="FDT6518" s="96"/>
      <c r="FDU6518" s="96"/>
      <c r="FDV6518" s="96"/>
      <c r="FDW6518" s="96"/>
      <c r="FDX6518" s="96"/>
      <c r="FDY6518" s="96"/>
      <c r="FDZ6518" s="96"/>
      <c r="FEA6518" s="96"/>
      <c r="FEB6518" s="96"/>
      <c r="FEC6518" s="96"/>
      <c r="FED6518" s="96"/>
      <c r="FEE6518" s="96"/>
      <c r="FEF6518" s="96"/>
      <c r="FEG6518" s="96"/>
      <c r="FEH6518" s="96"/>
      <c r="FEI6518" s="96"/>
      <c r="FEJ6518" s="96"/>
      <c r="FEK6518" s="96"/>
      <c r="FEL6518" s="96"/>
      <c r="FEM6518" s="96"/>
      <c r="FEN6518" s="96"/>
      <c r="FEO6518" s="96"/>
      <c r="FEP6518" s="96"/>
      <c r="FEQ6518" s="96"/>
      <c r="FER6518" s="96"/>
      <c r="FES6518" s="96"/>
      <c r="FET6518" s="96"/>
      <c r="FEU6518" s="96"/>
      <c r="FEV6518" s="96"/>
      <c r="FEW6518" s="96"/>
      <c r="FEX6518" s="96"/>
      <c r="FEY6518" s="96"/>
      <c r="FEZ6518" s="96"/>
      <c r="FFA6518" s="96"/>
      <c r="FFB6518" s="96"/>
      <c r="FFC6518" s="96"/>
      <c r="FFD6518" s="96"/>
      <c r="FFE6518" s="96"/>
      <c r="FFF6518" s="96"/>
      <c r="FFG6518" s="96"/>
      <c r="FFH6518" s="96"/>
      <c r="FFI6518" s="96"/>
      <c r="FFJ6518" s="96"/>
      <c r="FFK6518" s="96"/>
      <c r="FFL6518" s="96"/>
      <c r="FFM6518" s="96"/>
      <c r="FFN6518" s="96"/>
      <c r="FFO6518" s="96"/>
      <c r="FFP6518" s="96"/>
      <c r="FFQ6518" s="96"/>
      <c r="FFR6518" s="96"/>
      <c r="FFS6518" s="96"/>
      <c r="FFT6518" s="96"/>
      <c r="FFU6518" s="96"/>
      <c r="FFV6518" s="96"/>
      <c r="FFW6518" s="96"/>
      <c r="FFX6518" s="96"/>
      <c r="FFY6518" s="96"/>
      <c r="FFZ6518" s="96"/>
      <c r="FGA6518" s="96"/>
      <c r="FGB6518" s="96"/>
      <c r="FGC6518" s="96"/>
      <c r="FGD6518" s="96"/>
      <c r="FGE6518" s="96"/>
      <c r="FGF6518" s="96"/>
      <c r="FGG6518" s="96"/>
      <c r="FGH6518" s="96"/>
      <c r="FGI6518" s="96"/>
      <c r="FGJ6518" s="96"/>
      <c r="FGK6518" s="96"/>
      <c r="FGL6518" s="96"/>
      <c r="FGM6518" s="96"/>
      <c r="FGN6518" s="96"/>
      <c r="FGO6518" s="96"/>
      <c r="FGP6518" s="96"/>
      <c r="FGQ6518" s="96"/>
      <c r="FGR6518" s="96"/>
      <c r="FGS6518" s="96"/>
      <c r="FGT6518" s="96"/>
      <c r="FGU6518" s="96"/>
      <c r="FGV6518" s="96"/>
      <c r="FGW6518" s="96"/>
      <c r="FGX6518" s="96"/>
      <c r="FGY6518" s="96"/>
      <c r="FGZ6518" s="96"/>
      <c r="FHA6518" s="96"/>
      <c r="FHB6518" s="96"/>
      <c r="FHC6518" s="96"/>
      <c r="FHD6518" s="96"/>
      <c r="FHE6518" s="96"/>
      <c r="FHF6518" s="96"/>
      <c r="FHG6518" s="96"/>
      <c r="FHH6518" s="96"/>
      <c r="FHI6518" s="96"/>
      <c r="FHJ6518" s="96"/>
      <c r="FHK6518" s="96"/>
      <c r="FHL6518" s="96"/>
      <c r="FHM6518" s="96"/>
      <c r="FHN6518" s="96"/>
      <c r="FHO6518" s="96"/>
      <c r="FHP6518" s="96"/>
      <c r="FHQ6518" s="96"/>
      <c r="FHR6518" s="96"/>
      <c r="FHS6518" s="96"/>
      <c r="FHT6518" s="96"/>
      <c r="FHU6518" s="96"/>
      <c r="FHV6518" s="96"/>
      <c r="FHW6518" s="96"/>
      <c r="FHX6518" s="96"/>
      <c r="FHY6518" s="96"/>
      <c r="FHZ6518" s="96"/>
      <c r="FIA6518" s="96"/>
      <c r="FIB6518" s="96"/>
      <c r="FIC6518" s="96"/>
      <c r="FID6518" s="96"/>
      <c r="FIE6518" s="96"/>
      <c r="FIF6518" s="96"/>
      <c r="FIG6518" s="96"/>
      <c r="FIH6518" s="96"/>
      <c r="FII6518" s="96"/>
      <c r="FIJ6518" s="96"/>
      <c r="FIK6518" s="96"/>
      <c r="FIL6518" s="96"/>
      <c r="FIM6518" s="96"/>
      <c r="FIN6518" s="96"/>
      <c r="FIO6518" s="96"/>
      <c r="FIP6518" s="96"/>
      <c r="FIQ6518" s="96"/>
      <c r="FIR6518" s="96"/>
      <c r="FIS6518" s="96"/>
      <c r="FIT6518" s="96"/>
      <c r="FIU6518" s="96"/>
      <c r="FIV6518" s="96"/>
      <c r="FIW6518" s="96"/>
      <c r="FIX6518" s="96"/>
      <c r="FIY6518" s="96"/>
      <c r="FIZ6518" s="96"/>
      <c r="FJA6518" s="96"/>
      <c r="FJB6518" s="96"/>
      <c r="FJC6518" s="96"/>
      <c r="FJD6518" s="96"/>
      <c r="FJE6518" s="96"/>
      <c r="FJF6518" s="96"/>
      <c r="FJG6518" s="96"/>
      <c r="FJH6518" s="96"/>
      <c r="FJI6518" s="96"/>
      <c r="FJJ6518" s="96"/>
      <c r="FJK6518" s="96"/>
      <c r="FJL6518" s="96"/>
      <c r="FJM6518" s="96"/>
      <c r="FJN6518" s="96"/>
      <c r="FJO6518" s="96"/>
      <c r="FJP6518" s="96"/>
      <c r="FJQ6518" s="96"/>
      <c r="FJR6518" s="96"/>
      <c r="FJS6518" s="96"/>
      <c r="FJT6518" s="96"/>
      <c r="FJU6518" s="96"/>
      <c r="FJV6518" s="96"/>
      <c r="FJW6518" s="96"/>
      <c r="FJX6518" s="96"/>
      <c r="FJY6518" s="96"/>
      <c r="FJZ6518" s="96"/>
      <c r="FKA6518" s="96"/>
      <c r="FKB6518" s="96"/>
      <c r="FKC6518" s="96"/>
      <c r="FKD6518" s="96"/>
      <c r="FKE6518" s="96"/>
      <c r="FKF6518" s="96"/>
      <c r="FKG6518" s="96"/>
      <c r="FKH6518" s="96"/>
      <c r="FKI6518" s="96"/>
      <c r="FKJ6518" s="96"/>
      <c r="FKK6518" s="96"/>
      <c r="FKL6518" s="96"/>
      <c r="FKM6518" s="96"/>
      <c r="FKN6518" s="96"/>
      <c r="FKO6518" s="96"/>
      <c r="FKP6518" s="96"/>
      <c r="FKQ6518" s="96"/>
      <c r="FKR6518" s="96"/>
      <c r="FKS6518" s="96"/>
      <c r="FKT6518" s="96"/>
      <c r="FKU6518" s="96"/>
      <c r="FKV6518" s="96"/>
      <c r="FKW6518" s="96"/>
      <c r="FKX6518" s="96"/>
      <c r="FKY6518" s="96"/>
      <c r="FKZ6518" s="96"/>
      <c r="FLA6518" s="96"/>
      <c r="FLB6518" s="96"/>
      <c r="FLC6518" s="96"/>
      <c r="FLD6518" s="96"/>
      <c r="FLE6518" s="96"/>
      <c r="FLF6518" s="96"/>
      <c r="FLG6518" s="96"/>
      <c r="FLH6518" s="96"/>
      <c r="FLI6518" s="96"/>
      <c r="FLJ6518" s="96"/>
      <c r="FLK6518" s="96"/>
      <c r="FLL6518" s="96"/>
      <c r="FLM6518" s="96"/>
      <c r="FLN6518" s="96"/>
      <c r="FLO6518" s="96"/>
      <c r="FLP6518" s="96"/>
      <c r="FLQ6518" s="96"/>
      <c r="FLR6518" s="96"/>
      <c r="FLS6518" s="96"/>
      <c r="FLT6518" s="96"/>
      <c r="FLU6518" s="96"/>
      <c r="FLV6518" s="96"/>
      <c r="FLW6518" s="96"/>
      <c r="FLX6518" s="96"/>
      <c r="FLY6518" s="96"/>
      <c r="FLZ6518" s="96"/>
      <c r="FMA6518" s="96"/>
      <c r="FMB6518" s="96"/>
      <c r="FMC6518" s="96"/>
      <c r="FMD6518" s="96"/>
      <c r="FME6518" s="96"/>
      <c r="FMF6518" s="96"/>
      <c r="FMG6518" s="96"/>
      <c r="FMH6518" s="96"/>
      <c r="FMI6518" s="96"/>
      <c r="FMJ6518" s="96"/>
      <c r="FMK6518" s="96"/>
      <c r="FML6518" s="96"/>
      <c r="FMM6518" s="96"/>
      <c r="FMN6518" s="96"/>
      <c r="FMO6518" s="96"/>
      <c r="FMP6518" s="96"/>
      <c r="FMQ6518" s="96"/>
      <c r="FMR6518" s="96"/>
      <c r="FMS6518" s="96"/>
      <c r="FMT6518" s="96"/>
      <c r="FMU6518" s="96"/>
      <c r="FMV6518" s="96"/>
      <c r="FMW6518" s="96"/>
      <c r="FMX6518" s="96"/>
      <c r="FMY6518" s="96"/>
      <c r="FMZ6518" s="96"/>
      <c r="FNA6518" s="96"/>
      <c r="FNB6518" s="96"/>
      <c r="FNC6518" s="96"/>
      <c r="FND6518" s="96"/>
      <c r="FNE6518" s="96"/>
      <c r="FNF6518" s="96"/>
      <c r="FNG6518" s="96"/>
      <c r="FNH6518" s="96"/>
      <c r="FNI6518" s="96"/>
      <c r="FNJ6518" s="96"/>
      <c r="FNK6518" s="96"/>
      <c r="FNL6518" s="96"/>
      <c r="FNM6518" s="96"/>
      <c r="FNN6518" s="96"/>
      <c r="FNO6518" s="96"/>
      <c r="FNP6518" s="96"/>
      <c r="FNQ6518" s="96"/>
      <c r="FNR6518" s="96"/>
      <c r="FNS6518" s="96"/>
      <c r="FNT6518" s="96"/>
      <c r="FNU6518" s="96"/>
      <c r="FNV6518" s="96"/>
      <c r="FNW6518" s="96"/>
      <c r="FNX6518" s="96"/>
      <c r="FNY6518" s="96"/>
      <c r="FNZ6518" s="96"/>
      <c r="FOA6518" s="96"/>
      <c r="FOB6518" s="96"/>
      <c r="FOC6518" s="96"/>
      <c r="FOD6518" s="96"/>
      <c r="FOE6518" s="96"/>
      <c r="FOF6518" s="96"/>
      <c r="FOG6518" s="96"/>
      <c r="FOH6518" s="96"/>
      <c r="FOI6518" s="96"/>
      <c r="FOJ6518" s="96"/>
      <c r="FOK6518" s="96"/>
      <c r="FOL6518" s="96"/>
      <c r="FOM6518" s="96"/>
      <c r="FON6518" s="96"/>
      <c r="FOO6518" s="96"/>
      <c r="FOP6518" s="96"/>
      <c r="FOQ6518" s="96"/>
      <c r="FOR6518" s="96"/>
      <c r="FOS6518" s="96"/>
      <c r="FOT6518" s="96"/>
      <c r="FOU6518" s="96"/>
      <c r="FOV6518" s="96"/>
      <c r="FOW6518" s="96"/>
      <c r="FOX6518" s="96"/>
      <c r="FOY6518" s="96"/>
      <c r="FOZ6518" s="96"/>
      <c r="FPA6518" s="96"/>
      <c r="FPB6518" s="96"/>
      <c r="FPC6518" s="96"/>
      <c r="FPD6518" s="96"/>
      <c r="FPE6518" s="96"/>
      <c r="FPF6518" s="96"/>
      <c r="FPG6518" s="96"/>
      <c r="FPH6518" s="96"/>
      <c r="FPI6518" s="96"/>
      <c r="FPJ6518" s="96"/>
      <c r="FPK6518" s="96"/>
      <c r="FPL6518" s="96"/>
      <c r="FPM6518" s="96"/>
      <c r="FPN6518" s="96"/>
      <c r="FPO6518" s="96"/>
      <c r="FPP6518" s="96"/>
      <c r="FPQ6518" s="96"/>
      <c r="FPR6518" s="96"/>
      <c r="FPS6518" s="96"/>
      <c r="FPT6518" s="96"/>
      <c r="FPU6518" s="96"/>
      <c r="FPV6518" s="96"/>
      <c r="FPW6518" s="96"/>
      <c r="FPX6518" s="96"/>
      <c r="FPY6518" s="96"/>
      <c r="FPZ6518" s="96"/>
      <c r="FQA6518" s="96"/>
      <c r="FQB6518" s="96"/>
      <c r="FQC6518" s="96"/>
      <c r="FQD6518" s="96"/>
      <c r="FQE6518" s="96"/>
      <c r="FQF6518" s="96"/>
      <c r="FQG6518" s="96"/>
      <c r="FQH6518" s="96"/>
      <c r="FQI6518" s="96"/>
      <c r="FQJ6518" s="96"/>
      <c r="FQK6518" s="96"/>
      <c r="FQL6518" s="96"/>
      <c r="FQM6518" s="96"/>
      <c r="FQN6518" s="96"/>
      <c r="FQO6518" s="96"/>
      <c r="FQP6518" s="96"/>
      <c r="FQQ6518" s="96"/>
      <c r="FQR6518" s="96"/>
      <c r="FQS6518" s="96"/>
      <c r="FQT6518" s="96"/>
      <c r="FQU6518" s="96"/>
      <c r="FQV6518" s="96"/>
      <c r="FQW6518" s="96"/>
      <c r="FQX6518" s="96"/>
      <c r="FQY6518" s="96"/>
      <c r="FQZ6518" s="96"/>
      <c r="FRA6518" s="96"/>
      <c r="FRB6518" s="96"/>
      <c r="FRC6518" s="96"/>
      <c r="FRD6518" s="96"/>
      <c r="FRE6518" s="96"/>
      <c r="FRF6518" s="96"/>
      <c r="FRG6518" s="96"/>
      <c r="FRH6518" s="96"/>
      <c r="FRI6518" s="96"/>
      <c r="FRJ6518" s="96"/>
      <c r="FRK6518" s="96"/>
      <c r="FRL6518" s="96"/>
      <c r="FRM6518" s="96"/>
      <c r="FRN6518" s="96"/>
      <c r="FRO6518" s="96"/>
      <c r="FRP6518" s="96"/>
      <c r="FRQ6518" s="96"/>
      <c r="FRR6518" s="96"/>
      <c r="FRS6518" s="96"/>
      <c r="FRT6518" s="96"/>
      <c r="FRU6518" s="96"/>
      <c r="FRV6518" s="96"/>
      <c r="FRW6518" s="96"/>
      <c r="FRX6518" s="96"/>
      <c r="FRY6518" s="96"/>
      <c r="FRZ6518" s="96"/>
      <c r="FSA6518" s="96"/>
      <c r="FSB6518" s="96"/>
      <c r="FSC6518" s="96"/>
      <c r="FSD6518" s="96"/>
      <c r="FSE6518" s="96"/>
      <c r="FSF6518" s="96"/>
      <c r="FSG6518" s="96"/>
      <c r="FSH6518" s="96"/>
      <c r="FSI6518" s="96"/>
      <c r="FSJ6518" s="96"/>
      <c r="FSK6518" s="96"/>
      <c r="FSL6518" s="96"/>
      <c r="FSM6518" s="96"/>
      <c r="FSN6518" s="96"/>
      <c r="FSO6518" s="96"/>
      <c r="FSP6518" s="96"/>
      <c r="FSQ6518" s="96"/>
      <c r="FSR6518" s="96"/>
      <c r="FSS6518" s="96"/>
      <c r="FST6518" s="96"/>
      <c r="FSU6518" s="96"/>
      <c r="FSV6518" s="96"/>
      <c r="FSW6518" s="96"/>
      <c r="FSX6518" s="96"/>
      <c r="FSY6518" s="96"/>
      <c r="FSZ6518" s="96"/>
      <c r="FTA6518" s="96"/>
      <c r="FTB6518" s="96"/>
      <c r="FTC6518" s="96"/>
      <c r="FTD6518" s="96"/>
      <c r="FTE6518" s="96"/>
      <c r="FTF6518" s="96"/>
      <c r="FTG6518" s="96"/>
      <c r="FTH6518" s="96"/>
      <c r="FTI6518" s="96"/>
      <c r="FTJ6518" s="96"/>
      <c r="FTK6518" s="96"/>
      <c r="FTL6518" s="96"/>
      <c r="FTM6518" s="96"/>
      <c r="FTN6518" s="96"/>
      <c r="FTO6518" s="96"/>
      <c r="FTP6518" s="96"/>
      <c r="FTQ6518" s="96"/>
      <c r="FTR6518" s="96"/>
      <c r="FTS6518" s="96"/>
      <c r="FTT6518" s="96"/>
      <c r="FTU6518" s="96"/>
      <c r="FTV6518" s="96"/>
      <c r="FTW6518" s="96"/>
      <c r="FTX6518" s="96"/>
      <c r="FTY6518" s="96"/>
      <c r="FTZ6518" s="96"/>
      <c r="FUA6518" s="96"/>
      <c r="FUB6518" s="96"/>
      <c r="FUC6518" s="96"/>
      <c r="FUD6518" s="96"/>
      <c r="FUE6518" s="96"/>
      <c r="FUF6518" s="96"/>
      <c r="FUG6518" s="96"/>
      <c r="FUH6518" s="96"/>
      <c r="FUI6518" s="96"/>
      <c r="FUJ6518" s="96"/>
      <c r="FUK6518" s="96"/>
      <c r="FUL6518" s="96"/>
      <c r="FUM6518" s="96"/>
      <c r="FUN6518" s="96"/>
      <c r="FUO6518" s="96"/>
      <c r="FUP6518" s="96"/>
      <c r="FUQ6518" s="96"/>
      <c r="FUR6518" s="96"/>
      <c r="FUS6518" s="96"/>
      <c r="FUT6518" s="96"/>
      <c r="FUU6518" s="96"/>
      <c r="FUV6518" s="96"/>
      <c r="FUW6518" s="96"/>
      <c r="FUX6518" s="96"/>
      <c r="FUY6518" s="96"/>
      <c r="FUZ6518" s="96"/>
      <c r="FVA6518" s="96"/>
      <c r="FVB6518" s="96"/>
      <c r="FVC6518" s="96"/>
      <c r="FVD6518" s="96"/>
      <c r="FVE6518" s="96"/>
      <c r="FVF6518" s="96"/>
      <c r="FVG6518" s="96"/>
      <c r="FVH6518" s="96"/>
      <c r="FVI6518" s="96"/>
      <c r="FVJ6518" s="96"/>
      <c r="FVK6518" s="96"/>
      <c r="FVL6518" s="96"/>
      <c r="FVM6518" s="96"/>
      <c r="FVN6518" s="96"/>
      <c r="FVO6518" s="96"/>
      <c r="FVP6518" s="96"/>
      <c r="FVQ6518" s="96"/>
      <c r="FVR6518" s="96"/>
      <c r="FVS6518" s="96"/>
      <c r="FVT6518" s="96"/>
      <c r="FVU6518" s="96"/>
      <c r="FVV6518" s="96"/>
      <c r="FVW6518" s="96"/>
      <c r="FVX6518" s="96"/>
      <c r="FVY6518" s="96"/>
      <c r="FVZ6518" s="96"/>
      <c r="FWA6518" s="96"/>
      <c r="FWB6518" s="96"/>
      <c r="FWC6518" s="96"/>
      <c r="FWD6518" s="96"/>
      <c r="FWE6518" s="96"/>
      <c r="FWF6518" s="96"/>
      <c r="FWG6518" s="96"/>
      <c r="FWH6518" s="96"/>
      <c r="FWI6518" s="96"/>
      <c r="FWJ6518" s="96"/>
      <c r="FWK6518" s="96"/>
      <c r="FWL6518" s="96"/>
      <c r="FWM6518" s="96"/>
      <c r="FWN6518" s="96"/>
      <c r="FWO6518" s="96"/>
      <c r="FWP6518" s="96"/>
      <c r="FWQ6518" s="96"/>
      <c r="FWR6518" s="96"/>
      <c r="FWS6518" s="96"/>
      <c r="FWT6518" s="96"/>
      <c r="FWU6518" s="96"/>
      <c r="FWV6518" s="96"/>
      <c r="FWW6518" s="96"/>
      <c r="FWX6518" s="96"/>
      <c r="FWY6518" s="96"/>
      <c r="FWZ6518" s="96"/>
      <c r="FXA6518" s="96"/>
      <c r="FXB6518" s="96"/>
      <c r="FXC6518" s="96"/>
      <c r="FXD6518" s="96"/>
      <c r="FXE6518" s="96"/>
      <c r="FXF6518" s="96"/>
      <c r="FXG6518" s="96"/>
      <c r="FXH6518" s="96"/>
      <c r="FXI6518" s="96"/>
      <c r="FXJ6518" s="96"/>
      <c r="FXK6518" s="96"/>
      <c r="FXL6518" s="96"/>
      <c r="FXM6518" s="96"/>
      <c r="FXN6518" s="96"/>
      <c r="FXO6518" s="96"/>
      <c r="FXP6518" s="96"/>
      <c r="FXQ6518" s="96"/>
      <c r="FXR6518" s="96"/>
      <c r="FXS6518" s="96"/>
      <c r="FXT6518" s="96"/>
      <c r="FXU6518" s="96"/>
      <c r="FXV6518" s="96"/>
      <c r="FXW6518" s="96"/>
      <c r="FXX6518" s="96"/>
      <c r="FXY6518" s="96"/>
      <c r="FXZ6518" s="96"/>
      <c r="FYA6518" s="96"/>
      <c r="FYB6518" s="96"/>
      <c r="FYC6518" s="96"/>
      <c r="FYD6518" s="96"/>
      <c r="FYE6518" s="96"/>
      <c r="FYF6518" s="96"/>
      <c r="FYG6518" s="96"/>
      <c r="FYH6518" s="96"/>
      <c r="FYI6518" s="96"/>
      <c r="FYJ6518" s="96"/>
      <c r="FYK6518" s="96"/>
      <c r="FYL6518" s="96"/>
      <c r="FYM6518" s="96"/>
      <c r="FYN6518" s="96"/>
      <c r="FYO6518" s="96"/>
      <c r="FYP6518" s="96"/>
      <c r="FYQ6518" s="96"/>
      <c r="FYR6518" s="96"/>
      <c r="FYS6518" s="96"/>
      <c r="FYT6518" s="96"/>
      <c r="FYU6518" s="96"/>
      <c r="FYV6518" s="96"/>
      <c r="FYW6518" s="96"/>
      <c r="FYX6518" s="96"/>
      <c r="FYY6518" s="96"/>
      <c r="FYZ6518" s="96"/>
      <c r="FZA6518" s="96"/>
      <c r="FZB6518" s="96"/>
      <c r="FZC6518" s="96"/>
      <c r="FZD6518" s="96"/>
      <c r="FZE6518" s="96"/>
      <c r="FZF6518" s="96"/>
      <c r="FZG6518" s="96"/>
      <c r="FZH6518" s="96"/>
      <c r="FZI6518" s="96"/>
      <c r="FZJ6518" s="96"/>
      <c r="FZK6518" s="96"/>
      <c r="FZL6518" s="96"/>
      <c r="FZM6518" s="96"/>
      <c r="FZN6518" s="96"/>
      <c r="FZO6518" s="96"/>
      <c r="FZP6518" s="96"/>
      <c r="FZQ6518" s="96"/>
      <c r="FZR6518" s="96"/>
      <c r="FZS6518" s="96"/>
      <c r="FZT6518" s="96"/>
      <c r="FZU6518" s="96"/>
      <c r="FZV6518" s="96"/>
      <c r="FZW6518" s="96"/>
      <c r="FZX6518" s="96"/>
      <c r="FZY6518" s="96"/>
      <c r="FZZ6518" s="96"/>
      <c r="GAA6518" s="96"/>
      <c r="GAB6518" s="96"/>
      <c r="GAC6518" s="96"/>
      <c r="GAD6518" s="96"/>
      <c r="GAE6518" s="96"/>
      <c r="GAF6518" s="96"/>
      <c r="GAG6518" s="96"/>
      <c r="GAH6518" s="96"/>
      <c r="GAI6518" s="96"/>
      <c r="GAJ6518" s="96"/>
      <c r="GAK6518" s="96"/>
      <c r="GAL6518" s="96"/>
      <c r="GAM6518" s="96"/>
      <c r="GAN6518" s="96"/>
      <c r="GAO6518" s="96"/>
      <c r="GAP6518" s="96"/>
      <c r="GAQ6518" s="96"/>
      <c r="GAR6518" s="96"/>
      <c r="GAS6518" s="96"/>
      <c r="GAT6518" s="96"/>
      <c r="GAU6518" s="96"/>
      <c r="GAV6518" s="96"/>
      <c r="GAW6518" s="96"/>
      <c r="GAX6518" s="96"/>
      <c r="GAY6518" s="96"/>
      <c r="GAZ6518" s="96"/>
      <c r="GBA6518" s="96"/>
      <c r="GBB6518" s="96"/>
      <c r="GBC6518" s="96"/>
      <c r="GBD6518" s="96"/>
      <c r="GBE6518" s="96"/>
      <c r="GBF6518" s="96"/>
      <c r="GBG6518" s="96"/>
      <c r="GBH6518" s="96"/>
      <c r="GBI6518" s="96"/>
      <c r="GBJ6518" s="96"/>
      <c r="GBK6518" s="96"/>
      <c r="GBL6518" s="96"/>
      <c r="GBM6518" s="96"/>
      <c r="GBN6518" s="96"/>
      <c r="GBO6518" s="96"/>
      <c r="GBP6518" s="96"/>
      <c r="GBQ6518" s="96"/>
      <c r="GBR6518" s="96"/>
      <c r="GBS6518" s="96"/>
      <c r="GBT6518" s="96"/>
      <c r="GBU6518" s="96"/>
      <c r="GBV6518" s="96"/>
      <c r="GBW6518" s="96"/>
      <c r="GBX6518" s="96"/>
      <c r="GBY6518" s="96"/>
      <c r="GBZ6518" s="96"/>
      <c r="GCA6518" s="96"/>
      <c r="GCB6518" s="96"/>
      <c r="GCC6518" s="96"/>
      <c r="GCD6518" s="96"/>
      <c r="GCE6518" s="96"/>
      <c r="GCF6518" s="96"/>
      <c r="GCG6518" s="96"/>
      <c r="GCH6518" s="96"/>
      <c r="GCI6518" s="96"/>
      <c r="GCJ6518" s="96"/>
      <c r="GCK6518" s="96"/>
      <c r="GCL6518" s="96"/>
      <c r="GCM6518" s="96"/>
      <c r="GCN6518" s="96"/>
      <c r="GCO6518" s="96"/>
      <c r="GCP6518" s="96"/>
      <c r="GCQ6518" s="96"/>
      <c r="GCR6518" s="96"/>
      <c r="GCS6518" s="96"/>
      <c r="GCT6518" s="96"/>
      <c r="GCU6518" s="96"/>
      <c r="GCV6518" s="96"/>
      <c r="GCW6518" s="96"/>
      <c r="GCX6518" s="96"/>
      <c r="GCY6518" s="96"/>
      <c r="GCZ6518" s="96"/>
      <c r="GDA6518" s="96"/>
      <c r="GDB6518" s="96"/>
      <c r="GDC6518" s="96"/>
      <c r="GDD6518" s="96"/>
      <c r="GDE6518" s="96"/>
      <c r="GDF6518" s="96"/>
      <c r="GDG6518" s="96"/>
      <c r="GDH6518" s="96"/>
      <c r="GDI6518" s="96"/>
      <c r="GDJ6518" s="96"/>
      <c r="GDK6518" s="96"/>
      <c r="GDL6518" s="96"/>
      <c r="GDM6518" s="96"/>
      <c r="GDN6518" s="96"/>
      <c r="GDO6518" s="96"/>
      <c r="GDP6518" s="96"/>
      <c r="GDQ6518" s="96"/>
      <c r="GDR6518" s="96"/>
      <c r="GDS6518" s="96"/>
      <c r="GDT6518" s="96"/>
      <c r="GDU6518" s="96"/>
      <c r="GDV6518" s="96"/>
      <c r="GDW6518" s="96"/>
      <c r="GDX6518" s="96"/>
      <c r="GDY6518" s="96"/>
      <c r="GDZ6518" s="96"/>
      <c r="GEA6518" s="96"/>
      <c r="GEB6518" s="96"/>
      <c r="GEC6518" s="96"/>
      <c r="GED6518" s="96"/>
      <c r="GEE6518" s="96"/>
      <c r="GEF6518" s="96"/>
      <c r="GEG6518" s="96"/>
      <c r="GEH6518" s="96"/>
      <c r="GEI6518" s="96"/>
      <c r="GEJ6518" s="96"/>
      <c r="GEK6518" s="96"/>
      <c r="GEL6518" s="96"/>
      <c r="GEM6518" s="96"/>
      <c r="GEN6518" s="96"/>
      <c r="GEO6518" s="96"/>
      <c r="GEP6518" s="96"/>
      <c r="GEQ6518" s="96"/>
      <c r="GER6518" s="96"/>
      <c r="GES6518" s="96"/>
      <c r="GET6518" s="96"/>
      <c r="GEU6518" s="96"/>
      <c r="GEV6518" s="96"/>
      <c r="GEW6518" s="96"/>
      <c r="GEX6518" s="96"/>
      <c r="GEY6518" s="96"/>
      <c r="GEZ6518" s="96"/>
      <c r="GFA6518" s="96"/>
      <c r="GFB6518" s="96"/>
      <c r="GFC6518" s="96"/>
      <c r="GFD6518" s="96"/>
      <c r="GFE6518" s="96"/>
      <c r="GFF6518" s="96"/>
      <c r="GFG6518" s="96"/>
      <c r="GFH6518" s="96"/>
      <c r="GFI6518" s="96"/>
      <c r="GFJ6518" s="96"/>
      <c r="GFK6518" s="96"/>
      <c r="GFL6518" s="96"/>
      <c r="GFM6518" s="96"/>
      <c r="GFN6518" s="96"/>
      <c r="GFO6518" s="96"/>
      <c r="GFP6518" s="96"/>
      <c r="GFQ6518" s="96"/>
      <c r="GFR6518" s="96"/>
      <c r="GFS6518" s="96"/>
      <c r="GFT6518" s="96"/>
      <c r="GFU6518" s="96"/>
      <c r="GFV6518" s="96"/>
      <c r="GFW6518" s="96"/>
      <c r="GFX6518" s="96"/>
      <c r="GFY6518" s="96"/>
      <c r="GFZ6518" s="96"/>
      <c r="GGA6518" s="96"/>
      <c r="GGB6518" s="96"/>
      <c r="GGC6518" s="96"/>
      <c r="GGD6518" s="96"/>
      <c r="GGE6518" s="96"/>
      <c r="GGF6518" s="96"/>
      <c r="GGG6518" s="96"/>
      <c r="GGH6518" s="96"/>
      <c r="GGI6518" s="96"/>
      <c r="GGJ6518" s="96"/>
      <c r="GGK6518" s="96"/>
      <c r="GGL6518" s="96"/>
      <c r="GGM6518" s="96"/>
      <c r="GGN6518" s="96"/>
      <c r="GGO6518" s="96"/>
      <c r="GGP6518" s="96"/>
      <c r="GGQ6518" s="96"/>
      <c r="GGR6518" s="96"/>
      <c r="GGS6518" s="96"/>
      <c r="GGT6518" s="96"/>
      <c r="GGU6518" s="96"/>
      <c r="GGV6518" s="96"/>
      <c r="GGW6518" s="96"/>
      <c r="GGX6518" s="96"/>
      <c r="GGY6518" s="96"/>
      <c r="GGZ6518" s="96"/>
      <c r="GHA6518" s="96"/>
      <c r="GHB6518" s="96"/>
      <c r="GHC6518" s="96"/>
      <c r="GHD6518" s="96"/>
      <c r="GHE6518" s="96"/>
      <c r="GHF6518" s="96"/>
      <c r="GHG6518" s="96"/>
      <c r="GHH6518" s="96"/>
      <c r="GHI6518" s="96"/>
      <c r="GHJ6518" s="96"/>
      <c r="GHK6518" s="96"/>
      <c r="GHL6518" s="96"/>
      <c r="GHM6518" s="96"/>
      <c r="GHN6518" s="96"/>
      <c r="GHO6518" s="96"/>
      <c r="GHP6518" s="96"/>
      <c r="GHQ6518" s="96"/>
      <c r="GHR6518" s="96"/>
      <c r="GHS6518" s="96"/>
      <c r="GHT6518" s="96"/>
      <c r="GHU6518" s="96"/>
      <c r="GHV6518" s="96"/>
      <c r="GHW6518" s="96"/>
      <c r="GHX6518" s="96"/>
      <c r="GHY6518" s="96"/>
      <c r="GHZ6518" s="96"/>
      <c r="GIA6518" s="96"/>
      <c r="GIB6518" s="96"/>
      <c r="GIC6518" s="96"/>
      <c r="GID6518" s="96"/>
      <c r="GIE6518" s="96"/>
      <c r="GIF6518" s="96"/>
      <c r="GIG6518" s="96"/>
      <c r="GIH6518" s="96"/>
      <c r="GII6518" s="96"/>
      <c r="GIJ6518" s="96"/>
      <c r="GIK6518" s="96"/>
      <c r="GIL6518" s="96"/>
      <c r="GIM6518" s="96"/>
      <c r="GIN6518" s="96"/>
      <c r="GIO6518" s="96"/>
      <c r="GIP6518" s="96"/>
      <c r="GIQ6518" s="96"/>
      <c r="GIR6518" s="96"/>
      <c r="GIS6518" s="96"/>
      <c r="GIT6518" s="96"/>
      <c r="GIU6518" s="96"/>
      <c r="GIV6518" s="96"/>
      <c r="GIW6518" s="96"/>
      <c r="GIX6518" s="96"/>
      <c r="GIY6518" s="96"/>
      <c r="GIZ6518" s="96"/>
      <c r="GJA6518" s="96"/>
      <c r="GJB6518" s="96"/>
      <c r="GJC6518" s="96"/>
      <c r="GJD6518" s="96"/>
      <c r="GJE6518" s="96"/>
      <c r="GJF6518" s="96"/>
      <c r="GJG6518" s="96"/>
      <c r="GJH6518" s="96"/>
      <c r="GJI6518" s="96"/>
      <c r="GJJ6518" s="96"/>
      <c r="GJK6518" s="96"/>
      <c r="GJL6518" s="96"/>
      <c r="GJM6518" s="96"/>
      <c r="GJN6518" s="96"/>
      <c r="GJO6518" s="96"/>
      <c r="GJP6518" s="96"/>
      <c r="GJQ6518" s="96"/>
      <c r="GJR6518" s="96"/>
      <c r="GJS6518" s="96"/>
      <c r="GJT6518" s="96"/>
      <c r="GJU6518" s="96"/>
      <c r="GJV6518" s="96"/>
      <c r="GJW6518" s="96"/>
      <c r="GJX6518" s="96"/>
      <c r="GJY6518" s="96"/>
      <c r="GJZ6518" s="96"/>
      <c r="GKA6518" s="96"/>
      <c r="GKB6518" s="96"/>
      <c r="GKC6518" s="96"/>
      <c r="GKD6518" s="96"/>
      <c r="GKE6518" s="96"/>
      <c r="GKF6518" s="96"/>
      <c r="GKG6518" s="96"/>
      <c r="GKH6518" s="96"/>
      <c r="GKI6518" s="96"/>
      <c r="GKJ6518" s="96"/>
      <c r="GKK6518" s="96"/>
      <c r="GKL6518" s="96"/>
      <c r="GKM6518" s="96"/>
      <c r="GKN6518" s="96"/>
      <c r="GKO6518" s="96"/>
      <c r="GKP6518" s="96"/>
      <c r="GKQ6518" s="96"/>
      <c r="GKR6518" s="96"/>
      <c r="GKS6518" s="96"/>
      <c r="GKT6518" s="96"/>
      <c r="GKU6518" s="96"/>
      <c r="GKV6518" s="96"/>
      <c r="GKW6518" s="96"/>
      <c r="GKX6518" s="96"/>
      <c r="GKY6518" s="96"/>
      <c r="GKZ6518" s="96"/>
      <c r="GLA6518" s="96"/>
      <c r="GLB6518" s="96"/>
      <c r="GLC6518" s="96"/>
      <c r="GLD6518" s="96"/>
      <c r="GLE6518" s="96"/>
      <c r="GLF6518" s="96"/>
      <c r="GLG6518" s="96"/>
      <c r="GLH6518" s="96"/>
      <c r="GLI6518" s="96"/>
      <c r="GLJ6518" s="96"/>
      <c r="GLK6518" s="96"/>
      <c r="GLL6518" s="96"/>
      <c r="GLM6518" s="96"/>
      <c r="GLN6518" s="96"/>
      <c r="GLO6518" s="96"/>
      <c r="GLP6518" s="96"/>
      <c r="GLQ6518" s="96"/>
      <c r="GLR6518" s="96"/>
      <c r="GLS6518" s="96"/>
      <c r="GLT6518" s="96"/>
      <c r="GLU6518" s="96"/>
      <c r="GLV6518" s="96"/>
      <c r="GLW6518" s="96"/>
      <c r="GLX6518" s="96"/>
      <c r="GLY6518" s="96"/>
      <c r="GLZ6518" s="96"/>
      <c r="GMA6518" s="96"/>
      <c r="GMB6518" s="96"/>
      <c r="GMC6518" s="96"/>
      <c r="GMD6518" s="96"/>
      <c r="GME6518" s="96"/>
      <c r="GMF6518" s="96"/>
      <c r="GMG6518" s="96"/>
      <c r="GMH6518" s="96"/>
      <c r="GMI6518" s="96"/>
      <c r="GMJ6518" s="96"/>
      <c r="GMK6518" s="96"/>
      <c r="GML6518" s="96"/>
      <c r="GMM6518" s="96"/>
      <c r="GMN6518" s="96"/>
      <c r="GMO6518" s="96"/>
      <c r="GMP6518" s="96"/>
      <c r="GMQ6518" s="96"/>
      <c r="GMR6518" s="96"/>
      <c r="GMS6518" s="96"/>
      <c r="GMT6518" s="96"/>
      <c r="GMU6518" s="96"/>
      <c r="GMV6518" s="96"/>
      <c r="GMW6518" s="96"/>
      <c r="GMX6518" s="96"/>
      <c r="GMY6518" s="96"/>
      <c r="GMZ6518" s="96"/>
      <c r="GNA6518" s="96"/>
      <c r="GNB6518" s="96"/>
      <c r="GNC6518" s="96"/>
      <c r="GND6518" s="96"/>
      <c r="GNE6518" s="96"/>
      <c r="GNF6518" s="96"/>
      <c r="GNG6518" s="96"/>
      <c r="GNH6518" s="96"/>
      <c r="GNI6518" s="96"/>
      <c r="GNJ6518" s="96"/>
      <c r="GNK6518" s="96"/>
      <c r="GNL6518" s="96"/>
      <c r="GNM6518" s="96"/>
      <c r="GNN6518" s="96"/>
      <c r="GNO6518" s="96"/>
      <c r="GNP6518" s="96"/>
      <c r="GNQ6518" s="96"/>
      <c r="GNR6518" s="96"/>
      <c r="GNS6518" s="96"/>
      <c r="GNT6518" s="96"/>
      <c r="GNU6518" s="96"/>
      <c r="GNV6518" s="96"/>
      <c r="GNW6518" s="96"/>
      <c r="GNX6518" s="96"/>
      <c r="GNY6518" s="96"/>
      <c r="GNZ6518" s="96"/>
      <c r="GOA6518" s="96"/>
      <c r="GOB6518" s="96"/>
      <c r="GOC6518" s="96"/>
      <c r="GOD6518" s="96"/>
      <c r="GOE6518" s="96"/>
      <c r="GOF6518" s="96"/>
      <c r="GOG6518" s="96"/>
      <c r="GOH6518" s="96"/>
      <c r="GOI6518" s="96"/>
      <c r="GOJ6518" s="96"/>
      <c r="GOK6518" s="96"/>
      <c r="GOL6518" s="96"/>
      <c r="GOM6518" s="96"/>
      <c r="GON6518" s="96"/>
      <c r="GOO6518" s="96"/>
      <c r="GOP6518" s="96"/>
      <c r="GOQ6518" s="96"/>
      <c r="GOR6518" s="96"/>
      <c r="GOS6518" s="96"/>
      <c r="GOT6518" s="96"/>
      <c r="GOU6518" s="96"/>
      <c r="GOV6518" s="96"/>
      <c r="GOW6518" s="96"/>
      <c r="GOX6518" s="96"/>
      <c r="GOY6518" s="96"/>
      <c r="GOZ6518" s="96"/>
      <c r="GPA6518" s="96"/>
      <c r="GPB6518" s="96"/>
      <c r="GPC6518" s="96"/>
      <c r="GPD6518" s="96"/>
      <c r="GPE6518" s="96"/>
      <c r="GPF6518" s="96"/>
      <c r="GPG6518" s="96"/>
      <c r="GPH6518" s="96"/>
      <c r="GPI6518" s="96"/>
      <c r="GPJ6518" s="96"/>
      <c r="GPK6518" s="96"/>
      <c r="GPL6518" s="96"/>
      <c r="GPM6518" s="96"/>
      <c r="GPN6518" s="96"/>
      <c r="GPO6518" s="96"/>
      <c r="GPP6518" s="96"/>
      <c r="GPQ6518" s="96"/>
      <c r="GPR6518" s="96"/>
      <c r="GPS6518" s="96"/>
      <c r="GPT6518" s="96"/>
      <c r="GPU6518" s="96"/>
      <c r="GPV6518" s="96"/>
      <c r="GPW6518" s="96"/>
      <c r="GPX6518" s="96"/>
      <c r="GPY6518" s="96"/>
      <c r="GPZ6518" s="96"/>
      <c r="GQA6518" s="96"/>
      <c r="GQB6518" s="96"/>
      <c r="GQC6518" s="96"/>
      <c r="GQD6518" s="96"/>
      <c r="GQE6518" s="96"/>
      <c r="GQF6518" s="96"/>
      <c r="GQG6518" s="96"/>
      <c r="GQH6518" s="96"/>
      <c r="GQI6518" s="96"/>
      <c r="GQJ6518" s="96"/>
      <c r="GQK6518" s="96"/>
      <c r="GQL6518" s="96"/>
      <c r="GQM6518" s="96"/>
      <c r="GQN6518" s="96"/>
      <c r="GQO6518" s="96"/>
      <c r="GQP6518" s="96"/>
      <c r="GQQ6518" s="96"/>
      <c r="GQR6518" s="96"/>
      <c r="GQS6518" s="96"/>
      <c r="GQT6518" s="96"/>
      <c r="GQU6518" s="96"/>
      <c r="GQV6518" s="96"/>
      <c r="GQW6518" s="96"/>
      <c r="GQX6518" s="96"/>
      <c r="GQY6518" s="96"/>
      <c r="GQZ6518" s="96"/>
      <c r="GRA6518" s="96"/>
      <c r="GRB6518" s="96"/>
      <c r="GRC6518" s="96"/>
      <c r="GRD6518" s="96"/>
      <c r="GRE6518" s="96"/>
      <c r="GRF6518" s="96"/>
      <c r="GRG6518" s="96"/>
      <c r="GRH6518" s="96"/>
      <c r="GRI6518" s="96"/>
      <c r="GRJ6518" s="96"/>
      <c r="GRK6518" s="96"/>
      <c r="GRL6518" s="96"/>
      <c r="GRM6518" s="96"/>
      <c r="GRN6518" s="96"/>
      <c r="GRO6518" s="96"/>
      <c r="GRP6518" s="96"/>
      <c r="GRQ6518" s="96"/>
      <c r="GRR6518" s="96"/>
      <c r="GRS6518" s="96"/>
      <c r="GRT6518" s="96"/>
      <c r="GRU6518" s="96"/>
      <c r="GRV6518" s="96"/>
      <c r="GRW6518" s="96"/>
      <c r="GRX6518" s="96"/>
      <c r="GRY6518" s="96"/>
      <c r="GRZ6518" s="96"/>
      <c r="GSA6518" s="96"/>
      <c r="GSB6518" s="96"/>
      <c r="GSC6518" s="96"/>
      <c r="GSD6518" s="96"/>
      <c r="GSE6518" s="96"/>
      <c r="GSF6518" s="96"/>
      <c r="GSG6518" s="96"/>
      <c r="GSH6518" s="96"/>
      <c r="GSI6518" s="96"/>
      <c r="GSJ6518" s="96"/>
      <c r="GSK6518" s="96"/>
      <c r="GSL6518" s="96"/>
      <c r="GSM6518" s="96"/>
      <c r="GSN6518" s="96"/>
      <c r="GSO6518" s="96"/>
      <c r="GSP6518" s="96"/>
      <c r="GSQ6518" s="96"/>
      <c r="GSR6518" s="96"/>
      <c r="GSS6518" s="96"/>
      <c r="GST6518" s="96"/>
      <c r="GSU6518" s="96"/>
      <c r="GSV6518" s="96"/>
      <c r="GSW6518" s="96"/>
      <c r="GSX6518" s="96"/>
      <c r="GSY6518" s="96"/>
      <c r="GSZ6518" s="96"/>
      <c r="GTA6518" s="96"/>
      <c r="GTB6518" s="96"/>
      <c r="GTC6518" s="96"/>
      <c r="GTD6518" s="96"/>
      <c r="GTE6518" s="96"/>
      <c r="GTF6518" s="96"/>
      <c r="GTG6518" s="96"/>
      <c r="GTH6518" s="96"/>
      <c r="GTI6518" s="96"/>
      <c r="GTJ6518" s="96"/>
      <c r="GTK6518" s="96"/>
      <c r="GTL6518" s="96"/>
      <c r="GTM6518" s="96"/>
      <c r="GTN6518" s="96"/>
      <c r="GTO6518" s="96"/>
      <c r="GTP6518" s="96"/>
      <c r="GTQ6518" s="96"/>
      <c r="GTR6518" s="96"/>
      <c r="GTS6518" s="96"/>
      <c r="GTT6518" s="96"/>
      <c r="GTU6518" s="96"/>
      <c r="GTV6518" s="96"/>
      <c r="GTW6518" s="96"/>
      <c r="GTX6518" s="96"/>
      <c r="GTY6518" s="96"/>
      <c r="GTZ6518" s="96"/>
      <c r="GUA6518" s="96"/>
      <c r="GUB6518" s="96"/>
      <c r="GUC6518" s="96"/>
      <c r="GUD6518" s="96"/>
      <c r="GUE6518" s="96"/>
      <c r="GUF6518" s="96"/>
      <c r="GUG6518" s="96"/>
      <c r="GUH6518" s="96"/>
      <c r="GUI6518" s="96"/>
      <c r="GUJ6518" s="96"/>
      <c r="GUK6518" s="96"/>
      <c r="GUL6518" s="96"/>
      <c r="GUM6518" s="96"/>
      <c r="GUN6518" s="96"/>
      <c r="GUO6518" s="96"/>
      <c r="GUP6518" s="96"/>
      <c r="GUQ6518" s="96"/>
      <c r="GUR6518" s="96"/>
      <c r="GUS6518" s="96"/>
      <c r="GUT6518" s="96"/>
      <c r="GUU6518" s="96"/>
      <c r="GUV6518" s="96"/>
      <c r="GUW6518" s="96"/>
      <c r="GUX6518" s="96"/>
      <c r="GUY6518" s="96"/>
      <c r="GUZ6518" s="96"/>
      <c r="GVA6518" s="96"/>
      <c r="GVB6518" s="96"/>
      <c r="GVC6518" s="96"/>
      <c r="GVD6518" s="96"/>
      <c r="GVE6518" s="96"/>
      <c r="GVF6518" s="96"/>
      <c r="GVG6518" s="96"/>
      <c r="GVH6518" s="96"/>
      <c r="GVI6518" s="96"/>
      <c r="GVJ6518" s="96"/>
      <c r="GVK6518" s="96"/>
      <c r="GVL6518" s="96"/>
      <c r="GVM6518" s="96"/>
      <c r="GVN6518" s="96"/>
      <c r="GVO6518" s="96"/>
      <c r="GVP6518" s="96"/>
      <c r="GVQ6518" s="96"/>
      <c r="GVR6518" s="96"/>
      <c r="GVS6518" s="96"/>
      <c r="GVT6518" s="96"/>
      <c r="GVU6518" s="96"/>
      <c r="GVV6518" s="96"/>
      <c r="GVW6518" s="96"/>
      <c r="GVX6518" s="96"/>
      <c r="GVY6518" s="96"/>
      <c r="GVZ6518" s="96"/>
      <c r="GWA6518" s="96"/>
      <c r="GWB6518" s="96"/>
      <c r="GWC6518" s="96"/>
      <c r="GWD6518" s="96"/>
      <c r="GWE6518" s="96"/>
      <c r="GWF6518" s="96"/>
      <c r="GWG6518" s="96"/>
      <c r="GWH6518" s="96"/>
      <c r="GWI6518" s="96"/>
      <c r="GWJ6518" s="96"/>
      <c r="GWK6518" s="96"/>
      <c r="GWL6518" s="96"/>
      <c r="GWM6518" s="96"/>
      <c r="GWN6518" s="96"/>
      <c r="GWO6518" s="96"/>
      <c r="GWP6518" s="96"/>
      <c r="GWQ6518" s="96"/>
      <c r="GWR6518" s="96"/>
      <c r="GWS6518" s="96"/>
      <c r="GWT6518" s="96"/>
      <c r="GWU6518" s="96"/>
      <c r="GWV6518" s="96"/>
      <c r="GWW6518" s="96"/>
      <c r="GWX6518" s="96"/>
      <c r="GWY6518" s="96"/>
      <c r="GWZ6518" s="96"/>
      <c r="GXA6518" s="96"/>
      <c r="GXB6518" s="96"/>
      <c r="GXC6518" s="96"/>
      <c r="GXD6518" s="96"/>
      <c r="GXE6518" s="96"/>
      <c r="GXF6518" s="96"/>
      <c r="GXG6518" s="96"/>
      <c r="GXH6518" s="96"/>
      <c r="GXI6518" s="96"/>
      <c r="GXJ6518" s="96"/>
      <c r="GXK6518" s="96"/>
      <c r="GXL6518" s="96"/>
      <c r="GXM6518" s="96"/>
      <c r="GXN6518" s="96"/>
      <c r="GXO6518" s="96"/>
      <c r="GXP6518" s="96"/>
      <c r="GXQ6518" s="96"/>
      <c r="GXR6518" s="96"/>
      <c r="GXS6518" s="96"/>
      <c r="GXT6518" s="96"/>
      <c r="GXU6518" s="96"/>
      <c r="GXV6518" s="96"/>
      <c r="GXW6518" s="96"/>
      <c r="GXX6518" s="96"/>
      <c r="GXY6518" s="96"/>
      <c r="GXZ6518" s="96"/>
      <c r="GYA6518" s="96"/>
      <c r="GYB6518" s="96"/>
      <c r="GYC6518" s="96"/>
      <c r="GYD6518" s="96"/>
      <c r="GYE6518" s="96"/>
      <c r="GYF6518" s="96"/>
      <c r="GYG6518" s="96"/>
      <c r="GYH6518" s="96"/>
      <c r="GYI6518" s="96"/>
      <c r="GYJ6518" s="96"/>
      <c r="GYK6518" s="96"/>
      <c r="GYL6518" s="96"/>
      <c r="GYM6518" s="96"/>
      <c r="GYN6518" s="96"/>
      <c r="GYO6518" s="96"/>
      <c r="GYP6518" s="96"/>
      <c r="GYQ6518" s="96"/>
      <c r="GYR6518" s="96"/>
      <c r="GYS6518" s="96"/>
      <c r="GYT6518" s="96"/>
      <c r="GYU6518" s="96"/>
      <c r="GYV6518" s="96"/>
      <c r="GYW6518" s="96"/>
      <c r="GYX6518" s="96"/>
      <c r="GYY6518" s="96"/>
      <c r="GYZ6518" s="96"/>
      <c r="GZA6518" s="96"/>
      <c r="GZB6518" s="96"/>
      <c r="GZC6518" s="96"/>
      <c r="GZD6518" s="96"/>
      <c r="GZE6518" s="96"/>
      <c r="GZF6518" s="96"/>
      <c r="GZG6518" s="96"/>
      <c r="GZH6518" s="96"/>
      <c r="GZI6518" s="96"/>
      <c r="GZJ6518" s="96"/>
      <c r="GZK6518" s="96"/>
      <c r="GZL6518" s="96"/>
      <c r="GZM6518" s="96"/>
      <c r="GZN6518" s="96"/>
      <c r="GZO6518" s="96"/>
      <c r="GZP6518" s="96"/>
      <c r="GZQ6518" s="96"/>
      <c r="GZR6518" s="96"/>
      <c r="GZS6518" s="96"/>
      <c r="GZT6518" s="96"/>
      <c r="GZU6518" s="96"/>
      <c r="GZV6518" s="96"/>
      <c r="GZW6518" s="96"/>
      <c r="GZX6518" s="96"/>
      <c r="GZY6518" s="96"/>
      <c r="GZZ6518" s="96"/>
      <c r="HAA6518" s="96"/>
      <c r="HAB6518" s="96"/>
      <c r="HAC6518" s="96"/>
      <c r="HAD6518" s="96"/>
      <c r="HAE6518" s="96"/>
      <c r="HAF6518" s="96"/>
      <c r="HAG6518" s="96"/>
      <c r="HAH6518" s="96"/>
      <c r="HAI6518" s="96"/>
      <c r="HAJ6518" s="96"/>
      <c r="HAK6518" s="96"/>
      <c r="HAL6518" s="96"/>
      <c r="HAM6518" s="96"/>
      <c r="HAN6518" s="96"/>
      <c r="HAO6518" s="96"/>
      <c r="HAP6518" s="96"/>
      <c r="HAQ6518" s="96"/>
      <c r="HAR6518" s="96"/>
      <c r="HAS6518" s="96"/>
      <c r="HAT6518" s="96"/>
      <c r="HAU6518" s="96"/>
      <c r="HAV6518" s="96"/>
      <c r="HAW6518" s="96"/>
      <c r="HAX6518" s="96"/>
      <c r="HAY6518" s="96"/>
      <c r="HAZ6518" s="96"/>
      <c r="HBA6518" s="96"/>
      <c r="HBB6518" s="96"/>
      <c r="HBC6518" s="96"/>
      <c r="HBD6518" s="96"/>
      <c r="HBE6518" s="96"/>
      <c r="HBF6518" s="96"/>
      <c r="HBG6518" s="96"/>
      <c r="HBH6518" s="96"/>
      <c r="HBI6518" s="96"/>
      <c r="HBJ6518" s="96"/>
      <c r="HBK6518" s="96"/>
      <c r="HBL6518" s="96"/>
      <c r="HBM6518" s="96"/>
      <c r="HBN6518" s="96"/>
      <c r="HBO6518" s="96"/>
      <c r="HBP6518" s="96"/>
      <c r="HBQ6518" s="96"/>
      <c r="HBR6518" s="96"/>
      <c r="HBS6518" s="96"/>
      <c r="HBT6518" s="96"/>
      <c r="HBU6518" s="96"/>
      <c r="HBV6518" s="96"/>
      <c r="HBW6518" s="96"/>
      <c r="HBX6518" s="96"/>
      <c r="HBY6518" s="96"/>
      <c r="HBZ6518" s="96"/>
      <c r="HCA6518" s="96"/>
      <c r="HCB6518" s="96"/>
      <c r="HCC6518" s="96"/>
      <c r="HCD6518" s="96"/>
      <c r="HCE6518" s="96"/>
      <c r="HCF6518" s="96"/>
      <c r="HCG6518" s="96"/>
      <c r="HCH6518" s="96"/>
      <c r="HCI6518" s="96"/>
      <c r="HCJ6518" s="96"/>
      <c r="HCK6518" s="96"/>
      <c r="HCL6518" s="96"/>
      <c r="HCM6518" s="96"/>
      <c r="HCN6518" s="96"/>
      <c r="HCO6518" s="96"/>
      <c r="HCP6518" s="96"/>
      <c r="HCQ6518" s="96"/>
      <c r="HCR6518" s="96"/>
      <c r="HCS6518" s="96"/>
      <c r="HCT6518" s="96"/>
      <c r="HCU6518" s="96"/>
      <c r="HCV6518" s="96"/>
      <c r="HCW6518" s="96"/>
      <c r="HCX6518" s="96"/>
      <c r="HCY6518" s="96"/>
      <c r="HCZ6518" s="96"/>
      <c r="HDA6518" s="96"/>
      <c r="HDB6518" s="96"/>
      <c r="HDC6518" s="96"/>
      <c r="HDD6518" s="96"/>
      <c r="HDE6518" s="96"/>
      <c r="HDF6518" s="96"/>
      <c r="HDG6518" s="96"/>
      <c r="HDH6518" s="96"/>
      <c r="HDI6518" s="96"/>
      <c r="HDJ6518" s="96"/>
      <c r="HDK6518" s="96"/>
      <c r="HDL6518" s="96"/>
      <c r="HDM6518" s="96"/>
      <c r="HDN6518" s="96"/>
      <c r="HDO6518" s="96"/>
      <c r="HDP6518" s="96"/>
      <c r="HDQ6518" s="96"/>
      <c r="HDR6518" s="96"/>
      <c r="HDS6518" s="96"/>
      <c r="HDT6518" s="96"/>
      <c r="HDU6518" s="96"/>
      <c r="HDV6518" s="96"/>
      <c r="HDW6518" s="96"/>
      <c r="HDX6518" s="96"/>
      <c r="HDY6518" s="96"/>
      <c r="HDZ6518" s="96"/>
      <c r="HEA6518" s="96"/>
      <c r="HEB6518" s="96"/>
      <c r="HEC6518" s="96"/>
      <c r="HED6518" s="96"/>
      <c r="HEE6518" s="96"/>
      <c r="HEF6518" s="96"/>
      <c r="HEG6518" s="96"/>
      <c r="HEH6518" s="96"/>
      <c r="HEI6518" s="96"/>
      <c r="HEJ6518" s="96"/>
      <c r="HEK6518" s="96"/>
      <c r="HEL6518" s="96"/>
      <c r="HEM6518" s="96"/>
      <c r="HEN6518" s="96"/>
      <c r="HEO6518" s="96"/>
      <c r="HEP6518" s="96"/>
      <c r="HEQ6518" s="96"/>
      <c r="HER6518" s="96"/>
      <c r="HES6518" s="96"/>
      <c r="HET6518" s="96"/>
      <c r="HEU6518" s="96"/>
      <c r="HEV6518" s="96"/>
      <c r="HEW6518" s="96"/>
      <c r="HEX6518" s="96"/>
      <c r="HEY6518" s="96"/>
      <c r="HEZ6518" s="96"/>
      <c r="HFA6518" s="96"/>
      <c r="HFB6518" s="96"/>
      <c r="HFC6518" s="96"/>
      <c r="HFD6518" s="96"/>
      <c r="HFE6518" s="96"/>
      <c r="HFF6518" s="96"/>
      <c r="HFG6518" s="96"/>
      <c r="HFH6518" s="96"/>
      <c r="HFI6518" s="96"/>
      <c r="HFJ6518" s="96"/>
      <c r="HFK6518" s="96"/>
      <c r="HFL6518" s="96"/>
      <c r="HFM6518" s="96"/>
      <c r="HFN6518" s="96"/>
      <c r="HFO6518" s="96"/>
      <c r="HFP6518" s="96"/>
      <c r="HFQ6518" s="96"/>
      <c r="HFR6518" s="96"/>
      <c r="HFS6518" s="96"/>
      <c r="HFT6518" s="96"/>
      <c r="HFU6518" s="96"/>
      <c r="HFV6518" s="96"/>
      <c r="HFW6518" s="96"/>
      <c r="HFX6518" s="96"/>
      <c r="HFY6518" s="96"/>
      <c r="HFZ6518" s="96"/>
      <c r="HGA6518" s="96"/>
      <c r="HGB6518" s="96"/>
      <c r="HGC6518" s="96"/>
      <c r="HGD6518" s="96"/>
      <c r="HGE6518" s="96"/>
      <c r="HGF6518" s="96"/>
      <c r="HGG6518" s="96"/>
      <c r="HGH6518" s="96"/>
      <c r="HGI6518" s="96"/>
      <c r="HGJ6518" s="96"/>
      <c r="HGK6518" s="96"/>
      <c r="HGL6518" s="96"/>
      <c r="HGM6518" s="96"/>
      <c r="HGN6518" s="96"/>
      <c r="HGO6518" s="96"/>
      <c r="HGP6518" s="96"/>
      <c r="HGQ6518" s="96"/>
      <c r="HGR6518" s="96"/>
      <c r="HGS6518" s="96"/>
      <c r="HGT6518" s="96"/>
      <c r="HGU6518" s="96"/>
      <c r="HGV6518" s="96"/>
      <c r="HGW6518" s="96"/>
      <c r="HGX6518" s="96"/>
      <c r="HGY6518" s="96"/>
      <c r="HGZ6518" s="96"/>
      <c r="HHA6518" s="96"/>
      <c r="HHB6518" s="96"/>
      <c r="HHC6518" s="96"/>
      <c r="HHD6518" s="96"/>
      <c r="HHE6518" s="96"/>
      <c r="HHF6518" s="96"/>
      <c r="HHG6518" s="96"/>
      <c r="HHH6518" s="96"/>
      <c r="HHI6518" s="96"/>
      <c r="HHJ6518" s="96"/>
      <c r="HHK6518" s="96"/>
      <c r="HHL6518" s="96"/>
      <c r="HHM6518" s="96"/>
      <c r="HHN6518" s="96"/>
      <c r="HHO6518" s="96"/>
      <c r="HHP6518" s="96"/>
      <c r="HHQ6518" s="96"/>
      <c r="HHR6518" s="96"/>
      <c r="HHS6518" s="96"/>
      <c r="HHT6518" s="96"/>
      <c r="HHU6518" s="96"/>
      <c r="HHV6518" s="96"/>
      <c r="HHW6518" s="96"/>
      <c r="HHX6518" s="96"/>
      <c r="HHY6518" s="96"/>
      <c r="HHZ6518" s="96"/>
      <c r="HIA6518" s="96"/>
      <c r="HIB6518" s="96"/>
      <c r="HIC6518" s="96"/>
      <c r="HID6518" s="96"/>
      <c r="HIE6518" s="96"/>
      <c r="HIF6518" s="96"/>
      <c r="HIG6518" s="96"/>
      <c r="HIH6518" s="96"/>
      <c r="HII6518" s="96"/>
      <c r="HIJ6518" s="96"/>
      <c r="HIK6518" s="96"/>
      <c r="HIL6518" s="96"/>
      <c r="HIM6518" s="96"/>
      <c r="HIN6518" s="96"/>
      <c r="HIO6518" s="96"/>
      <c r="HIP6518" s="96"/>
      <c r="HIQ6518" s="96"/>
      <c r="HIR6518" s="96"/>
      <c r="HIS6518" s="96"/>
      <c r="HIT6518" s="96"/>
      <c r="HIU6518" s="96"/>
      <c r="HIV6518" s="96"/>
      <c r="HIW6518" s="96"/>
      <c r="HIX6518" s="96"/>
      <c r="HIY6518" s="96"/>
      <c r="HIZ6518" s="96"/>
      <c r="HJA6518" s="96"/>
      <c r="HJB6518" s="96"/>
      <c r="HJC6518" s="96"/>
      <c r="HJD6518" s="96"/>
      <c r="HJE6518" s="96"/>
      <c r="HJF6518" s="96"/>
      <c r="HJG6518" s="96"/>
      <c r="HJH6518" s="96"/>
      <c r="HJI6518" s="96"/>
      <c r="HJJ6518" s="96"/>
      <c r="HJK6518" s="96"/>
      <c r="HJL6518" s="96"/>
      <c r="HJM6518" s="96"/>
      <c r="HJN6518" s="96"/>
      <c r="HJO6518" s="96"/>
      <c r="HJP6518" s="96"/>
      <c r="HJQ6518" s="96"/>
      <c r="HJR6518" s="96"/>
      <c r="HJS6518" s="96"/>
      <c r="HJT6518" s="96"/>
      <c r="HJU6518" s="96"/>
      <c r="HJV6518" s="96"/>
      <c r="HJW6518" s="96"/>
      <c r="HJX6518" s="96"/>
      <c r="HJY6518" s="96"/>
      <c r="HJZ6518" s="96"/>
      <c r="HKA6518" s="96"/>
      <c r="HKB6518" s="96"/>
      <c r="HKC6518" s="96"/>
      <c r="HKD6518" s="96"/>
      <c r="HKE6518" s="96"/>
      <c r="HKF6518" s="96"/>
      <c r="HKG6518" s="96"/>
      <c r="HKH6518" s="96"/>
      <c r="HKI6518" s="96"/>
      <c r="HKJ6518" s="96"/>
      <c r="HKK6518" s="96"/>
      <c r="HKL6518" s="96"/>
      <c r="HKM6518" s="96"/>
      <c r="HKN6518" s="96"/>
      <c r="HKO6518" s="96"/>
      <c r="HKP6518" s="96"/>
      <c r="HKQ6518" s="96"/>
      <c r="HKR6518" s="96"/>
      <c r="HKS6518" s="96"/>
      <c r="HKT6518" s="96"/>
      <c r="HKU6518" s="96"/>
      <c r="HKV6518" s="96"/>
      <c r="HKW6518" s="96"/>
      <c r="HKX6518" s="96"/>
      <c r="HKY6518" s="96"/>
      <c r="HKZ6518" s="96"/>
      <c r="HLA6518" s="96"/>
      <c r="HLB6518" s="96"/>
      <c r="HLC6518" s="96"/>
      <c r="HLD6518" s="96"/>
      <c r="HLE6518" s="96"/>
      <c r="HLF6518" s="96"/>
      <c r="HLG6518" s="96"/>
      <c r="HLH6518" s="96"/>
      <c r="HLI6518" s="96"/>
      <c r="HLJ6518" s="96"/>
      <c r="HLK6518" s="96"/>
      <c r="HLL6518" s="96"/>
      <c r="HLM6518" s="96"/>
      <c r="HLN6518" s="96"/>
      <c r="HLO6518" s="96"/>
      <c r="HLP6518" s="96"/>
      <c r="HLQ6518" s="96"/>
      <c r="HLR6518" s="96"/>
      <c r="HLS6518" s="96"/>
      <c r="HLT6518" s="96"/>
      <c r="HLU6518" s="96"/>
      <c r="HLV6518" s="96"/>
      <c r="HLW6518" s="96"/>
      <c r="HLX6518" s="96"/>
      <c r="HLY6518" s="96"/>
      <c r="HLZ6518" s="96"/>
      <c r="HMA6518" s="96"/>
      <c r="HMB6518" s="96"/>
      <c r="HMC6518" s="96"/>
      <c r="HMD6518" s="96"/>
      <c r="HME6518" s="96"/>
      <c r="HMF6518" s="96"/>
      <c r="HMG6518" s="96"/>
      <c r="HMH6518" s="96"/>
      <c r="HMI6518" s="96"/>
      <c r="HMJ6518" s="96"/>
      <c r="HMK6518" s="96"/>
      <c r="HML6518" s="96"/>
      <c r="HMM6518" s="96"/>
      <c r="HMN6518" s="96"/>
      <c r="HMO6518" s="96"/>
      <c r="HMP6518" s="96"/>
      <c r="HMQ6518" s="96"/>
      <c r="HMR6518" s="96"/>
      <c r="HMS6518" s="96"/>
      <c r="HMT6518" s="96"/>
      <c r="HMU6518" s="96"/>
      <c r="HMV6518" s="96"/>
      <c r="HMW6518" s="96"/>
      <c r="HMX6518" s="96"/>
      <c r="HMY6518" s="96"/>
      <c r="HMZ6518" s="96"/>
      <c r="HNA6518" s="96"/>
      <c r="HNB6518" s="96"/>
      <c r="HNC6518" s="96"/>
      <c r="HND6518" s="96"/>
      <c r="HNE6518" s="96"/>
      <c r="HNF6518" s="96"/>
      <c r="HNG6518" s="96"/>
      <c r="HNH6518" s="96"/>
      <c r="HNI6518" s="96"/>
      <c r="HNJ6518" s="96"/>
      <c r="HNK6518" s="96"/>
      <c r="HNL6518" s="96"/>
      <c r="HNM6518" s="96"/>
      <c r="HNN6518" s="96"/>
      <c r="HNO6518" s="96"/>
      <c r="HNP6518" s="96"/>
      <c r="HNQ6518" s="96"/>
      <c r="HNR6518" s="96"/>
      <c r="HNS6518" s="96"/>
      <c r="HNT6518" s="96"/>
      <c r="HNU6518" s="96"/>
      <c r="HNV6518" s="96"/>
      <c r="HNW6518" s="96"/>
      <c r="HNX6518" s="96"/>
      <c r="HNY6518" s="96"/>
      <c r="HNZ6518" s="96"/>
      <c r="HOA6518" s="96"/>
      <c r="HOB6518" s="96"/>
      <c r="HOC6518" s="96"/>
      <c r="HOD6518" s="96"/>
      <c r="HOE6518" s="96"/>
      <c r="HOF6518" s="96"/>
      <c r="HOG6518" s="96"/>
      <c r="HOH6518" s="96"/>
      <c r="HOI6518" s="96"/>
      <c r="HOJ6518" s="96"/>
      <c r="HOK6518" s="96"/>
      <c r="HOL6518" s="96"/>
      <c r="HOM6518" s="96"/>
      <c r="HON6518" s="96"/>
      <c r="HOO6518" s="96"/>
      <c r="HOP6518" s="96"/>
      <c r="HOQ6518" s="96"/>
      <c r="HOR6518" s="96"/>
      <c r="HOS6518" s="96"/>
      <c r="HOT6518" s="96"/>
      <c r="HOU6518" s="96"/>
      <c r="HOV6518" s="96"/>
      <c r="HOW6518" s="96"/>
      <c r="HOX6518" s="96"/>
      <c r="HOY6518" s="96"/>
      <c r="HOZ6518" s="96"/>
      <c r="HPA6518" s="96"/>
      <c r="HPB6518" s="96"/>
      <c r="HPC6518" s="96"/>
      <c r="HPD6518" s="96"/>
      <c r="HPE6518" s="96"/>
      <c r="HPF6518" s="96"/>
      <c r="HPG6518" s="96"/>
      <c r="HPH6518" s="96"/>
      <c r="HPI6518" s="96"/>
      <c r="HPJ6518" s="96"/>
      <c r="HPK6518" s="96"/>
      <c r="HPL6518" s="96"/>
      <c r="HPM6518" s="96"/>
      <c r="HPN6518" s="96"/>
      <c r="HPO6518" s="96"/>
      <c r="HPP6518" s="96"/>
      <c r="HPQ6518" s="96"/>
      <c r="HPR6518" s="96"/>
      <c r="HPS6518" s="96"/>
      <c r="HPT6518" s="96"/>
      <c r="HPU6518" s="96"/>
      <c r="HPV6518" s="96"/>
      <c r="HPW6518" s="96"/>
      <c r="HPX6518" s="96"/>
      <c r="HPY6518" s="96"/>
      <c r="HPZ6518" s="96"/>
      <c r="HQA6518" s="96"/>
      <c r="HQB6518" s="96"/>
      <c r="HQC6518" s="96"/>
      <c r="HQD6518" s="96"/>
      <c r="HQE6518" s="96"/>
      <c r="HQF6518" s="96"/>
      <c r="HQG6518" s="96"/>
      <c r="HQH6518" s="96"/>
      <c r="HQI6518" s="96"/>
      <c r="HQJ6518" s="96"/>
      <c r="HQK6518" s="96"/>
      <c r="HQL6518" s="96"/>
      <c r="HQM6518" s="96"/>
      <c r="HQN6518" s="96"/>
      <c r="HQO6518" s="96"/>
      <c r="HQP6518" s="96"/>
      <c r="HQQ6518" s="96"/>
      <c r="HQR6518" s="96"/>
      <c r="HQS6518" s="96"/>
      <c r="HQT6518" s="96"/>
      <c r="HQU6518" s="96"/>
      <c r="HQV6518" s="96"/>
      <c r="HQW6518" s="96"/>
      <c r="HQX6518" s="96"/>
      <c r="HQY6518" s="96"/>
      <c r="HQZ6518" s="96"/>
      <c r="HRA6518" s="96"/>
      <c r="HRB6518" s="96"/>
      <c r="HRC6518" s="96"/>
      <c r="HRD6518" s="96"/>
      <c r="HRE6518" s="96"/>
      <c r="HRF6518" s="96"/>
      <c r="HRG6518" s="96"/>
      <c r="HRH6518" s="96"/>
      <c r="HRI6518" s="96"/>
      <c r="HRJ6518" s="96"/>
      <c r="HRK6518" s="96"/>
      <c r="HRL6518" s="96"/>
      <c r="HRM6518" s="96"/>
      <c r="HRN6518" s="96"/>
      <c r="HRO6518" s="96"/>
      <c r="HRP6518" s="96"/>
      <c r="HRQ6518" s="96"/>
      <c r="HRR6518" s="96"/>
      <c r="HRS6518" s="96"/>
      <c r="HRT6518" s="96"/>
      <c r="HRU6518" s="96"/>
      <c r="HRV6518" s="96"/>
      <c r="HRW6518" s="96"/>
      <c r="HRX6518" s="96"/>
      <c r="HRY6518" s="96"/>
      <c r="HRZ6518" s="96"/>
      <c r="HSA6518" s="96"/>
      <c r="HSB6518" s="96"/>
      <c r="HSC6518" s="96"/>
      <c r="HSD6518" s="96"/>
      <c r="HSE6518" s="96"/>
      <c r="HSF6518" s="96"/>
      <c r="HSG6518" s="96"/>
      <c r="HSH6518" s="96"/>
      <c r="HSI6518" s="96"/>
      <c r="HSJ6518" s="96"/>
      <c r="HSK6518" s="96"/>
      <c r="HSL6518" s="96"/>
      <c r="HSM6518" s="96"/>
      <c r="HSN6518" s="96"/>
      <c r="HSO6518" s="96"/>
      <c r="HSP6518" s="96"/>
      <c r="HSQ6518" s="96"/>
      <c r="HSR6518" s="96"/>
      <c r="HSS6518" s="96"/>
      <c r="HST6518" s="96"/>
      <c r="HSU6518" s="96"/>
      <c r="HSV6518" s="96"/>
      <c r="HSW6518" s="96"/>
      <c r="HSX6518" s="96"/>
      <c r="HSY6518" s="96"/>
      <c r="HSZ6518" s="96"/>
      <c r="HTA6518" s="96"/>
      <c r="HTB6518" s="96"/>
      <c r="HTC6518" s="96"/>
      <c r="HTD6518" s="96"/>
      <c r="HTE6518" s="96"/>
      <c r="HTF6518" s="96"/>
      <c r="HTG6518" s="96"/>
      <c r="HTH6518" s="96"/>
      <c r="HTI6518" s="96"/>
      <c r="HTJ6518" s="96"/>
      <c r="HTK6518" s="96"/>
      <c r="HTL6518" s="96"/>
      <c r="HTM6518" s="96"/>
      <c r="HTN6518" s="96"/>
      <c r="HTO6518" s="96"/>
      <c r="HTP6518" s="96"/>
      <c r="HTQ6518" s="96"/>
      <c r="HTR6518" s="96"/>
      <c r="HTS6518" s="96"/>
      <c r="HTT6518" s="96"/>
      <c r="HTU6518" s="96"/>
      <c r="HTV6518" s="96"/>
      <c r="HTW6518" s="96"/>
      <c r="HTX6518" s="96"/>
      <c r="HTY6518" s="96"/>
      <c r="HTZ6518" s="96"/>
      <c r="HUA6518" s="96"/>
      <c r="HUB6518" s="96"/>
      <c r="HUC6518" s="96"/>
      <c r="HUD6518" s="96"/>
      <c r="HUE6518" s="96"/>
      <c r="HUF6518" s="96"/>
      <c r="HUG6518" s="96"/>
      <c r="HUH6518" s="96"/>
      <c r="HUI6518" s="96"/>
      <c r="HUJ6518" s="96"/>
      <c r="HUK6518" s="96"/>
      <c r="HUL6518" s="96"/>
      <c r="HUM6518" s="96"/>
      <c r="HUN6518" s="96"/>
      <c r="HUO6518" s="96"/>
      <c r="HUP6518" s="96"/>
      <c r="HUQ6518" s="96"/>
      <c r="HUR6518" s="96"/>
      <c r="HUS6518" s="96"/>
      <c r="HUT6518" s="96"/>
      <c r="HUU6518" s="96"/>
      <c r="HUV6518" s="96"/>
      <c r="HUW6518" s="96"/>
      <c r="HUX6518" s="96"/>
      <c r="HUY6518" s="96"/>
      <c r="HUZ6518" s="96"/>
      <c r="HVA6518" s="96"/>
      <c r="HVB6518" s="96"/>
      <c r="HVC6518" s="96"/>
      <c r="HVD6518" s="96"/>
      <c r="HVE6518" s="96"/>
      <c r="HVF6518" s="96"/>
      <c r="HVG6518" s="96"/>
      <c r="HVH6518" s="96"/>
      <c r="HVI6518" s="96"/>
      <c r="HVJ6518" s="96"/>
      <c r="HVK6518" s="96"/>
      <c r="HVL6518" s="96"/>
      <c r="HVM6518" s="96"/>
      <c r="HVN6518" s="96"/>
      <c r="HVO6518" s="96"/>
      <c r="HVP6518" s="96"/>
      <c r="HVQ6518" s="96"/>
      <c r="HVR6518" s="96"/>
      <c r="HVS6518" s="96"/>
      <c r="HVT6518" s="96"/>
      <c r="HVU6518" s="96"/>
      <c r="HVV6518" s="96"/>
      <c r="HVW6518" s="96"/>
      <c r="HVX6518" s="96"/>
      <c r="HVY6518" s="96"/>
      <c r="HVZ6518" s="96"/>
      <c r="HWA6518" s="96"/>
      <c r="HWB6518" s="96"/>
      <c r="HWC6518" s="96"/>
      <c r="HWD6518" s="96"/>
      <c r="HWE6518" s="96"/>
      <c r="HWF6518" s="96"/>
      <c r="HWG6518" s="96"/>
      <c r="HWH6518" s="96"/>
      <c r="HWI6518" s="96"/>
      <c r="HWJ6518" s="96"/>
      <c r="HWK6518" s="96"/>
      <c r="HWL6518" s="96"/>
      <c r="HWM6518" s="96"/>
      <c r="HWN6518" s="96"/>
      <c r="HWO6518" s="96"/>
      <c r="HWP6518" s="96"/>
      <c r="HWQ6518" s="96"/>
      <c r="HWR6518" s="96"/>
      <c r="HWS6518" s="96"/>
      <c r="HWT6518" s="96"/>
      <c r="HWU6518" s="96"/>
      <c r="HWV6518" s="96"/>
      <c r="HWW6518" s="96"/>
      <c r="HWX6518" s="96"/>
      <c r="HWY6518" s="96"/>
      <c r="HWZ6518" s="96"/>
      <c r="HXA6518" s="96"/>
      <c r="HXB6518" s="96"/>
      <c r="HXC6518" s="96"/>
      <c r="HXD6518" s="96"/>
      <c r="HXE6518" s="96"/>
      <c r="HXF6518" s="96"/>
      <c r="HXG6518" s="96"/>
      <c r="HXH6518" s="96"/>
      <c r="HXI6518" s="96"/>
      <c r="HXJ6518" s="96"/>
      <c r="HXK6518" s="96"/>
      <c r="HXL6518" s="96"/>
      <c r="HXM6518" s="96"/>
      <c r="HXN6518" s="96"/>
      <c r="HXO6518" s="96"/>
      <c r="HXP6518" s="96"/>
      <c r="HXQ6518" s="96"/>
      <c r="HXR6518" s="96"/>
      <c r="HXS6518" s="96"/>
      <c r="HXT6518" s="96"/>
      <c r="HXU6518" s="96"/>
      <c r="HXV6518" s="96"/>
      <c r="HXW6518" s="96"/>
      <c r="HXX6518" s="96"/>
      <c r="HXY6518" s="96"/>
      <c r="HXZ6518" s="96"/>
      <c r="HYA6518" s="96"/>
      <c r="HYB6518" s="96"/>
      <c r="HYC6518" s="96"/>
      <c r="HYD6518" s="96"/>
      <c r="HYE6518" s="96"/>
      <c r="HYF6518" s="96"/>
      <c r="HYG6518" s="96"/>
      <c r="HYH6518" s="96"/>
      <c r="HYI6518" s="96"/>
      <c r="HYJ6518" s="96"/>
      <c r="HYK6518" s="96"/>
      <c r="HYL6518" s="96"/>
      <c r="HYM6518" s="96"/>
      <c r="HYN6518" s="96"/>
      <c r="HYO6518" s="96"/>
      <c r="HYP6518" s="96"/>
      <c r="HYQ6518" s="96"/>
      <c r="HYR6518" s="96"/>
      <c r="HYS6518" s="96"/>
      <c r="HYT6518" s="96"/>
      <c r="HYU6518" s="96"/>
      <c r="HYV6518" s="96"/>
      <c r="HYW6518" s="96"/>
      <c r="HYX6518" s="96"/>
      <c r="HYY6518" s="96"/>
      <c r="HYZ6518" s="96"/>
      <c r="HZA6518" s="96"/>
      <c r="HZB6518" s="96"/>
      <c r="HZC6518" s="96"/>
      <c r="HZD6518" s="96"/>
      <c r="HZE6518" s="96"/>
      <c r="HZF6518" s="96"/>
      <c r="HZG6518" s="96"/>
      <c r="HZH6518" s="96"/>
      <c r="HZI6518" s="96"/>
      <c r="HZJ6518" s="96"/>
      <c r="HZK6518" s="96"/>
      <c r="HZL6518" s="96"/>
      <c r="HZM6518" s="96"/>
      <c r="HZN6518" s="96"/>
      <c r="HZO6518" s="96"/>
      <c r="HZP6518" s="96"/>
      <c r="HZQ6518" s="96"/>
      <c r="HZR6518" s="96"/>
      <c r="HZS6518" s="96"/>
      <c r="HZT6518" s="96"/>
      <c r="HZU6518" s="96"/>
      <c r="HZV6518" s="96"/>
      <c r="HZW6518" s="96"/>
      <c r="HZX6518" s="96"/>
      <c r="HZY6518" s="96"/>
      <c r="HZZ6518" s="96"/>
      <c r="IAA6518" s="96"/>
      <c r="IAB6518" s="96"/>
      <c r="IAC6518" s="96"/>
      <c r="IAD6518" s="96"/>
      <c r="IAE6518" s="96"/>
      <c r="IAF6518" s="96"/>
      <c r="IAG6518" s="96"/>
      <c r="IAH6518" s="96"/>
      <c r="IAI6518" s="96"/>
      <c r="IAJ6518" s="96"/>
      <c r="IAK6518" s="96"/>
      <c r="IAL6518" s="96"/>
      <c r="IAM6518" s="96"/>
      <c r="IAN6518" s="96"/>
      <c r="IAO6518" s="96"/>
      <c r="IAP6518" s="96"/>
      <c r="IAQ6518" s="96"/>
      <c r="IAR6518" s="96"/>
      <c r="IAS6518" s="96"/>
      <c r="IAT6518" s="96"/>
      <c r="IAU6518" s="96"/>
      <c r="IAV6518" s="96"/>
      <c r="IAW6518" s="96"/>
      <c r="IAX6518" s="96"/>
      <c r="IAY6518" s="96"/>
      <c r="IAZ6518" s="96"/>
      <c r="IBA6518" s="96"/>
      <c r="IBB6518" s="96"/>
      <c r="IBC6518" s="96"/>
      <c r="IBD6518" s="96"/>
      <c r="IBE6518" s="96"/>
      <c r="IBF6518" s="96"/>
      <c r="IBG6518" s="96"/>
      <c r="IBH6518" s="96"/>
      <c r="IBI6518" s="96"/>
      <c r="IBJ6518" s="96"/>
      <c r="IBK6518" s="96"/>
      <c r="IBL6518" s="96"/>
      <c r="IBM6518" s="96"/>
      <c r="IBN6518" s="96"/>
      <c r="IBO6518" s="96"/>
      <c r="IBP6518" s="96"/>
      <c r="IBQ6518" s="96"/>
      <c r="IBR6518" s="96"/>
      <c r="IBS6518" s="96"/>
      <c r="IBT6518" s="96"/>
      <c r="IBU6518" s="96"/>
      <c r="IBV6518" s="96"/>
      <c r="IBW6518" s="96"/>
      <c r="IBX6518" s="96"/>
      <c r="IBY6518" s="96"/>
      <c r="IBZ6518" s="96"/>
      <c r="ICA6518" s="96"/>
      <c r="ICB6518" s="96"/>
      <c r="ICC6518" s="96"/>
      <c r="ICD6518" s="96"/>
      <c r="ICE6518" s="96"/>
      <c r="ICF6518" s="96"/>
      <c r="ICG6518" s="96"/>
      <c r="ICH6518" s="96"/>
      <c r="ICI6518" s="96"/>
      <c r="ICJ6518" s="96"/>
      <c r="ICK6518" s="96"/>
      <c r="ICL6518" s="96"/>
      <c r="ICM6518" s="96"/>
      <c r="ICN6518" s="96"/>
      <c r="ICO6518" s="96"/>
      <c r="ICP6518" s="96"/>
      <c r="ICQ6518" s="96"/>
      <c r="ICR6518" s="96"/>
      <c r="ICS6518" s="96"/>
      <c r="ICT6518" s="96"/>
      <c r="ICU6518" s="96"/>
      <c r="ICV6518" s="96"/>
      <c r="ICW6518" s="96"/>
      <c r="ICX6518" s="96"/>
      <c r="ICY6518" s="96"/>
      <c r="ICZ6518" s="96"/>
      <c r="IDA6518" s="96"/>
      <c r="IDB6518" s="96"/>
      <c r="IDC6518" s="96"/>
      <c r="IDD6518" s="96"/>
      <c r="IDE6518" s="96"/>
      <c r="IDF6518" s="96"/>
      <c r="IDG6518" s="96"/>
      <c r="IDH6518" s="96"/>
      <c r="IDI6518" s="96"/>
      <c r="IDJ6518" s="96"/>
      <c r="IDK6518" s="96"/>
      <c r="IDL6518" s="96"/>
      <c r="IDM6518" s="96"/>
      <c r="IDN6518" s="96"/>
      <c r="IDO6518" s="96"/>
      <c r="IDP6518" s="96"/>
      <c r="IDQ6518" s="96"/>
      <c r="IDR6518" s="96"/>
      <c r="IDS6518" s="96"/>
      <c r="IDT6518" s="96"/>
      <c r="IDU6518" s="96"/>
      <c r="IDV6518" s="96"/>
      <c r="IDW6518" s="96"/>
      <c r="IDX6518" s="96"/>
      <c r="IDY6518" s="96"/>
      <c r="IDZ6518" s="96"/>
      <c r="IEA6518" s="96"/>
      <c r="IEB6518" s="96"/>
      <c r="IEC6518" s="96"/>
      <c r="IED6518" s="96"/>
      <c r="IEE6518" s="96"/>
      <c r="IEF6518" s="96"/>
      <c r="IEG6518" s="96"/>
      <c r="IEH6518" s="96"/>
      <c r="IEI6518" s="96"/>
      <c r="IEJ6518" s="96"/>
      <c r="IEK6518" s="96"/>
      <c r="IEL6518" s="96"/>
      <c r="IEM6518" s="96"/>
      <c r="IEN6518" s="96"/>
      <c r="IEO6518" s="96"/>
      <c r="IEP6518" s="96"/>
      <c r="IEQ6518" s="96"/>
      <c r="IER6518" s="96"/>
      <c r="IES6518" s="96"/>
      <c r="IET6518" s="96"/>
      <c r="IEU6518" s="96"/>
      <c r="IEV6518" s="96"/>
      <c r="IEW6518" s="96"/>
      <c r="IEX6518" s="96"/>
      <c r="IEY6518" s="96"/>
      <c r="IEZ6518" s="96"/>
      <c r="IFA6518" s="96"/>
      <c r="IFB6518" s="96"/>
      <c r="IFC6518" s="96"/>
      <c r="IFD6518" s="96"/>
      <c r="IFE6518" s="96"/>
      <c r="IFF6518" s="96"/>
      <c r="IFG6518" s="96"/>
      <c r="IFH6518" s="96"/>
      <c r="IFI6518" s="96"/>
      <c r="IFJ6518" s="96"/>
      <c r="IFK6518" s="96"/>
      <c r="IFL6518" s="96"/>
      <c r="IFM6518" s="96"/>
      <c r="IFN6518" s="96"/>
      <c r="IFO6518" s="96"/>
      <c r="IFP6518" s="96"/>
      <c r="IFQ6518" s="96"/>
      <c r="IFR6518" s="96"/>
      <c r="IFS6518" s="96"/>
      <c r="IFT6518" s="96"/>
      <c r="IFU6518" s="96"/>
      <c r="IFV6518" s="96"/>
      <c r="IFW6518" s="96"/>
      <c r="IFX6518" s="96"/>
      <c r="IFY6518" s="96"/>
      <c r="IFZ6518" s="96"/>
      <c r="IGA6518" s="96"/>
      <c r="IGB6518" s="96"/>
      <c r="IGC6518" s="96"/>
      <c r="IGD6518" s="96"/>
      <c r="IGE6518" s="96"/>
      <c r="IGF6518" s="96"/>
      <c r="IGG6518" s="96"/>
      <c r="IGH6518" s="96"/>
      <c r="IGI6518" s="96"/>
      <c r="IGJ6518" s="96"/>
      <c r="IGK6518" s="96"/>
      <c r="IGL6518" s="96"/>
      <c r="IGM6518" s="96"/>
      <c r="IGN6518" s="96"/>
      <c r="IGO6518" s="96"/>
      <c r="IGP6518" s="96"/>
      <c r="IGQ6518" s="96"/>
      <c r="IGR6518" s="96"/>
      <c r="IGS6518" s="96"/>
      <c r="IGT6518" s="96"/>
      <c r="IGU6518" s="96"/>
      <c r="IGV6518" s="96"/>
      <c r="IGW6518" s="96"/>
      <c r="IGX6518" s="96"/>
      <c r="IGY6518" s="96"/>
      <c r="IGZ6518" s="96"/>
      <c r="IHA6518" s="96"/>
      <c r="IHB6518" s="96"/>
      <c r="IHC6518" s="96"/>
      <c r="IHD6518" s="96"/>
      <c r="IHE6518" s="96"/>
      <c r="IHF6518" s="96"/>
      <c r="IHG6518" s="96"/>
      <c r="IHH6518" s="96"/>
      <c r="IHI6518" s="96"/>
      <c r="IHJ6518" s="96"/>
      <c r="IHK6518" s="96"/>
      <c r="IHL6518" s="96"/>
      <c r="IHM6518" s="96"/>
      <c r="IHN6518" s="96"/>
      <c r="IHO6518" s="96"/>
      <c r="IHP6518" s="96"/>
      <c r="IHQ6518" s="96"/>
      <c r="IHR6518" s="96"/>
      <c r="IHS6518" s="96"/>
      <c r="IHT6518" s="96"/>
      <c r="IHU6518" s="96"/>
      <c r="IHV6518" s="96"/>
      <c r="IHW6518" s="96"/>
      <c r="IHX6518" s="96"/>
      <c r="IHY6518" s="96"/>
      <c r="IHZ6518" s="96"/>
      <c r="IIA6518" s="96"/>
      <c r="IIB6518" s="96"/>
      <c r="IIC6518" s="96"/>
      <c r="IID6518" s="96"/>
      <c r="IIE6518" s="96"/>
      <c r="IIF6518" s="96"/>
      <c r="IIG6518" s="96"/>
      <c r="IIH6518" s="96"/>
      <c r="III6518" s="96"/>
      <c r="IIJ6518" s="96"/>
      <c r="IIK6518" s="96"/>
      <c r="IIL6518" s="96"/>
      <c r="IIM6518" s="96"/>
      <c r="IIN6518" s="96"/>
      <c r="IIO6518" s="96"/>
      <c r="IIP6518" s="96"/>
      <c r="IIQ6518" s="96"/>
      <c r="IIR6518" s="96"/>
      <c r="IIS6518" s="96"/>
      <c r="IIT6518" s="96"/>
      <c r="IIU6518" s="96"/>
      <c r="IIV6518" s="96"/>
      <c r="IIW6518" s="96"/>
      <c r="IIX6518" s="96"/>
      <c r="IIY6518" s="96"/>
      <c r="IIZ6518" s="96"/>
      <c r="IJA6518" s="96"/>
      <c r="IJB6518" s="96"/>
      <c r="IJC6518" s="96"/>
      <c r="IJD6518" s="96"/>
      <c r="IJE6518" s="96"/>
      <c r="IJF6518" s="96"/>
      <c r="IJG6518" s="96"/>
      <c r="IJH6518" s="96"/>
      <c r="IJI6518" s="96"/>
      <c r="IJJ6518" s="96"/>
      <c r="IJK6518" s="96"/>
      <c r="IJL6518" s="96"/>
      <c r="IJM6518" s="96"/>
      <c r="IJN6518" s="96"/>
      <c r="IJO6518" s="96"/>
      <c r="IJP6518" s="96"/>
      <c r="IJQ6518" s="96"/>
      <c r="IJR6518" s="96"/>
      <c r="IJS6518" s="96"/>
      <c r="IJT6518" s="96"/>
      <c r="IJU6518" s="96"/>
      <c r="IJV6518" s="96"/>
      <c r="IJW6518" s="96"/>
      <c r="IJX6518" s="96"/>
      <c r="IJY6518" s="96"/>
      <c r="IJZ6518" s="96"/>
      <c r="IKA6518" s="96"/>
      <c r="IKB6518" s="96"/>
      <c r="IKC6518" s="96"/>
      <c r="IKD6518" s="96"/>
      <c r="IKE6518" s="96"/>
      <c r="IKF6518" s="96"/>
      <c r="IKG6518" s="96"/>
      <c r="IKH6518" s="96"/>
      <c r="IKI6518" s="96"/>
      <c r="IKJ6518" s="96"/>
      <c r="IKK6518" s="96"/>
      <c r="IKL6518" s="96"/>
      <c r="IKM6518" s="96"/>
      <c r="IKN6518" s="96"/>
      <c r="IKO6518" s="96"/>
      <c r="IKP6518" s="96"/>
      <c r="IKQ6518" s="96"/>
      <c r="IKR6518" s="96"/>
      <c r="IKS6518" s="96"/>
      <c r="IKT6518" s="96"/>
      <c r="IKU6518" s="96"/>
      <c r="IKV6518" s="96"/>
      <c r="IKW6518" s="96"/>
      <c r="IKX6518" s="96"/>
      <c r="IKY6518" s="96"/>
      <c r="IKZ6518" s="96"/>
      <c r="ILA6518" s="96"/>
      <c r="ILB6518" s="96"/>
      <c r="ILC6518" s="96"/>
      <c r="ILD6518" s="96"/>
      <c r="ILE6518" s="96"/>
      <c r="ILF6518" s="96"/>
      <c r="ILG6518" s="96"/>
      <c r="ILH6518" s="96"/>
      <c r="ILI6518" s="96"/>
      <c r="ILJ6518" s="96"/>
      <c r="ILK6518" s="96"/>
      <c r="ILL6518" s="96"/>
      <c r="ILM6518" s="96"/>
      <c r="ILN6518" s="96"/>
      <c r="ILO6518" s="96"/>
      <c r="ILP6518" s="96"/>
      <c r="ILQ6518" s="96"/>
      <c r="ILR6518" s="96"/>
      <c r="ILS6518" s="96"/>
      <c r="ILT6518" s="96"/>
      <c r="ILU6518" s="96"/>
      <c r="ILV6518" s="96"/>
      <c r="ILW6518" s="96"/>
      <c r="ILX6518" s="96"/>
      <c r="ILY6518" s="96"/>
      <c r="ILZ6518" s="96"/>
      <c r="IMA6518" s="96"/>
      <c r="IMB6518" s="96"/>
      <c r="IMC6518" s="96"/>
      <c r="IMD6518" s="96"/>
      <c r="IME6518" s="96"/>
      <c r="IMF6518" s="96"/>
      <c r="IMG6518" s="96"/>
      <c r="IMH6518" s="96"/>
      <c r="IMI6518" s="96"/>
      <c r="IMJ6518" s="96"/>
      <c r="IMK6518" s="96"/>
      <c r="IML6518" s="96"/>
      <c r="IMM6518" s="96"/>
      <c r="IMN6518" s="96"/>
      <c r="IMO6518" s="96"/>
      <c r="IMP6518" s="96"/>
      <c r="IMQ6518" s="96"/>
      <c r="IMR6518" s="96"/>
      <c r="IMS6518" s="96"/>
      <c r="IMT6518" s="96"/>
      <c r="IMU6518" s="96"/>
      <c r="IMV6518" s="96"/>
      <c r="IMW6518" s="96"/>
      <c r="IMX6518" s="96"/>
      <c r="IMY6518" s="96"/>
      <c r="IMZ6518" s="96"/>
      <c r="INA6518" s="96"/>
      <c r="INB6518" s="96"/>
      <c r="INC6518" s="96"/>
      <c r="IND6518" s="96"/>
      <c r="INE6518" s="96"/>
      <c r="INF6518" s="96"/>
      <c r="ING6518" s="96"/>
      <c r="INH6518" s="96"/>
      <c r="INI6518" s="96"/>
      <c r="INJ6518" s="96"/>
      <c r="INK6518" s="96"/>
      <c r="INL6518" s="96"/>
      <c r="INM6518" s="96"/>
      <c r="INN6518" s="96"/>
      <c r="INO6518" s="96"/>
      <c r="INP6518" s="96"/>
      <c r="INQ6518" s="96"/>
      <c r="INR6518" s="96"/>
      <c r="INS6518" s="96"/>
      <c r="INT6518" s="96"/>
      <c r="INU6518" s="96"/>
      <c r="INV6518" s="96"/>
      <c r="INW6518" s="96"/>
      <c r="INX6518" s="96"/>
      <c r="INY6518" s="96"/>
      <c r="INZ6518" s="96"/>
      <c r="IOA6518" s="96"/>
      <c r="IOB6518" s="96"/>
      <c r="IOC6518" s="96"/>
      <c r="IOD6518" s="96"/>
      <c r="IOE6518" s="96"/>
      <c r="IOF6518" s="96"/>
      <c r="IOG6518" s="96"/>
      <c r="IOH6518" s="96"/>
      <c r="IOI6518" s="96"/>
      <c r="IOJ6518" s="96"/>
      <c r="IOK6518" s="96"/>
      <c r="IOL6518" s="96"/>
      <c r="IOM6518" s="96"/>
      <c r="ION6518" s="96"/>
      <c r="IOO6518" s="96"/>
      <c r="IOP6518" s="96"/>
      <c r="IOQ6518" s="96"/>
      <c r="IOR6518" s="96"/>
      <c r="IOS6518" s="96"/>
      <c r="IOT6518" s="96"/>
      <c r="IOU6518" s="96"/>
      <c r="IOV6518" s="96"/>
      <c r="IOW6518" s="96"/>
      <c r="IOX6518" s="96"/>
      <c r="IOY6518" s="96"/>
      <c r="IOZ6518" s="96"/>
      <c r="IPA6518" s="96"/>
      <c r="IPB6518" s="96"/>
      <c r="IPC6518" s="96"/>
      <c r="IPD6518" s="96"/>
      <c r="IPE6518" s="96"/>
      <c r="IPF6518" s="96"/>
      <c r="IPG6518" s="96"/>
      <c r="IPH6518" s="96"/>
      <c r="IPI6518" s="96"/>
      <c r="IPJ6518" s="96"/>
      <c r="IPK6518" s="96"/>
      <c r="IPL6518" s="96"/>
      <c r="IPM6518" s="96"/>
      <c r="IPN6518" s="96"/>
      <c r="IPO6518" s="96"/>
      <c r="IPP6518" s="96"/>
      <c r="IPQ6518" s="96"/>
      <c r="IPR6518" s="96"/>
      <c r="IPS6518" s="96"/>
      <c r="IPT6518" s="96"/>
      <c r="IPU6518" s="96"/>
      <c r="IPV6518" s="96"/>
      <c r="IPW6518" s="96"/>
      <c r="IPX6518" s="96"/>
      <c r="IPY6518" s="96"/>
      <c r="IPZ6518" s="96"/>
      <c r="IQA6518" s="96"/>
      <c r="IQB6518" s="96"/>
      <c r="IQC6518" s="96"/>
      <c r="IQD6518" s="96"/>
      <c r="IQE6518" s="96"/>
      <c r="IQF6518" s="96"/>
      <c r="IQG6518" s="96"/>
      <c r="IQH6518" s="96"/>
      <c r="IQI6518" s="96"/>
      <c r="IQJ6518" s="96"/>
      <c r="IQK6518" s="96"/>
      <c r="IQL6518" s="96"/>
      <c r="IQM6518" s="96"/>
      <c r="IQN6518" s="96"/>
      <c r="IQO6518" s="96"/>
      <c r="IQP6518" s="96"/>
      <c r="IQQ6518" s="96"/>
      <c r="IQR6518" s="96"/>
      <c r="IQS6518" s="96"/>
      <c r="IQT6518" s="96"/>
      <c r="IQU6518" s="96"/>
      <c r="IQV6518" s="96"/>
      <c r="IQW6518" s="96"/>
      <c r="IQX6518" s="96"/>
      <c r="IQY6518" s="96"/>
      <c r="IQZ6518" s="96"/>
      <c r="IRA6518" s="96"/>
      <c r="IRB6518" s="96"/>
      <c r="IRC6518" s="96"/>
      <c r="IRD6518" s="96"/>
      <c r="IRE6518" s="96"/>
      <c r="IRF6518" s="96"/>
      <c r="IRG6518" s="96"/>
      <c r="IRH6518" s="96"/>
      <c r="IRI6518" s="96"/>
      <c r="IRJ6518" s="96"/>
      <c r="IRK6518" s="96"/>
      <c r="IRL6518" s="96"/>
      <c r="IRM6518" s="96"/>
      <c r="IRN6518" s="96"/>
      <c r="IRO6518" s="96"/>
      <c r="IRP6518" s="96"/>
      <c r="IRQ6518" s="96"/>
      <c r="IRR6518" s="96"/>
      <c r="IRS6518" s="96"/>
      <c r="IRT6518" s="96"/>
      <c r="IRU6518" s="96"/>
      <c r="IRV6518" s="96"/>
      <c r="IRW6518" s="96"/>
      <c r="IRX6518" s="96"/>
      <c r="IRY6518" s="96"/>
      <c r="IRZ6518" s="96"/>
      <c r="ISA6518" s="96"/>
      <c r="ISB6518" s="96"/>
      <c r="ISC6518" s="96"/>
      <c r="ISD6518" s="96"/>
      <c r="ISE6518" s="96"/>
      <c r="ISF6518" s="96"/>
      <c r="ISG6518" s="96"/>
      <c r="ISH6518" s="96"/>
      <c r="ISI6518" s="96"/>
      <c r="ISJ6518" s="96"/>
      <c r="ISK6518" s="96"/>
      <c r="ISL6518" s="96"/>
      <c r="ISM6518" s="96"/>
      <c r="ISN6518" s="96"/>
      <c r="ISO6518" s="96"/>
      <c r="ISP6518" s="96"/>
      <c r="ISQ6518" s="96"/>
      <c r="ISR6518" s="96"/>
      <c r="ISS6518" s="96"/>
      <c r="IST6518" s="96"/>
      <c r="ISU6518" s="96"/>
      <c r="ISV6518" s="96"/>
      <c r="ISW6518" s="96"/>
      <c r="ISX6518" s="96"/>
      <c r="ISY6518" s="96"/>
      <c r="ISZ6518" s="96"/>
      <c r="ITA6518" s="96"/>
      <c r="ITB6518" s="96"/>
      <c r="ITC6518" s="96"/>
      <c r="ITD6518" s="96"/>
      <c r="ITE6518" s="96"/>
      <c r="ITF6518" s="96"/>
      <c r="ITG6518" s="96"/>
      <c r="ITH6518" s="96"/>
      <c r="ITI6518" s="96"/>
      <c r="ITJ6518" s="96"/>
      <c r="ITK6518" s="96"/>
      <c r="ITL6518" s="96"/>
      <c r="ITM6518" s="96"/>
      <c r="ITN6518" s="96"/>
      <c r="ITO6518" s="96"/>
      <c r="ITP6518" s="96"/>
      <c r="ITQ6518" s="96"/>
      <c r="ITR6518" s="96"/>
      <c r="ITS6518" s="96"/>
      <c r="ITT6518" s="96"/>
      <c r="ITU6518" s="96"/>
      <c r="ITV6518" s="96"/>
      <c r="ITW6518" s="96"/>
      <c r="ITX6518" s="96"/>
      <c r="ITY6518" s="96"/>
      <c r="ITZ6518" s="96"/>
      <c r="IUA6518" s="96"/>
      <c r="IUB6518" s="96"/>
      <c r="IUC6518" s="96"/>
      <c r="IUD6518" s="96"/>
      <c r="IUE6518" s="96"/>
      <c r="IUF6518" s="96"/>
      <c r="IUG6518" s="96"/>
      <c r="IUH6518" s="96"/>
      <c r="IUI6518" s="96"/>
      <c r="IUJ6518" s="96"/>
      <c r="IUK6518" s="96"/>
      <c r="IUL6518" s="96"/>
      <c r="IUM6518" s="96"/>
      <c r="IUN6518" s="96"/>
      <c r="IUO6518" s="96"/>
      <c r="IUP6518" s="96"/>
      <c r="IUQ6518" s="96"/>
      <c r="IUR6518" s="96"/>
      <c r="IUS6518" s="96"/>
      <c r="IUT6518" s="96"/>
      <c r="IUU6518" s="96"/>
      <c r="IUV6518" s="96"/>
      <c r="IUW6518" s="96"/>
      <c r="IUX6518" s="96"/>
      <c r="IUY6518" s="96"/>
      <c r="IUZ6518" s="96"/>
      <c r="IVA6518" s="96"/>
      <c r="IVB6518" s="96"/>
      <c r="IVC6518" s="96"/>
      <c r="IVD6518" s="96"/>
      <c r="IVE6518" s="96"/>
      <c r="IVF6518" s="96"/>
      <c r="IVG6518" s="96"/>
      <c r="IVH6518" s="96"/>
      <c r="IVI6518" s="96"/>
      <c r="IVJ6518" s="96"/>
      <c r="IVK6518" s="96"/>
      <c r="IVL6518" s="96"/>
      <c r="IVM6518" s="96"/>
      <c r="IVN6518" s="96"/>
      <c r="IVO6518" s="96"/>
      <c r="IVP6518" s="96"/>
      <c r="IVQ6518" s="96"/>
      <c r="IVR6518" s="96"/>
      <c r="IVS6518" s="96"/>
      <c r="IVT6518" s="96"/>
      <c r="IVU6518" s="96"/>
      <c r="IVV6518" s="96"/>
      <c r="IVW6518" s="96"/>
      <c r="IVX6518" s="96"/>
      <c r="IVY6518" s="96"/>
      <c r="IVZ6518" s="96"/>
      <c r="IWA6518" s="96"/>
      <c r="IWB6518" s="96"/>
      <c r="IWC6518" s="96"/>
      <c r="IWD6518" s="96"/>
      <c r="IWE6518" s="96"/>
      <c r="IWF6518" s="96"/>
      <c r="IWG6518" s="96"/>
      <c r="IWH6518" s="96"/>
      <c r="IWI6518" s="96"/>
      <c r="IWJ6518" s="96"/>
      <c r="IWK6518" s="96"/>
      <c r="IWL6518" s="96"/>
      <c r="IWM6518" s="96"/>
      <c r="IWN6518" s="96"/>
      <c r="IWO6518" s="96"/>
      <c r="IWP6518" s="96"/>
      <c r="IWQ6518" s="96"/>
      <c r="IWR6518" s="96"/>
      <c r="IWS6518" s="96"/>
      <c r="IWT6518" s="96"/>
      <c r="IWU6518" s="96"/>
      <c r="IWV6518" s="96"/>
      <c r="IWW6518" s="96"/>
      <c r="IWX6518" s="96"/>
      <c r="IWY6518" s="96"/>
      <c r="IWZ6518" s="96"/>
      <c r="IXA6518" s="96"/>
      <c r="IXB6518" s="96"/>
      <c r="IXC6518" s="96"/>
      <c r="IXD6518" s="96"/>
      <c r="IXE6518" s="96"/>
      <c r="IXF6518" s="96"/>
      <c r="IXG6518" s="96"/>
      <c r="IXH6518" s="96"/>
      <c r="IXI6518" s="96"/>
      <c r="IXJ6518" s="96"/>
      <c r="IXK6518" s="96"/>
      <c r="IXL6518" s="96"/>
      <c r="IXM6518" s="96"/>
      <c r="IXN6518" s="96"/>
      <c r="IXO6518" s="96"/>
      <c r="IXP6518" s="96"/>
      <c r="IXQ6518" s="96"/>
      <c r="IXR6518" s="96"/>
      <c r="IXS6518" s="96"/>
      <c r="IXT6518" s="96"/>
      <c r="IXU6518" s="96"/>
      <c r="IXV6518" s="96"/>
      <c r="IXW6518" s="96"/>
      <c r="IXX6518" s="96"/>
      <c r="IXY6518" s="96"/>
      <c r="IXZ6518" s="96"/>
      <c r="IYA6518" s="96"/>
      <c r="IYB6518" s="96"/>
      <c r="IYC6518" s="96"/>
      <c r="IYD6518" s="96"/>
      <c r="IYE6518" s="96"/>
      <c r="IYF6518" s="96"/>
      <c r="IYG6518" s="96"/>
      <c r="IYH6518" s="96"/>
      <c r="IYI6518" s="96"/>
      <c r="IYJ6518" s="96"/>
      <c r="IYK6518" s="96"/>
      <c r="IYL6518" s="96"/>
      <c r="IYM6518" s="96"/>
      <c r="IYN6518" s="96"/>
      <c r="IYO6518" s="96"/>
      <c r="IYP6518" s="96"/>
      <c r="IYQ6518" s="96"/>
      <c r="IYR6518" s="96"/>
      <c r="IYS6518" s="96"/>
      <c r="IYT6518" s="96"/>
      <c r="IYU6518" s="96"/>
      <c r="IYV6518" s="96"/>
      <c r="IYW6518" s="96"/>
      <c r="IYX6518" s="96"/>
      <c r="IYY6518" s="96"/>
      <c r="IYZ6518" s="96"/>
      <c r="IZA6518" s="96"/>
      <c r="IZB6518" s="96"/>
      <c r="IZC6518" s="96"/>
      <c r="IZD6518" s="96"/>
      <c r="IZE6518" s="96"/>
      <c r="IZF6518" s="96"/>
      <c r="IZG6518" s="96"/>
      <c r="IZH6518" s="96"/>
      <c r="IZI6518" s="96"/>
      <c r="IZJ6518" s="96"/>
      <c r="IZK6518" s="96"/>
      <c r="IZL6518" s="96"/>
      <c r="IZM6518" s="96"/>
      <c r="IZN6518" s="96"/>
      <c r="IZO6518" s="96"/>
      <c r="IZP6518" s="96"/>
      <c r="IZQ6518" s="96"/>
      <c r="IZR6518" s="96"/>
      <c r="IZS6518" s="96"/>
      <c r="IZT6518" s="96"/>
      <c r="IZU6518" s="96"/>
      <c r="IZV6518" s="96"/>
      <c r="IZW6518" s="96"/>
      <c r="IZX6518" s="96"/>
      <c r="IZY6518" s="96"/>
      <c r="IZZ6518" s="96"/>
      <c r="JAA6518" s="96"/>
      <c r="JAB6518" s="96"/>
      <c r="JAC6518" s="96"/>
      <c r="JAD6518" s="96"/>
      <c r="JAE6518" s="96"/>
      <c r="JAF6518" s="96"/>
      <c r="JAG6518" s="96"/>
      <c r="JAH6518" s="96"/>
      <c r="JAI6518" s="96"/>
      <c r="JAJ6518" s="96"/>
      <c r="JAK6518" s="96"/>
      <c r="JAL6518" s="96"/>
      <c r="JAM6518" s="96"/>
      <c r="JAN6518" s="96"/>
      <c r="JAO6518" s="96"/>
      <c r="JAP6518" s="96"/>
      <c r="JAQ6518" s="96"/>
      <c r="JAR6518" s="96"/>
      <c r="JAS6518" s="96"/>
      <c r="JAT6518" s="96"/>
      <c r="JAU6518" s="96"/>
      <c r="JAV6518" s="96"/>
      <c r="JAW6518" s="96"/>
      <c r="JAX6518" s="96"/>
      <c r="JAY6518" s="96"/>
      <c r="JAZ6518" s="96"/>
      <c r="JBA6518" s="96"/>
      <c r="JBB6518" s="96"/>
      <c r="JBC6518" s="96"/>
      <c r="JBD6518" s="96"/>
      <c r="JBE6518" s="96"/>
      <c r="JBF6518" s="96"/>
      <c r="JBG6518" s="96"/>
      <c r="JBH6518" s="96"/>
      <c r="JBI6518" s="96"/>
      <c r="JBJ6518" s="96"/>
      <c r="JBK6518" s="96"/>
      <c r="JBL6518" s="96"/>
      <c r="JBM6518" s="96"/>
      <c r="JBN6518" s="96"/>
      <c r="JBO6518" s="96"/>
      <c r="JBP6518" s="96"/>
      <c r="JBQ6518" s="96"/>
      <c r="JBR6518" s="96"/>
      <c r="JBS6518" s="96"/>
      <c r="JBT6518" s="96"/>
      <c r="JBU6518" s="96"/>
      <c r="JBV6518" s="96"/>
      <c r="JBW6518" s="96"/>
      <c r="JBX6518" s="96"/>
      <c r="JBY6518" s="96"/>
      <c r="JBZ6518" s="96"/>
      <c r="JCA6518" s="96"/>
      <c r="JCB6518" s="96"/>
      <c r="JCC6518" s="96"/>
      <c r="JCD6518" s="96"/>
      <c r="JCE6518" s="96"/>
      <c r="JCF6518" s="96"/>
      <c r="JCG6518" s="96"/>
      <c r="JCH6518" s="96"/>
      <c r="JCI6518" s="96"/>
      <c r="JCJ6518" s="96"/>
      <c r="JCK6518" s="96"/>
      <c r="JCL6518" s="96"/>
      <c r="JCM6518" s="96"/>
      <c r="JCN6518" s="96"/>
      <c r="JCO6518" s="96"/>
      <c r="JCP6518" s="96"/>
      <c r="JCQ6518" s="96"/>
      <c r="JCR6518" s="96"/>
      <c r="JCS6518" s="96"/>
      <c r="JCT6518" s="96"/>
      <c r="JCU6518" s="96"/>
      <c r="JCV6518" s="96"/>
      <c r="JCW6518" s="96"/>
      <c r="JCX6518" s="96"/>
      <c r="JCY6518" s="96"/>
      <c r="JCZ6518" s="96"/>
      <c r="JDA6518" s="96"/>
      <c r="JDB6518" s="96"/>
      <c r="JDC6518" s="96"/>
      <c r="JDD6518" s="96"/>
      <c r="JDE6518" s="96"/>
      <c r="JDF6518" s="96"/>
      <c r="JDG6518" s="96"/>
      <c r="JDH6518" s="96"/>
      <c r="JDI6518" s="96"/>
      <c r="JDJ6518" s="96"/>
      <c r="JDK6518" s="96"/>
      <c r="JDL6518" s="96"/>
      <c r="JDM6518" s="96"/>
      <c r="JDN6518" s="96"/>
      <c r="JDO6518" s="96"/>
      <c r="JDP6518" s="96"/>
      <c r="JDQ6518" s="96"/>
      <c r="JDR6518" s="96"/>
      <c r="JDS6518" s="96"/>
      <c r="JDT6518" s="96"/>
      <c r="JDU6518" s="96"/>
      <c r="JDV6518" s="96"/>
      <c r="JDW6518" s="96"/>
      <c r="JDX6518" s="96"/>
      <c r="JDY6518" s="96"/>
      <c r="JDZ6518" s="96"/>
      <c r="JEA6518" s="96"/>
      <c r="JEB6518" s="96"/>
      <c r="JEC6518" s="96"/>
      <c r="JED6518" s="96"/>
      <c r="JEE6518" s="96"/>
      <c r="JEF6518" s="96"/>
      <c r="JEG6518" s="96"/>
      <c r="JEH6518" s="96"/>
      <c r="JEI6518" s="96"/>
      <c r="JEJ6518" s="96"/>
      <c r="JEK6518" s="96"/>
      <c r="JEL6518" s="96"/>
      <c r="JEM6518" s="96"/>
      <c r="JEN6518" s="96"/>
      <c r="JEO6518" s="96"/>
      <c r="JEP6518" s="96"/>
      <c r="JEQ6518" s="96"/>
      <c r="JER6518" s="96"/>
      <c r="JES6518" s="96"/>
      <c r="JET6518" s="96"/>
      <c r="JEU6518" s="96"/>
      <c r="JEV6518" s="96"/>
      <c r="JEW6518" s="96"/>
      <c r="JEX6518" s="96"/>
      <c r="JEY6518" s="96"/>
      <c r="JEZ6518" s="96"/>
      <c r="JFA6518" s="96"/>
      <c r="JFB6518" s="96"/>
      <c r="JFC6518" s="96"/>
      <c r="JFD6518" s="96"/>
      <c r="JFE6518" s="96"/>
      <c r="JFF6518" s="96"/>
      <c r="JFG6518" s="96"/>
      <c r="JFH6518" s="96"/>
      <c r="JFI6518" s="96"/>
      <c r="JFJ6518" s="96"/>
      <c r="JFK6518" s="96"/>
      <c r="JFL6518" s="96"/>
      <c r="JFM6518" s="96"/>
      <c r="JFN6518" s="96"/>
      <c r="JFO6518" s="96"/>
      <c r="JFP6518" s="96"/>
      <c r="JFQ6518" s="96"/>
      <c r="JFR6518" s="96"/>
      <c r="JFS6518" s="96"/>
      <c r="JFT6518" s="96"/>
      <c r="JFU6518" s="96"/>
      <c r="JFV6518" s="96"/>
      <c r="JFW6518" s="96"/>
      <c r="JFX6518" s="96"/>
      <c r="JFY6518" s="96"/>
      <c r="JFZ6518" s="96"/>
      <c r="JGA6518" s="96"/>
      <c r="JGB6518" s="96"/>
      <c r="JGC6518" s="96"/>
      <c r="JGD6518" s="96"/>
      <c r="JGE6518" s="96"/>
      <c r="JGF6518" s="96"/>
      <c r="JGG6518" s="96"/>
      <c r="JGH6518" s="96"/>
      <c r="JGI6518" s="96"/>
      <c r="JGJ6518" s="96"/>
      <c r="JGK6518" s="96"/>
      <c r="JGL6518" s="96"/>
      <c r="JGM6518" s="96"/>
      <c r="JGN6518" s="96"/>
      <c r="JGO6518" s="96"/>
      <c r="JGP6518" s="96"/>
      <c r="JGQ6518" s="96"/>
      <c r="JGR6518" s="96"/>
      <c r="JGS6518" s="96"/>
      <c r="JGT6518" s="96"/>
      <c r="JGU6518" s="96"/>
      <c r="JGV6518" s="96"/>
      <c r="JGW6518" s="96"/>
      <c r="JGX6518" s="96"/>
      <c r="JGY6518" s="96"/>
      <c r="JGZ6518" s="96"/>
      <c r="JHA6518" s="96"/>
      <c r="JHB6518" s="96"/>
      <c r="JHC6518" s="96"/>
      <c r="JHD6518" s="96"/>
      <c r="JHE6518" s="96"/>
      <c r="JHF6518" s="96"/>
      <c r="JHG6518" s="96"/>
      <c r="JHH6518" s="96"/>
      <c r="JHI6518" s="96"/>
      <c r="JHJ6518" s="96"/>
      <c r="JHK6518" s="96"/>
      <c r="JHL6518" s="96"/>
      <c r="JHM6518" s="96"/>
      <c r="JHN6518" s="96"/>
      <c r="JHO6518" s="96"/>
      <c r="JHP6518" s="96"/>
      <c r="JHQ6518" s="96"/>
      <c r="JHR6518" s="96"/>
      <c r="JHS6518" s="96"/>
      <c r="JHT6518" s="96"/>
      <c r="JHU6518" s="96"/>
      <c r="JHV6518" s="96"/>
      <c r="JHW6518" s="96"/>
      <c r="JHX6518" s="96"/>
      <c r="JHY6518" s="96"/>
      <c r="JHZ6518" s="96"/>
      <c r="JIA6518" s="96"/>
      <c r="JIB6518" s="96"/>
      <c r="JIC6518" s="96"/>
      <c r="JID6518" s="96"/>
      <c r="JIE6518" s="96"/>
      <c r="JIF6518" s="96"/>
      <c r="JIG6518" s="96"/>
      <c r="JIH6518" s="96"/>
      <c r="JII6518" s="96"/>
      <c r="JIJ6518" s="96"/>
      <c r="JIK6518" s="96"/>
      <c r="JIL6518" s="96"/>
      <c r="JIM6518" s="96"/>
      <c r="JIN6518" s="96"/>
      <c r="JIO6518" s="96"/>
      <c r="JIP6518" s="96"/>
      <c r="JIQ6518" s="96"/>
      <c r="JIR6518" s="96"/>
      <c r="JIS6518" s="96"/>
      <c r="JIT6518" s="96"/>
      <c r="JIU6518" s="96"/>
      <c r="JIV6518" s="96"/>
      <c r="JIW6518" s="96"/>
      <c r="JIX6518" s="96"/>
      <c r="JIY6518" s="96"/>
      <c r="JIZ6518" s="96"/>
      <c r="JJA6518" s="96"/>
      <c r="JJB6518" s="96"/>
      <c r="JJC6518" s="96"/>
      <c r="JJD6518" s="96"/>
      <c r="JJE6518" s="96"/>
      <c r="JJF6518" s="96"/>
      <c r="JJG6518" s="96"/>
      <c r="JJH6518" s="96"/>
      <c r="JJI6518" s="96"/>
      <c r="JJJ6518" s="96"/>
      <c r="JJK6518" s="96"/>
      <c r="JJL6518" s="96"/>
      <c r="JJM6518" s="96"/>
      <c r="JJN6518" s="96"/>
      <c r="JJO6518" s="96"/>
      <c r="JJP6518" s="96"/>
      <c r="JJQ6518" s="96"/>
      <c r="JJR6518" s="96"/>
      <c r="JJS6518" s="96"/>
      <c r="JJT6518" s="96"/>
      <c r="JJU6518" s="96"/>
      <c r="JJV6518" s="96"/>
      <c r="JJW6518" s="96"/>
      <c r="JJX6518" s="96"/>
      <c r="JJY6518" s="96"/>
      <c r="JJZ6518" s="96"/>
      <c r="JKA6518" s="96"/>
      <c r="JKB6518" s="96"/>
      <c r="JKC6518" s="96"/>
      <c r="JKD6518" s="96"/>
      <c r="JKE6518" s="96"/>
      <c r="JKF6518" s="96"/>
      <c r="JKG6518" s="96"/>
      <c r="JKH6518" s="96"/>
      <c r="JKI6518" s="96"/>
      <c r="JKJ6518" s="96"/>
      <c r="JKK6518" s="96"/>
      <c r="JKL6518" s="96"/>
      <c r="JKM6518" s="96"/>
      <c r="JKN6518" s="96"/>
      <c r="JKO6518" s="96"/>
      <c r="JKP6518" s="96"/>
      <c r="JKQ6518" s="96"/>
      <c r="JKR6518" s="96"/>
      <c r="JKS6518" s="96"/>
      <c r="JKT6518" s="96"/>
      <c r="JKU6518" s="96"/>
      <c r="JKV6518" s="96"/>
      <c r="JKW6518" s="96"/>
      <c r="JKX6518" s="96"/>
      <c r="JKY6518" s="96"/>
      <c r="JKZ6518" s="96"/>
      <c r="JLA6518" s="96"/>
      <c r="JLB6518" s="96"/>
      <c r="JLC6518" s="96"/>
      <c r="JLD6518" s="96"/>
      <c r="JLE6518" s="96"/>
      <c r="JLF6518" s="96"/>
      <c r="JLG6518" s="96"/>
      <c r="JLH6518" s="96"/>
      <c r="JLI6518" s="96"/>
      <c r="JLJ6518" s="96"/>
      <c r="JLK6518" s="96"/>
      <c r="JLL6518" s="96"/>
      <c r="JLM6518" s="96"/>
      <c r="JLN6518" s="96"/>
      <c r="JLO6518" s="96"/>
      <c r="JLP6518" s="96"/>
      <c r="JLQ6518" s="96"/>
      <c r="JLR6518" s="96"/>
      <c r="JLS6518" s="96"/>
      <c r="JLT6518" s="96"/>
      <c r="JLU6518" s="96"/>
      <c r="JLV6518" s="96"/>
      <c r="JLW6518" s="96"/>
      <c r="JLX6518" s="96"/>
      <c r="JLY6518" s="96"/>
      <c r="JLZ6518" s="96"/>
      <c r="JMA6518" s="96"/>
      <c r="JMB6518" s="96"/>
      <c r="JMC6518" s="96"/>
      <c r="JMD6518" s="96"/>
      <c r="JME6518" s="96"/>
      <c r="JMF6518" s="96"/>
      <c r="JMG6518" s="96"/>
      <c r="JMH6518" s="96"/>
      <c r="JMI6518" s="96"/>
      <c r="JMJ6518" s="96"/>
      <c r="JMK6518" s="96"/>
      <c r="JML6518" s="96"/>
      <c r="JMM6518" s="96"/>
      <c r="JMN6518" s="96"/>
      <c r="JMO6518" s="96"/>
      <c r="JMP6518" s="96"/>
      <c r="JMQ6518" s="96"/>
      <c r="JMR6518" s="96"/>
      <c r="JMS6518" s="96"/>
      <c r="JMT6518" s="96"/>
      <c r="JMU6518" s="96"/>
      <c r="JMV6518" s="96"/>
      <c r="JMW6518" s="96"/>
      <c r="JMX6518" s="96"/>
      <c r="JMY6518" s="96"/>
      <c r="JMZ6518" s="96"/>
      <c r="JNA6518" s="96"/>
      <c r="JNB6518" s="96"/>
      <c r="JNC6518" s="96"/>
      <c r="JND6518" s="96"/>
      <c r="JNE6518" s="96"/>
      <c r="JNF6518" s="96"/>
      <c r="JNG6518" s="96"/>
      <c r="JNH6518" s="96"/>
      <c r="JNI6518" s="96"/>
      <c r="JNJ6518" s="96"/>
      <c r="JNK6518" s="96"/>
      <c r="JNL6518" s="96"/>
      <c r="JNM6518" s="96"/>
      <c r="JNN6518" s="96"/>
      <c r="JNO6518" s="96"/>
      <c r="JNP6518" s="96"/>
      <c r="JNQ6518" s="96"/>
      <c r="JNR6518" s="96"/>
      <c r="JNS6518" s="96"/>
      <c r="JNT6518" s="96"/>
      <c r="JNU6518" s="96"/>
      <c r="JNV6518" s="96"/>
      <c r="JNW6518" s="96"/>
      <c r="JNX6518" s="96"/>
      <c r="JNY6518" s="96"/>
      <c r="JNZ6518" s="96"/>
      <c r="JOA6518" s="96"/>
      <c r="JOB6518" s="96"/>
      <c r="JOC6518" s="96"/>
      <c r="JOD6518" s="96"/>
      <c r="JOE6518" s="96"/>
      <c r="JOF6518" s="96"/>
      <c r="JOG6518" s="96"/>
      <c r="JOH6518" s="96"/>
      <c r="JOI6518" s="96"/>
      <c r="JOJ6518" s="96"/>
      <c r="JOK6518" s="96"/>
      <c r="JOL6518" s="96"/>
      <c r="JOM6518" s="96"/>
      <c r="JON6518" s="96"/>
      <c r="JOO6518" s="96"/>
      <c r="JOP6518" s="96"/>
      <c r="JOQ6518" s="96"/>
      <c r="JOR6518" s="96"/>
      <c r="JOS6518" s="96"/>
      <c r="JOT6518" s="96"/>
      <c r="JOU6518" s="96"/>
      <c r="JOV6518" s="96"/>
      <c r="JOW6518" s="96"/>
      <c r="JOX6518" s="96"/>
      <c r="JOY6518" s="96"/>
      <c r="JOZ6518" s="96"/>
      <c r="JPA6518" s="96"/>
      <c r="JPB6518" s="96"/>
      <c r="JPC6518" s="96"/>
      <c r="JPD6518" s="96"/>
      <c r="JPE6518" s="96"/>
      <c r="JPF6518" s="96"/>
      <c r="JPG6518" s="96"/>
      <c r="JPH6518" s="96"/>
      <c r="JPI6518" s="96"/>
      <c r="JPJ6518" s="96"/>
      <c r="JPK6518" s="96"/>
      <c r="JPL6518" s="96"/>
      <c r="JPM6518" s="96"/>
      <c r="JPN6518" s="96"/>
      <c r="JPO6518" s="96"/>
      <c r="JPP6518" s="96"/>
      <c r="JPQ6518" s="96"/>
      <c r="JPR6518" s="96"/>
      <c r="JPS6518" s="96"/>
      <c r="JPT6518" s="96"/>
      <c r="JPU6518" s="96"/>
      <c r="JPV6518" s="96"/>
      <c r="JPW6518" s="96"/>
      <c r="JPX6518" s="96"/>
      <c r="JPY6518" s="96"/>
      <c r="JPZ6518" s="96"/>
      <c r="JQA6518" s="96"/>
      <c r="JQB6518" s="96"/>
      <c r="JQC6518" s="96"/>
      <c r="JQD6518" s="96"/>
      <c r="JQE6518" s="96"/>
      <c r="JQF6518" s="96"/>
      <c r="JQG6518" s="96"/>
      <c r="JQH6518" s="96"/>
      <c r="JQI6518" s="96"/>
      <c r="JQJ6518" s="96"/>
      <c r="JQK6518" s="96"/>
      <c r="JQL6518" s="96"/>
      <c r="JQM6518" s="96"/>
      <c r="JQN6518" s="96"/>
      <c r="JQO6518" s="96"/>
      <c r="JQP6518" s="96"/>
      <c r="JQQ6518" s="96"/>
      <c r="JQR6518" s="96"/>
      <c r="JQS6518" s="96"/>
      <c r="JQT6518" s="96"/>
      <c r="JQU6518" s="96"/>
      <c r="JQV6518" s="96"/>
      <c r="JQW6518" s="96"/>
      <c r="JQX6518" s="96"/>
      <c r="JQY6518" s="96"/>
      <c r="JQZ6518" s="96"/>
      <c r="JRA6518" s="96"/>
      <c r="JRB6518" s="96"/>
      <c r="JRC6518" s="96"/>
      <c r="JRD6518" s="96"/>
      <c r="JRE6518" s="96"/>
      <c r="JRF6518" s="96"/>
      <c r="JRG6518" s="96"/>
      <c r="JRH6518" s="96"/>
      <c r="JRI6518" s="96"/>
      <c r="JRJ6518" s="96"/>
      <c r="JRK6518" s="96"/>
      <c r="JRL6518" s="96"/>
      <c r="JRM6518" s="96"/>
      <c r="JRN6518" s="96"/>
      <c r="JRO6518" s="96"/>
      <c r="JRP6518" s="96"/>
      <c r="JRQ6518" s="96"/>
      <c r="JRR6518" s="96"/>
      <c r="JRS6518" s="96"/>
      <c r="JRT6518" s="96"/>
      <c r="JRU6518" s="96"/>
      <c r="JRV6518" s="96"/>
      <c r="JRW6518" s="96"/>
      <c r="JRX6518" s="96"/>
      <c r="JRY6518" s="96"/>
      <c r="JRZ6518" s="96"/>
      <c r="JSA6518" s="96"/>
      <c r="JSB6518" s="96"/>
      <c r="JSC6518" s="96"/>
      <c r="JSD6518" s="96"/>
      <c r="JSE6518" s="96"/>
      <c r="JSF6518" s="96"/>
      <c r="JSG6518" s="96"/>
      <c r="JSH6518" s="96"/>
      <c r="JSI6518" s="96"/>
      <c r="JSJ6518" s="96"/>
      <c r="JSK6518" s="96"/>
      <c r="JSL6518" s="96"/>
      <c r="JSM6518" s="96"/>
      <c r="JSN6518" s="96"/>
      <c r="JSO6518" s="96"/>
      <c r="JSP6518" s="96"/>
      <c r="JSQ6518" s="96"/>
      <c r="JSR6518" s="96"/>
      <c r="JSS6518" s="96"/>
      <c r="JST6518" s="96"/>
      <c r="JSU6518" s="96"/>
      <c r="JSV6518" s="96"/>
      <c r="JSW6518" s="96"/>
      <c r="JSX6518" s="96"/>
      <c r="JSY6518" s="96"/>
      <c r="JSZ6518" s="96"/>
      <c r="JTA6518" s="96"/>
      <c r="JTB6518" s="96"/>
      <c r="JTC6518" s="96"/>
      <c r="JTD6518" s="96"/>
      <c r="JTE6518" s="96"/>
      <c r="JTF6518" s="96"/>
      <c r="JTG6518" s="96"/>
      <c r="JTH6518" s="96"/>
      <c r="JTI6518" s="96"/>
      <c r="JTJ6518" s="96"/>
      <c r="JTK6518" s="96"/>
      <c r="JTL6518" s="96"/>
      <c r="JTM6518" s="96"/>
      <c r="JTN6518" s="96"/>
      <c r="JTO6518" s="96"/>
      <c r="JTP6518" s="96"/>
      <c r="JTQ6518" s="96"/>
      <c r="JTR6518" s="96"/>
      <c r="JTS6518" s="96"/>
      <c r="JTT6518" s="96"/>
      <c r="JTU6518" s="96"/>
      <c r="JTV6518" s="96"/>
      <c r="JTW6518" s="96"/>
      <c r="JTX6518" s="96"/>
      <c r="JTY6518" s="96"/>
      <c r="JTZ6518" s="96"/>
      <c r="JUA6518" s="96"/>
      <c r="JUB6518" s="96"/>
      <c r="JUC6518" s="96"/>
      <c r="JUD6518" s="96"/>
      <c r="JUE6518" s="96"/>
      <c r="JUF6518" s="96"/>
      <c r="JUG6518" s="96"/>
      <c r="JUH6518" s="96"/>
      <c r="JUI6518" s="96"/>
      <c r="JUJ6518" s="96"/>
      <c r="JUK6518" s="96"/>
      <c r="JUL6518" s="96"/>
      <c r="JUM6518" s="96"/>
      <c r="JUN6518" s="96"/>
      <c r="JUO6518" s="96"/>
      <c r="JUP6518" s="96"/>
      <c r="JUQ6518" s="96"/>
      <c r="JUR6518" s="96"/>
      <c r="JUS6518" s="96"/>
      <c r="JUT6518" s="96"/>
      <c r="JUU6518" s="96"/>
      <c r="JUV6518" s="96"/>
      <c r="JUW6518" s="96"/>
      <c r="JUX6518" s="96"/>
      <c r="JUY6518" s="96"/>
      <c r="JUZ6518" s="96"/>
      <c r="JVA6518" s="96"/>
      <c r="JVB6518" s="96"/>
      <c r="JVC6518" s="96"/>
      <c r="JVD6518" s="96"/>
      <c r="JVE6518" s="96"/>
      <c r="JVF6518" s="96"/>
      <c r="JVG6518" s="96"/>
      <c r="JVH6518" s="96"/>
      <c r="JVI6518" s="96"/>
      <c r="JVJ6518" s="96"/>
      <c r="JVK6518" s="96"/>
      <c r="JVL6518" s="96"/>
      <c r="JVM6518" s="96"/>
      <c r="JVN6518" s="96"/>
      <c r="JVO6518" s="96"/>
      <c r="JVP6518" s="96"/>
      <c r="JVQ6518" s="96"/>
      <c r="JVR6518" s="96"/>
      <c r="JVS6518" s="96"/>
      <c r="JVT6518" s="96"/>
      <c r="JVU6518" s="96"/>
      <c r="JVV6518" s="96"/>
      <c r="JVW6518" s="96"/>
      <c r="JVX6518" s="96"/>
      <c r="JVY6518" s="96"/>
      <c r="JVZ6518" s="96"/>
      <c r="JWA6518" s="96"/>
      <c r="JWB6518" s="96"/>
      <c r="JWC6518" s="96"/>
      <c r="JWD6518" s="96"/>
      <c r="JWE6518" s="96"/>
      <c r="JWF6518" s="96"/>
      <c r="JWG6518" s="96"/>
      <c r="JWH6518" s="96"/>
      <c r="JWI6518" s="96"/>
      <c r="JWJ6518" s="96"/>
      <c r="JWK6518" s="96"/>
      <c r="JWL6518" s="96"/>
      <c r="JWM6518" s="96"/>
      <c r="JWN6518" s="96"/>
      <c r="JWO6518" s="96"/>
      <c r="JWP6518" s="96"/>
      <c r="JWQ6518" s="96"/>
      <c r="JWR6518" s="96"/>
      <c r="JWS6518" s="96"/>
      <c r="JWT6518" s="96"/>
      <c r="JWU6518" s="96"/>
      <c r="JWV6518" s="96"/>
      <c r="JWW6518" s="96"/>
      <c r="JWX6518" s="96"/>
      <c r="JWY6518" s="96"/>
      <c r="JWZ6518" s="96"/>
      <c r="JXA6518" s="96"/>
      <c r="JXB6518" s="96"/>
      <c r="JXC6518" s="96"/>
      <c r="JXD6518" s="96"/>
      <c r="JXE6518" s="96"/>
      <c r="JXF6518" s="96"/>
      <c r="JXG6518" s="96"/>
      <c r="JXH6518" s="96"/>
      <c r="JXI6518" s="96"/>
      <c r="JXJ6518" s="96"/>
      <c r="JXK6518" s="96"/>
      <c r="JXL6518" s="96"/>
      <c r="JXM6518" s="96"/>
      <c r="JXN6518" s="96"/>
      <c r="JXO6518" s="96"/>
      <c r="JXP6518" s="96"/>
      <c r="JXQ6518" s="96"/>
      <c r="JXR6518" s="96"/>
      <c r="JXS6518" s="96"/>
      <c r="JXT6518" s="96"/>
      <c r="JXU6518" s="96"/>
      <c r="JXV6518" s="96"/>
      <c r="JXW6518" s="96"/>
      <c r="JXX6518" s="96"/>
      <c r="JXY6518" s="96"/>
      <c r="JXZ6518" s="96"/>
      <c r="JYA6518" s="96"/>
      <c r="JYB6518" s="96"/>
      <c r="JYC6518" s="96"/>
      <c r="JYD6518" s="96"/>
      <c r="JYE6518" s="96"/>
      <c r="JYF6518" s="96"/>
      <c r="JYG6518" s="96"/>
      <c r="JYH6518" s="96"/>
      <c r="JYI6518" s="96"/>
      <c r="JYJ6518" s="96"/>
      <c r="JYK6518" s="96"/>
      <c r="JYL6518" s="96"/>
      <c r="JYM6518" s="96"/>
      <c r="JYN6518" s="96"/>
      <c r="JYO6518" s="96"/>
      <c r="JYP6518" s="96"/>
      <c r="JYQ6518" s="96"/>
      <c r="JYR6518" s="96"/>
      <c r="JYS6518" s="96"/>
      <c r="JYT6518" s="96"/>
      <c r="JYU6518" s="96"/>
      <c r="JYV6518" s="96"/>
      <c r="JYW6518" s="96"/>
      <c r="JYX6518" s="96"/>
      <c r="JYY6518" s="96"/>
      <c r="JYZ6518" s="96"/>
      <c r="JZA6518" s="96"/>
      <c r="JZB6518" s="96"/>
      <c r="JZC6518" s="96"/>
      <c r="JZD6518" s="96"/>
      <c r="JZE6518" s="96"/>
      <c r="JZF6518" s="96"/>
      <c r="JZG6518" s="96"/>
      <c r="JZH6518" s="96"/>
      <c r="JZI6518" s="96"/>
      <c r="JZJ6518" s="96"/>
      <c r="JZK6518" s="96"/>
      <c r="JZL6518" s="96"/>
      <c r="JZM6518" s="96"/>
      <c r="JZN6518" s="96"/>
      <c r="JZO6518" s="96"/>
      <c r="JZP6518" s="96"/>
      <c r="JZQ6518" s="96"/>
      <c r="JZR6518" s="96"/>
      <c r="JZS6518" s="96"/>
      <c r="JZT6518" s="96"/>
      <c r="JZU6518" s="96"/>
      <c r="JZV6518" s="96"/>
      <c r="JZW6518" s="96"/>
      <c r="JZX6518" s="96"/>
      <c r="JZY6518" s="96"/>
      <c r="JZZ6518" s="96"/>
      <c r="KAA6518" s="96"/>
      <c r="KAB6518" s="96"/>
      <c r="KAC6518" s="96"/>
      <c r="KAD6518" s="96"/>
      <c r="KAE6518" s="96"/>
      <c r="KAF6518" s="96"/>
      <c r="KAG6518" s="96"/>
      <c r="KAH6518" s="96"/>
      <c r="KAI6518" s="96"/>
      <c r="KAJ6518" s="96"/>
      <c r="KAK6518" s="96"/>
      <c r="KAL6518" s="96"/>
      <c r="KAM6518" s="96"/>
      <c r="KAN6518" s="96"/>
      <c r="KAO6518" s="96"/>
      <c r="KAP6518" s="96"/>
      <c r="KAQ6518" s="96"/>
      <c r="KAR6518" s="96"/>
      <c r="KAS6518" s="96"/>
      <c r="KAT6518" s="96"/>
      <c r="KAU6518" s="96"/>
      <c r="KAV6518" s="96"/>
      <c r="KAW6518" s="96"/>
      <c r="KAX6518" s="96"/>
      <c r="KAY6518" s="96"/>
      <c r="KAZ6518" s="96"/>
      <c r="KBA6518" s="96"/>
      <c r="KBB6518" s="96"/>
      <c r="KBC6518" s="96"/>
      <c r="KBD6518" s="96"/>
      <c r="KBE6518" s="96"/>
      <c r="KBF6518" s="96"/>
      <c r="KBG6518" s="96"/>
      <c r="KBH6518" s="96"/>
      <c r="KBI6518" s="96"/>
      <c r="KBJ6518" s="96"/>
      <c r="KBK6518" s="96"/>
      <c r="KBL6518" s="96"/>
      <c r="KBM6518" s="96"/>
      <c r="KBN6518" s="96"/>
      <c r="KBO6518" s="96"/>
      <c r="KBP6518" s="96"/>
      <c r="KBQ6518" s="96"/>
      <c r="KBR6518" s="96"/>
      <c r="KBS6518" s="96"/>
      <c r="KBT6518" s="96"/>
      <c r="KBU6518" s="96"/>
      <c r="KBV6518" s="96"/>
      <c r="KBW6518" s="96"/>
      <c r="KBX6518" s="96"/>
      <c r="KBY6518" s="96"/>
      <c r="KBZ6518" s="96"/>
      <c r="KCA6518" s="96"/>
      <c r="KCB6518" s="96"/>
      <c r="KCC6518" s="96"/>
      <c r="KCD6518" s="96"/>
      <c r="KCE6518" s="96"/>
      <c r="KCF6518" s="96"/>
      <c r="KCG6518" s="96"/>
      <c r="KCH6518" s="96"/>
      <c r="KCI6518" s="96"/>
      <c r="KCJ6518" s="96"/>
      <c r="KCK6518" s="96"/>
      <c r="KCL6518" s="96"/>
      <c r="KCM6518" s="96"/>
      <c r="KCN6518" s="96"/>
      <c r="KCO6518" s="96"/>
      <c r="KCP6518" s="96"/>
      <c r="KCQ6518" s="96"/>
      <c r="KCR6518" s="96"/>
      <c r="KCS6518" s="96"/>
      <c r="KCT6518" s="96"/>
      <c r="KCU6518" s="96"/>
      <c r="KCV6518" s="96"/>
      <c r="KCW6518" s="96"/>
      <c r="KCX6518" s="96"/>
      <c r="KCY6518" s="96"/>
      <c r="KCZ6518" s="96"/>
      <c r="KDA6518" s="96"/>
      <c r="KDB6518" s="96"/>
      <c r="KDC6518" s="96"/>
      <c r="KDD6518" s="96"/>
      <c r="KDE6518" s="96"/>
      <c r="KDF6518" s="96"/>
      <c r="KDG6518" s="96"/>
      <c r="KDH6518" s="96"/>
      <c r="KDI6518" s="96"/>
      <c r="KDJ6518" s="96"/>
      <c r="KDK6518" s="96"/>
      <c r="KDL6518" s="96"/>
      <c r="KDM6518" s="96"/>
      <c r="KDN6518" s="96"/>
      <c r="KDO6518" s="96"/>
      <c r="KDP6518" s="96"/>
      <c r="KDQ6518" s="96"/>
      <c r="KDR6518" s="96"/>
      <c r="KDS6518" s="96"/>
      <c r="KDT6518" s="96"/>
      <c r="KDU6518" s="96"/>
      <c r="KDV6518" s="96"/>
      <c r="KDW6518" s="96"/>
      <c r="KDX6518" s="96"/>
      <c r="KDY6518" s="96"/>
      <c r="KDZ6518" s="96"/>
      <c r="KEA6518" s="96"/>
      <c r="KEB6518" s="96"/>
      <c r="KEC6518" s="96"/>
      <c r="KED6518" s="96"/>
      <c r="KEE6518" s="96"/>
      <c r="KEF6518" s="96"/>
      <c r="KEG6518" s="96"/>
      <c r="KEH6518" s="96"/>
      <c r="KEI6518" s="96"/>
      <c r="KEJ6518" s="96"/>
      <c r="KEK6518" s="96"/>
      <c r="KEL6518" s="96"/>
      <c r="KEM6518" s="96"/>
      <c r="KEN6518" s="96"/>
      <c r="KEO6518" s="96"/>
      <c r="KEP6518" s="96"/>
      <c r="KEQ6518" s="96"/>
      <c r="KER6518" s="96"/>
      <c r="KES6518" s="96"/>
      <c r="KET6518" s="96"/>
      <c r="KEU6518" s="96"/>
      <c r="KEV6518" s="96"/>
      <c r="KEW6518" s="96"/>
      <c r="KEX6518" s="96"/>
      <c r="KEY6518" s="96"/>
      <c r="KEZ6518" s="96"/>
      <c r="KFA6518" s="96"/>
      <c r="KFB6518" s="96"/>
      <c r="KFC6518" s="96"/>
      <c r="KFD6518" s="96"/>
      <c r="KFE6518" s="96"/>
      <c r="KFF6518" s="96"/>
      <c r="KFG6518" s="96"/>
      <c r="KFH6518" s="96"/>
      <c r="KFI6518" s="96"/>
      <c r="KFJ6518" s="96"/>
      <c r="KFK6518" s="96"/>
      <c r="KFL6518" s="96"/>
      <c r="KFM6518" s="96"/>
      <c r="KFN6518" s="96"/>
      <c r="KFO6518" s="96"/>
      <c r="KFP6518" s="96"/>
      <c r="KFQ6518" s="96"/>
      <c r="KFR6518" s="96"/>
      <c r="KFS6518" s="96"/>
      <c r="KFT6518" s="96"/>
      <c r="KFU6518" s="96"/>
      <c r="KFV6518" s="96"/>
      <c r="KFW6518" s="96"/>
      <c r="KFX6518" s="96"/>
      <c r="KFY6518" s="96"/>
      <c r="KFZ6518" s="96"/>
      <c r="KGA6518" s="96"/>
      <c r="KGB6518" s="96"/>
      <c r="KGC6518" s="96"/>
      <c r="KGD6518" s="96"/>
      <c r="KGE6518" s="96"/>
      <c r="KGF6518" s="96"/>
      <c r="KGG6518" s="96"/>
      <c r="KGH6518" s="96"/>
      <c r="KGI6518" s="96"/>
      <c r="KGJ6518" s="96"/>
      <c r="KGK6518" s="96"/>
      <c r="KGL6518" s="96"/>
      <c r="KGM6518" s="96"/>
      <c r="KGN6518" s="96"/>
      <c r="KGO6518" s="96"/>
      <c r="KGP6518" s="96"/>
      <c r="KGQ6518" s="96"/>
      <c r="KGR6518" s="96"/>
      <c r="KGS6518" s="96"/>
      <c r="KGT6518" s="96"/>
      <c r="KGU6518" s="96"/>
      <c r="KGV6518" s="96"/>
      <c r="KGW6518" s="96"/>
      <c r="KGX6518" s="96"/>
      <c r="KGY6518" s="96"/>
      <c r="KGZ6518" s="96"/>
      <c r="KHA6518" s="96"/>
      <c r="KHB6518" s="96"/>
      <c r="KHC6518" s="96"/>
      <c r="KHD6518" s="96"/>
      <c r="KHE6518" s="96"/>
      <c r="KHF6518" s="96"/>
      <c r="KHG6518" s="96"/>
      <c r="KHH6518" s="96"/>
      <c r="KHI6518" s="96"/>
      <c r="KHJ6518" s="96"/>
      <c r="KHK6518" s="96"/>
      <c r="KHL6518" s="96"/>
      <c r="KHM6518" s="96"/>
      <c r="KHN6518" s="96"/>
      <c r="KHO6518" s="96"/>
      <c r="KHP6518" s="96"/>
      <c r="KHQ6518" s="96"/>
      <c r="KHR6518" s="96"/>
      <c r="KHS6518" s="96"/>
      <c r="KHT6518" s="96"/>
      <c r="KHU6518" s="96"/>
      <c r="KHV6518" s="96"/>
      <c r="KHW6518" s="96"/>
      <c r="KHX6518" s="96"/>
      <c r="KHY6518" s="96"/>
      <c r="KHZ6518" s="96"/>
      <c r="KIA6518" s="96"/>
      <c r="KIB6518" s="96"/>
      <c r="KIC6518" s="96"/>
      <c r="KID6518" s="96"/>
      <c r="KIE6518" s="96"/>
      <c r="KIF6518" s="96"/>
      <c r="KIG6518" s="96"/>
      <c r="KIH6518" s="96"/>
      <c r="KII6518" s="96"/>
      <c r="KIJ6518" s="96"/>
      <c r="KIK6518" s="96"/>
      <c r="KIL6518" s="96"/>
      <c r="KIM6518" s="96"/>
      <c r="KIN6518" s="96"/>
      <c r="KIO6518" s="96"/>
      <c r="KIP6518" s="96"/>
      <c r="KIQ6518" s="96"/>
      <c r="KIR6518" s="96"/>
      <c r="KIS6518" s="96"/>
      <c r="KIT6518" s="96"/>
      <c r="KIU6518" s="96"/>
      <c r="KIV6518" s="96"/>
      <c r="KIW6518" s="96"/>
      <c r="KIX6518" s="96"/>
      <c r="KIY6518" s="96"/>
      <c r="KIZ6518" s="96"/>
      <c r="KJA6518" s="96"/>
      <c r="KJB6518" s="96"/>
      <c r="KJC6518" s="96"/>
      <c r="KJD6518" s="96"/>
      <c r="KJE6518" s="96"/>
      <c r="KJF6518" s="96"/>
      <c r="KJG6518" s="96"/>
      <c r="KJH6518" s="96"/>
      <c r="KJI6518" s="96"/>
      <c r="KJJ6518" s="96"/>
      <c r="KJK6518" s="96"/>
      <c r="KJL6518" s="96"/>
      <c r="KJM6518" s="96"/>
      <c r="KJN6518" s="96"/>
      <c r="KJO6518" s="96"/>
      <c r="KJP6518" s="96"/>
      <c r="KJQ6518" s="96"/>
      <c r="KJR6518" s="96"/>
      <c r="KJS6518" s="96"/>
      <c r="KJT6518" s="96"/>
      <c r="KJU6518" s="96"/>
      <c r="KJV6518" s="96"/>
      <c r="KJW6518" s="96"/>
      <c r="KJX6518" s="96"/>
      <c r="KJY6518" s="96"/>
      <c r="KJZ6518" s="96"/>
      <c r="KKA6518" s="96"/>
      <c r="KKB6518" s="96"/>
      <c r="KKC6518" s="96"/>
      <c r="KKD6518" s="96"/>
      <c r="KKE6518" s="96"/>
      <c r="KKF6518" s="96"/>
      <c r="KKG6518" s="96"/>
      <c r="KKH6518" s="96"/>
      <c r="KKI6518" s="96"/>
      <c r="KKJ6518" s="96"/>
      <c r="KKK6518" s="96"/>
      <c r="KKL6518" s="96"/>
      <c r="KKM6518" s="96"/>
      <c r="KKN6518" s="96"/>
      <c r="KKO6518" s="96"/>
      <c r="KKP6518" s="96"/>
      <c r="KKQ6518" s="96"/>
      <c r="KKR6518" s="96"/>
      <c r="KKS6518" s="96"/>
      <c r="KKT6518" s="96"/>
      <c r="KKU6518" s="96"/>
      <c r="KKV6518" s="96"/>
      <c r="KKW6518" s="96"/>
      <c r="KKX6518" s="96"/>
      <c r="KKY6518" s="96"/>
      <c r="KKZ6518" s="96"/>
      <c r="KLA6518" s="96"/>
      <c r="KLB6518" s="96"/>
      <c r="KLC6518" s="96"/>
      <c r="KLD6518" s="96"/>
      <c r="KLE6518" s="96"/>
      <c r="KLF6518" s="96"/>
      <c r="KLG6518" s="96"/>
      <c r="KLH6518" s="96"/>
      <c r="KLI6518" s="96"/>
      <c r="KLJ6518" s="96"/>
      <c r="KLK6518" s="96"/>
      <c r="KLL6518" s="96"/>
      <c r="KLM6518" s="96"/>
      <c r="KLN6518" s="96"/>
      <c r="KLO6518" s="96"/>
      <c r="KLP6518" s="96"/>
      <c r="KLQ6518" s="96"/>
      <c r="KLR6518" s="96"/>
      <c r="KLS6518" s="96"/>
      <c r="KLT6518" s="96"/>
      <c r="KLU6518" s="96"/>
      <c r="KLV6518" s="96"/>
      <c r="KLW6518" s="96"/>
      <c r="KLX6518" s="96"/>
      <c r="KLY6518" s="96"/>
      <c r="KLZ6518" s="96"/>
      <c r="KMA6518" s="96"/>
      <c r="KMB6518" s="96"/>
      <c r="KMC6518" s="96"/>
      <c r="KMD6518" s="96"/>
      <c r="KME6518" s="96"/>
      <c r="KMF6518" s="96"/>
      <c r="KMG6518" s="96"/>
      <c r="KMH6518" s="96"/>
      <c r="KMI6518" s="96"/>
      <c r="KMJ6518" s="96"/>
      <c r="KMK6518" s="96"/>
      <c r="KML6518" s="96"/>
      <c r="KMM6518" s="96"/>
      <c r="KMN6518" s="96"/>
      <c r="KMO6518" s="96"/>
      <c r="KMP6518" s="96"/>
      <c r="KMQ6518" s="96"/>
      <c r="KMR6518" s="96"/>
      <c r="KMS6518" s="96"/>
      <c r="KMT6518" s="96"/>
      <c r="KMU6518" s="96"/>
      <c r="KMV6518" s="96"/>
      <c r="KMW6518" s="96"/>
      <c r="KMX6518" s="96"/>
      <c r="KMY6518" s="96"/>
      <c r="KMZ6518" s="96"/>
      <c r="KNA6518" s="96"/>
      <c r="KNB6518" s="96"/>
      <c r="KNC6518" s="96"/>
      <c r="KND6518" s="96"/>
      <c r="KNE6518" s="96"/>
      <c r="KNF6518" s="96"/>
      <c r="KNG6518" s="96"/>
      <c r="KNH6518" s="96"/>
      <c r="KNI6518" s="96"/>
      <c r="KNJ6518" s="96"/>
      <c r="KNK6518" s="96"/>
      <c r="KNL6518" s="96"/>
      <c r="KNM6518" s="96"/>
      <c r="KNN6518" s="96"/>
      <c r="KNO6518" s="96"/>
      <c r="KNP6518" s="96"/>
      <c r="KNQ6518" s="96"/>
      <c r="KNR6518" s="96"/>
      <c r="KNS6518" s="96"/>
      <c r="KNT6518" s="96"/>
      <c r="KNU6518" s="96"/>
      <c r="KNV6518" s="96"/>
      <c r="KNW6518" s="96"/>
      <c r="KNX6518" s="96"/>
      <c r="KNY6518" s="96"/>
      <c r="KNZ6518" s="96"/>
      <c r="KOA6518" s="96"/>
      <c r="KOB6518" s="96"/>
      <c r="KOC6518" s="96"/>
      <c r="KOD6518" s="96"/>
      <c r="KOE6518" s="96"/>
      <c r="KOF6518" s="96"/>
      <c r="KOG6518" s="96"/>
      <c r="KOH6518" s="96"/>
      <c r="KOI6518" s="96"/>
      <c r="KOJ6518" s="96"/>
      <c r="KOK6518" s="96"/>
      <c r="KOL6518" s="96"/>
      <c r="KOM6518" s="96"/>
      <c r="KON6518" s="96"/>
      <c r="KOO6518" s="96"/>
      <c r="KOP6518" s="96"/>
      <c r="KOQ6518" s="96"/>
      <c r="KOR6518" s="96"/>
      <c r="KOS6518" s="96"/>
      <c r="KOT6518" s="96"/>
      <c r="KOU6518" s="96"/>
      <c r="KOV6518" s="96"/>
      <c r="KOW6518" s="96"/>
      <c r="KOX6518" s="96"/>
      <c r="KOY6518" s="96"/>
      <c r="KOZ6518" s="96"/>
      <c r="KPA6518" s="96"/>
      <c r="KPB6518" s="96"/>
      <c r="KPC6518" s="96"/>
      <c r="KPD6518" s="96"/>
      <c r="KPE6518" s="96"/>
      <c r="KPF6518" s="96"/>
      <c r="KPG6518" s="96"/>
      <c r="KPH6518" s="96"/>
      <c r="KPI6518" s="96"/>
      <c r="KPJ6518" s="96"/>
      <c r="KPK6518" s="96"/>
      <c r="KPL6518" s="96"/>
      <c r="KPM6518" s="96"/>
      <c r="KPN6518" s="96"/>
      <c r="KPO6518" s="96"/>
      <c r="KPP6518" s="96"/>
      <c r="KPQ6518" s="96"/>
      <c r="KPR6518" s="96"/>
      <c r="KPS6518" s="96"/>
      <c r="KPT6518" s="96"/>
      <c r="KPU6518" s="96"/>
      <c r="KPV6518" s="96"/>
      <c r="KPW6518" s="96"/>
      <c r="KPX6518" s="96"/>
      <c r="KPY6518" s="96"/>
      <c r="KPZ6518" s="96"/>
      <c r="KQA6518" s="96"/>
      <c r="KQB6518" s="96"/>
      <c r="KQC6518" s="96"/>
      <c r="KQD6518" s="96"/>
      <c r="KQE6518" s="96"/>
      <c r="KQF6518" s="96"/>
      <c r="KQG6518" s="96"/>
      <c r="KQH6518" s="96"/>
      <c r="KQI6518" s="96"/>
      <c r="KQJ6518" s="96"/>
      <c r="KQK6518" s="96"/>
      <c r="KQL6518" s="96"/>
      <c r="KQM6518" s="96"/>
      <c r="KQN6518" s="96"/>
      <c r="KQO6518" s="96"/>
      <c r="KQP6518" s="96"/>
      <c r="KQQ6518" s="96"/>
      <c r="KQR6518" s="96"/>
      <c r="KQS6518" s="96"/>
      <c r="KQT6518" s="96"/>
      <c r="KQU6518" s="96"/>
      <c r="KQV6518" s="96"/>
      <c r="KQW6518" s="96"/>
      <c r="KQX6518" s="96"/>
      <c r="KQY6518" s="96"/>
      <c r="KQZ6518" s="96"/>
      <c r="KRA6518" s="96"/>
      <c r="KRB6518" s="96"/>
      <c r="KRC6518" s="96"/>
      <c r="KRD6518" s="96"/>
      <c r="KRE6518" s="96"/>
      <c r="KRF6518" s="96"/>
      <c r="KRG6518" s="96"/>
      <c r="KRH6518" s="96"/>
      <c r="KRI6518" s="96"/>
      <c r="KRJ6518" s="96"/>
      <c r="KRK6518" s="96"/>
      <c r="KRL6518" s="96"/>
      <c r="KRM6518" s="96"/>
      <c r="KRN6518" s="96"/>
      <c r="KRO6518" s="96"/>
      <c r="KRP6518" s="96"/>
      <c r="KRQ6518" s="96"/>
      <c r="KRR6518" s="96"/>
      <c r="KRS6518" s="96"/>
      <c r="KRT6518" s="96"/>
      <c r="KRU6518" s="96"/>
      <c r="KRV6518" s="96"/>
      <c r="KRW6518" s="96"/>
      <c r="KRX6518" s="96"/>
      <c r="KRY6518" s="96"/>
      <c r="KRZ6518" s="96"/>
      <c r="KSA6518" s="96"/>
      <c r="KSB6518" s="96"/>
      <c r="KSC6518" s="96"/>
      <c r="KSD6518" s="96"/>
      <c r="KSE6518" s="96"/>
      <c r="KSF6518" s="96"/>
      <c r="KSG6518" s="96"/>
      <c r="KSH6518" s="96"/>
      <c r="KSI6518" s="96"/>
      <c r="KSJ6518" s="96"/>
      <c r="KSK6518" s="96"/>
      <c r="KSL6518" s="96"/>
      <c r="KSM6518" s="96"/>
      <c r="KSN6518" s="96"/>
      <c r="KSO6518" s="96"/>
      <c r="KSP6518" s="96"/>
      <c r="KSQ6518" s="96"/>
      <c r="KSR6518" s="96"/>
      <c r="KSS6518" s="96"/>
      <c r="KST6518" s="96"/>
      <c r="KSU6518" s="96"/>
      <c r="KSV6518" s="96"/>
      <c r="KSW6518" s="96"/>
      <c r="KSX6518" s="96"/>
      <c r="KSY6518" s="96"/>
      <c r="KSZ6518" s="96"/>
      <c r="KTA6518" s="96"/>
      <c r="KTB6518" s="96"/>
      <c r="KTC6518" s="96"/>
      <c r="KTD6518" s="96"/>
      <c r="KTE6518" s="96"/>
      <c r="KTF6518" s="96"/>
      <c r="KTG6518" s="96"/>
      <c r="KTH6518" s="96"/>
      <c r="KTI6518" s="96"/>
      <c r="KTJ6518" s="96"/>
      <c r="KTK6518" s="96"/>
      <c r="KTL6518" s="96"/>
      <c r="KTM6518" s="96"/>
      <c r="KTN6518" s="96"/>
      <c r="KTO6518" s="96"/>
      <c r="KTP6518" s="96"/>
      <c r="KTQ6518" s="96"/>
      <c r="KTR6518" s="96"/>
      <c r="KTS6518" s="96"/>
      <c r="KTT6518" s="96"/>
      <c r="KTU6518" s="96"/>
      <c r="KTV6518" s="96"/>
      <c r="KTW6518" s="96"/>
      <c r="KTX6518" s="96"/>
      <c r="KTY6518" s="96"/>
      <c r="KTZ6518" s="96"/>
      <c r="KUA6518" s="96"/>
      <c r="KUB6518" s="96"/>
      <c r="KUC6518" s="96"/>
      <c r="KUD6518" s="96"/>
      <c r="KUE6518" s="96"/>
      <c r="KUF6518" s="96"/>
      <c r="KUG6518" s="96"/>
      <c r="KUH6518" s="96"/>
      <c r="KUI6518" s="96"/>
      <c r="KUJ6518" s="96"/>
      <c r="KUK6518" s="96"/>
      <c r="KUL6518" s="96"/>
      <c r="KUM6518" s="96"/>
      <c r="KUN6518" s="96"/>
      <c r="KUO6518" s="96"/>
      <c r="KUP6518" s="96"/>
      <c r="KUQ6518" s="96"/>
      <c r="KUR6518" s="96"/>
      <c r="KUS6518" s="96"/>
      <c r="KUT6518" s="96"/>
      <c r="KUU6518" s="96"/>
      <c r="KUV6518" s="96"/>
      <c r="KUW6518" s="96"/>
      <c r="KUX6518" s="96"/>
      <c r="KUY6518" s="96"/>
      <c r="KUZ6518" s="96"/>
      <c r="KVA6518" s="96"/>
      <c r="KVB6518" s="96"/>
      <c r="KVC6518" s="96"/>
      <c r="KVD6518" s="96"/>
      <c r="KVE6518" s="96"/>
      <c r="KVF6518" s="96"/>
      <c r="KVG6518" s="96"/>
      <c r="KVH6518" s="96"/>
      <c r="KVI6518" s="96"/>
      <c r="KVJ6518" s="96"/>
      <c r="KVK6518" s="96"/>
      <c r="KVL6518" s="96"/>
      <c r="KVM6518" s="96"/>
      <c r="KVN6518" s="96"/>
      <c r="KVO6518" s="96"/>
      <c r="KVP6518" s="96"/>
      <c r="KVQ6518" s="96"/>
      <c r="KVR6518" s="96"/>
      <c r="KVS6518" s="96"/>
      <c r="KVT6518" s="96"/>
      <c r="KVU6518" s="96"/>
      <c r="KVV6518" s="96"/>
      <c r="KVW6518" s="96"/>
      <c r="KVX6518" s="96"/>
      <c r="KVY6518" s="96"/>
      <c r="KVZ6518" s="96"/>
      <c r="KWA6518" s="96"/>
      <c r="KWB6518" s="96"/>
      <c r="KWC6518" s="96"/>
      <c r="KWD6518" s="96"/>
      <c r="KWE6518" s="96"/>
      <c r="KWF6518" s="96"/>
      <c r="KWG6518" s="96"/>
      <c r="KWH6518" s="96"/>
      <c r="KWI6518" s="96"/>
      <c r="KWJ6518" s="96"/>
      <c r="KWK6518" s="96"/>
      <c r="KWL6518" s="96"/>
      <c r="KWM6518" s="96"/>
      <c r="KWN6518" s="96"/>
      <c r="KWO6518" s="96"/>
      <c r="KWP6518" s="96"/>
      <c r="KWQ6518" s="96"/>
      <c r="KWR6518" s="96"/>
      <c r="KWS6518" s="96"/>
      <c r="KWT6518" s="96"/>
      <c r="KWU6518" s="96"/>
      <c r="KWV6518" s="96"/>
      <c r="KWW6518" s="96"/>
      <c r="KWX6518" s="96"/>
      <c r="KWY6518" s="96"/>
      <c r="KWZ6518" s="96"/>
      <c r="KXA6518" s="96"/>
      <c r="KXB6518" s="96"/>
      <c r="KXC6518" s="96"/>
      <c r="KXD6518" s="96"/>
      <c r="KXE6518" s="96"/>
      <c r="KXF6518" s="96"/>
      <c r="KXG6518" s="96"/>
      <c r="KXH6518" s="96"/>
      <c r="KXI6518" s="96"/>
      <c r="KXJ6518" s="96"/>
      <c r="KXK6518" s="96"/>
      <c r="KXL6518" s="96"/>
      <c r="KXM6518" s="96"/>
      <c r="KXN6518" s="96"/>
      <c r="KXO6518" s="96"/>
      <c r="KXP6518" s="96"/>
      <c r="KXQ6518" s="96"/>
      <c r="KXR6518" s="96"/>
      <c r="KXS6518" s="96"/>
      <c r="KXT6518" s="96"/>
      <c r="KXU6518" s="96"/>
      <c r="KXV6518" s="96"/>
      <c r="KXW6518" s="96"/>
      <c r="KXX6518" s="96"/>
      <c r="KXY6518" s="96"/>
      <c r="KXZ6518" s="96"/>
      <c r="KYA6518" s="96"/>
      <c r="KYB6518" s="96"/>
      <c r="KYC6518" s="96"/>
      <c r="KYD6518" s="96"/>
      <c r="KYE6518" s="96"/>
      <c r="KYF6518" s="96"/>
      <c r="KYG6518" s="96"/>
      <c r="KYH6518" s="96"/>
      <c r="KYI6518" s="96"/>
      <c r="KYJ6518" s="96"/>
      <c r="KYK6518" s="96"/>
      <c r="KYL6518" s="96"/>
      <c r="KYM6518" s="96"/>
      <c r="KYN6518" s="96"/>
      <c r="KYO6518" s="96"/>
      <c r="KYP6518" s="96"/>
      <c r="KYQ6518" s="96"/>
      <c r="KYR6518" s="96"/>
      <c r="KYS6518" s="96"/>
      <c r="KYT6518" s="96"/>
      <c r="KYU6518" s="96"/>
      <c r="KYV6518" s="96"/>
      <c r="KYW6518" s="96"/>
      <c r="KYX6518" s="96"/>
      <c r="KYY6518" s="96"/>
      <c r="KYZ6518" s="96"/>
      <c r="KZA6518" s="96"/>
      <c r="KZB6518" s="96"/>
      <c r="KZC6518" s="96"/>
      <c r="KZD6518" s="96"/>
      <c r="KZE6518" s="96"/>
      <c r="KZF6518" s="96"/>
      <c r="KZG6518" s="96"/>
      <c r="KZH6518" s="96"/>
      <c r="KZI6518" s="96"/>
      <c r="KZJ6518" s="96"/>
      <c r="KZK6518" s="96"/>
      <c r="KZL6518" s="96"/>
      <c r="KZM6518" s="96"/>
      <c r="KZN6518" s="96"/>
      <c r="KZO6518" s="96"/>
      <c r="KZP6518" s="96"/>
      <c r="KZQ6518" s="96"/>
      <c r="KZR6518" s="96"/>
      <c r="KZS6518" s="96"/>
      <c r="KZT6518" s="96"/>
      <c r="KZU6518" s="96"/>
      <c r="KZV6518" s="96"/>
      <c r="KZW6518" s="96"/>
      <c r="KZX6518" s="96"/>
      <c r="KZY6518" s="96"/>
      <c r="KZZ6518" s="96"/>
      <c r="LAA6518" s="96"/>
      <c r="LAB6518" s="96"/>
      <c r="LAC6518" s="96"/>
      <c r="LAD6518" s="96"/>
      <c r="LAE6518" s="96"/>
      <c r="LAF6518" s="96"/>
      <c r="LAG6518" s="96"/>
      <c r="LAH6518" s="96"/>
      <c r="LAI6518" s="96"/>
      <c r="LAJ6518" s="96"/>
      <c r="LAK6518" s="96"/>
      <c r="LAL6518" s="96"/>
      <c r="LAM6518" s="96"/>
      <c r="LAN6518" s="96"/>
      <c r="LAO6518" s="96"/>
      <c r="LAP6518" s="96"/>
      <c r="LAQ6518" s="96"/>
      <c r="LAR6518" s="96"/>
      <c r="LAS6518" s="96"/>
      <c r="LAT6518" s="96"/>
      <c r="LAU6518" s="96"/>
      <c r="LAV6518" s="96"/>
      <c r="LAW6518" s="96"/>
      <c r="LAX6518" s="96"/>
      <c r="LAY6518" s="96"/>
      <c r="LAZ6518" s="96"/>
      <c r="LBA6518" s="96"/>
      <c r="LBB6518" s="96"/>
      <c r="LBC6518" s="96"/>
      <c r="LBD6518" s="96"/>
      <c r="LBE6518" s="96"/>
      <c r="LBF6518" s="96"/>
      <c r="LBG6518" s="96"/>
      <c r="LBH6518" s="96"/>
      <c r="LBI6518" s="96"/>
      <c r="LBJ6518" s="96"/>
      <c r="LBK6518" s="96"/>
      <c r="LBL6518" s="96"/>
      <c r="LBM6518" s="96"/>
      <c r="LBN6518" s="96"/>
      <c r="LBO6518" s="96"/>
      <c r="LBP6518" s="96"/>
      <c r="LBQ6518" s="96"/>
      <c r="LBR6518" s="96"/>
      <c r="LBS6518" s="96"/>
      <c r="LBT6518" s="96"/>
      <c r="LBU6518" s="96"/>
      <c r="LBV6518" s="96"/>
      <c r="LBW6518" s="96"/>
      <c r="LBX6518" s="96"/>
      <c r="LBY6518" s="96"/>
      <c r="LBZ6518" s="96"/>
      <c r="LCA6518" s="96"/>
      <c r="LCB6518" s="96"/>
      <c r="LCC6518" s="96"/>
      <c r="LCD6518" s="96"/>
      <c r="LCE6518" s="96"/>
      <c r="LCF6518" s="96"/>
      <c r="LCG6518" s="96"/>
      <c r="LCH6518" s="96"/>
      <c r="LCI6518" s="96"/>
      <c r="LCJ6518" s="96"/>
      <c r="LCK6518" s="96"/>
      <c r="LCL6518" s="96"/>
      <c r="LCM6518" s="96"/>
      <c r="LCN6518" s="96"/>
      <c r="LCO6518" s="96"/>
      <c r="LCP6518" s="96"/>
      <c r="LCQ6518" s="96"/>
      <c r="LCR6518" s="96"/>
      <c r="LCS6518" s="96"/>
      <c r="LCT6518" s="96"/>
      <c r="LCU6518" s="96"/>
      <c r="LCV6518" s="96"/>
      <c r="LCW6518" s="96"/>
      <c r="LCX6518" s="96"/>
      <c r="LCY6518" s="96"/>
      <c r="LCZ6518" s="96"/>
      <c r="LDA6518" s="96"/>
      <c r="LDB6518" s="96"/>
      <c r="LDC6518" s="96"/>
      <c r="LDD6518" s="96"/>
      <c r="LDE6518" s="96"/>
      <c r="LDF6518" s="96"/>
      <c r="LDG6518" s="96"/>
      <c r="LDH6518" s="96"/>
      <c r="LDI6518" s="96"/>
      <c r="LDJ6518" s="96"/>
      <c r="LDK6518" s="96"/>
      <c r="LDL6518" s="96"/>
      <c r="LDM6518" s="96"/>
      <c r="LDN6518" s="96"/>
      <c r="LDO6518" s="96"/>
      <c r="LDP6518" s="96"/>
      <c r="LDQ6518" s="96"/>
      <c r="LDR6518" s="96"/>
      <c r="LDS6518" s="96"/>
      <c r="LDT6518" s="96"/>
      <c r="LDU6518" s="96"/>
      <c r="LDV6518" s="96"/>
      <c r="LDW6518" s="96"/>
      <c r="LDX6518" s="96"/>
      <c r="LDY6518" s="96"/>
      <c r="LDZ6518" s="96"/>
      <c r="LEA6518" s="96"/>
      <c r="LEB6518" s="96"/>
      <c r="LEC6518" s="96"/>
      <c r="LED6518" s="96"/>
      <c r="LEE6518" s="96"/>
      <c r="LEF6518" s="96"/>
      <c r="LEG6518" s="96"/>
      <c r="LEH6518" s="96"/>
      <c r="LEI6518" s="96"/>
      <c r="LEJ6518" s="96"/>
      <c r="LEK6518" s="96"/>
      <c r="LEL6518" s="96"/>
      <c r="LEM6518" s="96"/>
      <c r="LEN6518" s="96"/>
      <c r="LEO6518" s="96"/>
      <c r="LEP6518" s="96"/>
      <c r="LEQ6518" s="96"/>
      <c r="LER6518" s="96"/>
      <c r="LES6518" s="96"/>
      <c r="LET6518" s="96"/>
      <c r="LEU6518" s="96"/>
      <c r="LEV6518" s="96"/>
      <c r="LEW6518" s="96"/>
      <c r="LEX6518" s="96"/>
      <c r="LEY6518" s="96"/>
      <c r="LEZ6518" s="96"/>
      <c r="LFA6518" s="96"/>
      <c r="LFB6518" s="96"/>
      <c r="LFC6518" s="96"/>
      <c r="LFD6518" s="96"/>
      <c r="LFE6518" s="96"/>
      <c r="LFF6518" s="96"/>
      <c r="LFG6518" s="96"/>
      <c r="LFH6518" s="96"/>
      <c r="LFI6518" s="96"/>
      <c r="LFJ6518" s="96"/>
      <c r="LFK6518" s="96"/>
      <c r="LFL6518" s="96"/>
      <c r="LFM6518" s="96"/>
      <c r="LFN6518" s="96"/>
      <c r="LFO6518" s="96"/>
      <c r="LFP6518" s="96"/>
      <c r="LFQ6518" s="96"/>
      <c r="LFR6518" s="96"/>
      <c r="LFS6518" s="96"/>
      <c r="LFT6518" s="96"/>
      <c r="LFU6518" s="96"/>
      <c r="LFV6518" s="96"/>
      <c r="LFW6518" s="96"/>
      <c r="LFX6518" s="96"/>
      <c r="LFY6518" s="96"/>
      <c r="LFZ6518" s="96"/>
      <c r="LGA6518" s="96"/>
      <c r="LGB6518" s="96"/>
      <c r="LGC6518" s="96"/>
      <c r="LGD6518" s="96"/>
      <c r="LGE6518" s="96"/>
      <c r="LGF6518" s="96"/>
      <c r="LGG6518" s="96"/>
      <c r="LGH6518" s="96"/>
      <c r="LGI6518" s="96"/>
      <c r="LGJ6518" s="96"/>
      <c r="LGK6518" s="96"/>
      <c r="LGL6518" s="96"/>
      <c r="LGM6518" s="96"/>
      <c r="LGN6518" s="96"/>
      <c r="LGO6518" s="96"/>
      <c r="LGP6518" s="96"/>
      <c r="LGQ6518" s="96"/>
      <c r="LGR6518" s="96"/>
      <c r="LGS6518" s="96"/>
      <c r="LGT6518" s="96"/>
      <c r="LGU6518" s="96"/>
      <c r="LGV6518" s="96"/>
      <c r="LGW6518" s="96"/>
      <c r="LGX6518" s="96"/>
      <c r="LGY6518" s="96"/>
      <c r="LGZ6518" s="96"/>
      <c r="LHA6518" s="96"/>
      <c r="LHB6518" s="96"/>
      <c r="LHC6518" s="96"/>
      <c r="LHD6518" s="96"/>
      <c r="LHE6518" s="96"/>
      <c r="LHF6518" s="96"/>
      <c r="LHG6518" s="96"/>
      <c r="LHH6518" s="96"/>
      <c r="LHI6518" s="96"/>
      <c r="LHJ6518" s="96"/>
      <c r="LHK6518" s="96"/>
      <c r="LHL6518" s="96"/>
      <c r="LHM6518" s="96"/>
      <c r="LHN6518" s="96"/>
      <c r="LHO6518" s="96"/>
      <c r="LHP6518" s="96"/>
      <c r="LHQ6518" s="96"/>
      <c r="LHR6518" s="96"/>
      <c r="LHS6518" s="96"/>
      <c r="LHT6518" s="96"/>
      <c r="LHU6518" s="96"/>
      <c r="LHV6518" s="96"/>
      <c r="LHW6518" s="96"/>
      <c r="LHX6518" s="96"/>
      <c r="LHY6518" s="96"/>
      <c r="LHZ6518" s="96"/>
      <c r="LIA6518" s="96"/>
      <c r="LIB6518" s="96"/>
      <c r="LIC6518" s="96"/>
      <c r="LID6518" s="96"/>
      <c r="LIE6518" s="96"/>
      <c r="LIF6518" s="96"/>
      <c r="LIG6518" s="96"/>
      <c r="LIH6518" s="96"/>
      <c r="LII6518" s="96"/>
      <c r="LIJ6518" s="96"/>
      <c r="LIK6518" s="96"/>
      <c r="LIL6518" s="96"/>
      <c r="LIM6518" s="96"/>
      <c r="LIN6518" s="96"/>
      <c r="LIO6518" s="96"/>
      <c r="LIP6518" s="96"/>
      <c r="LIQ6518" s="96"/>
      <c r="LIR6518" s="96"/>
      <c r="LIS6518" s="96"/>
      <c r="LIT6518" s="96"/>
      <c r="LIU6518" s="96"/>
      <c r="LIV6518" s="96"/>
      <c r="LIW6518" s="96"/>
      <c r="LIX6518" s="96"/>
      <c r="LIY6518" s="96"/>
      <c r="LIZ6518" s="96"/>
      <c r="LJA6518" s="96"/>
      <c r="LJB6518" s="96"/>
      <c r="LJC6518" s="96"/>
      <c r="LJD6518" s="96"/>
      <c r="LJE6518" s="96"/>
      <c r="LJF6518" s="96"/>
      <c r="LJG6518" s="96"/>
      <c r="LJH6518" s="96"/>
      <c r="LJI6518" s="96"/>
      <c r="LJJ6518" s="96"/>
      <c r="LJK6518" s="96"/>
      <c r="LJL6518" s="96"/>
      <c r="LJM6518" s="96"/>
      <c r="LJN6518" s="96"/>
      <c r="LJO6518" s="96"/>
      <c r="LJP6518" s="96"/>
      <c r="LJQ6518" s="96"/>
      <c r="LJR6518" s="96"/>
      <c r="LJS6518" s="96"/>
      <c r="LJT6518" s="96"/>
      <c r="LJU6518" s="96"/>
      <c r="LJV6518" s="96"/>
      <c r="LJW6518" s="96"/>
      <c r="LJX6518" s="96"/>
      <c r="LJY6518" s="96"/>
      <c r="LJZ6518" s="96"/>
      <c r="LKA6518" s="96"/>
      <c r="LKB6518" s="96"/>
      <c r="LKC6518" s="96"/>
      <c r="LKD6518" s="96"/>
      <c r="LKE6518" s="96"/>
      <c r="LKF6518" s="96"/>
      <c r="LKG6518" s="96"/>
      <c r="LKH6518" s="96"/>
      <c r="LKI6518" s="96"/>
      <c r="LKJ6518" s="96"/>
      <c r="LKK6518" s="96"/>
      <c r="LKL6518" s="96"/>
      <c r="LKM6518" s="96"/>
      <c r="LKN6518" s="96"/>
      <c r="LKO6518" s="96"/>
      <c r="LKP6518" s="96"/>
      <c r="LKQ6518" s="96"/>
      <c r="LKR6518" s="96"/>
      <c r="LKS6518" s="96"/>
      <c r="LKT6518" s="96"/>
      <c r="LKU6518" s="96"/>
      <c r="LKV6518" s="96"/>
      <c r="LKW6518" s="96"/>
      <c r="LKX6518" s="96"/>
      <c r="LKY6518" s="96"/>
      <c r="LKZ6518" s="96"/>
      <c r="LLA6518" s="96"/>
      <c r="LLB6518" s="96"/>
      <c r="LLC6518" s="96"/>
      <c r="LLD6518" s="96"/>
      <c r="LLE6518" s="96"/>
      <c r="LLF6518" s="96"/>
      <c r="LLG6518" s="96"/>
      <c r="LLH6518" s="96"/>
      <c r="LLI6518" s="96"/>
      <c r="LLJ6518" s="96"/>
      <c r="LLK6518" s="96"/>
      <c r="LLL6518" s="96"/>
      <c r="LLM6518" s="96"/>
      <c r="LLN6518" s="96"/>
      <c r="LLO6518" s="96"/>
      <c r="LLP6518" s="96"/>
      <c r="LLQ6518" s="96"/>
      <c r="LLR6518" s="96"/>
      <c r="LLS6518" s="96"/>
      <c r="LLT6518" s="96"/>
      <c r="LLU6518" s="96"/>
      <c r="LLV6518" s="96"/>
      <c r="LLW6518" s="96"/>
      <c r="LLX6518" s="96"/>
      <c r="LLY6518" s="96"/>
      <c r="LLZ6518" s="96"/>
      <c r="LMA6518" s="96"/>
      <c r="LMB6518" s="96"/>
      <c r="LMC6518" s="96"/>
      <c r="LMD6518" s="96"/>
      <c r="LME6518" s="96"/>
      <c r="LMF6518" s="96"/>
      <c r="LMG6518" s="96"/>
      <c r="LMH6518" s="96"/>
      <c r="LMI6518" s="96"/>
      <c r="LMJ6518" s="96"/>
      <c r="LMK6518" s="96"/>
      <c r="LML6518" s="96"/>
      <c r="LMM6518" s="96"/>
      <c r="LMN6518" s="96"/>
      <c r="LMO6518" s="96"/>
      <c r="LMP6518" s="96"/>
      <c r="LMQ6518" s="96"/>
      <c r="LMR6518" s="96"/>
      <c r="LMS6518" s="96"/>
      <c r="LMT6518" s="96"/>
      <c r="LMU6518" s="96"/>
      <c r="LMV6518" s="96"/>
      <c r="LMW6518" s="96"/>
      <c r="LMX6518" s="96"/>
      <c r="LMY6518" s="96"/>
      <c r="LMZ6518" s="96"/>
      <c r="LNA6518" s="96"/>
      <c r="LNB6518" s="96"/>
      <c r="LNC6518" s="96"/>
      <c r="LND6518" s="96"/>
      <c r="LNE6518" s="96"/>
      <c r="LNF6518" s="96"/>
      <c r="LNG6518" s="96"/>
      <c r="LNH6518" s="96"/>
      <c r="LNI6518" s="96"/>
      <c r="LNJ6518" s="96"/>
      <c r="LNK6518" s="96"/>
      <c r="LNL6518" s="96"/>
      <c r="LNM6518" s="96"/>
      <c r="LNN6518" s="96"/>
      <c r="LNO6518" s="96"/>
      <c r="LNP6518" s="96"/>
      <c r="LNQ6518" s="96"/>
      <c r="LNR6518" s="96"/>
      <c r="LNS6518" s="96"/>
      <c r="LNT6518" s="96"/>
      <c r="LNU6518" s="96"/>
      <c r="LNV6518" s="96"/>
      <c r="LNW6518" s="96"/>
      <c r="LNX6518" s="96"/>
      <c r="LNY6518" s="96"/>
      <c r="LNZ6518" s="96"/>
      <c r="LOA6518" s="96"/>
      <c r="LOB6518" s="96"/>
      <c r="LOC6518" s="96"/>
      <c r="LOD6518" s="96"/>
      <c r="LOE6518" s="96"/>
      <c r="LOF6518" s="96"/>
      <c r="LOG6518" s="96"/>
      <c r="LOH6518" s="96"/>
      <c r="LOI6518" s="96"/>
      <c r="LOJ6518" s="96"/>
      <c r="LOK6518" s="96"/>
      <c r="LOL6518" s="96"/>
      <c r="LOM6518" s="96"/>
      <c r="LON6518" s="96"/>
      <c r="LOO6518" s="96"/>
      <c r="LOP6518" s="96"/>
      <c r="LOQ6518" s="96"/>
      <c r="LOR6518" s="96"/>
      <c r="LOS6518" s="96"/>
      <c r="LOT6518" s="96"/>
      <c r="LOU6518" s="96"/>
      <c r="LOV6518" s="96"/>
      <c r="LOW6518" s="96"/>
      <c r="LOX6518" s="96"/>
      <c r="LOY6518" s="96"/>
      <c r="LOZ6518" s="96"/>
      <c r="LPA6518" s="96"/>
      <c r="LPB6518" s="96"/>
      <c r="LPC6518" s="96"/>
      <c r="LPD6518" s="96"/>
      <c r="LPE6518" s="96"/>
      <c r="LPF6518" s="96"/>
      <c r="LPG6518" s="96"/>
      <c r="LPH6518" s="96"/>
      <c r="LPI6518" s="96"/>
      <c r="LPJ6518" s="96"/>
      <c r="LPK6518" s="96"/>
      <c r="LPL6518" s="96"/>
      <c r="LPM6518" s="96"/>
      <c r="LPN6518" s="96"/>
      <c r="LPO6518" s="96"/>
      <c r="LPP6518" s="96"/>
      <c r="LPQ6518" s="96"/>
      <c r="LPR6518" s="96"/>
      <c r="LPS6518" s="96"/>
      <c r="LPT6518" s="96"/>
      <c r="LPU6518" s="96"/>
      <c r="LPV6518" s="96"/>
      <c r="LPW6518" s="96"/>
      <c r="LPX6518" s="96"/>
      <c r="LPY6518" s="96"/>
      <c r="LPZ6518" s="96"/>
      <c r="LQA6518" s="96"/>
      <c r="LQB6518" s="96"/>
      <c r="LQC6518" s="96"/>
      <c r="LQD6518" s="96"/>
      <c r="LQE6518" s="96"/>
      <c r="LQF6518" s="96"/>
      <c r="LQG6518" s="96"/>
      <c r="LQH6518" s="96"/>
      <c r="LQI6518" s="96"/>
      <c r="LQJ6518" s="96"/>
      <c r="LQK6518" s="96"/>
      <c r="LQL6518" s="96"/>
      <c r="LQM6518" s="96"/>
      <c r="LQN6518" s="96"/>
      <c r="LQO6518" s="96"/>
      <c r="LQP6518" s="96"/>
      <c r="LQQ6518" s="96"/>
      <c r="LQR6518" s="96"/>
      <c r="LQS6518" s="96"/>
      <c r="LQT6518" s="96"/>
      <c r="LQU6518" s="96"/>
      <c r="LQV6518" s="96"/>
      <c r="LQW6518" s="96"/>
      <c r="LQX6518" s="96"/>
      <c r="LQY6518" s="96"/>
      <c r="LQZ6518" s="96"/>
      <c r="LRA6518" s="96"/>
      <c r="LRB6518" s="96"/>
      <c r="LRC6518" s="96"/>
      <c r="LRD6518" s="96"/>
      <c r="LRE6518" s="96"/>
      <c r="LRF6518" s="96"/>
      <c r="LRG6518" s="96"/>
      <c r="LRH6518" s="96"/>
      <c r="LRI6518" s="96"/>
      <c r="LRJ6518" s="96"/>
      <c r="LRK6518" s="96"/>
      <c r="LRL6518" s="96"/>
      <c r="LRM6518" s="96"/>
      <c r="LRN6518" s="96"/>
      <c r="LRO6518" s="96"/>
      <c r="LRP6518" s="96"/>
      <c r="LRQ6518" s="96"/>
      <c r="LRR6518" s="96"/>
      <c r="LRS6518" s="96"/>
      <c r="LRT6518" s="96"/>
      <c r="LRU6518" s="96"/>
      <c r="LRV6518" s="96"/>
      <c r="LRW6518" s="96"/>
      <c r="LRX6518" s="96"/>
      <c r="LRY6518" s="96"/>
      <c r="LRZ6518" s="96"/>
      <c r="LSA6518" s="96"/>
      <c r="LSB6518" s="96"/>
      <c r="LSC6518" s="96"/>
      <c r="LSD6518" s="96"/>
      <c r="LSE6518" s="96"/>
      <c r="LSF6518" s="96"/>
      <c r="LSG6518" s="96"/>
      <c r="LSH6518" s="96"/>
      <c r="LSI6518" s="96"/>
      <c r="LSJ6518" s="96"/>
      <c r="LSK6518" s="96"/>
      <c r="LSL6518" s="96"/>
      <c r="LSM6518" s="96"/>
      <c r="LSN6518" s="96"/>
      <c r="LSO6518" s="96"/>
      <c r="LSP6518" s="96"/>
      <c r="LSQ6518" s="96"/>
      <c r="LSR6518" s="96"/>
      <c r="LSS6518" s="96"/>
      <c r="LST6518" s="96"/>
      <c r="LSU6518" s="96"/>
      <c r="LSV6518" s="96"/>
      <c r="LSW6518" s="96"/>
      <c r="LSX6518" s="96"/>
      <c r="LSY6518" s="96"/>
      <c r="LSZ6518" s="96"/>
      <c r="LTA6518" s="96"/>
      <c r="LTB6518" s="96"/>
      <c r="LTC6518" s="96"/>
      <c r="LTD6518" s="96"/>
      <c r="LTE6518" s="96"/>
      <c r="LTF6518" s="96"/>
      <c r="LTG6518" s="96"/>
      <c r="LTH6518" s="96"/>
      <c r="LTI6518" s="96"/>
      <c r="LTJ6518" s="96"/>
      <c r="LTK6518" s="96"/>
      <c r="LTL6518" s="96"/>
      <c r="LTM6518" s="96"/>
      <c r="LTN6518" s="96"/>
      <c r="LTO6518" s="96"/>
      <c r="LTP6518" s="96"/>
      <c r="LTQ6518" s="96"/>
      <c r="LTR6518" s="96"/>
      <c r="LTS6518" s="96"/>
      <c r="LTT6518" s="96"/>
      <c r="LTU6518" s="96"/>
      <c r="LTV6518" s="96"/>
      <c r="LTW6518" s="96"/>
      <c r="LTX6518" s="96"/>
      <c r="LTY6518" s="96"/>
      <c r="LTZ6518" s="96"/>
      <c r="LUA6518" s="96"/>
      <c r="LUB6518" s="96"/>
      <c r="LUC6518" s="96"/>
      <c r="LUD6518" s="96"/>
      <c r="LUE6518" s="96"/>
      <c r="LUF6518" s="96"/>
      <c r="LUG6518" s="96"/>
      <c r="LUH6518" s="96"/>
      <c r="LUI6518" s="96"/>
      <c r="LUJ6518" s="96"/>
      <c r="LUK6518" s="96"/>
      <c r="LUL6518" s="96"/>
      <c r="LUM6518" s="96"/>
      <c r="LUN6518" s="96"/>
      <c r="LUO6518" s="96"/>
      <c r="LUP6518" s="96"/>
      <c r="LUQ6518" s="96"/>
      <c r="LUR6518" s="96"/>
      <c r="LUS6518" s="96"/>
      <c r="LUT6518" s="96"/>
      <c r="LUU6518" s="96"/>
      <c r="LUV6518" s="96"/>
      <c r="LUW6518" s="96"/>
      <c r="LUX6518" s="96"/>
      <c r="LUY6518" s="96"/>
      <c r="LUZ6518" s="96"/>
      <c r="LVA6518" s="96"/>
      <c r="LVB6518" s="96"/>
      <c r="LVC6518" s="96"/>
      <c r="LVD6518" s="96"/>
      <c r="LVE6518" s="96"/>
      <c r="LVF6518" s="96"/>
      <c r="LVG6518" s="96"/>
      <c r="LVH6518" s="96"/>
      <c r="LVI6518" s="96"/>
      <c r="LVJ6518" s="96"/>
      <c r="LVK6518" s="96"/>
      <c r="LVL6518" s="96"/>
      <c r="LVM6518" s="96"/>
      <c r="LVN6518" s="96"/>
      <c r="LVO6518" s="96"/>
      <c r="LVP6518" s="96"/>
      <c r="LVQ6518" s="96"/>
      <c r="LVR6518" s="96"/>
      <c r="LVS6518" s="96"/>
      <c r="LVT6518" s="96"/>
      <c r="LVU6518" s="96"/>
      <c r="LVV6518" s="96"/>
      <c r="LVW6518" s="96"/>
      <c r="LVX6518" s="96"/>
      <c r="LVY6518" s="96"/>
      <c r="LVZ6518" s="96"/>
      <c r="LWA6518" s="96"/>
      <c r="LWB6518" s="96"/>
      <c r="LWC6518" s="96"/>
      <c r="LWD6518" s="96"/>
      <c r="LWE6518" s="96"/>
      <c r="LWF6518" s="96"/>
      <c r="LWG6518" s="96"/>
      <c r="LWH6518" s="96"/>
      <c r="LWI6518" s="96"/>
      <c r="LWJ6518" s="96"/>
      <c r="LWK6518" s="96"/>
      <c r="LWL6518" s="96"/>
      <c r="LWM6518" s="96"/>
      <c r="LWN6518" s="96"/>
      <c r="LWO6518" s="96"/>
      <c r="LWP6518" s="96"/>
      <c r="LWQ6518" s="96"/>
      <c r="LWR6518" s="96"/>
      <c r="LWS6518" s="96"/>
      <c r="LWT6518" s="96"/>
      <c r="LWU6518" s="96"/>
      <c r="LWV6518" s="96"/>
      <c r="LWW6518" s="96"/>
      <c r="LWX6518" s="96"/>
      <c r="LWY6518" s="96"/>
      <c r="LWZ6518" s="96"/>
      <c r="LXA6518" s="96"/>
      <c r="LXB6518" s="96"/>
      <c r="LXC6518" s="96"/>
      <c r="LXD6518" s="96"/>
      <c r="LXE6518" s="96"/>
      <c r="LXF6518" s="96"/>
      <c r="LXG6518" s="96"/>
      <c r="LXH6518" s="96"/>
      <c r="LXI6518" s="96"/>
      <c r="LXJ6518" s="96"/>
      <c r="LXK6518" s="96"/>
      <c r="LXL6518" s="96"/>
      <c r="LXM6518" s="96"/>
      <c r="LXN6518" s="96"/>
      <c r="LXO6518" s="96"/>
      <c r="LXP6518" s="96"/>
      <c r="LXQ6518" s="96"/>
      <c r="LXR6518" s="96"/>
      <c r="LXS6518" s="96"/>
      <c r="LXT6518" s="96"/>
      <c r="LXU6518" s="96"/>
      <c r="LXV6518" s="96"/>
      <c r="LXW6518" s="96"/>
      <c r="LXX6518" s="96"/>
      <c r="LXY6518" s="96"/>
      <c r="LXZ6518" s="96"/>
      <c r="LYA6518" s="96"/>
      <c r="LYB6518" s="96"/>
      <c r="LYC6518" s="96"/>
      <c r="LYD6518" s="96"/>
      <c r="LYE6518" s="96"/>
      <c r="LYF6518" s="96"/>
      <c r="LYG6518" s="96"/>
      <c r="LYH6518" s="96"/>
      <c r="LYI6518" s="96"/>
      <c r="LYJ6518" s="96"/>
      <c r="LYK6518" s="96"/>
      <c r="LYL6518" s="96"/>
      <c r="LYM6518" s="96"/>
      <c r="LYN6518" s="96"/>
      <c r="LYO6518" s="96"/>
      <c r="LYP6518" s="96"/>
      <c r="LYQ6518" s="96"/>
      <c r="LYR6518" s="96"/>
      <c r="LYS6518" s="96"/>
      <c r="LYT6518" s="96"/>
      <c r="LYU6518" s="96"/>
      <c r="LYV6518" s="96"/>
      <c r="LYW6518" s="96"/>
      <c r="LYX6518" s="96"/>
      <c r="LYY6518" s="96"/>
      <c r="LYZ6518" s="96"/>
      <c r="LZA6518" s="96"/>
      <c r="LZB6518" s="96"/>
      <c r="LZC6518" s="96"/>
      <c r="LZD6518" s="96"/>
      <c r="LZE6518" s="96"/>
      <c r="LZF6518" s="96"/>
      <c r="LZG6518" s="96"/>
      <c r="LZH6518" s="96"/>
      <c r="LZI6518" s="96"/>
      <c r="LZJ6518" s="96"/>
      <c r="LZK6518" s="96"/>
      <c r="LZL6518" s="96"/>
      <c r="LZM6518" s="96"/>
      <c r="LZN6518" s="96"/>
      <c r="LZO6518" s="96"/>
      <c r="LZP6518" s="96"/>
      <c r="LZQ6518" s="96"/>
      <c r="LZR6518" s="96"/>
      <c r="LZS6518" s="96"/>
      <c r="LZT6518" s="96"/>
      <c r="LZU6518" s="96"/>
      <c r="LZV6518" s="96"/>
      <c r="LZW6518" s="96"/>
      <c r="LZX6518" s="96"/>
      <c r="LZY6518" s="96"/>
      <c r="LZZ6518" s="96"/>
      <c r="MAA6518" s="96"/>
      <c r="MAB6518" s="96"/>
      <c r="MAC6518" s="96"/>
      <c r="MAD6518" s="96"/>
      <c r="MAE6518" s="96"/>
      <c r="MAF6518" s="96"/>
      <c r="MAG6518" s="96"/>
      <c r="MAH6518" s="96"/>
      <c r="MAI6518" s="96"/>
      <c r="MAJ6518" s="96"/>
      <c r="MAK6518" s="96"/>
      <c r="MAL6518" s="96"/>
      <c r="MAM6518" s="96"/>
      <c r="MAN6518" s="96"/>
      <c r="MAO6518" s="96"/>
      <c r="MAP6518" s="96"/>
      <c r="MAQ6518" s="96"/>
      <c r="MAR6518" s="96"/>
      <c r="MAS6518" s="96"/>
      <c r="MAT6518" s="96"/>
      <c r="MAU6518" s="96"/>
      <c r="MAV6518" s="96"/>
      <c r="MAW6518" s="96"/>
      <c r="MAX6518" s="96"/>
      <c r="MAY6518" s="96"/>
      <c r="MAZ6518" s="96"/>
      <c r="MBA6518" s="96"/>
      <c r="MBB6518" s="96"/>
      <c r="MBC6518" s="96"/>
      <c r="MBD6518" s="96"/>
      <c r="MBE6518" s="96"/>
      <c r="MBF6518" s="96"/>
      <c r="MBG6518" s="96"/>
      <c r="MBH6518" s="96"/>
      <c r="MBI6518" s="96"/>
      <c r="MBJ6518" s="96"/>
      <c r="MBK6518" s="96"/>
      <c r="MBL6518" s="96"/>
      <c r="MBM6518" s="96"/>
      <c r="MBN6518" s="96"/>
      <c r="MBO6518" s="96"/>
      <c r="MBP6518" s="96"/>
      <c r="MBQ6518" s="96"/>
      <c r="MBR6518" s="96"/>
      <c r="MBS6518" s="96"/>
      <c r="MBT6518" s="96"/>
      <c r="MBU6518" s="96"/>
      <c r="MBV6518" s="96"/>
      <c r="MBW6518" s="96"/>
      <c r="MBX6518" s="96"/>
      <c r="MBY6518" s="96"/>
      <c r="MBZ6518" s="96"/>
      <c r="MCA6518" s="96"/>
      <c r="MCB6518" s="96"/>
      <c r="MCC6518" s="96"/>
      <c r="MCD6518" s="96"/>
      <c r="MCE6518" s="96"/>
      <c r="MCF6518" s="96"/>
      <c r="MCG6518" s="96"/>
      <c r="MCH6518" s="96"/>
      <c r="MCI6518" s="96"/>
      <c r="MCJ6518" s="96"/>
      <c r="MCK6518" s="96"/>
      <c r="MCL6518" s="96"/>
      <c r="MCM6518" s="96"/>
      <c r="MCN6518" s="96"/>
      <c r="MCO6518" s="96"/>
      <c r="MCP6518" s="96"/>
      <c r="MCQ6518" s="96"/>
      <c r="MCR6518" s="96"/>
      <c r="MCS6518" s="96"/>
      <c r="MCT6518" s="96"/>
      <c r="MCU6518" s="96"/>
      <c r="MCV6518" s="96"/>
      <c r="MCW6518" s="96"/>
      <c r="MCX6518" s="96"/>
      <c r="MCY6518" s="96"/>
      <c r="MCZ6518" s="96"/>
      <c r="MDA6518" s="96"/>
      <c r="MDB6518" s="96"/>
      <c r="MDC6518" s="96"/>
      <c r="MDD6518" s="96"/>
      <c r="MDE6518" s="96"/>
      <c r="MDF6518" s="96"/>
      <c r="MDG6518" s="96"/>
      <c r="MDH6518" s="96"/>
      <c r="MDI6518" s="96"/>
      <c r="MDJ6518" s="96"/>
      <c r="MDK6518" s="96"/>
      <c r="MDL6518" s="96"/>
      <c r="MDM6518" s="96"/>
      <c r="MDN6518" s="96"/>
      <c r="MDO6518" s="96"/>
      <c r="MDP6518" s="96"/>
      <c r="MDQ6518" s="96"/>
      <c r="MDR6518" s="96"/>
      <c r="MDS6518" s="96"/>
      <c r="MDT6518" s="96"/>
      <c r="MDU6518" s="96"/>
      <c r="MDV6518" s="96"/>
      <c r="MDW6518" s="96"/>
      <c r="MDX6518" s="96"/>
      <c r="MDY6518" s="96"/>
      <c r="MDZ6518" s="96"/>
      <c r="MEA6518" s="96"/>
      <c r="MEB6518" s="96"/>
      <c r="MEC6518" s="96"/>
      <c r="MED6518" s="96"/>
      <c r="MEE6518" s="96"/>
      <c r="MEF6518" s="96"/>
      <c r="MEG6518" s="96"/>
      <c r="MEH6518" s="96"/>
      <c r="MEI6518" s="96"/>
      <c r="MEJ6518" s="96"/>
      <c r="MEK6518" s="96"/>
      <c r="MEL6518" s="96"/>
      <c r="MEM6518" s="96"/>
      <c r="MEN6518" s="96"/>
      <c r="MEO6518" s="96"/>
      <c r="MEP6518" s="96"/>
      <c r="MEQ6518" s="96"/>
      <c r="MER6518" s="96"/>
      <c r="MES6518" s="96"/>
      <c r="MET6518" s="96"/>
      <c r="MEU6518" s="96"/>
      <c r="MEV6518" s="96"/>
      <c r="MEW6518" s="96"/>
      <c r="MEX6518" s="96"/>
      <c r="MEY6518" s="96"/>
      <c r="MEZ6518" s="96"/>
      <c r="MFA6518" s="96"/>
      <c r="MFB6518" s="96"/>
      <c r="MFC6518" s="96"/>
      <c r="MFD6518" s="96"/>
      <c r="MFE6518" s="96"/>
      <c r="MFF6518" s="96"/>
      <c r="MFG6518" s="96"/>
      <c r="MFH6518" s="96"/>
      <c r="MFI6518" s="96"/>
      <c r="MFJ6518" s="96"/>
      <c r="MFK6518" s="96"/>
      <c r="MFL6518" s="96"/>
      <c r="MFM6518" s="96"/>
      <c r="MFN6518" s="96"/>
      <c r="MFO6518" s="96"/>
      <c r="MFP6518" s="96"/>
      <c r="MFQ6518" s="96"/>
      <c r="MFR6518" s="96"/>
      <c r="MFS6518" s="96"/>
      <c r="MFT6518" s="96"/>
      <c r="MFU6518" s="96"/>
      <c r="MFV6518" s="96"/>
      <c r="MFW6518" s="96"/>
      <c r="MFX6518" s="96"/>
      <c r="MFY6518" s="96"/>
      <c r="MFZ6518" s="96"/>
      <c r="MGA6518" s="96"/>
      <c r="MGB6518" s="96"/>
      <c r="MGC6518" s="96"/>
      <c r="MGD6518" s="96"/>
      <c r="MGE6518" s="96"/>
      <c r="MGF6518" s="96"/>
      <c r="MGG6518" s="96"/>
      <c r="MGH6518" s="96"/>
      <c r="MGI6518" s="96"/>
      <c r="MGJ6518" s="96"/>
      <c r="MGK6518" s="96"/>
      <c r="MGL6518" s="96"/>
      <c r="MGM6518" s="96"/>
      <c r="MGN6518" s="96"/>
      <c r="MGO6518" s="96"/>
      <c r="MGP6518" s="96"/>
      <c r="MGQ6518" s="96"/>
      <c r="MGR6518" s="96"/>
      <c r="MGS6518" s="96"/>
      <c r="MGT6518" s="96"/>
      <c r="MGU6518" s="96"/>
      <c r="MGV6518" s="96"/>
      <c r="MGW6518" s="96"/>
      <c r="MGX6518" s="96"/>
      <c r="MGY6518" s="96"/>
      <c r="MGZ6518" s="96"/>
      <c r="MHA6518" s="96"/>
      <c r="MHB6518" s="96"/>
      <c r="MHC6518" s="96"/>
      <c r="MHD6518" s="96"/>
      <c r="MHE6518" s="96"/>
      <c r="MHF6518" s="96"/>
      <c r="MHG6518" s="96"/>
      <c r="MHH6518" s="96"/>
      <c r="MHI6518" s="96"/>
      <c r="MHJ6518" s="96"/>
      <c r="MHK6518" s="96"/>
      <c r="MHL6518" s="96"/>
      <c r="MHM6518" s="96"/>
      <c r="MHN6518" s="96"/>
      <c r="MHO6518" s="96"/>
      <c r="MHP6518" s="96"/>
      <c r="MHQ6518" s="96"/>
      <c r="MHR6518" s="96"/>
      <c r="MHS6518" s="96"/>
      <c r="MHT6518" s="96"/>
      <c r="MHU6518" s="96"/>
      <c r="MHV6518" s="96"/>
      <c r="MHW6518" s="96"/>
      <c r="MHX6518" s="96"/>
      <c r="MHY6518" s="96"/>
      <c r="MHZ6518" s="96"/>
      <c r="MIA6518" s="96"/>
      <c r="MIB6518" s="96"/>
      <c r="MIC6518" s="96"/>
      <c r="MID6518" s="96"/>
      <c r="MIE6518" s="96"/>
      <c r="MIF6518" s="96"/>
      <c r="MIG6518" s="96"/>
      <c r="MIH6518" s="96"/>
      <c r="MII6518" s="96"/>
      <c r="MIJ6518" s="96"/>
      <c r="MIK6518" s="96"/>
      <c r="MIL6518" s="96"/>
      <c r="MIM6518" s="96"/>
      <c r="MIN6518" s="96"/>
      <c r="MIO6518" s="96"/>
      <c r="MIP6518" s="96"/>
      <c r="MIQ6518" s="96"/>
      <c r="MIR6518" s="96"/>
      <c r="MIS6518" s="96"/>
      <c r="MIT6518" s="96"/>
      <c r="MIU6518" s="96"/>
      <c r="MIV6518" s="96"/>
      <c r="MIW6518" s="96"/>
      <c r="MIX6518" s="96"/>
      <c r="MIY6518" s="96"/>
      <c r="MIZ6518" s="96"/>
      <c r="MJA6518" s="96"/>
      <c r="MJB6518" s="96"/>
      <c r="MJC6518" s="96"/>
      <c r="MJD6518" s="96"/>
      <c r="MJE6518" s="96"/>
      <c r="MJF6518" s="96"/>
      <c r="MJG6518" s="96"/>
      <c r="MJH6518" s="96"/>
      <c r="MJI6518" s="96"/>
      <c r="MJJ6518" s="96"/>
      <c r="MJK6518" s="96"/>
      <c r="MJL6518" s="96"/>
      <c r="MJM6518" s="96"/>
      <c r="MJN6518" s="96"/>
      <c r="MJO6518" s="96"/>
      <c r="MJP6518" s="96"/>
      <c r="MJQ6518" s="96"/>
      <c r="MJR6518" s="96"/>
      <c r="MJS6518" s="96"/>
      <c r="MJT6518" s="96"/>
      <c r="MJU6518" s="96"/>
      <c r="MJV6518" s="96"/>
      <c r="MJW6518" s="96"/>
      <c r="MJX6518" s="96"/>
      <c r="MJY6518" s="96"/>
      <c r="MJZ6518" s="96"/>
      <c r="MKA6518" s="96"/>
      <c r="MKB6518" s="96"/>
      <c r="MKC6518" s="96"/>
      <c r="MKD6518" s="96"/>
      <c r="MKE6518" s="96"/>
      <c r="MKF6518" s="96"/>
      <c r="MKG6518" s="96"/>
      <c r="MKH6518" s="96"/>
      <c r="MKI6518" s="96"/>
      <c r="MKJ6518" s="96"/>
      <c r="MKK6518" s="96"/>
      <c r="MKL6518" s="96"/>
      <c r="MKM6518" s="96"/>
      <c r="MKN6518" s="96"/>
      <c r="MKO6518" s="96"/>
      <c r="MKP6518" s="96"/>
      <c r="MKQ6518" s="96"/>
      <c r="MKR6518" s="96"/>
      <c r="MKS6518" s="96"/>
      <c r="MKT6518" s="96"/>
      <c r="MKU6518" s="96"/>
      <c r="MKV6518" s="96"/>
      <c r="MKW6518" s="96"/>
      <c r="MKX6518" s="96"/>
      <c r="MKY6518" s="96"/>
      <c r="MKZ6518" s="96"/>
      <c r="MLA6518" s="96"/>
      <c r="MLB6518" s="96"/>
      <c r="MLC6518" s="96"/>
      <c r="MLD6518" s="96"/>
      <c r="MLE6518" s="96"/>
      <c r="MLF6518" s="96"/>
      <c r="MLG6518" s="96"/>
      <c r="MLH6518" s="96"/>
      <c r="MLI6518" s="96"/>
      <c r="MLJ6518" s="96"/>
      <c r="MLK6518" s="96"/>
      <c r="MLL6518" s="96"/>
      <c r="MLM6518" s="96"/>
      <c r="MLN6518" s="96"/>
      <c r="MLO6518" s="96"/>
      <c r="MLP6518" s="96"/>
      <c r="MLQ6518" s="96"/>
      <c r="MLR6518" s="96"/>
      <c r="MLS6518" s="96"/>
      <c r="MLT6518" s="96"/>
      <c r="MLU6518" s="96"/>
      <c r="MLV6518" s="96"/>
      <c r="MLW6518" s="96"/>
      <c r="MLX6518" s="96"/>
      <c r="MLY6518" s="96"/>
      <c r="MLZ6518" s="96"/>
      <c r="MMA6518" s="96"/>
      <c r="MMB6518" s="96"/>
      <c r="MMC6518" s="96"/>
      <c r="MMD6518" s="96"/>
      <c r="MME6518" s="96"/>
      <c r="MMF6518" s="96"/>
      <c r="MMG6518" s="96"/>
      <c r="MMH6518" s="96"/>
      <c r="MMI6518" s="96"/>
      <c r="MMJ6518" s="96"/>
      <c r="MMK6518" s="96"/>
      <c r="MML6518" s="96"/>
      <c r="MMM6518" s="96"/>
      <c r="MMN6518" s="96"/>
      <c r="MMO6518" s="96"/>
      <c r="MMP6518" s="96"/>
      <c r="MMQ6518" s="96"/>
      <c r="MMR6518" s="96"/>
      <c r="MMS6518" s="96"/>
      <c r="MMT6518" s="96"/>
      <c r="MMU6518" s="96"/>
      <c r="MMV6518" s="96"/>
      <c r="MMW6518" s="96"/>
      <c r="MMX6518" s="96"/>
      <c r="MMY6518" s="96"/>
      <c r="MMZ6518" s="96"/>
      <c r="MNA6518" s="96"/>
      <c r="MNB6518" s="96"/>
      <c r="MNC6518" s="96"/>
      <c r="MND6518" s="96"/>
      <c r="MNE6518" s="96"/>
      <c r="MNF6518" s="96"/>
      <c r="MNG6518" s="96"/>
      <c r="MNH6518" s="96"/>
      <c r="MNI6518" s="96"/>
      <c r="MNJ6518" s="96"/>
      <c r="MNK6518" s="96"/>
      <c r="MNL6518" s="96"/>
      <c r="MNM6518" s="96"/>
      <c r="MNN6518" s="96"/>
      <c r="MNO6518" s="96"/>
      <c r="MNP6518" s="96"/>
      <c r="MNQ6518" s="96"/>
      <c r="MNR6518" s="96"/>
      <c r="MNS6518" s="96"/>
      <c r="MNT6518" s="96"/>
      <c r="MNU6518" s="96"/>
      <c r="MNV6518" s="96"/>
      <c r="MNW6518" s="96"/>
      <c r="MNX6518" s="96"/>
      <c r="MNY6518" s="96"/>
      <c r="MNZ6518" s="96"/>
      <c r="MOA6518" s="96"/>
      <c r="MOB6518" s="96"/>
      <c r="MOC6518" s="96"/>
      <c r="MOD6518" s="96"/>
      <c r="MOE6518" s="96"/>
      <c r="MOF6518" s="96"/>
      <c r="MOG6518" s="96"/>
      <c r="MOH6518" s="96"/>
      <c r="MOI6518" s="96"/>
      <c r="MOJ6518" s="96"/>
      <c r="MOK6518" s="96"/>
      <c r="MOL6518" s="96"/>
      <c r="MOM6518" s="96"/>
      <c r="MON6518" s="96"/>
      <c r="MOO6518" s="96"/>
      <c r="MOP6518" s="96"/>
      <c r="MOQ6518" s="96"/>
      <c r="MOR6518" s="96"/>
      <c r="MOS6518" s="96"/>
      <c r="MOT6518" s="96"/>
      <c r="MOU6518" s="96"/>
      <c r="MOV6518" s="96"/>
      <c r="MOW6518" s="96"/>
      <c r="MOX6518" s="96"/>
      <c r="MOY6518" s="96"/>
      <c r="MOZ6518" s="96"/>
      <c r="MPA6518" s="96"/>
      <c r="MPB6518" s="96"/>
      <c r="MPC6518" s="96"/>
      <c r="MPD6518" s="96"/>
      <c r="MPE6518" s="96"/>
      <c r="MPF6518" s="96"/>
      <c r="MPG6518" s="96"/>
      <c r="MPH6518" s="96"/>
      <c r="MPI6518" s="96"/>
      <c r="MPJ6518" s="96"/>
      <c r="MPK6518" s="96"/>
      <c r="MPL6518" s="96"/>
      <c r="MPM6518" s="96"/>
      <c r="MPN6518" s="96"/>
      <c r="MPO6518" s="96"/>
      <c r="MPP6518" s="96"/>
      <c r="MPQ6518" s="96"/>
      <c r="MPR6518" s="96"/>
      <c r="MPS6518" s="96"/>
      <c r="MPT6518" s="96"/>
      <c r="MPU6518" s="96"/>
      <c r="MPV6518" s="96"/>
      <c r="MPW6518" s="96"/>
      <c r="MPX6518" s="96"/>
      <c r="MPY6518" s="96"/>
      <c r="MPZ6518" s="96"/>
      <c r="MQA6518" s="96"/>
      <c r="MQB6518" s="96"/>
      <c r="MQC6518" s="96"/>
      <c r="MQD6518" s="96"/>
      <c r="MQE6518" s="96"/>
      <c r="MQF6518" s="96"/>
      <c r="MQG6518" s="96"/>
      <c r="MQH6518" s="96"/>
      <c r="MQI6518" s="96"/>
      <c r="MQJ6518" s="96"/>
      <c r="MQK6518" s="96"/>
      <c r="MQL6518" s="96"/>
      <c r="MQM6518" s="96"/>
      <c r="MQN6518" s="96"/>
      <c r="MQO6518" s="96"/>
      <c r="MQP6518" s="96"/>
      <c r="MQQ6518" s="96"/>
      <c r="MQR6518" s="96"/>
      <c r="MQS6518" s="96"/>
      <c r="MQT6518" s="96"/>
      <c r="MQU6518" s="96"/>
      <c r="MQV6518" s="96"/>
      <c r="MQW6518" s="96"/>
      <c r="MQX6518" s="96"/>
      <c r="MQY6518" s="96"/>
      <c r="MQZ6518" s="96"/>
      <c r="MRA6518" s="96"/>
      <c r="MRB6518" s="96"/>
      <c r="MRC6518" s="96"/>
      <c r="MRD6518" s="96"/>
      <c r="MRE6518" s="96"/>
      <c r="MRF6518" s="96"/>
      <c r="MRG6518" s="96"/>
      <c r="MRH6518" s="96"/>
      <c r="MRI6518" s="96"/>
      <c r="MRJ6518" s="96"/>
      <c r="MRK6518" s="96"/>
      <c r="MRL6518" s="96"/>
      <c r="MRM6518" s="96"/>
      <c r="MRN6518" s="96"/>
      <c r="MRO6518" s="96"/>
      <c r="MRP6518" s="96"/>
      <c r="MRQ6518" s="96"/>
      <c r="MRR6518" s="96"/>
      <c r="MRS6518" s="96"/>
      <c r="MRT6518" s="96"/>
      <c r="MRU6518" s="96"/>
      <c r="MRV6518" s="96"/>
      <c r="MRW6518" s="96"/>
      <c r="MRX6518" s="96"/>
      <c r="MRY6518" s="96"/>
      <c r="MRZ6518" s="96"/>
      <c r="MSA6518" s="96"/>
      <c r="MSB6518" s="96"/>
      <c r="MSC6518" s="96"/>
      <c r="MSD6518" s="96"/>
      <c r="MSE6518" s="96"/>
      <c r="MSF6518" s="96"/>
      <c r="MSG6518" s="96"/>
      <c r="MSH6518" s="96"/>
      <c r="MSI6518" s="96"/>
      <c r="MSJ6518" s="96"/>
      <c r="MSK6518" s="96"/>
      <c r="MSL6518" s="96"/>
      <c r="MSM6518" s="96"/>
      <c r="MSN6518" s="96"/>
      <c r="MSO6518" s="96"/>
      <c r="MSP6518" s="96"/>
      <c r="MSQ6518" s="96"/>
      <c r="MSR6518" s="96"/>
      <c r="MSS6518" s="96"/>
      <c r="MST6518" s="96"/>
      <c r="MSU6518" s="96"/>
      <c r="MSV6518" s="96"/>
      <c r="MSW6518" s="96"/>
      <c r="MSX6518" s="96"/>
      <c r="MSY6518" s="96"/>
      <c r="MSZ6518" s="96"/>
      <c r="MTA6518" s="96"/>
      <c r="MTB6518" s="96"/>
      <c r="MTC6518" s="96"/>
      <c r="MTD6518" s="96"/>
      <c r="MTE6518" s="96"/>
      <c r="MTF6518" s="96"/>
      <c r="MTG6518" s="96"/>
      <c r="MTH6518" s="96"/>
      <c r="MTI6518" s="96"/>
      <c r="MTJ6518" s="96"/>
      <c r="MTK6518" s="96"/>
      <c r="MTL6518" s="96"/>
      <c r="MTM6518" s="96"/>
      <c r="MTN6518" s="96"/>
      <c r="MTO6518" s="96"/>
      <c r="MTP6518" s="96"/>
      <c r="MTQ6518" s="96"/>
      <c r="MTR6518" s="96"/>
      <c r="MTS6518" s="96"/>
      <c r="MTT6518" s="96"/>
      <c r="MTU6518" s="96"/>
      <c r="MTV6518" s="96"/>
      <c r="MTW6518" s="96"/>
      <c r="MTX6518" s="96"/>
      <c r="MTY6518" s="96"/>
      <c r="MTZ6518" s="96"/>
      <c r="MUA6518" s="96"/>
      <c r="MUB6518" s="96"/>
      <c r="MUC6518" s="96"/>
      <c r="MUD6518" s="96"/>
      <c r="MUE6518" s="96"/>
      <c r="MUF6518" s="96"/>
      <c r="MUG6518" s="96"/>
      <c r="MUH6518" s="96"/>
      <c r="MUI6518" s="96"/>
      <c r="MUJ6518" s="96"/>
      <c r="MUK6518" s="96"/>
      <c r="MUL6518" s="96"/>
      <c r="MUM6518" s="96"/>
      <c r="MUN6518" s="96"/>
      <c r="MUO6518" s="96"/>
      <c r="MUP6518" s="96"/>
      <c r="MUQ6518" s="96"/>
      <c r="MUR6518" s="96"/>
      <c r="MUS6518" s="96"/>
      <c r="MUT6518" s="96"/>
      <c r="MUU6518" s="96"/>
      <c r="MUV6518" s="96"/>
      <c r="MUW6518" s="96"/>
      <c r="MUX6518" s="96"/>
      <c r="MUY6518" s="96"/>
      <c r="MUZ6518" s="96"/>
      <c r="MVA6518" s="96"/>
      <c r="MVB6518" s="96"/>
      <c r="MVC6518" s="96"/>
      <c r="MVD6518" s="96"/>
      <c r="MVE6518" s="96"/>
      <c r="MVF6518" s="96"/>
      <c r="MVG6518" s="96"/>
      <c r="MVH6518" s="96"/>
      <c r="MVI6518" s="96"/>
      <c r="MVJ6518" s="96"/>
      <c r="MVK6518" s="96"/>
      <c r="MVL6518" s="96"/>
      <c r="MVM6518" s="96"/>
      <c r="MVN6518" s="96"/>
      <c r="MVO6518" s="96"/>
      <c r="MVP6518" s="96"/>
      <c r="MVQ6518" s="96"/>
      <c r="MVR6518" s="96"/>
      <c r="MVS6518" s="96"/>
      <c r="MVT6518" s="96"/>
      <c r="MVU6518" s="96"/>
      <c r="MVV6518" s="96"/>
      <c r="MVW6518" s="96"/>
      <c r="MVX6518" s="96"/>
      <c r="MVY6518" s="96"/>
      <c r="MVZ6518" s="96"/>
      <c r="MWA6518" s="96"/>
      <c r="MWB6518" s="96"/>
      <c r="MWC6518" s="96"/>
      <c r="MWD6518" s="96"/>
      <c r="MWE6518" s="96"/>
      <c r="MWF6518" s="96"/>
      <c r="MWG6518" s="96"/>
      <c r="MWH6518" s="96"/>
      <c r="MWI6518" s="96"/>
      <c r="MWJ6518" s="96"/>
      <c r="MWK6518" s="96"/>
      <c r="MWL6518" s="96"/>
      <c r="MWM6518" s="96"/>
      <c r="MWN6518" s="96"/>
      <c r="MWO6518" s="96"/>
      <c r="MWP6518" s="96"/>
      <c r="MWQ6518" s="96"/>
      <c r="MWR6518" s="96"/>
      <c r="MWS6518" s="96"/>
      <c r="MWT6518" s="96"/>
      <c r="MWU6518" s="96"/>
      <c r="MWV6518" s="96"/>
      <c r="MWW6518" s="96"/>
      <c r="MWX6518" s="96"/>
      <c r="MWY6518" s="96"/>
      <c r="MWZ6518" s="96"/>
      <c r="MXA6518" s="96"/>
      <c r="MXB6518" s="96"/>
      <c r="MXC6518" s="96"/>
      <c r="MXD6518" s="96"/>
      <c r="MXE6518" s="96"/>
      <c r="MXF6518" s="96"/>
      <c r="MXG6518" s="96"/>
      <c r="MXH6518" s="96"/>
      <c r="MXI6518" s="96"/>
      <c r="MXJ6518" s="96"/>
      <c r="MXK6518" s="96"/>
      <c r="MXL6518" s="96"/>
      <c r="MXM6518" s="96"/>
      <c r="MXN6518" s="96"/>
      <c r="MXO6518" s="96"/>
      <c r="MXP6518" s="96"/>
      <c r="MXQ6518" s="96"/>
      <c r="MXR6518" s="96"/>
      <c r="MXS6518" s="96"/>
      <c r="MXT6518" s="96"/>
      <c r="MXU6518" s="96"/>
      <c r="MXV6518" s="96"/>
      <c r="MXW6518" s="96"/>
      <c r="MXX6518" s="96"/>
      <c r="MXY6518" s="96"/>
      <c r="MXZ6518" s="96"/>
      <c r="MYA6518" s="96"/>
      <c r="MYB6518" s="96"/>
      <c r="MYC6518" s="96"/>
      <c r="MYD6518" s="96"/>
      <c r="MYE6518" s="96"/>
      <c r="MYF6518" s="96"/>
      <c r="MYG6518" s="96"/>
      <c r="MYH6518" s="96"/>
      <c r="MYI6518" s="96"/>
      <c r="MYJ6518" s="96"/>
      <c r="MYK6518" s="96"/>
      <c r="MYL6518" s="96"/>
      <c r="MYM6518" s="96"/>
      <c r="MYN6518" s="96"/>
      <c r="MYO6518" s="96"/>
      <c r="MYP6518" s="96"/>
      <c r="MYQ6518" s="96"/>
      <c r="MYR6518" s="96"/>
      <c r="MYS6518" s="96"/>
      <c r="MYT6518" s="96"/>
      <c r="MYU6518" s="96"/>
      <c r="MYV6518" s="96"/>
      <c r="MYW6518" s="96"/>
      <c r="MYX6518" s="96"/>
      <c r="MYY6518" s="96"/>
      <c r="MYZ6518" s="96"/>
      <c r="MZA6518" s="96"/>
      <c r="MZB6518" s="96"/>
      <c r="MZC6518" s="96"/>
      <c r="MZD6518" s="96"/>
      <c r="MZE6518" s="96"/>
      <c r="MZF6518" s="96"/>
      <c r="MZG6518" s="96"/>
      <c r="MZH6518" s="96"/>
      <c r="MZI6518" s="96"/>
      <c r="MZJ6518" s="96"/>
      <c r="MZK6518" s="96"/>
      <c r="MZL6518" s="96"/>
      <c r="MZM6518" s="96"/>
      <c r="MZN6518" s="96"/>
      <c r="MZO6518" s="96"/>
      <c r="MZP6518" s="96"/>
      <c r="MZQ6518" s="96"/>
      <c r="MZR6518" s="96"/>
      <c r="MZS6518" s="96"/>
      <c r="MZT6518" s="96"/>
      <c r="MZU6518" s="96"/>
      <c r="MZV6518" s="96"/>
      <c r="MZW6518" s="96"/>
      <c r="MZX6518" s="96"/>
      <c r="MZY6518" s="96"/>
      <c r="MZZ6518" s="96"/>
      <c r="NAA6518" s="96"/>
      <c r="NAB6518" s="96"/>
      <c r="NAC6518" s="96"/>
      <c r="NAD6518" s="96"/>
      <c r="NAE6518" s="96"/>
      <c r="NAF6518" s="96"/>
      <c r="NAG6518" s="96"/>
      <c r="NAH6518" s="96"/>
      <c r="NAI6518" s="96"/>
      <c r="NAJ6518" s="96"/>
      <c r="NAK6518" s="96"/>
      <c r="NAL6518" s="96"/>
      <c r="NAM6518" s="96"/>
      <c r="NAN6518" s="96"/>
      <c r="NAO6518" s="96"/>
      <c r="NAP6518" s="96"/>
      <c r="NAQ6518" s="96"/>
      <c r="NAR6518" s="96"/>
      <c r="NAS6518" s="96"/>
      <c r="NAT6518" s="96"/>
      <c r="NAU6518" s="96"/>
      <c r="NAV6518" s="96"/>
      <c r="NAW6518" s="96"/>
      <c r="NAX6518" s="96"/>
      <c r="NAY6518" s="96"/>
      <c r="NAZ6518" s="96"/>
      <c r="NBA6518" s="96"/>
      <c r="NBB6518" s="96"/>
      <c r="NBC6518" s="96"/>
      <c r="NBD6518" s="96"/>
      <c r="NBE6518" s="96"/>
      <c r="NBF6518" s="96"/>
      <c r="NBG6518" s="96"/>
      <c r="NBH6518" s="96"/>
      <c r="NBI6518" s="96"/>
      <c r="NBJ6518" s="96"/>
      <c r="NBK6518" s="96"/>
      <c r="NBL6518" s="96"/>
      <c r="NBM6518" s="96"/>
      <c r="NBN6518" s="96"/>
      <c r="NBO6518" s="96"/>
      <c r="NBP6518" s="96"/>
      <c r="NBQ6518" s="96"/>
      <c r="NBR6518" s="96"/>
      <c r="NBS6518" s="96"/>
      <c r="NBT6518" s="96"/>
      <c r="NBU6518" s="96"/>
      <c r="NBV6518" s="96"/>
      <c r="NBW6518" s="96"/>
      <c r="NBX6518" s="96"/>
      <c r="NBY6518" s="96"/>
      <c r="NBZ6518" s="96"/>
      <c r="NCA6518" s="96"/>
      <c r="NCB6518" s="96"/>
      <c r="NCC6518" s="96"/>
      <c r="NCD6518" s="96"/>
      <c r="NCE6518" s="96"/>
      <c r="NCF6518" s="96"/>
      <c r="NCG6518" s="96"/>
      <c r="NCH6518" s="96"/>
      <c r="NCI6518" s="96"/>
      <c r="NCJ6518" s="96"/>
      <c r="NCK6518" s="96"/>
      <c r="NCL6518" s="96"/>
      <c r="NCM6518" s="96"/>
      <c r="NCN6518" s="96"/>
      <c r="NCO6518" s="96"/>
      <c r="NCP6518" s="96"/>
      <c r="NCQ6518" s="96"/>
      <c r="NCR6518" s="96"/>
      <c r="NCS6518" s="96"/>
      <c r="NCT6518" s="96"/>
      <c r="NCU6518" s="96"/>
      <c r="NCV6518" s="96"/>
      <c r="NCW6518" s="96"/>
      <c r="NCX6518" s="96"/>
      <c r="NCY6518" s="96"/>
      <c r="NCZ6518" s="96"/>
      <c r="NDA6518" s="96"/>
      <c r="NDB6518" s="96"/>
      <c r="NDC6518" s="96"/>
      <c r="NDD6518" s="96"/>
      <c r="NDE6518" s="96"/>
      <c r="NDF6518" s="96"/>
      <c r="NDG6518" s="96"/>
      <c r="NDH6518" s="96"/>
      <c r="NDI6518" s="96"/>
      <c r="NDJ6518" s="96"/>
      <c r="NDK6518" s="96"/>
      <c r="NDL6518" s="96"/>
      <c r="NDM6518" s="96"/>
      <c r="NDN6518" s="96"/>
      <c r="NDO6518" s="96"/>
      <c r="NDP6518" s="96"/>
      <c r="NDQ6518" s="96"/>
      <c r="NDR6518" s="96"/>
      <c r="NDS6518" s="96"/>
      <c r="NDT6518" s="96"/>
      <c r="NDU6518" s="96"/>
      <c r="NDV6518" s="96"/>
      <c r="NDW6518" s="96"/>
      <c r="NDX6518" s="96"/>
      <c r="NDY6518" s="96"/>
      <c r="NDZ6518" s="96"/>
      <c r="NEA6518" s="96"/>
      <c r="NEB6518" s="96"/>
      <c r="NEC6518" s="96"/>
      <c r="NED6518" s="96"/>
      <c r="NEE6518" s="96"/>
      <c r="NEF6518" s="96"/>
      <c r="NEG6518" s="96"/>
      <c r="NEH6518" s="96"/>
      <c r="NEI6518" s="96"/>
      <c r="NEJ6518" s="96"/>
      <c r="NEK6518" s="96"/>
      <c r="NEL6518" s="96"/>
      <c r="NEM6518" s="96"/>
      <c r="NEN6518" s="96"/>
      <c r="NEO6518" s="96"/>
      <c r="NEP6518" s="96"/>
      <c r="NEQ6518" s="96"/>
      <c r="NER6518" s="96"/>
      <c r="NES6518" s="96"/>
      <c r="NET6518" s="96"/>
      <c r="NEU6518" s="96"/>
      <c r="NEV6518" s="96"/>
      <c r="NEW6518" s="96"/>
      <c r="NEX6518" s="96"/>
      <c r="NEY6518" s="96"/>
      <c r="NEZ6518" s="96"/>
      <c r="NFA6518" s="96"/>
      <c r="NFB6518" s="96"/>
      <c r="NFC6518" s="96"/>
      <c r="NFD6518" s="96"/>
      <c r="NFE6518" s="96"/>
      <c r="NFF6518" s="96"/>
      <c r="NFG6518" s="96"/>
      <c r="NFH6518" s="96"/>
      <c r="NFI6518" s="96"/>
      <c r="NFJ6518" s="96"/>
      <c r="NFK6518" s="96"/>
      <c r="NFL6518" s="96"/>
      <c r="NFM6518" s="96"/>
      <c r="NFN6518" s="96"/>
      <c r="NFO6518" s="96"/>
      <c r="NFP6518" s="96"/>
      <c r="NFQ6518" s="96"/>
      <c r="NFR6518" s="96"/>
      <c r="NFS6518" s="96"/>
      <c r="NFT6518" s="96"/>
      <c r="NFU6518" s="96"/>
      <c r="NFV6518" s="96"/>
      <c r="NFW6518" s="96"/>
      <c r="NFX6518" s="96"/>
      <c r="NFY6518" s="96"/>
      <c r="NFZ6518" s="96"/>
      <c r="NGA6518" s="96"/>
      <c r="NGB6518" s="96"/>
      <c r="NGC6518" s="96"/>
      <c r="NGD6518" s="96"/>
      <c r="NGE6518" s="96"/>
      <c r="NGF6518" s="96"/>
      <c r="NGG6518" s="96"/>
      <c r="NGH6518" s="96"/>
      <c r="NGI6518" s="96"/>
      <c r="NGJ6518" s="96"/>
      <c r="NGK6518" s="96"/>
      <c r="NGL6518" s="96"/>
      <c r="NGM6518" s="96"/>
      <c r="NGN6518" s="96"/>
      <c r="NGO6518" s="96"/>
      <c r="NGP6518" s="96"/>
      <c r="NGQ6518" s="96"/>
      <c r="NGR6518" s="96"/>
      <c r="NGS6518" s="96"/>
      <c r="NGT6518" s="96"/>
      <c r="NGU6518" s="96"/>
      <c r="NGV6518" s="96"/>
      <c r="NGW6518" s="96"/>
      <c r="NGX6518" s="96"/>
      <c r="NGY6518" s="96"/>
      <c r="NGZ6518" s="96"/>
      <c r="NHA6518" s="96"/>
      <c r="NHB6518" s="96"/>
      <c r="NHC6518" s="96"/>
      <c r="NHD6518" s="96"/>
      <c r="NHE6518" s="96"/>
      <c r="NHF6518" s="96"/>
      <c r="NHG6518" s="96"/>
      <c r="NHH6518" s="96"/>
      <c r="NHI6518" s="96"/>
      <c r="NHJ6518" s="96"/>
      <c r="NHK6518" s="96"/>
      <c r="NHL6518" s="96"/>
      <c r="NHM6518" s="96"/>
      <c r="NHN6518" s="96"/>
      <c r="NHO6518" s="96"/>
      <c r="NHP6518" s="96"/>
      <c r="NHQ6518" s="96"/>
      <c r="NHR6518" s="96"/>
      <c r="NHS6518" s="96"/>
      <c r="NHT6518" s="96"/>
      <c r="NHU6518" s="96"/>
      <c r="NHV6518" s="96"/>
      <c r="NHW6518" s="96"/>
      <c r="NHX6518" s="96"/>
      <c r="NHY6518" s="96"/>
      <c r="NHZ6518" s="96"/>
      <c r="NIA6518" s="96"/>
      <c r="NIB6518" s="96"/>
      <c r="NIC6518" s="96"/>
      <c r="NID6518" s="96"/>
      <c r="NIE6518" s="96"/>
      <c r="NIF6518" s="96"/>
      <c r="NIG6518" s="96"/>
      <c r="NIH6518" s="96"/>
      <c r="NII6518" s="96"/>
      <c r="NIJ6518" s="96"/>
      <c r="NIK6518" s="96"/>
      <c r="NIL6518" s="96"/>
      <c r="NIM6518" s="96"/>
      <c r="NIN6518" s="96"/>
      <c r="NIO6518" s="96"/>
      <c r="NIP6518" s="96"/>
      <c r="NIQ6518" s="96"/>
      <c r="NIR6518" s="96"/>
      <c r="NIS6518" s="96"/>
      <c r="NIT6518" s="96"/>
      <c r="NIU6518" s="96"/>
      <c r="NIV6518" s="96"/>
      <c r="NIW6518" s="96"/>
      <c r="NIX6518" s="96"/>
      <c r="NIY6518" s="96"/>
      <c r="NIZ6518" s="96"/>
      <c r="NJA6518" s="96"/>
      <c r="NJB6518" s="96"/>
      <c r="NJC6518" s="96"/>
      <c r="NJD6518" s="96"/>
      <c r="NJE6518" s="96"/>
      <c r="NJF6518" s="96"/>
      <c r="NJG6518" s="96"/>
      <c r="NJH6518" s="96"/>
      <c r="NJI6518" s="96"/>
      <c r="NJJ6518" s="96"/>
      <c r="NJK6518" s="96"/>
      <c r="NJL6518" s="96"/>
      <c r="NJM6518" s="96"/>
      <c r="NJN6518" s="96"/>
      <c r="NJO6518" s="96"/>
      <c r="NJP6518" s="96"/>
      <c r="NJQ6518" s="96"/>
      <c r="NJR6518" s="96"/>
      <c r="NJS6518" s="96"/>
      <c r="NJT6518" s="96"/>
      <c r="NJU6518" s="96"/>
      <c r="NJV6518" s="96"/>
      <c r="NJW6518" s="96"/>
      <c r="NJX6518" s="96"/>
      <c r="NJY6518" s="96"/>
      <c r="NJZ6518" s="96"/>
      <c r="NKA6518" s="96"/>
      <c r="NKB6518" s="96"/>
      <c r="NKC6518" s="96"/>
      <c r="NKD6518" s="96"/>
      <c r="NKE6518" s="96"/>
      <c r="NKF6518" s="96"/>
      <c r="NKG6518" s="96"/>
      <c r="NKH6518" s="96"/>
      <c r="NKI6518" s="96"/>
      <c r="NKJ6518" s="96"/>
      <c r="NKK6518" s="96"/>
      <c r="NKL6518" s="96"/>
      <c r="NKM6518" s="96"/>
      <c r="NKN6518" s="96"/>
      <c r="NKO6518" s="96"/>
      <c r="NKP6518" s="96"/>
      <c r="NKQ6518" s="96"/>
      <c r="NKR6518" s="96"/>
      <c r="NKS6518" s="96"/>
      <c r="NKT6518" s="96"/>
      <c r="NKU6518" s="96"/>
      <c r="NKV6518" s="96"/>
      <c r="NKW6518" s="96"/>
      <c r="NKX6518" s="96"/>
      <c r="NKY6518" s="96"/>
      <c r="NKZ6518" s="96"/>
      <c r="NLA6518" s="96"/>
      <c r="NLB6518" s="96"/>
      <c r="NLC6518" s="96"/>
      <c r="NLD6518" s="96"/>
      <c r="NLE6518" s="96"/>
      <c r="NLF6518" s="96"/>
      <c r="NLG6518" s="96"/>
      <c r="NLH6518" s="96"/>
      <c r="NLI6518" s="96"/>
      <c r="NLJ6518" s="96"/>
      <c r="NLK6518" s="96"/>
      <c r="NLL6518" s="96"/>
      <c r="NLM6518" s="96"/>
      <c r="NLN6518" s="96"/>
      <c r="NLO6518" s="96"/>
      <c r="NLP6518" s="96"/>
      <c r="NLQ6518" s="96"/>
      <c r="NLR6518" s="96"/>
      <c r="NLS6518" s="96"/>
      <c r="NLT6518" s="96"/>
      <c r="NLU6518" s="96"/>
      <c r="NLV6518" s="96"/>
      <c r="NLW6518" s="96"/>
      <c r="NLX6518" s="96"/>
      <c r="NLY6518" s="96"/>
      <c r="NLZ6518" s="96"/>
      <c r="NMA6518" s="96"/>
      <c r="NMB6518" s="96"/>
      <c r="NMC6518" s="96"/>
      <c r="NMD6518" s="96"/>
      <c r="NME6518" s="96"/>
      <c r="NMF6518" s="96"/>
      <c r="NMG6518" s="96"/>
      <c r="NMH6518" s="96"/>
      <c r="NMI6518" s="96"/>
      <c r="NMJ6518" s="96"/>
      <c r="NMK6518" s="96"/>
      <c r="NML6518" s="96"/>
      <c r="NMM6518" s="96"/>
      <c r="NMN6518" s="96"/>
      <c r="NMO6518" s="96"/>
      <c r="NMP6518" s="96"/>
      <c r="NMQ6518" s="96"/>
      <c r="NMR6518" s="96"/>
      <c r="NMS6518" s="96"/>
      <c r="NMT6518" s="96"/>
      <c r="NMU6518" s="96"/>
      <c r="NMV6518" s="96"/>
      <c r="NMW6518" s="96"/>
      <c r="NMX6518" s="96"/>
      <c r="NMY6518" s="96"/>
      <c r="NMZ6518" s="96"/>
      <c r="NNA6518" s="96"/>
      <c r="NNB6518" s="96"/>
      <c r="NNC6518" s="96"/>
      <c r="NND6518" s="96"/>
      <c r="NNE6518" s="96"/>
      <c r="NNF6518" s="96"/>
      <c r="NNG6518" s="96"/>
      <c r="NNH6518" s="96"/>
      <c r="NNI6518" s="96"/>
      <c r="NNJ6518" s="96"/>
      <c r="NNK6518" s="96"/>
      <c r="NNL6518" s="96"/>
      <c r="NNM6518" s="96"/>
      <c r="NNN6518" s="96"/>
      <c r="NNO6518" s="96"/>
      <c r="NNP6518" s="96"/>
      <c r="NNQ6518" s="96"/>
      <c r="NNR6518" s="96"/>
      <c r="NNS6518" s="96"/>
      <c r="NNT6518" s="96"/>
      <c r="NNU6518" s="96"/>
      <c r="NNV6518" s="96"/>
      <c r="NNW6518" s="96"/>
      <c r="NNX6518" s="96"/>
      <c r="NNY6518" s="96"/>
      <c r="NNZ6518" s="96"/>
      <c r="NOA6518" s="96"/>
      <c r="NOB6518" s="96"/>
      <c r="NOC6518" s="96"/>
      <c r="NOD6518" s="96"/>
      <c r="NOE6518" s="96"/>
      <c r="NOF6518" s="96"/>
      <c r="NOG6518" s="96"/>
      <c r="NOH6518" s="96"/>
      <c r="NOI6518" s="96"/>
      <c r="NOJ6518" s="96"/>
      <c r="NOK6518" s="96"/>
      <c r="NOL6518" s="96"/>
      <c r="NOM6518" s="96"/>
      <c r="NON6518" s="96"/>
      <c r="NOO6518" s="96"/>
      <c r="NOP6518" s="96"/>
      <c r="NOQ6518" s="96"/>
      <c r="NOR6518" s="96"/>
      <c r="NOS6518" s="96"/>
      <c r="NOT6518" s="96"/>
      <c r="NOU6518" s="96"/>
      <c r="NOV6518" s="96"/>
      <c r="NOW6518" s="96"/>
      <c r="NOX6518" s="96"/>
      <c r="NOY6518" s="96"/>
      <c r="NOZ6518" s="96"/>
      <c r="NPA6518" s="96"/>
      <c r="NPB6518" s="96"/>
      <c r="NPC6518" s="96"/>
      <c r="NPD6518" s="96"/>
      <c r="NPE6518" s="96"/>
      <c r="NPF6518" s="96"/>
      <c r="NPG6518" s="96"/>
      <c r="NPH6518" s="96"/>
      <c r="NPI6518" s="96"/>
      <c r="NPJ6518" s="96"/>
      <c r="NPK6518" s="96"/>
      <c r="NPL6518" s="96"/>
      <c r="NPM6518" s="96"/>
      <c r="NPN6518" s="96"/>
      <c r="NPO6518" s="96"/>
      <c r="NPP6518" s="96"/>
      <c r="NPQ6518" s="96"/>
      <c r="NPR6518" s="96"/>
      <c r="NPS6518" s="96"/>
      <c r="NPT6518" s="96"/>
      <c r="NPU6518" s="96"/>
      <c r="NPV6518" s="96"/>
      <c r="NPW6518" s="96"/>
      <c r="NPX6518" s="96"/>
      <c r="NPY6518" s="96"/>
      <c r="NPZ6518" s="96"/>
      <c r="NQA6518" s="96"/>
      <c r="NQB6518" s="96"/>
      <c r="NQC6518" s="96"/>
      <c r="NQD6518" s="96"/>
      <c r="NQE6518" s="96"/>
      <c r="NQF6518" s="96"/>
      <c r="NQG6518" s="96"/>
      <c r="NQH6518" s="96"/>
      <c r="NQI6518" s="96"/>
      <c r="NQJ6518" s="96"/>
      <c r="NQK6518" s="96"/>
      <c r="NQL6518" s="96"/>
      <c r="NQM6518" s="96"/>
      <c r="NQN6518" s="96"/>
      <c r="NQO6518" s="96"/>
      <c r="NQP6518" s="96"/>
      <c r="NQQ6518" s="96"/>
      <c r="NQR6518" s="96"/>
      <c r="NQS6518" s="96"/>
      <c r="NQT6518" s="96"/>
      <c r="NQU6518" s="96"/>
      <c r="NQV6518" s="96"/>
      <c r="NQW6518" s="96"/>
      <c r="NQX6518" s="96"/>
      <c r="NQY6518" s="96"/>
      <c r="NQZ6518" s="96"/>
      <c r="NRA6518" s="96"/>
      <c r="NRB6518" s="96"/>
      <c r="NRC6518" s="96"/>
      <c r="NRD6518" s="96"/>
      <c r="NRE6518" s="96"/>
      <c r="NRF6518" s="96"/>
      <c r="NRG6518" s="96"/>
      <c r="NRH6518" s="96"/>
      <c r="NRI6518" s="96"/>
      <c r="NRJ6518" s="96"/>
      <c r="NRK6518" s="96"/>
      <c r="NRL6518" s="96"/>
      <c r="NRM6518" s="96"/>
      <c r="NRN6518" s="96"/>
      <c r="NRO6518" s="96"/>
      <c r="NRP6518" s="96"/>
      <c r="NRQ6518" s="96"/>
      <c r="NRR6518" s="96"/>
      <c r="NRS6518" s="96"/>
      <c r="NRT6518" s="96"/>
      <c r="NRU6518" s="96"/>
      <c r="NRV6518" s="96"/>
      <c r="NRW6518" s="96"/>
      <c r="NRX6518" s="96"/>
      <c r="NRY6518" s="96"/>
      <c r="NRZ6518" s="96"/>
      <c r="NSA6518" s="96"/>
      <c r="NSB6518" s="96"/>
      <c r="NSC6518" s="96"/>
      <c r="NSD6518" s="96"/>
      <c r="NSE6518" s="96"/>
      <c r="NSF6518" s="96"/>
      <c r="NSG6518" s="96"/>
      <c r="NSH6518" s="96"/>
      <c r="NSI6518" s="96"/>
      <c r="NSJ6518" s="96"/>
      <c r="NSK6518" s="96"/>
      <c r="NSL6518" s="96"/>
      <c r="NSM6518" s="96"/>
      <c r="NSN6518" s="96"/>
      <c r="NSO6518" s="96"/>
      <c r="NSP6518" s="96"/>
      <c r="NSQ6518" s="96"/>
      <c r="NSR6518" s="96"/>
      <c r="NSS6518" s="96"/>
      <c r="NST6518" s="96"/>
      <c r="NSU6518" s="96"/>
      <c r="NSV6518" s="96"/>
      <c r="NSW6518" s="96"/>
      <c r="NSX6518" s="96"/>
      <c r="NSY6518" s="96"/>
      <c r="NSZ6518" s="96"/>
      <c r="NTA6518" s="96"/>
      <c r="NTB6518" s="96"/>
      <c r="NTC6518" s="96"/>
      <c r="NTD6518" s="96"/>
      <c r="NTE6518" s="96"/>
      <c r="NTF6518" s="96"/>
      <c r="NTG6518" s="96"/>
      <c r="NTH6518" s="96"/>
      <c r="NTI6518" s="96"/>
      <c r="NTJ6518" s="96"/>
      <c r="NTK6518" s="96"/>
      <c r="NTL6518" s="96"/>
      <c r="NTM6518" s="96"/>
      <c r="NTN6518" s="96"/>
      <c r="NTO6518" s="96"/>
      <c r="NTP6518" s="96"/>
      <c r="NTQ6518" s="96"/>
      <c r="NTR6518" s="96"/>
      <c r="NTS6518" s="96"/>
      <c r="NTT6518" s="96"/>
      <c r="NTU6518" s="96"/>
      <c r="NTV6518" s="96"/>
      <c r="NTW6518" s="96"/>
      <c r="NTX6518" s="96"/>
      <c r="NTY6518" s="96"/>
      <c r="NTZ6518" s="96"/>
      <c r="NUA6518" s="96"/>
      <c r="NUB6518" s="96"/>
      <c r="NUC6518" s="96"/>
      <c r="NUD6518" s="96"/>
      <c r="NUE6518" s="96"/>
      <c r="NUF6518" s="96"/>
      <c r="NUG6518" s="96"/>
      <c r="NUH6518" s="96"/>
      <c r="NUI6518" s="96"/>
      <c r="NUJ6518" s="96"/>
      <c r="NUK6518" s="96"/>
      <c r="NUL6518" s="96"/>
      <c r="NUM6518" s="96"/>
      <c r="NUN6518" s="96"/>
      <c r="NUO6518" s="96"/>
      <c r="NUP6518" s="96"/>
      <c r="NUQ6518" s="96"/>
      <c r="NUR6518" s="96"/>
      <c r="NUS6518" s="96"/>
      <c r="NUT6518" s="96"/>
      <c r="NUU6518" s="96"/>
      <c r="NUV6518" s="96"/>
      <c r="NUW6518" s="96"/>
      <c r="NUX6518" s="96"/>
      <c r="NUY6518" s="96"/>
      <c r="NUZ6518" s="96"/>
      <c r="NVA6518" s="96"/>
      <c r="NVB6518" s="96"/>
      <c r="NVC6518" s="96"/>
      <c r="NVD6518" s="96"/>
      <c r="NVE6518" s="96"/>
      <c r="NVF6518" s="96"/>
      <c r="NVG6518" s="96"/>
      <c r="NVH6518" s="96"/>
      <c r="NVI6518" s="96"/>
      <c r="NVJ6518" s="96"/>
      <c r="NVK6518" s="96"/>
      <c r="NVL6518" s="96"/>
      <c r="NVM6518" s="96"/>
      <c r="NVN6518" s="96"/>
      <c r="NVO6518" s="96"/>
      <c r="NVP6518" s="96"/>
      <c r="NVQ6518" s="96"/>
      <c r="NVR6518" s="96"/>
      <c r="NVS6518" s="96"/>
      <c r="NVT6518" s="96"/>
      <c r="NVU6518" s="96"/>
      <c r="NVV6518" s="96"/>
      <c r="NVW6518" s="96"/>
      <c r="NVX6518" s="96"/>
      <c r="NVY6518" s="96"/>
      <c r="NVZ6518" s="96"/>
      <c r="NWA6518" s="96"/>
      <c r="NWB6518" s="96"/>
      <c r="NWC6518" s="96"/>
      <c r="NWD6518" s="96"/>
      <c r="NWE6518" s="96"/>
      <c r="NWF6518" s="96"/>
      <c r="NWG6518" s="96"/>
      <c r="NWH6518" s="96"/>
      <c r="NWI6518" s="96"/>
      <c r="NWJ6518" s="96"/>
      <c r="NWK6518" s="96"/>
      <c r="NWL6518" s="96"/>
      <c r="NWM6518" s="96"/>
      <c r="NWN6518" s="96"/>
      <c r="NWO6518" s="96"/>
      <c r="NWP6518" s="96"/>
      <c r="NWQ6518" s="96"/>
      <c r="NWR6518" s="96"/>
      <c r="NWS6518" s="96"/>
      <c r="NWT6518" s="96"/>
      <c r="NWU6518" s="96"/>
      <c r="NWV6518" s="96"/>
      <c r="NWW6518" s="96"/>
      <c r="NWX6518" s="96"/>
      <c r="NWY6518" s="96"/>
      <c r="NWZ6518" s="96"/>
      <c r="NXA6518" s="96"/>
      <c r="NXB6518" s="96"/>
      <c r="NXC6518" s="96"/>
      <c r="NXD6518" s="96"/>
      <c r="NXE6518" s="96"/>
      <c r="NXF6518" s="96"/>
      <c r="NXG6518" s="96"/>
      <c r="NXH6518" s="96"/>
      <c r="NXI6518" s="96"/>
      <c r="NXJ6518" s="96"/>
      <c r="NXK6518" s="96"/>
      <c r="NXL6518" s="96"/>
      <c r="NXM6518" s="96"/>
      <c r="NXN6518" s="96"/>
      <c r="NXO6518" s="96"/>
      <c r="NXP6518" s="96"/>
      <c r="NXQ6518" s="96"/>
      <c r="NXR6518" s="96"/>
      <c r="NXS6518" s="96"/>
      <c r="NXT6518" s="96"/>
      <c r="NXU6518" s="96"/>
      <c r="NXV6518" s="96"/>
      <c r="NXW6518" s="96"/>
      <c r="NXX6518" s="96"/>
      <c r="NXY6518" s="96"/>
      <c r="NXZ6518" s="96"/>
      <c r="NYA6518" s="96"/>
      <c r="NYB6518" s="96"/>
      <c r="NYC6518" s="96"/>
      <c r="NYD6518" s="96"/>
      <c r="NYE6518" s="96"/>
      <c r="NYF6518" s="96"/>
      <c r="NYG6518" s="96"/>
      <c r="NYH6518" s="96"/>
      <c r="NYI6518" s="96"/>
      <c r="NYJ6518" s="96"/>
      <c r="NYK6518" s="96"/>
      <c r="NYL6518" s="96"/>
      <c r="NYM6518" s="96"/>
      <c r="NYN6518" s="96"/>
      <c r="NYO6518" s="96"/>
      <c r="NYP6518" s="96"/>
      <c r="NYQ6518" s="96"/>
      <c r="NYR6518" s="96"/>
      <c r="NYS6518" s="96"/>
      <c r="NYT6518" s="96"/>
      <c r="NYU6518" s="96"/>
      <c r="NYV6518" s="96"/>
      <c r="NYW6518" s="96"/>
      <c r="NYX6518" s="96"/>
      <c r="NYY6518" s="96"/>
      <c r="NYZ6518" s="96"/>
      <c r="NZA6518" s="96"/>
      <c r="NZB6518" s="96"/>
      <c r="NZC6518" s="96"/>
      <c r="NZD6518" s="96"/>
      <c r="NZE6518" s="96"/>
      <c r="NZF6518" s="96"/>
      <c r="NZG6518" s="96"/>
      <c r="NZH6518" s="96"/>
      <c r="NZI6518" s="96"/>
      <c r="NZJ6518" s="96"/>
      <c r="NZK6518" s="96"/>
      <c r="NZL6518" s="96"/>
      <c r="NZM6518" s="96"/>
      <c r="NZN6518" s="96"/>
      <c r="NZO6518" s="96"/>
      <c r="NZP6518" s="96"/>
      <c r="NZQ6518" s="96"/>
      <c r="NZR6518" s="96"/>
      <c r="NZS6518" s="96"/>
      <c r="NZT6518" s="96"/>
      <c r="NZU6518" s="96"/>
      <c r="NZV6518" s="96"/>
      <c r="NZW6518" s="96"/>
      <c r="NZX6518" s="96"/>
      <c r="NZY6518" s="96"/>
      <c r="NZZ6518" s="96"/>
      <c r="OAA6518" s="96"/>
      <c r="OAB6518" s="96"/>
      <c r="OAC6518" s="96"/>
      <c r="OAD6518" s="96"/>
      <c r="OAE6518" s="96"/>
      <c r="OAF6518" s="96"/>
      <c r="OAG6518" s="96"/>
      <c r="OAH6518" s="96"/>
      <c r="OAI6518" s="96"/>
      <c r="OAJ6518" s="96"/>
      <c r="OAK6518" s="96"/>
      <c r="OAL6518" s="96"/>
      <c r="OAM6518" s="96"/>
      <c r="OAN6518" s="96"/>
      <c r="OAO6518" s="96"/>
      <c r="OAP6518" s="96"/>
      <c r="OAQ6518" s="96"/>
      <c r="OAR6518" s="96"/>
      <c r="OAS6518" s="96"/>
      <c r="OAT6518" s="96"/>
      <c r="OAU6518" s="96"/>
      <c r="OAV6518" s="96"/>
      <c r="OAW6518" s="96"/>
      <c r="OAX6518" s="96"/>
      <c r="OAY6518" s="96"/>
      <c r="OAZ6518" s="96"/>
      <c r="OBA6518" s="96"/>
      <c r="OBB6518" s="96"/>
      <c r="OBC6518" s="96"/>
      <c r="OBD6518" s="96"/>
      <c r="OBE6518" s="96"/>
      <c r="OBF6518" s="96"/>
      <c r="OBG6518" s="96"/>
      <c r="OBH6518" s="96"/>
      <c r="OBI6518" s="96"/>
      <c r="OBJ6518" s="96"/>
      <c r="OBK6518" s="96"/>
      <c r="OBL6518" s="96"/>
      <c r="OBM6518" s="96"/>
      <c r="OBN6518" s="96"/>
      <c r="OBO6518" s="96"/>
      <c r="OBP6518" s="96"/>
      <c r="OBQ6518" s="96"/>
      <c r="OBR6518" s="96"/>
      <c r="OBS6518" s="96"/>
      <c r="OBT6518" s="96"/>
      <c r="OBU6518" s="96"/>
      <c r="OBV6518" s="96"/>
      <c r="OBW6518" s="96"/>
      <c r="OBX6518" s="96"/>
      <c r="OBY6518" s="96"/>
      <c r="OBZ6518" s="96"/>
      <c r="OCA6518" s="96"/>
      <c r="OCB6518" s="96"/>
      <c r="OCC6518" s="96"/>
      <c r="OCD6518" s="96"/>
      <c r="OCE6518" s="96"/>
      <c r="OCF6518" s="96"/>
      <c r="OCG6518" s="96"/>
      <c r="OCH6518" s="96"/>
      <c r="OCI6518" s="96"/>
      <c r="OCJ6518" s="96"/>
      <c r="OCK6518" s="96"/>
      <c r="OCL6518" s="96"/>
      <c r="OCM6518" s="96"/>
      <c r="OCN6518" s="96"/>
      <c r="OCO6518" s="96"/>
      <c r="OCP6518" s="96"/>
      <c r="OCQ6518" s="96"/>
      <c r="OCR6518" s="96"/>
      <c r="OCS6518" s="96"/>
      <c r="OCT6518" s="96"/>
      <c r="OCU6518" s="96"/>
      <c r="OCV6518" s="96"/>
      <c r="OCW6518" s="96"/>
      <c r="OCX6518" s="96"/>
      <c r="OCY6518" s="96"/>
      <c r="OCZ6518" s="96"/>
      <c r="ODA6518" s="96"/>
      <c r="ODB6518" s="96"/>
      <c r="ODC6518" s="96"/>
      <c r="ODD6518" s="96"/>
      <c r="ODE6518" s="96"/>
      <c r="ODF6518" s="96"/>
      <c r="ODG6518" s="96"/>
      <c r="ODH6518" s="96"/>
      <c r="ODI6518" s="96"/>
      <c r="ODJ6518" s="96"/>
      <c r="ODK6518" s="96"/>
      <c r="ODL6518" s="96"/>
      <c r="ODM6518" s="96"/>
      <c r="ODN6518" s="96"/>
      <c r="ODO6518" s="96"/>
      <c r="ODP6518" s="96"/>
      <c r="ODQ6518" s="96"/>
      <c r="ODR6518" s="96"/>
      <c r="ODS6518" s="96"/>
      <c r="ODT6518" s="96"/>
      <c r="ODU6518" s="96"/>
      <c r="ODV6518" s="96"/>
      <c r="ODW6518" s="96"/>
      <c r="ODX6518" s="96"/>
      <c r="ODY6518" s="96"/>
      <c r="ODZ6518" s="96"/>
      <c r="OEA6518" s="96"/>
      <c r="OEB6518" s="96"/>
      <c r="OEC6518" s="96"/>
      <c r="OED6518" s="96"/>
      <c r="OEE6518" s="96"/>
      <c r="OEF6518" s="96"/>
      <c r="OEG6518" s="96"/>
      <c r="OEH6518" s="96"/>
      <c r="OEI6518" s="96"/>
      <c r="OEJ6518" s="96"/>
      <c r="OEK6518" s="96"/>
      <c r="OEL6518" s="96"/>
      <c r="OEM6518" s="96"/>
      <c r="OEN6518" s="96"/>
      <c r="OEO6518" s="96"/>
      <c r="OEP6518" s="96"/>
      <c r="OEQ6518" s="96"/>
      <c r="OER6518" s="96"/>
      <c r="OES6518" s="96"/>
      <c r="OET6518" s="96"/>
      <c r="OEU6518" s="96"/>
      <c r="OEV6518" s="96"/>
      <c r="OEW6518" s="96"/>
      <c r="OEX6518" s="96"/>
      <c r="OEY6518" s="96"/>
      <c r="OEZ6518" s="96"/>
      <c r="OFA6518" s="96"/>
      <c r="OFB6518" s="96"/>
      <c r="OFC6518" s="96"/>
      <c r="OFD6518" s="96"/>
      <c r="OFE6518" s="96"/>
      <c r="OFF6518" s="96"/>
      <c r="OFG6518" s="96"/>
      <c r="OFH6518" s="96"/>
      <c r="OFI6518" s="96"/>
      <c r="OFJ6518" s="96"/>
      <c r="OFK6518" s="96"/>
      <c r="OFL6518" s="96"/>
      <c r="OFM6518" s="96"/>
      <c r="OFN6518" s="96"/>
      <c r="OFO6518" s="96"/>
      <c r="OFP6518" s="96"/>
      <c r="OFQ6518" s="96"/>
      <c r="OFR6518" s="96"/>
      <c r="OFS6518" s="96"/>
      <c r="OFT6518" s="96"/>
      <c r="OFU6518" s="96"/>
      <c r="OFV6518" s="96"/>
      <c r="OFW6518" s="96"/>
      <c r="OFX6518" s="96"/>
      <c r="OFY6518" s="96"/>
      <c r="OFZ6518" s="96"/>
      <c r="OGA6518" s="96"/>
      <c r="OGB6518" s="96"/>
      <c r="OGC6518" s="96"/>
      <c r="OGD6518" s="96"/>
      <c r="OGE6518" s="96"/>
      <c r="OGF6518" s="96"/>
      <c r="OGG6518" s="96"/>
      <c r="OGH6518" s="96"/>
      <c r="OGI6518" s="96"/>
      <c r="OGJ6518" s="96"/>
      <c r="OGK6518" s="96"/>
      <c r="OGL6518" s="96"/>
      <c r="OGM6518" s="96"/>
      <c r="OGN6518" s="96"/>
      <c r="OGO6518" s="96"/>
      <c r="OGP6518" s="96"/>
      <c r="OGQ6518" s="96"/>
      <c r="OGR6518" s="96"/>
      <c r="OGS6518" s="96"/>
      <c r="OGT6518" s="96"/>
      <c r="OGU6518" s="96"/>
      <c r="OGV6518" s="96"/>
      <c r="OGW6518" s="96"/>
      <c r="OGX6518" s="96"/>
      <c r="OGY6518" s="96"/>
      <c r="OGZ6518" s="96"/>
      <c r="OHA6518" s="96"/>
      <c r="OHB6518" s="96"/>
      <c r="OHC6518" s="96"/>
      <c r="OHD6518" s="96"/>
      <c r="OHE6518" s="96"/>
      <c r="OHF6518" s="96"/>
      <c r="OHG6518" s="96"/>
      <c r="OHH6518" s="96"/>
      <c r="OHI6518" s="96"/>
      <c r="OHJ6518" s="96"/>
      <c r="OHK6518" s="96"/>
      <c r="OHL6518" s="96"/>
      <c r="OHM6518" s="96"/>
      <c r="OHN6518" s="96"/>
      <c r="OHO6518" s="96"/>
      <c r="OHP6518" s="96"/>
      <c r="OHQ6518" s="96"/>
      <c r="OHR6518" s="96"/>
      <c r="OHS6518" s="96"/>
      <c r="OHT6518" s="96"/>
      <c r="OHU6518" s="96"/>
      <c r="OHV6518" s="96"/>
      <c r="OHW6518" s="96"/>
      <c r="OHX6518" s="96"/>
      <c r="OHY6518" s="96"/>
      <c r="OHZ6518" s="96"/>
      <c r="OIA6518" s="96"/>
      <c r="OIB6518" s="96"/>
      <c r="OIC6518" s="96"/>
      <c r="OID6518" s="96"/>
      <c r="OIE6518" s="96"/>
      <c r="OIF6518" s="96"/>
      <c r="OIG6518" s="96"/>
      <c r="OIH6518" s="96"/>
      <c r="OII6518" s="96"/>
      <c r="OIJ6518" s="96"/>
      <c r="OIK6518" s="96"/>
      <c r="OIL6518" s="96"/>
      <c r="OIM6518" s="96"/>
      <c r="OIN6518" s="96"/>
      <c r="OIO6518" s="96"/>
      <c r="OIP6518" s="96"/>
      <c r="OIQ6518" s="96"/>
      <c r="OIR6518" s="96"/>
      <c r="OIS6518" s="96"/>
      <c r="OIT6518" s="96"/>
      <c r="OIU6518" s="96"/>
      <c r="OIV6518" s="96"/>
      <c r="OIW6518" s="96"/>
      <c r="OIX6518" s="96"/>
      <c r="OIY6518" s="96"/>
      <c r="OIZ6518" s="96"/>
      <c r="OJA6518" s="96"/>
      <c r="OJB6518" s="96"/>
      <c r="OJC6518" s="96"/>
      <c r="OJD6518" s="96"/>
      <c r="OJE6518" s="96"/>
      <c r="OJF6518" s="96"/>
      <c r="OJG6518" s="96"/>
      <c r="OJH6518" s="96"/>
      <c r="OJI6518" s="96"/>
      <c r="OJJ6518" s="96"/>
      <c r="OJK6518" s="96"/>
      <c r="OJL6518" s="96"/>
      <c r="OJM6518" s="96"/>
      <c r="OJN6518" s="96"/>
      <c r="OJO6518" s="96"/>
      <c r="OJP6518" s="96"/>
      <c r="OJQ6518" s="96"/>
      <c r="OJR6518" s="96"/>
      <c r="OJS6518" s="96"/>
      <c r="OJT6518" s="96"/>
      <c r="OJU6518" s="96"/>
      <c r="OJV6518" s="96"/>
      <c r="OJW6518" s="96"/>
      <c r="OJX6518" s="96"/>
      <c r="OJY6518" s="96"/>
      <c r="OJZ6518" s="96"/>
      <c r="OKA6518" s="96"/>
      <c r="OKB6518" s="96"/>
      <c r="OKC6518" s="96"/>
      <c r="OKD6518" s="96"/>
      <c r="OKE6518" s="96"/>
      <c r="OKF6518" s="96"/>
      <c r="OKG6518" s="96"/>
      <c r="OKH6518" s="96"/>
      <c r="OKI6518" s="96"/>
      <c r="OKJ6518" s="96"/>
      <c r="OKK6518" s="96"/>
      <c r="OKL6518" s="96"/>
      <c r="OKM6518" s="96"/>
      <c r="OKN6518" s="96"/>
      <c r="OKO6518" s="96"/>
      <c r="OKP6518" s="96"/>
      <c r="OKQ6518" s="96"/>
      <c r="OKR6518" s="96"/>
      <c r="OKS6518" s="96"/>
      <c r="OKT6518" s="96"/>
      <c r="OKU6518" s="96"/>
      <c r="OKV6518" s="96"/>
      <c r="OKW6518" s="96"/>
      <c r="OKX6518" s="96"/>
      <c r="OKY6518" s="96"/>
      <c r="OKZ6518" s="96"/>
      <c r="OLA6518" s="96"/>
      <c r="OLB6518" s="96"/>
      <c r="OLC6518" s="96"/>
      <c r="OLD6518" s="96"/>
      <c r="OLE6518" s="96"/>
      <c r="OLF6518" s="96"/>
      <c r="OLG6518" s="96"/>
      <c r="OLH6518" s="96"/>
      <c r="OLI6518" s="96"/>
      <c r="OLJ6518" s="96"/>
      <c r="OLK6518" s="96"/>
      <c r="OLL6518" s="96"/>
      <c r="OLM6518" s="96"/>
      <c r="OLN6518" s="96"/>
      <c r="OLO6518" s="96"/>
      <c r="OLP6518" s="96"/>
      <c r="OLQ6518" s="96"/>
      <c r="OLR6518" s="96"/>
      <c r="OLS6518" s="96"/>
      <c r="OLT6518" s="96"/>
      <c r="OLU6518" s="96"/>
      <c r="OLV6518" s="96"/>
      <c r="OLW6518" s="96"/>
      <c r="OLX6518" s="96"/>
      <c r="OLY6518" s="96"/>
      <c r="OLZ6518" s="96"/>
      <c r="OMA6518" s="96"/>
      <c r="OMB6518" s="96"/>
      <c r="OMC6518" s="96"/>
      <c r="OMD6518" s="96"/>
      <c r="OME6518" s="96"/>
      <c r="OMF6518" s="96"/>
      <c r="OMG6518" s="96"/>
      <c r="OMH6518" s="96"/>
      <c r="OMI6518" s="96"/>
      <c r="OMJ6518" s="96"/>
      <c r="OMK6518" s="96"/>
      <c r="OML6518" s="96"/>
      <c r="OMM6518" s="96"/>
      <c r="OMN6518" s="96"/>
      <c r="OMO6518" s="96"/>
      <c r="OMP6518" s="96"/>
      <c r="OMQ6518" s="96"/>
      <c r="OMR6518" s="96"/>
      <c r="OMS6518" s="96"/>
      <c r="OMT6518" s="96"/>
      <c r="OMU6518" s="96"/>
      <c r="OMV6518" s="96"/>
      <c r="OMW6518" s="96"/>
      <c r="OMX6518" s="96"/>
      <c r="OMY6518" s="96"/>
      <c r="OMZ6518" s="96"/>
      <c r="ONA6518" s="96"/>
      <c r="ONB6518" s="96"/>
      <c r="ONC6518" s="96"/>
      <c r="OND6518" s="96"/>
      <c r="ONE6518" s="96"/>
      <c r="ONF6518" s="96"/>
      <c r="ONG6518" s="96"/>
      <c r="ONH6518" s="96"/>
      <c r="ONI6518" s="96"/>
      <c r="ONJ6518" s="96"/>
      <c r="ONK6518" s="96"/>
      <c r="ONL6518" s="96"/>
      <c r="ONM6518" s="96"/>
      <c r="ONN6518" s="96"/>
      <c r="ONO6518" s="96"/>
      <c r="ONP6518" s="96"/>
      <c r="ONQ6518" s="96"/>
      <c r="ONR6518" s="96"/>
      <c r="ONS6518" s="96"/>
      <c r="ONT6518" s="96"/>
      <c r="ONU6518" s="96"/>
      <c r="ONV6518" s="96"/>
      <c r="ONW6518" s="96"/>
      <c r="ONX6518" s="96"/>
      <c r="ONY6518" s="96"/>
      <c r="ONZ6518" s="96"/>
      <c r="OOA6518" s="96"/>
      <c r="OOB6518" s="96"/>
      <c r="OOC6518" s="96"/>
      <c r="OOD6518" s="96"/>
      <c r="OOE6518" s="96"/>
      <c r="OOF6518" s="96"/>
      <c r="OOG6518" s="96"/>
      <c r="OOH6518" s="96"/>
      <c r="OOI6518" s="96"/>
      <c r="OOJ6518" s="96"/>
      <c r="OOK6518" s="96"/>
      <c r="OOL6518" s="96"/>
      <c r="OOM6518" s="96"/>
      <c r="OON6518" s="96"/>
      <c r="OOO6518" s="96"/>
      <c r="OOP6518" s="96"/>
      <c r="OOQ6518" s="96"/>
      <c r="OOR6518" s="96"/>
      <c r="OOS6518" s="96"/>
      <c r="OOT6518" s="96"/>
      <c r="OOU6518" s="96"/>
      <c r="OOV6518" s="96"/>
      <c r="OOW6518" s="96"/>
      <c r="OOX6518" s="96"/>
      <c r="OOY6518" s="96"/>
      <c r="OOZ6518" s="96"/>
      <c r="OPA6518" s="96"/>
      <c r="OPB6518" s="96"/>
      <c r="OPC6518" s="96"/>
      <c r="OPD6518" s="96"/>
      <c r="OPE6518" s="96"/>
      <c r="OPF6518" s="96"/>
      <c r="OPG6518" s="96"/>
      <c r="OPH6518" s="96"/>
      <c r="OPI6518" s="96"/>
      <c r="OPJ6518" s="96"/>
      <c r="OPK6518" s="96"/>
      <c r="OPL6518" s="96"/>
      <c r="OPM6518" s="96"/>
      <c r="OPN6518" s="96"/>
      <c r="OPO6518" s="96"/>
      <c r="OPP6518" s="96"/>
      <c r="OPQ6518" s="96"/>
      <c r="OPR6518" s="96"/>
      <c r="OPS6518" s="96"/>
      <c r="OPT6518" s="96"/>
      <c r="OPU6518" s="96"/>
      <c r="OPV6518" s="96"/>
      <c r="OPW6518" s="96"/>
      <c r="OPX6518" s="96"/>
      <c r="OPY6518" s="96"/>
      <c r="OPZ6518" s="96"/>
      <c r="OQA6518" s="96"/>
      <c r="OQB6518" s="96"/>
      <c r="OQC6518" s="96"/>
      <c r="OQD6518" s="96"/>
      <c r="OQE6518" s="96"/>
      <c r="OQF6518" s="96"/>
      <c r="OQG6518" s="96"/>
      <c r="OQH6518" s="96"/>
      <c r="OQI6518" s="96"/>
      <c r="OQJ6518" s="96"/>
      <c r="OQK6518" s="96"/>
      <c r="OQL6518" s="96"/>
      <c r="OQM6518" s="96"/>
      <c r="OQN6518" s="96"/>
      <c r="OQO6518" s="96"/>
      <c r="OQP6518" s="96"/>
      <c r="OQQ6518" s="96"/>
      <c r="OQR6518" s="96"/>
      <c r="OQS6518" s="96"/>
      <c r="OQT6518" s="96"/>
      <c r="OQU6518" s="96"/>
      <c r="OQV6518" s="96"/>
      <c r="OQW6518" s="96"/>
      <c r="OQX6518" s="96"/>
      <c r="OQY6518" s="96"/>
      <c r="OQZ6518" s="96"/>
      <c r="ORA6518" s="96"/>
      <c r="ORB6518" s="96"/>
      <c r="ORC6518" s="96"/>
      <c r="ORD6518" s="96"/>
      <c r="ORE6518" s="96"/>
      <c r="ORF6518" s="96"/>
      <c r="ORG6518" s="96"/>
      <c r="ORH6518" s="96"/>
      <c r="ORI6518" s="96"/>
      <c r="ORJ6518" s="96"/>
      <c r="ORK6518" s="96"/>
      <c r="ORL6518" s="96"/>
      <c r="ORM6518" s="96"/>
      <c r="ORN6518" s="96"/>
      <c r="ORO6518" s="96"/>
      <c r="ORP6518" s="96"/>
      <c r="ORQ6518" s="96"/>
      <c r="ORR6518" s="96"/>
      <c r="ORS6518" s="96"/>
      <c r="ORT6518" s="96"/>
      <c r="ORU6518" s="96"/>
      <c r="ORV6518" s="96"/>
      <c r="ORW6518" s="96"/>
      <c r="ORX6518" s="96"/>
      <c r="ORY6518" s="96"/>
      <c r="ORZ6518" s="96"/>
      <c r="OSA6518" s="96"/>
      <c r="OSB6518" s="96"/>
      <c r="OSC6518" s="96"/>
      <c r="OSD6518" s="96"/>
      <c r="OSE6518" s="96"/>
      <c r="OSF6518" s="96"/>
      <c r="OSG6518" s="96"/>
      <c r="OSH6518" s="96"/>
      <c r="OSI6518" s="96"/>
      <c r="OSJ6518" s="96"/>
      <c r="OSK6518" s="96"/>
      <c r="OSL6518" s="96"/>
      <c r="OSM6518" s="96"/>
      <c r="OSN6518" s="96"/>
      <c r="OSO6518" s="96"/>
      <c r="OSP6518" s="96"/>
      <c r="OSQ6518" s="96"/>
      <c r="OSR6518" s="96"/>
      <c r="OSS6518" s="96"/>
      <c r="OST6518" s="96"/>
      <c r="OSU6518" s="96"/>
      <c r="OSV6518" s="96"/>
      <c r="OSW6518" s="96"/>
      <c r="OSX6518" s="96"/>
      <c r="OSY6518" s="96"/>
      <c r="OSZ6518" s="96"/>
      <c r="OTA6518" s="96"/>
      <c r="OTB6518" s="96"/>
      <c r="OTC6518" s="96"/>
      <c r="OTD6518" s="96"/>
      <c r="OTE6518" s="96"/>
      <c r="OTF6518" s="96"/>
      <c r="OTG6518" s="96"/>
      <c r="OTH6518" s="96"/>
      <c r="OTI6518" s="96"/>
      <c r="OTJ6518" s="96"/>
      <c r="OTK6518" s="96"/>
      <c r="OTL6518" s="96"/>
      <c r="OTM6518" s="96"/>
      <c r="OTN6518" s="96"/>
      <c r="OTO6518" s="96"/>
      <c r="OTP6518" s="96"/>
      <c r="OTQ6518" s="96"/>
      <c r="OTR6518" s="96"/>
      <c r="OTS6518" s="96"/>
      <c r="OTT6518" s="96"/>
      <c r="OTU6518" s="96"/>
      <c r="OTV6518" s="96"/>
      <c r="OTW6518" s="96"/>
      <c r="OTX6518" s="96"/>
      <c r="OTY6518" s="96"/>
      <c r="OTZ6518" s="96"/>
      <c r="OUA6518" s="96"/>
      <c r="OUB6518" s="96"/>
      <c r="OUC6518" s="96"/>
      <c r="OUD6518" s="96"/>
      <c r="OUE6518" s="96"/>
      <c r="OUF6518" s="96"/>
      <c r="OUG6518" s="96"/>
      <c r="OUH6518" s="96"/>
      <c r="OUI6518" s="96"/>
      <c r="OUJ6518" s="96"/>
      <c r="OUK6518" s="96"/>
      <c r="OUL6518" s="96"/>
      <c r="OUM6518" s="96"/>
      <c r="OUN6518" s="96"/>
      <c r="OUO6518" s="96"/>
      <c r="OUP6518" s="96"/>
      <c r="OUQ6518" s="96"/>
      <c r="OUR6518" s="96"/>
      <c r="OUS6518" s="96"/>
      <c r="OUT6518" s="96"/>
      <c r="OUU6518" s="96"/>
      <c r="OUV6518" s="96"/>
      <c r="OUW6518" s="96"/>
      <c r="OUX6518" s="96"/>
      <c r="OUY6518" s="96"/>
      <c r="OUZ6518" s="96"/>
      <c r="OVA6518" s="96"/>
      <c r="OVB6518" s="96"/>
      <c r="OVC6518" s="96"/>
      <c r="OVD6518" s="96"/>
      <c r="OVE6518" s="96"/>
      <c r="OVF6518" s="96"/>
      <c r="OVG6518" s="96"/>
      <c r="OVH6518" s="96"/>
      <c r="OVI6518" s="96"/>
      <c r="OVJ6518" s="96"/>
      <c r="OVK6518" s="96"/>
      <c r="OVL6518" s="96"/>
      <c r="OVM6518" s="96"/>
      <c r="OVN6518" s="96"/>
      <c r="OVO6518" s="96"/>
      <c r="OVP6518" s="96"/>
      <c r="OVQ6518" s="96"/>
      <c r="OVR6518" s="96"/>
      <c r="OVS6518" s="96"/>
      <c r="OVT6518" s="96"/>
      <c r="OVU6518" s="96"/>
      <c r="OVV6518" s="96"/>
      <c r="OVW6518" s="96"/>
      <c r="OVX6518" s="96"/>
      <c r="OVY6518" s="96"/>
      <c r="OVZ6518" s="96"/>
      <c r="OWA6518" s="96"/>
      <c r="OWB6518" s="96"/>
      <c r="OWC6518" s="96"/>
      <c r="OWD6518" s="96"/>
      <c r="OWE6518" s="96"/>
      <c r="OWF6518" s="96"/>
      <c r="OWG6518" s="96"/>
      <c r="OWH6518" s="96"/>
      <c r="OWI6518" s="96"/>
      <c r="OWJ6518" s="96"/>
      <c r="OWK6518" s="96"/>
      <c r="OWL6518" s="96"/>
      <c r="OWM6518" s="96"/>
      <c r="OWN6518" s="96"/>
      <c r="OWO6518" s="96"/>
      <c r="OWP6518" s="96"/>
      <c r="OWQ6518" s="96"/>
      <c r="OWR6518" s="96"/>
      <c r="OWS6518" s="96"/>
      <c r="OWT6518" s="96"/>
      <c r="OWU6518" s="96"/>
      <c r="OWV6518" s="96"/>
      <c r="OWW6518" s="96"/>
      <c r="OWX6518" s="96"/>
      <c r="OWY6518" s="96"/>
      <c r="OWZ6518" s="96"/>
      <c r="OXA6518" s="96"/>
      <c r="OXB6518" s="96"/>
      <c r="OXC6518" s="96"/>
      <c r="OXD6518" s="96"/>
      <c r="OXE6518" s="96"/>
      <c r="OXF6518" s="96"/>
      <c r="OXG6518" s="96"/>
      <c r="OXH6518" s="96"/>
      <c r="OXI6518" s="96"/>
      <c r="OXJ6518" s="96"/>
      <c r="OXK6518" s="96"/>
      <c r="OXL6518" s="96"/>
      <c r="OXM6518" s="96"/>
      <c r="OXN6518" s="96"/>
      <c r="OXO6518" s="96"/>
      <c r="OXP6518" s="96"/>
      <c r="OXQ6518" s="96"/>
      <c r="OXR6518" s="96"/>
      <c r="OXS6518" s="96"/>
      <c r="OXT6518" s="96"/>
      <c r="OXU6518" s="96"/>
      <c r="OXV6518" s="96"/>
      <c r="OXW6518" s="96"/>
      <c r="OXX6518" s="96"/>
      <c r="OXY6518" s="96"/>
      <c r="OXZ6518" s="96"/>
      <c r="OYA6518" s="96"/>
      <c r="OYB6518" s="96"/>
      <c r="OYC6518" s="96"/>
      <c r="OYD6518" s="96"/>
      <c r="OYE6518" s="96"/>
      <c r="OYF6518" s="96"/>
      <c r="OYG6518" s="96"/>
      <c r="OYH6518" s="96"/>
      <c r="OYI6518" s="96"/>
      <c r="OYJ6518" s="96"/>
      <c r="OYK6518" s="96"/>
      <c r="OYL6518" s="96"/>
      <c r="OYM6518" s="96"/>
      <c r="OYN6518" s="96"/>
      <c r="OYO6518" s="96"/>
      <c r="OYP6518" s="96"/>
      <c r="OYQ6518" s="96"/>
      <c r="OYR6518" s="96"/>
      <c r="OYS6518" s="96"/>
      <c r="OYT6518" s="96"/>
      <c r="OYU6518" s="96"/>
      <c r="OYV6518" s="96"/>
      <c r="OYW6518" s="96"/>
      <c r="OYX6518" s="96"/>
      <c r="OYY6518" s="96"/>
      <c r="OYZ6518" s="96"/>
      <c r="OZA6518" s="96"/>
      <c r="OZB6518" s="96"/>
      <c r="OZC6518" s="96"/>
      <c r="OZD6518" s="96"/>
      <c r="OZE6518" s="96"/>
      <c r="OZF6518" s="96"/>
      <c r="OZG6518" s="96"/>
      <c r="OZH6518" s="96"/>
      <c r="OZI6518" s="96"/>
      <c r="OZJ6518" s="96"/>
      <c r="OZK6518" s="96"/>
      <c r="OZL6518" s="96"/>
      <c r="OZM6518" s="96"/>
      <c r="OZN6518" s="96"/>
      <c r="OZO6518" s="96"/>
      <c r="OZP6518" s="96"/>
      <c r="OZQ6518" s="96"/>
      <c r="OZR6518" s="96"/>
      <c r="OZS6518" s="96"/>
      <c r="OZT6518" s="96"/>
      <c r="OZU6518" s="96"/>
      <c r="OZV6518" s="96"/>
      <c r="OZW6518" s="96"/>
      <c r="OZX6518" s="96"/>
      <c r="OZY6518" s="96"/>
      <c r="OZZ6518" s="96"/>
      <c r="PAA6518" s="96"/>
      <c r="PAB6518" s="96"/>
      <c r="PAC6518" s="96"/>
      <c r="PAD6518" s="96"/>
      <c r="PAE6518" s="96"/>
      <c r="PAF6518" s="96"/>
      <c r="PAG6518" s="96"/>
      <c r="PAH6518" s="96"/>
      <c r="PAI6518" s="96"/>
      <c r="PAJ6518" s="96"/>
      <c r="PAK6518" s="96"/>
      <c r="PAL6518" s="96"/>
      <c r="PAM6518" s="96"/>
      <c r="PAN6518" s="96"/>
      <c r="PAO6518" s="96"/>
      <c r="PAP6518" s="96"/>
      <c r="PAQ6518" s="96"/>
      <c r="PAR6518" s="96"/>
      <c r="PAS6518" s="96"/>
      <c r="PAT6518" s="96"/>
      <c r="PAU6518" s="96"/>
      <c r="PAV6518" s="96"/>
      <c r="PAW6518" s="96"/>
      <c r="PAX6518" s="96"/>
      <c r="PAY6518" s="96"/>
      <c r="PAZ6518" s="96"/>
      <c r="PBA6518" s="96"/>
      <c r="PBB6518" s="96"/>
      <c r="PBC6518" s="96"/>
      <c r="PBD6518" s="96"/>
      <c r="PBE6518" s="96"/>
      <c r="PBF6518" s="96"/>
      <c r="PBG6518" s="96"/>
      <c r="PBH6518" s="96"/>
      <c r="PBI6518" s="96"/>
      <c r="PBJ6518" s="96"/>
      <c r="PBK6518" s="96"/>
      <c r="PBL6518" s="96"/>
      <c r="PBM6518" s="96"/>
      <c r="PBN6518" s="96"/>
      <c r="PBO6518" s="96"/>
      <c r="PBP6518" s="96"/>
      <c r="PBQ6518" s="96"/>
      <c r="PBR6518" s="96"/>
      <c r="PBS6518" s="96"/>
      <c r="PBT6518" s="96"/>
      <c r="PBU6518" s="96"/>
      <c r="PBV6518" s="96"/>
      <c r="PBW6518" s="96"/>
      <c r="PBX6518" s="96"/>
      <c r="PBY6518" s="96"/>
      <c r="PBZ6518" s="96"/>
      <c r="PCA6518" s="96"/>
      <c r="PCB6518" s="96"/>
      <c r="PCC6518" s="96"/>
      <c r="PCD6518" s="96"/>
      <c r="PCE6518" s="96"/>
      <c r="PCF6518" s="96"/>
      <c r="PCG6518" s="96"/>
      <c r="PCH6518" s="96"/>
      <c r="PCI6518" s="96"/>
      <c r="PCJ6518" s="96"/>
      <c r="PCK6518" s="96"/>
      <c r="PCL6518" s="96"/>
      <c r="PCM6518" s="96"/>
      <c r="PCN6518" s="96"/>
      <c r="PCO6518" s="96"/>
      <c r="PCP6518" s="96"/>
      <c r="PCQ6518" s="96"/>
      <c r="PCR6518" s="96"/>
      <c r="PCS6518" s="96"/>
      <c r="PCT6518" s="96"/>
      <c r="PCU6518" s="96"/>
      <c r="PCV6518" s="96"/>
      <c r="PCW6518" s="96"/>
      <c r="PCX6518" s="96"/>
      <c r="PCY6518" s="96"/>
      <c r="PCZ6518" s="96"/>
      <c r="PDA6518" s="96"/>
      <c r="PDB6518" s="96"/>
      <c r="PDC6518" s="96"/>
      <c r="PDD6518" s="96"/>
      <c r="PDE6518" s="96"/>
      <c r="PDF6518" s="96"/>
      <c r="PDG6518" s="96"/>
      <c r="PDH6518" s="96"/>
      <c r="PDI6518" s="96"/>
      <c r="PDJ6518" s="96"/>
      <c r="PDK6518" s="96"/>
      <c r="PDL6518" s="96"/>
      <c r="PDM6518" s="96"/>
      <c r="PDN6518" s="96"/>
      <c r="PDO6518" s="96"/>
      <c r="PDP6518" s="96"/>
      <c r="PDQ6518" s="96"/>
      <c r="PDR6518" s="96"/>
      <c r="PDS6518" s="96"/>
      <c r="PDT6518" s="96"/>
      <c r="PDU6518" s="96"/>
      <c r="PDV6518" s="96"/>
      <c r="PDW6518" s="96"/>
      <c r="PDX6518" s="96"/>
      <c r="PDY6518" s="96"/>
      <c r="PDZ6518" s="96"/>
      <c r="PEA6518" s="96"/>
      <c r="PEB6518" s="96"/>
      <c r="PEC6518" s="96"/>
      <c r="PED6518" s="96"/>
      <c r="PEE6518" s="96"/>
      <c r="PEF6518" s="96"/>
      <c r="PEG6518" s="96"/>
      <c r="PEH6518" s="96"/>
      <c r="PEI6518" s="96"/>
      <c r="PEJ6518" s="96"/>
      <c r="PEK6518" s="96"/>
      <c r="PEL6518" s="96"/>
      <c r="PEM6518" s="96"/>
      <c r="PEN6518" s="96"/>
      <c r="PEO6518" s="96"/>
      <c r="PEP6518" s="96"/>
      <c r="PEQ6518" s="96"/>
      <c r="PER6518" s="96"/>
      <c r="PES6518" s="96"/>
      <c r="PET6518" s="96"/>
      <c r="PEU6518" s="96"/>
      <c r="PEV6518" s="96"/>
      <c r="PEW6518" s="96"/>
      <c r="PEX6518" s="96"/>
      <c r="PEY6518" s="96"/>
      <c r="PEZ6518" s="96"/>
      <c r="PFA6518" s="96"/>
      <c r="PFB6518" s="96"/>
      <c r="PFC6518" s="96"/>
      <c r="PFD6518" s="96"/>
      <c r="PFE6518" s="96"/>
      <c r="PFF6518" s="96"/>
      <c r="PFG6518" s="96"/>
      <c r="PFH6518" s="96"/>
      <c r="PFI6518" s="96"/>
      <c r="PFJ6518" s="96"/>
      <c r="PFK6518" s="96"/>
      <c r="PFL6518" s="96"/>
      <c r="PFM6518" s="96"/>
      <c r="PFN6518" s="96"/>
      <c r="PFO6518" s="96"/>
      <c r="PFP6518" s="96"/>
      <c r="PFQ6518" s="96"/>
      <c r="PFR6518" s="96"/>
      <c r="PFS6518" s="96"/>
      <c r="PFT6518" s="96"/>
      <c r="PFU6518" s="96"/>
      <c r="PFV6518" s="96"/>
      <c r="PFW6518" s="96"/>
      <c r="PFX6518" s="96"/>
      <c r="PFY6518" s="96"/>
      <c r="PFZ6518" s="96"/>
      <c r="PGA6518" s="96"/>
      <c r="PGB6518" s="96"/>
      <c r="PGC6518" s="96"/>
      <c r="PGD6518" s="96"/>
      <c r="PGE6518" s="96"/>
      <c r="PGF6518" s="96"/>
      <c r="PGG6518" s="96"/>
      <c r="PGH6518" s="96"/>
      <c r="PGI6518" s="96"/>
      <c r="PGJ6518" s="96"/>
      <c r="PGK6518" s="96"/>
      <c r="PGL6518" s="96"/>
      <c r="PGM6518" s="96"/>
      <c r="PGN6518" s="96"/>
      <c r="PGO6518" s="96"/>
      <c r="PGP6518" s="96"/>
      <c r="PGQ6518" s="96"/>
      <c r="PGR6518" s="96"/>
      <c r="PGS6518" s="96"/>
      <c r="PGT6518" s="96"/>
      <c r="PGU6518" s="96"/>
      <c r="PGV6518" s="96"/>
      <c r="PGW6518" s="96"/>
      <c r="PGX6518" s="96"/>
      <c r="PGY6518" s="96"/>
      <c r="PGZ6518" s="96"/>
      <c r="PHA6518" s="96"/>
      <c r="PHB6518" s="96"/>
      <c r="PHC6518" s="96"/>
      <c r="PHD6518" s="96"/>
      <c r="PHE6518" s="96"/>
      <c r="PHF6518" s="96"/>
      <c r="PHG6518" s="96"/>
      <c r="PHH6518" s="96"/>
      <c r="PHI6518" s="96"/>
      <c r="PHJ6518" s="96"/>
      <c r="PHK6518" s="96"/>
      <c r="PHL6518" s="96"/>
      <c r="PHM6518" s="96"/>
      <c r="PHN6518" s="96"/>
      <c r="PHO6518" s="96"/>
      <c r="PHP6518" s="96"/>
      <c r="PHQ6518" s="96"/>
      <c r="PHR6518" s="96"/>
      <c r="PHS6518" s="96"/>
      <c r="PHT6518" s="96"/>
      <c r="PHU6518" s="96"/>
      <c r="PHV6518" s="96"/>
      <c r="PHW6518" s="96"/>
      <c r="PHX6518" s="96"/>
      <c r="PHY6518" s="96"/>
      <c r="PHZ6518" s="96"/>
      <c r="PIA6518" s="96"/>
      <c r="PIB6518" s="96"/>
      <c r="PIC6518" s="96"/>
      <c r="PID6518" s="96"/>
      <c r="PIE6518" s="96"/>
      <c r="PIF6518" s="96"/>
      <c r="PIG6518" s="96"/>
      <c r="PIH6518" s="96"/>
      <c r="PII6518" s="96"/>
      <c r="PIJ6518" s="96"/>
      <c r="PIK6518" s="96"/>
      <c r="PIL6518" s="96"/>
      <c r="PIM6518" s="96"/>
      <c r="PIN6518" s="96"/>
      <c r="PIO6518" s="96"/>
      <c r="PIP6518" s="96"/>
      <c r="PIQ6518" s="96"/>
      <c r="PIR6518" s="96"/>
      <c r="PIS6518" s="96"/>
      <c r="PIT6518" s="96"/>
      <c r="PIU6518" s="96"/>
      <c r="PIV6518" s="96"/>
      <c r="PIW6518" s="96"/>
      <c r="PIX6518" s="96"/>
      <c r="PIY6518" s="96"/>
      <c r="PIZ6518" s="96"/>
      <c r="PJA6518" s="96"/>
      <c r="PJB6518" s="96"/>
      <c r="PJC6518" s="96"/>
      <c r="PJD6518" s="96"/>
      <c r="PJE6518" s="96"/>
      <c r="PJF6518" s="96"/>
      <c r="PJG6518" s="96"/>
      <c r="PJH6518" s="96"/>
      <c r="PJI6518" s="96"/>
      <c r="PJJ6518" s="96"/>
      <c r="PJK6518" s="96"/>
      <c r="PJL6518" s="96"/>
      <c r="PJM6518" s="96"/>
      <c r="PJN6518" s="96"/>
      <c r="PJO6518" s="96"/>
      <c r="PJP6518" s="96"/>
      <c r="PJQ6518" s="96"/>
      <c r="PJR6518" s="96"/>
      <c r="PJS6518" s="96"/>
      <c r="PJT6518" s="96"/>
      <c r="PJU6518" s="96"/>
      <c r="PJV6518" s="96"/>
      <c r="PJW6518" s="96"/>
      <c r="PJX6518" s="96"/>
      <c r="PJY6518" s="96"/>
      <c r="PJZ6518" s="96"/>
      <c r="PKA6518" s="96"/>
      <c r="PKB6518" s="96"/>
      <c r="PKC6518" s="96"/>
      <c r="PKD6518" s="96"/>
      <c r="PKE6518" s="96"/>
      <c r="PKF6518" s="96"/>
      <c r="PKG6518" s="96"/>
      <c r="PKH6518" s="96"/>
      <c r="PKI6518" s="96"/>
      <c r="PKJ6518" s="96"/>
      <c r="PKK6518" s="96"/>
      <c r="PKL6518" s="96"/>
      <c r="PKM6518" s="96"/>
      <c r="PKN6518" s="96"/>
      <c r="PKO6518" s="96"/>
      <c r="PKP6518" s="96"/>
      <c r="PKQ6518" s="96"/>
      <c r="PKR6518" s="96"/>
      <c r="PKS6518" s="96"/>
      <c r="PKT6518" s="96"/>
      <c r="PKU6518" s="96"/>
      <c r="PKV6518" s="96"/>
      <c r="PKW6518" s="96"/>
      <c r="PKX6518" s="96"/>
      <c r="PKY6518" s="96"/>
      <c r="PKZ6518" s="96"/>
      <c r="PLA6518" s="96"/>
      <c r="PLB6518" s="96"/>
      <c r="PLC6518" s="96"/>
      <c r="PLD6518" s="96"/>
      <c r="PLE6518" s="96"/>
      <c r="PLF6518" s="96"/>
      <c r="PLG6518" s="96"/>
      <c r="PLH6518" s="96"/>
      <c r="PLI6518" s="96"/>
      <c r="PLJ6518" s="96"/>
      <c r="PLK6518" s="96"/>
      <c r="PLL6518" s="96"/>
      <c r="PLM6518" s="96"/>
      <c r="PLN6518" s="96"/>
      <c r="PLO6518" s="96"/>
      <c r="PLP6518" s="96"/>
      <c r="PLQ6518" s="96"/>
      <c r="PLR6518" s="96"/>
      <c r="PLS6518" s="96"/>
      <c r="PLT6518" s="96"/>
      <c r="PLU6518" s="96"/>
      <c r="PLV6518" s="96"/>
      <c r="PLW6518" s="96"/>
      <c r="PLX6518" s="96"/>
      <c r="PLY6518" s="96"/>
      <c r="PLZ6518" s="96"/>
      <c r="PMA6518" s="96"/>
      <c r="PMB6518" s="96"/>
      <c r="PMC6518" s="96"/>
      <c r="PMD6518" s="96"/>
      <c r="PME6518" s="96"/>
      <c r="PMF6518" s="96"/>
      <c r="PMG6518" s="96"/>
      <c r="PMH6518" s="96"/>
      <c r="PMI6518" s="96"/>
      <c r="PMJ6518" s="96"/>
      <c r="PMK6518" s="96"/>
      <c r="PML6518" s="96"/>
      <c r="PMM6518" s="96"/>
      <c r="PMN6518" s="96"/>
      <c r="PMO6518" s="96"/>
      <c r="PMP6518" s="96"/>
      <c r="PMQ6518" s="96"/>
      <c r="PMR6518" s="96"/>
      <c r="PMS6518" s="96"/>
      <c r="PMT6518" s="96"/>
      <c r="PMU6518" s="96"/>
      <c r="PMV6518" s="96"/>
      <c r="PMW6518" s="96"/>
      <c r="PMX6518" s="96"/>
      <c r="PMY6518" s="96"/>
      <c r="PMZ6518" s="96"/>
      <c r="PNA6518" s="96"/>
      <c r="PNB6518" s="96"/>
      <c r="PNC6518" s="96"/>
      <c r="PND6518" s="96"/>
      <c r="PNE6518" s="96"/>
      <c r="PNF6518" s="96"/>
      <c r="PNG6518" s="96"/>
      <c r="PNH6518" s="96"/>
      <c r="PNI6518" s="96"/>
      <c r="PNJ6518" s="96"/>
      <c r="PNK6518" s="96"/>
      <c r="PNL6518" s="96"/>
      <c r="PNM6518" s="96"/>
      <c r="PNN6518" s="96"/>
      <c r="PNO6518" s="96"/>
      <c r="PNP6518" s="96"/>
      <c r="PNQ6518" s="96"/>
      <c r="PNR6518" s="96"/>
      <c r="PNS6518" s="96"/>
      <c r="PNT6518" s="96"/>
      <c r="PNU6518" s="96"/>
      <c r="PNV6518" s="96"/>
      <c r="PNW6518" s="96"/>
      <c r="PNX6518" s="96"/>
      <c r="PNY6518" s="96"/>
      <c r="PNZ6518" s="96"/>
      <c r="POA6518" s="96"/>
      <c r="POB6518" s="96"/>
      <c r="POC6518" s="96"/>
      <c r="POD6518" s="96"/>
      <c r="POE6518" s="96"/>
      <c r="POF6518" s="96"/>
      <c r="POG6518" s="96"/>
      <c r="POH6518" s="96"/>
      <c r="POI6518" s="96"/>
      <c r="POJ6518" s="96"/>
      <c r="POK6518" s="96"/>
      <c r="POL6518" s="96"/>
      <c r="POM6518" s="96"/>
      <c r="PON6518" s="96"/>
      <c r="POO6518" s="96"/>
      <c r="POP6518" s="96"/>
      <c r="POQ6518" s="96"/>
      <c r="POR6518" s="96"/>
      <c r="POS6518" s="96"/>
      <c r="POT6518" s="96"/>
      <c r="POU6518" s="96"/>
      <c r="POV6518" s="96"/>
      <c r="POW6518" s="96"/>
      <c r="POX6518" s="96"/>
      <c r="POY6518" s="96"/>
      <c r="POZ6518" s="96"/>
      <c r="PPA6518" s="96"/>
      <c r="PPB6518" s="96"/>
      <c r="PPC6518" s="96"/>
      <c r="PPD6518" s="96"/>
      <c r="PPE6518" s="96"/>
      <c r="PPF6518" s="96"/>
      <c r="PPG6518" s="96"/>
      <c r="PPH6518" s="96"/>
      <c r="PPI6518" s="96"/>
      <c r="PPJ6518" s="96"/>
      <c r="PPK6518" s="96"/>
      <c r="PPL6518" s="96"/>
      <c r="PPM6518" s="96"/>
      <c r="PPN6518" s="96"/>
      <c r="PPO6518" s="96"/>
      <c r="PPP6518" s="96"/>
      <c r="PPQ6518" s="96"/>
      <c r="PPR6518" s="96"/>
      <c r="PPS6518" s="96"/>
      <c r="PPT6518" s="96"/>
      <c r="PPU6518" s="96"/>
      <c r="PPV6518" s="96"/>
      <c r="PPW6518" s="96"/>
      <c r="PPX6518" s="96"/>
      <c r="PPY6518" s="96"/>
      <c r="PPZ6518" s="96"/>
      <c r="PQA6518" s="96"/>
      <c r="PQB6518" s="96"/>
      <c r="PQC6518" s="96"/>
      <c r="PQD6518" s="96"/>
      <c r="PQE6518" s="96"/>
      <c r="PQF6518" s="96"/>
      <c r="PQG6518" s="96"/>
      <c r="PQH6518" s="96"/>
      <c r="PQI6518" s="96"/>
      <c r="PQJ6518" s="96"/>
      <c r="PQK6518" s="96"/>
      <c r="PQL6518" s="96"/>
      <c r="PQM6518" s="96"/>
      <c r="PQN6518" s="96"/>
      <c r="PQO6518" s="96"/>
      <c r="PQP6518" s="96"/>
      <c r="PQQ6518" s="96"/>
      <c r="PQR6518" s="96"/>
      <c r="PQS6518" s="96"/>
      <c r="PQT6518" s="96"/>
      <c r="PQU6518" s="96"/>
      <c r="PQV6518" s="96"/>
      <c r="PQW6518" s="96"/>
      <c r="PQX6518" s="96"/>
      <c r="PQY6518" s="96"/>
      <c r="PQZ6518" s="96"/>
      <c r="PRA6518" s="96"/>
      <c r="PRB6518" s="96"/>
      <c r="PRC6518" s="96"/>
      <c r="PRD6518" s="96"/>
      <c r="PRE6518" s="96"/>
      <c r="PRF6518" s="96"/>
      <c r="PRG6518" s="96"/>
      <c r="PRH6518" s="96"/>
      <c r="PRI6518" s="96"/>
      <c r="PRJ6518" s="96"/>
      <c r="PRK6518" s="96"/>
      <c r="PRL6518" s="96"/>
      <c r="PRM6518" s="96"/>
      <c r="PRN6518" s="96"/>
      <c r="PRO6518" s="96"/>
      <c r="PRP6518" s="96"/>
      <c r="PRQ6518" s="96"/>
      <c r="PRR6518" s="96"/>
      <c r="PRS6518" s="96"/>
      <c r="PRT6518" s="96"/>
      <c r="PRU6518" s="96"/>
      <c r="PRV6518" s="96"/>
      <c r="PRW6518" s="96"/>
      <c r="PRX6518" s="96"/>
      <c r="PRY6518" s="96"/>
      <c r="PRZ6518" s="96"/>
      <c r="PSA6518" s="96"/>
      <c r="PSB6518" s="96"/>
      <c r="PSC6518" s="96"/>
      <c r="PSD6518" s="96"/>
      <c r="PSE6518" s="96"/>
      <c r="PSF6518" s="96"/>
      <c r="PSG6518" s="96"/>
      <c r="PSH6518" s="96"/>
      <c r="PSI6518" s="96"/>
      <c r="PSJ6518" s="96"/>
      <c r="PSK6518" s="96"/>
      <c r="PSL6518" s="96"/>
      <c r="PSM6518" s="96"/>
      <c r="PSN6518" s="96"/>
      <c r="PSO6518" s="96"/>
      <c r="PSP6518" s="96"/>
      <c r="PSQ6518" s="96"/>
      <c r="PSR6518" s="96"/>
      <c r="PSS6518" s="96"/>
      <c r="PST6518" s="96"/>
      <c r="PSU6518" s="96"/>
      <c r="PSV6518" s="96"/>
      <c r="PSW6518" s="96"/>
      <c r="PSX6518" s="96"/>
      <c r="PSY6518" s="96"/>
      <c r="PSZ6518" s="96"/>
      <c r="PTA6518" s="96"/>
      <c r="PTB6518" s="96"/>
      <c r="PTC6518" s="96"/>
      <c r="PTD6518" s="96"/>
      <c r="PTE6518" s="96"/>
      <c r="PTF6518" s="96"/>
      <c r="PTG6518" s="96"/>
      <c r="PTH6518" s="96"/>
      <c r="PTI6518" s="96"/>
      <c r="PTJ6518" s="96"/>
      <c r="PTK6518" s="96"/>
      <c r="PTL6518" s="96"/>
      <c r="PTM6518" s="96"/>
      <c r="PTN6518" s="96"/>
      <c r="PTO6518" s="96"/>
      <c r="PTP6518" s="96"/>
      <c r="PTQ6518" s="96"/>
      <c r="PTR6518" s="96"/>
      <c r="PTS6518" s="96"/>
      <c r="PTT6518" s="96"/>
      <c r="PTU6518" s="96"/>
      <c r="PTV6518" s="96"/>
      <c r="PTW6518" s="96"/>
      <c r="PTX6518" s="96"/>
      <c r="PTY6518" s="96"/>
      <c r="PTZ6518" s="96"/>
      <c r="PUA6518" s="96"/>
      <c r="PUB6518" s="96"/>
      <c r="PUC6518" s="96"/>
      <c r="PUD6518" s="96"/>
      <c r="PUE6518" s="96"/>
      <c r="PUF6518" s="96"/>
      <c r="PUG6518" s="96"/>
      <c r="PUH6518" s="96"/>
      <c r="PUI6518" s="96"/>
      <c r="PUJ6518" s="96"/>
      <c r="PUK6518" s="96"/>
      <c r="PUL6518" s="96"/>
      <c r="PUM6518" s="96"/>
      <c r="PUN6518" s="96"/>
      <c r="PUO6518" s="96"/>
      <c r="PUP6518" s="96"/>
      <c r="PUQ6518" s="96"/>
      <c r="PUR6518" s="96"/>
      <c r="PUS6518" s="96"/>
      <c r="PUT6518" s="96"/>
      <c r="PUU6518" s="96"/>
      <c r="PUV6518" s="96"/>
      <c r="PUW6518" s="96"/>
      <c r="PUX6518" s="96"/>
      <c r="PUY6518" s="96"/>
      <c r="PUZ6518" s="96"/>
      <c r="PVA6518" s="96"/>
      <c r="PVB6518" s="96"/>
      <c r="PVC6518" s="96"/>
      <c r="PVD6518" s="96"/>
      <c r="PVE6518" s="96"/>
      <c r="PVF6518" s="96"/>
      <c r="PVG6518" s="96"/>
      <c r="PVH6518" s="96"/>
      <c r="PVI6518" s="96"/>
      <c r="PVJ6518" s="96"/>
      <c r="PVK6518" s="96"/>
      <c r="PVL6518" s="96"/>
      <c r="PVM6518" s="96"/>
      <c r="PVN6518" s="96"/>
      <c r="PVO6518" s="96"/>
      <c r="PVP6518" s="96"/>
      <c r="PVQ6518" s="96"/>
      <c r="PVR6518" s="96"/>
      <c r="PVS6518" s="96"/>
      <c r="PVT6518" s="96"/>
      <c r="PVU6518" s="96"/>
      <c r="PVV6518" s="96"/>
      <c r="PVW6518" s="96"/>
      <c r="PVX6518" s="96"/>
      <c r="PVY6518" s="96"/>
      <c r="PVZ6518" s="96"/>
      <c r="PWA6518" s="96"/>
      <c r="PWB6518" s="96"/>
      <c r="PWC6518" s="96"/>
      <c r="PWD6518" s="96"/>
      <c r="PWE6518" s="96"/>
      <c r="PWF6518" s="96"/>
      <c r="PWG6518" s="96"/>
      <c r="PWH6518" s="96"/>
      <c r="PWI6518" s="96"/>
      <c r="PWJ6518" s="96"/>
      <c r="PWK6518" s="96"/>
      <c r="PWL6518" s="96"/>
      <c r="PWM6518" s="96"/>
      <c r="PWN6518" s="96"/>
      <c r="PWO6518" s="96"/>
      <c r="PWP6518" s="96"/>
      <c r="PWQ6518" s="96"/>
      <c r="PWR6518" s="96"/>
      <c r="PWS6518" s="96"/>
      <c r="PWT6518" s="96"/>
      <c r="PWU6518" s="96"/>
      <c r="PWV6518" s="96"/>
      <c r="PWW6518" s="96"/>
      <c r="PWX6518" s="96"/>
      <c r="PWY6518" s="96"/>
      <c r="PWZ6518" s="96"/>
      <c r="PXA6518" s="96"/>
      <c r="PXB6518" s="96"/>
      <c r="PXC6518" s="96"/>
      <c r="PXD6518" s="96"/>
      <c r="PXE6518" s="96"/>
      <c r="PXF6518" s="96"/>
      <c r="PXG6518" s="96"/>
      <c r="PXH6518" s="96"/>
      <c r="PXI6518" s="96"/>
      <c r="PXJ6518" s="96"/>
      <c r="PXK6518" s="96"/>
      <c r="PXL6518" s="96"/>
      <c r="PXM6518" s="96"/>
      <c r="PXN6518" s="96"/>
      <c r="PXO6518" s="96"/>
      <c r="PXP6518" s="96"/>
      <c r="PXQ6518" s="96"/>
      <c r="PXR6518" s="96"/>
      <c r="PXS6518" s="96"/>
      <c r="PXT6518" s="96"/>
      <c r="PXU6518" s="96"/>
      <c r="PXV6518" s="96"/>
      <c r="PXW6518" s="96"/>
      <c r="PXX6518" s="96"/>
      <c r="PXY6518" s="96"/>
      <c r="PXZ6518" s="96"/>
      <c r="PYA6518" s="96"/>
      <c r="PYB6518" s="96"/>
      <c r="PYC6518" s="96"/>
      <c r="PYD6518" s="96"/>
      <c r="PYE6518" s="96"/>
      <c r="PYF6518" s="96"/>
      <c r="PYG6518" s="96"/>
      <c r="PYH6518" s="96"/>
      <c r="PYI6518" s="96"/>
      <c r="PYJ6518" s="96"/>
      <c r="PYK6518" s="96"/>
      <c r="PYL6518" s="96"/>
      <c r="PYM6518" s="96"/>
      <c r="PYN6518" s="96"/>
      <c r="PYO6518" s="96"/>
      <c r="PYP6518" s="96"/>
      <c r="PYQ6518" s="96"/>
      <c r="PYR6518" s="96"/>
      <c r="PYS6518" s="96"/>
      <c r="PYT6518" s="96"/>
      <c r="PYU6518" s="96"/>
      <c r="PYV6518" s="96"/>
      <c r="PYW6518" s="96"/>
      <c r="PYX6518" s="96"/>
      <c r="PYY6518" s="96"/>
      <c r="PYZ6518" s="96"/>
      <c r="PZA6518" s="96"/>
      <c r="PZB6518" s="96"/>
      <c r="PZC6518" s="96"/>
      <c r="PZD6518" s="96"/>
      <c r="PZE6518" s="96"/>
      <c r="PZF6518" s="96"/>
      <c r="PZG6518" s="96"/>
      <c r="PZH6518" s="96"/>
      <c r="PZI6518" s="96"/>
      <c r="PZJ6518" s="96"/>
      <c r="PZK6518" s="96"/>
      <c r="PZL6518" s="96"/>
      <c r="PZM6518" s="96"/>
      <c r="PZN6518" s="96"/>
      <c r="PZO6518" s="96"/>
      <c r="PZP6518" s="96"/>
      <c r="PZQ6518" s="96"/>
      <c r="PZR6518" s="96"/>
      <c r="PZS6518" s="96"/>
      <c r="PZT6518" s="96"/>
      <c r="PZU6518" s="96"/>
      <c r="PZV6518" s="96"/>
      <c r="PZW6518" s="96"/>
      <c r="PZX6518" s="96"/>
      <c r="PZY6518" s="96"/>
      <c r="PZZ6518" s="96"/>
      <c r="QAA6518" s="96"/>
      <c r="QAB6518" s="96"/>
      <c r="QAC6518" s="96"/>
      <c r="QAD6518" s="96"/>
      <c r="QAE6518" s="96"/>
      <c r="QAF6518" s="96"/>
      <c r="QAG6518" s="96"/>
      <c r="QAH6518" s="96"/>
      <c r="QAI6518" s="96"/>
      <c r="QAJ6518" s="96"/>
      <c r="QAK6518" s="96"/>
      <c r="QAL6518" s="96"/>
      <c r="QAM6518" s="96"/>
      <c r="QAN6518" s="96"/>
      <c r="QAO6518" s="96"/>
      <c r="QAP6518" s="96"/>
      <c r="QAQ6518" s="96"/>
      <c r="QAR6518" s="96"/>
      <c r="QAS6518" s="96"/>
      <c r="QAT6518" s="96"/>
      <c r="QAU6518" s="96"/>
      <c r="QAV6518" s="96"/>
      <c r="QAW6518" s="96"/>
      <c r="QAX6518" s="96"/>
      <c r="QAY6518" s="96"/>
      <c r="QAZ6518" s="96"/>
      <c r="QBA6518" s="96"/>
      <c r="QBB6518" s="96"/>
      <c r="QBC6518" s="96"/>
      <c r="QBD6518" s="96"/>
      <c r="QBE6518" s="96"/>
      <c r="QBF6518" s="96"/>
      <c r="QBG6518" s="96"/>
      <c r="QBH6518" s="96"/>
      <c r="QBI6518" s="96"/>
      <c r="QBJ6518" s="96"/>
      <c r="QBK6518" s="96"/>
      <c r="QBL6518" s="96"/>
      <c r="QBM6518" s="96"/>
      <c r="QBN6518" s="96"/>
      <c r="QBO6518" s="96"/>
      <c r="QBP6518" s="96"/>
      <c r="QBQ6518" s="96"/>
      <c r="QBR6518" s="96"/>
      <c r="QBS6518" s="96"/>
      <c r="QBT6518" s="96"/>
      <c r="QBU6518" s="96"/>
      <c r="QBV6518" s="96"/>
      <c r="QBW6518" s="96"/>
      <c r="QBX6518" s="96"/>
      <c r="QBY6518" s="96"/>
      <c r="QBZ6518" s="96"/>
      <c r="QCA6518" s="96"/>
      <c r="QCB6518" s="96"/>
      <c r="QCC6518" s="96"/>
      <c r="QCD6518" s="96"/>
      <c r="QCE6518" s="96"/>
      <c r="QCF6518" s="96"/>
      <c r="QCG6518" s="96"/>
      <c r="QCH6518" s="96"/>
      <c r="QCI6518" s="96"/>
      <c r="QCJ6518" s="96"/>
      <c r="QCK6518" s="96"/>
      <c r="QCL6518" s="96"/>
      <c r="QCM6518" s="96"/>
      <c r="QCN6518" s="96"/>
      <c r="QCO6518" s="96"/>
      <c r="QCP6518" s="96"/>
      <c r="QCQ6518" s="96"/>
      <c r="QCR6518" s="96"/>
      <c r="QCS6518" s="96"/>
      <c r="QCT6518" s="96"/>
      <c r="QCU6518" s="96"/>
      <c r="QCV6518" s="96"/>
      <c r="QCW6518" s="96"/>
      <c r="QCX6518" s="96"/>
      <c r="QCY6518" s="96"/>
      <c r="QCZ6518" s="96"/>
      <c r="QDA6518" s="96"/>
      <c r="QDB6518" s="96"/>
      <c r="QDC6518" s="96"/>
      <c r="QDD6518" s="96"/>
      <c r="QDE6518" s="96"/>
      <c r="QDF6518" s="96"/>
      <c r="QDG6518" s="96"/>
      <c r="QDH6518" s="96"/>
      <c r="QDI6518" s="96"/>
      <c r="QDJ6518" s="96"/>
      <c r="QDK6518" s="96"/>
      <c r="QDL6518" s="96"/>
      <c r="QDM6518" s="96"/>
      <c r="QDN6518" s="96"/>
      <c r="QDO6518" s="96"/>
      <c r="QDP6518" s="96"/>
      <c r="QDQ6518" s="96"/>
      <c r="QDR6518" s="96"/>
      <c r="QDS6518" s="96"/>
      <c r="QDT6518" s="96"/>
      <c r="QDU6518" s="96"/>
      <c r="QDV6518" s="96"/>
      <c r="QDW6518" s="96"/>
      <c r="QDX6518" s="96"/>
      <c r="QDY6518" s="96"/>
      <c r="QDZ6518" s="96"/>
      <c r="QEA6518" s="96"/>
      <c r="QEB6518" s="96"/>
      <c r="QEC6518" s="96"/>
      <c r="QED6518" s="96"/>
      <c r="QEE6518" s="96"/>
      <c r="QEF6518" s="96"/>
      <c r="QEG6518" s="96"/>
      <c r="QEH6518" s="96"/>
      <c r="QEI6518" s="96"/>
      <c r="QEJ6518" s="96"/>
      <c r="QEK6518" s="96"/>
      <c r="QEL6518" s="96"/>
      <c r="QEM6518" s="96"/>
      <c r="QEN6518" s="96"/>
      <c r="QEO6518" s="96"/>
      <c r="QEP6518" s="96"/>
      <c r="QEQ6518" s="96"/>
      <c r="QER6518" s="96"/>
      <c r="QES6518" s="96"/>
      <c r="QET6518" s="96"/>
      <c r="QEU6518" s="96"/>
      <c r="QEV6518" s="96"/>
      <c r="QEW6518" s="96"/>
      <c r="QEX6518" s="96"/>
      <c r="QEY6518" s="96"/>
      <c r="QEZ6518" s="96"/>
      <c r="QFA6518" s="96"/>
      <c r="QFB6518" s="96"/>
      <c r="QFC6518" s="96"/>
      <c r="QFD6518" s="96"/>
      <c r="QFE6518" s="96"/>
      <c r="QFF6518" s="96"/>
      <c r="QFG6518" s="96"/>
      <c r="QFH6518" s="96"/>
      <c r="QFI6518" s="96"/>
      <c r="QFJ6518" s="96"/>
      <c r="QFK6518" s="96"/>
      <c r="QFL6518" s="96"/>
      <c r="QFM6518" s="96"/>
      <c r="QFN6518" s="96"/>
      <c r="QFO6518" s="96"/>
      <c r="QFP6518" s="96"/>
      <c r="QFQ6518" s="96"/>
      <c r="QFR6518" s="96"/>
      <c r="QFS6518" s="96"/>
      <c r="QFT6518" s="96"/>
      <c r="QFU6518" s="96"/>
      <c r="QFV6518" s="96"/>
      <c r="QFW6518" s="96"/>
      <c r="QFX6518" s="96"/>
      <c r="QFY6518" s="96"/>
      <c r="QFZ6518" s="96"/>
      <c r="QGA6518" s="96"/>
      <c r="QGB6518" s="96"/>
      <c r="QGC6518" s="96"/>
      <c r="QGD6518" s="96"/>
      <c r="QGE6518" s="96"/>
      <c r="QGF6518" s="96"/>
      <c r="QGG6518" s="96"/>
      <c r="QGH6518" s="96"/>
      <c r="QGI6518" s="96"/>
      <c r="QGJ6518" s="96"/>
      <c r="QGK6518" s="96"/>
      <c r="QGL6518" s="96"/>
      <c r="QGM6518" s="96"/>
      <c r="QGN6518" s="96"/>
      <c r="QGO6518" s="96"/>
      <c r="QGP6518" s="96"/>
      <c r="QGQ6518" s="96"/>
      <c r="QGR6518" s="96"/>
      <c r="QGS6518" s="96"/>
      <c r="QGT6518" s="96"/>
      <c r="QGU6518" s="96"/>
      <c r="QGV6518" s="96"/>
      <c r="QGW6518" s="96"/>
      <c r="QGX6518" s="96"/>
      <c r="QGY6518" s="96"/>
      <c r="QGZ6518" s="96"/>
      <c r="QHA6518" s="96"/>
      <c r="QHB6518" s="96"/>
      <c r="QHC6518" s="96"/>
      <c r="QHD6518" s="96"/>
      <c r="QHE6518" s="96"/>
      <c r="QHF6518" s="96"/>
      <c r="QHG6518" s="96"/>
      <c r="QHH6518" s="96"/>
      <c r="QHI6518" s="96"/>
      <c r="QHJ6518" s="96"/>
      <c r="QHK6518" s="96"/>
      <c r="QHL6518" s="96"/>
      <c r="QHM6518" s="96"/>
      <c r="QHN6518" s="96"/>
      <c r="QHO6518" s="96"/>
      <c r="QHP6518" s="96"/>
      <c r="QHQ6518" s="96"/>
      <c r="QHR6518" s="96"/>
      <c r="QHS6518" s="96"/>
      <c r="QHT6518" s="96"/>
      <c r="QHU6518" s="96"/>
      <c r="QHV6518" s="96"/>
      <c r="QHW6518" s="96"/>
      <c r="QHX6518" s="96"/>
      <c r="QHY6518" s="96"/>
      <c r="QHZ6518" s="96"/>
      <c r="QIA6518" s="96"/>
      <c r="QIB6518" s="96"/>
      <c r="QIC6518" s="96"/>
      <c r="QID6518" s="96"/>
      <c r="QIE6518" s="96"/>
      <c r="QIF6518" s="96"/>
      <c r="QIG6518" s="96"/>
      <c r="QIH6518" s="96"/>
      <c r="QII6518" s="96"/>
      <c r="QIJ6518" s="96"/>
      <c r="QIK6518" s="96"/>
      <c r="QIL6518" s="96"/>
      <c r="QIM6518" s="96"/>
      <c r="QIN6518" s="96"/>
      <c r="QIO6518" s="96"/>
      <c r="QIP6518" s="96"/>
      <c r="QIQ6518" s="96"/>
      <c r="QIR6518" s="96"/>
      <c r="QIS6518" s="96"/>
      <c r="QIT6518" s="96"/>
      <c r="QIU6518" s="96"/>
      <c r="QIV6518" s="96"/>
      <c r="QIW6518" s="96"/>
      <c r="QIX6518" s="96"/>
      <c r="QIY6518" s="96"/>
      <c r="QIZ6518" s="96"/>
      <c r="QJA6518" s="96"/>
      <c r="QJB6518" s="96"/>
      <c r="QJC6518" s="96"/>
      <c r="QJD6518" s="96"/>
      <c r="QJE6518" s="96"/>
      <c r="QJF6518" s="96"/>
      <c r="QJG6518" s="96"/>
      <c r="QJH6518" s="96"/>
      <c r="QJI6518" s="96"/>
      <c r="QJJ6518" s="96"/>
      <c r="QJK6518" s="96"/>
      <c r="QJL6518" s="96"/>
      <c r="QJM6518" s="96"/>
      <c r="QJN6518" s="96"/>
      <c r="QJO6518" s="96"/>
      <c r="QJP6518" s="96"/>
      <c r="QJQ6518" s="96"/>
      <c r="QJR6518" s="96"/>
      <c r="QJS6518" s="96"/>
      <c r="QJT6518" s="96"/>
      <c r="QJU6518" s="96"/>
      <c r="QJV6518" s="96"/>
      <c r="QJW6518" s="96"/>
      <c r="QJX6518" s="96"/>
      <c r="QJY6518" s="96"/>
      <c r="QJZ6518" s="96"/>
      <c r="QKA6518" s="96"/>
      <c r="QKB6518" s="96"/>
      <c r="QKC6518" s="96"/>
      <c r="QKD6518" s="96"/>
      <c r="QKE6518" s="96"/>
      <c r="QKF6518" s="96"/>
      <c r="QKG6518" s="96"/>
      <c r="QKH6518" s="96"/>
      <c r="QKI6518" s="96"/>
      <c r="QKJ6518" s="96"/>
      <c r="QKK6518" s="96"/>
      <c r="QKL6518" s="96"/>
      <c r="QKM6518" s="96"/>
      <c r="QKN6518" s="96"/>
      <c r="QKO6518" s="96"/>
      <c r="QKP6518" s="96"/>
      <c r="QKQ6518" s="96"/>
      <c r="QKR6518" s="96"/>
      <c r="QKS6518" s="96"/>
      <c r="QKT6518" s="96"/>
      <c r="QKU6518" s="96"/>
      <c r="QKV6518" s="96"/>
      <c r="QKW6518" s="96"/>
      <c r="QKX6518" s="96"/>
      <c r="QKY6518" s="96"/>
      <c r="QKZ6518" s="96"/>
      <c r="QLA6518" s="96"/>
      <c r="QLB6518" s="96"/>
      <c r="QLC6518" s="96"/>
      <c r="QLD6518" s="96"/>
      <c r="QLE6518" s="96"/>
      <c r="QLF6518" s="96"/>
      <c r="QLG6518" s="96"/>
      <c r="QLH6518" s="96"/>
      <c r="QLI6518" s="96"/>
      <c r="QLJ6518" s="96"/>
      <c r="QLK6518" s="96"/>
      <c r="QLL6518" s="96"/>
      <c r="QLM6518" s="96"/>
      <c r="QLN6518" s="96"/>
      <c r="QLO6518" s="96"/>
      <c r="QLP6518" s="96"/>
      <c r="QLQ6518" s="96"/>
      <c r="QLR6518" s="96"/>
      <c r="QLS6518" s="96"/>
      <c r="QLT6518" s="96"/>
      <c r="QLU6518" s="96"/>
      <c r="QLV6518" s="96"/>
      <c r="QLW6518" s="96"/>
      <c r="QLX6518" s="96"/>
      <c r="QLY6518" s="96"/>
      <c r="QLZ6518" s="96"/>
      <c r="QMA6518" s="96"/>
      <c r="QMB6518" s="96"/>
      <c r="QMC6518" s="96"/>
      <c r="QMD6518" s="96"/>
      <c r="QME6518" s="96"/>
      <c r="QMF6518" s="96"/>
      <c r="QMG6518" s="96"/>
      <c r="QMH6518" s="96"/>
      <c r="QMI6518" s="96"/>
      <c r="QMJ6518" s="96"/>
      <c r="QMK6518" s="96"/>
      <c r="QML6518" s="96"/>
      <c r="QMM6518" s="96"/>
      <c r="QMN6518" s="96"/>
      <c r="QMO6518" s="96"/>
      <c r="QMP6518" s="96"/>
      <c r="QMQ6518" s="96"/>
      <c r="QMR6518" s="96"/>
      <c r="QMS6518" s="96"/>
      <c r="QMT6518" s="96"/>
      <c r="QMU6518" s="96"/>
      <c r="QMV6518" s="96"/>
      <c r="QMW6518" s="96"/>
      <c r="QMX6518" s="96"/>
      <c r="QMY6518" s="96"/>
      <c r="QMZ6518" s="96"/>
      <c r="QNA6518" s="96"/>
      <c r="QNB6518" s="96"/>
      <c r="QNC6518" s="96"/>
      <c r="QND6518" s="96"/>
      <c r="QNE6518" s="96"/>
      <c r="QNF6518" s="96"/>
      <c r="QNG6518" s="96"/>
      <c r="QNH6518" s="96"/>
      <c r="QNI6518" s="96"/>
      <c r="QNJ6518" s="96"/>
      <c r="QNK6518" s="96"/>
      <c r="QNL6518" s="96"/>
      <c r="QNM6518" s="96"/>
      <c r="QNN6518" s="96"/>
      <c r="QNO6518" s="96"/>
      <c r="QNP6518" s="96"/>
      <c r="QNQ6518" s="96"/>
      <c r="QNR6518" s="96"/>
      <c r="QNS6518" s="96"/>
      <c r="QNT6518" s="96"/>
      <c r="QNU6518" s="96"/>
      <c r="QNV6518" s="96"/>
      <c r="QNW6518" s="96"/>
      <c r="QNX6518" s="96"/>
      <c r="QNY6518" s="96"/>
      <c r="QNZ6518" s="96"/>
      <c r="QOA6518" s="96"/>
      <c r="QOB6518" s="96"/>
      <c r="QOC6518" s="96"/>
      <c r="QOD6518" s="96"/>
      <c r="QOE6518" s="96"/>
      <c r="QOF6518" s="96"/>
      <c r="QOG6518" s="96"/>
      <c r="QOH6518" s="96"/>
      <c r="QOI6518" s="96"/>
      <c r="QOJ6518" s="96"/>
      <c r="QOK6518" s="96"/>
      <c r="QOL6518" s="96"/>
      <c r="QOM6518" s="96"/>
      <c r="QON6518" s="96"/>
      <c r="QOO6518" s="96"/>
      <c r="QOP6518" s="96"/>
      <c r="QOQ6518" s="96"/>
      <c r="QOR6518" s="96"/>
      <c r="QOS6518" s="96"/>
      <c r="QOT6518" s="96"/>
      <c r="QOU6518" s="96"/>
      <c r="QOV6518" s="96"/>
      <c r="QOW6518" s="96"/>
      <c r="QOX6518" s="96"/>
      <c r="QOY6518" s="96"/>
      <c r="QOZ6518" s="96"/>
      <c r="QPA6518" s="96"/>
      <c r="QPB6518" s="96"/>
      <c r="QPC6518" s="96"/>
      <c r="QPD6518" s="96"/>
      <c r="QPE6518" s="96"/>
      <c r="QPF6518" s="96"/>
      <c r="QPG6518" s="96"/>
      <c r="QPH6518" s="96"/>
      <c r="QPI6518" s="96"/>
      <c r="QPJ6518" s="96"/>
      <c r="QPK6518" s="96"/>
      <c r="QPL6518" s="96"/>
      <c r="QPM6518" s="96"/>
      <c r="QPN6518" s="96"/>
      <c r="QPO6518" s="96"/>
      <c r="QPP6518" s="96"/>
      <c r="QPQ6518" s="96"/>
      <c r="QPR6518" s="96"/>
      <c r="QPS6518" s="96"/>
      <c r="QPT6518" s="96"/>
      <c r="QPU6518" s="96"/>
      <c r="QPV6518" s="96"/>
      <c r="QPW6518" s="96"/>
      <c r="QPX6518" s="96"/>
      <c r="QPY6518" s="96"/>
      <c r="QPZ6518" s="96"/>
      <c r="QQA6518" s="96"/>
      <c r="QQB6518" s="96"/>
      <c r="QQC6518" s="96"/>
      <c r="QQD6518" s="96"/>
      <c r="QQE6518" s="96"/>
      <c r="QQF6518" s="96"/>
      <c r="QQG6518" s="96"/>
      <c r="QQH6518" s="96"/>
      <c r="QQI6518" s="96"/>
      <c r="QQJ6518" s="96"/>
      <c r="QQK6518" s="96"/>
      <c r="QQL6518" s="96"/>
      <c r="QQM6518" s="96"/>
      <c r="QQN6518" s="96"/>
      <c r="QQO6518" s="96"/>
      <c r="QQP6518" s="96"/>
      <c r="QQQ6518" s="96"/>
      <c r="QQR6518" s="96"/>
      <c r="QQS6518" s="96"/>
      <c r="QQT6518" s="96"/>
      <c r="QQU6518" s="96"/>
      <c r="QQV6518" s="96"/>
      <c r="QQW6518" s="96"/>
      <c r="QQX6518" s="96"/>
      <c r="QQY6518" s="96"/>
      <c r="QQZ6518" s="96"/>
      <c r="QRA6518" s="96"/>
      <c r="QRB6518" s="96"/>
      <c r="QRC6518" s="96"/>
      <c r="QRD6518" s="96"/>
      <c r="QRE6518" s="96"/>
      <c r="QRF6518" s="96"/>
      <c r="QRG6518" s="96"/>
      <c r="QRH6518" s="96"/>
      <c r="QRI6518" s="96"/>
      <c r="QRJ6518" s="96"/>
      <c r="QRK6518" s="96"/>
      <c r="QRL6518" s="96"/>
      <c r="QRM6518" s="96"/>
      <c r="QRN6518" s="96"/>
      <c r="QRO6518" s="96"/>
      <c r="QRP6518" s="96"/>
      <c r="QRQ6518" s="96"/>
      <c r="QRR6518" s="96"/>
      <c r="QRS6518" s="96"/>
      <c r="QRT6518" s="96"/>
      <c r="QRU6518" s="96"/>
      <c r="QRV6518" s="96"/>
      <c r="QRW6518" s="96"/>
      <c r="QRX6518" s="96"/>
      <c r="QRY6518" s="96"/>
      <c r="QRZ6518" s="96"/>
      <c r="QSA6518" s="96"/>
      <c r="QSB6518" s="96"/>
      <c r="QSC6518" s="96"/>
      <c r="QSD6518" s="96"/>
      <c r="QSE6518" s="96"/>
      <c r="QSF6518" s="96"/>
      <c r="QSG6518" s="96"/>
      <c r="QSH6518" s="96"/>
      <c r="QSI6518" s="96"/>
      <c r="QSJ6518" s="96"/>
      <c r="QSK6518" s="96"/>
      <c r="QSL6518" s="96"/>
      <c r="QSM6518" s="96"/>
      <c r="QSN6518" s="96"/>
      <c r="QSO6518" s="96"/>
      <c r="QSP6518" s="96"/>
      <c r="QSQ6518" s="96"/>
      <c r="QSR6518" s="96"/>
      <c r="QSS6518" s="96"/>
      <c r="QST6518" s="96"/>
      <c r="QSU6518" s="96"/>
      <c r="QSV6518" s="96"/>
      <c r="QSW6518" s="96"/>
      <c r="QSX6518" s="96"/>
      <c r="QSY6518" s="96"/>
      <c r="QSZ6518" s="96"/>
      <c r="QTA6518" s="96"/>
      <c r="QTB6518" s="96"/>
      <c r="QTC6518" s="96"/>
      <c r="QTD6518" s="96"/>
      <c r="QTE6518" s="96"/>
      <c r="QTF6518" s="96"/>
      <c r="QTG6518" s="96"/>
      <c r="QTH6518" s="96"/>
      <c r="QTI6518" s="96"/>
      <c r="QTJ6518" s="96"/>
      <c r="QTK6518" s="96"/>
      <c r="QTL6518" s="96"/>
      <c r="QTM6518" s="96"/>
      <c r="QTN6518" s="96"/>
      <c r="QTO6518" s="96"/>
      <c r="QTP6518" s="96"/>
      <c r="QTQ6518" s="96"/>
      <c r="QTR6518" s="96"/>
      <c r="QTS6518" s="96"/>
      <c r="QTT6518" s="96"/>
      <c r="QTU6518" s="96"/>
      <c r="QTV6518" s="96"/>
      <c r="QTW6518" s="96"/>
      <c r="QTX6518" s="96"/>
      <c r="QTY6518" s="96"/>
      <c r="QTZ6518" s="96"/>
      <c r="QUA6518" s="96"/>
      <c r="QUB6518" s="96"/>
      <c r="QUC6518" s="96"/>
      <c r="QUD6518" s="96"/>
      <c r="QUE6518" s="96"/>
      <c r="QUF6518" s="96"/>
      <c r="QUG6518" s="96"/>
      <c r="QUH6518" s="96"/>
      <c r="QUI6518" s="96"/>
      <c r="QUJ6518" s="96"/>
      <c r="QUK6518" s="96"/>
      <c r="QUL6518" s="96"/>
      <c r="QUM6518" s="96"/>
      <c r="QUN6518" s="96"/>
      <c r="QUO6518" s="96"/>
      <c r="QUP6518" s="96"/>
      <c r="QUQ6518" s="96"/>
      <c r="QUR6518" s="96"/>
      <c r="QUS6518" s="96"/>
      <c r="QUT6518" s="96"/>
      <c r="QUU6518" s="96"/>
      <c r="QUV6518" s="96"/>
      <c r="QUW6518" s="96"/>
      <c r="QUX6518" s="96"/>
      <c r="QUY6518" s="96"/>
      <c r="QUZ6518" s="96"/>
      <c r="QVA6518" s="96"/>
      <c r="QVB6518" s="96"/>
      <c r="QVC6518" s="96"/>
      <c r="QVD6518" s="96"/>
      <c r="QVE6518" s="96"/>
      <c r="QVF6518" s="96"/>
      <c r="QVG6518" s="96"/>
      <c r="QVH6518" s="96"/>
      <c r="QVI6518" s="96"/>
      <c r="QVJ6518" s="96"/>
      <c r="QVK6518" s="96"/>
      <c r="QVL6518" s="96"/>
      <c r="QVM6518" s="96"/>
      <c r="QVN6518" s="96"/>
      <c r="QVO6518" s="96"/>
      <c r="QVP6518" s="96"/>
      <c r="QVQ6518" s="96"/>
      <c r="QVR6518" s="96"/>
      <c r="QVS6518" s="96"/>
      <c r="QVT6518" s="96"/>
      <c r="QVU6518" s="96"/>
      <c r="QVV6518" s="96"/>
      <c r="QVW6518" s="96"/>
      <c r="QVX6518" s="96"/>
      <c r="QVY6518" s="96"/>
      <c r="QVZ6518" s="96"/>
      <c r="QWA6518" s="96"/>
      <c r="QWB6518" s="96"/>
      <c r="QWC6518" s="96"/>
      <c r="QWD6518" s="96"/>
      <c r="QWE6518" s="96"/>
      <c r="QWF6518" s="96"/>
      <c r="QWG6518" s="96"/>
      <c r="QWH6518" s="96"/>
      <c r="QWI6518" s="96"/>
      <c r="QWJ6518" s="96"/>
      <c r="QWK6518" s="96"/>
      <c r="QWL6518" s="96"/>
      <c r="QWM6518" s="96"/>
      <c r="QWN6518" s="96"/>
      <c r="QWO6518" s="96"/>
      <c r="QWP6518" s="96"/>
      <c r="QWQ6518" s="96"/>
      <c r="QWR6518" s="96"/>
      <c r="QWS6518" s="96"/>
      <c r="QWT6518" s="96"/>
      <c r="QWU6518" s="96"/>
      <c r="QWV6518" s="96"/>
      <c r="QWW6518" s="96"/>
      <c r="QWX6518" s="96"/>
      <c r="QWY6518" s="96"/>
      <c r="QWZ6518" s="96"/>
      <c r="QXA6518" s="96"/>
      <c r="QXB6518" s="96"/>
      <c r="QXC6518" s="96"/>
      <c r="QXD6518" s="96"/>
      <c r="QXE6518" s="96"/>
      <c r="QXF6518" s="96"/>
      <c r="QXG6518" s="96"/>
      <c r="QXH6518" s="96"/>
      <c r="QXI6518" s="96"/>
      <c r="QXJ6518" s="96"/>
      <c r="QXK6518" s="96"/>
      <c r="QXL6518" s="96"/>
      <c r="QXM6518" s="96"/>
      <c r="QXN6518" s="96"/>
      <c r="QXO6518" s="96"/>
      <c r="QXP6518" s="96"/>
      <c r="QXQ6518" s="96"/>
      <c r="QXR6518" s="96"/>
      <c r="QXS6518" s="96"/>
      <c r="QXT6518" s="96"/>
      <c r="QXU6518" s="96"/>
      <c r="QXV6518" s="96"/>
      <c r="QXW6518" s="96"/>
      <c r="QXX6518" s="96"/>
      <c r="QXY6518" s="96"/>
      <c r="QXZ6518" s="96"/>
      <c r="QYA6518" s="96"/>
      <c r="QYB6518" s="96"/>
      <c r="QYC6518" s="96"/>
      <c r="QYD6518" s="96"/>
      <c r="QYE6518" s="96"/>
      <c r="QYF6518" s="96"/>
      <c r="QYG6518" s="96"/>
      <c r="QYH6518" s="96"/>
      <c r="QYI6518" s="96"/>
      <c r="QYJ6518" s="96"/>
      <c r="QYK6518" s="96"/>
      <c r="QYL6518" s="96"/>
      <c r="QYM6518" s="96"/>
      <c r="QYN6518" s="96"/>
      <c r="QYO6518" s="96"/>
      <c r="QYP6518" s="96"/>
      <c r="QYQ6518" s="96"/>
      <c r="QYR6518" s="96"/>
      <c r="QYS6518" s="96"/>
      <c r="QYT6518" s="96"/>
      <c r="QYU6518" s="96"/>
      <c r="QYV6518" s="96"/>
      <c r="QYW6518" s="96"/>
      <c r="QYX6518" s="96"/>
      <c r="QYY6518" s="96"/>
      <c r="QYZ6518" s="96"/>
      <c r="QZA6518" s="96"/>
      <c r="QZB6518" s="96"/>
      <c r="QZC6518" s="96"/>
      <c r="QZD6518" s="96"/>
      <c r="QZE6518" s="96"/>
      <c r="QZF6518" s="96"/>
      <c r="QZG6518" s="96"/>
      <c r="QZH6518" s="96"/>
      <c r="QZI6518" s="96"/>
      <c r="QZJ6518" s="96"/>
      <c r="QZK6518" s="96"/>
      <c r="QZL6518" s="96"/>
      <c r="QZM6518" s="96"/>
      <c r="QZN6518" s="96"/>
      <c r="QZO6518" s="96"/>
      <c r="QZP6518" s="96"/>
      <c r="QZQ6518" s="96"/>
      <c r="QZR6518" s="96"/>
      <c r="QZS6518" s="96"/>
      <c r="QZT6518" s="96"/>
      <c r="QZU6518" s="96"/>
      <c r="QZV6518" s="96"/>
      <c r="QZW6518" s="96"/>
      <c r="QZX6518" s="96"/>
      <c r="QZY6518" s="96"/>
      <c r="QZZ6518" s="96"/>
      <c r="RAA6518" s="96"/>
      <c r="RAB6518" s="96"/>
      <c r="RAC6518" s="96"/>
      <c r="RAD6518" s="96"/>
      <c r="RAE6518" s="96"/>
      <c r="RAF6518" s="96"/>
      <c r="RAG6518" s="96"/>
      <c r="RAH6518" s="96"/>
      <c r="RAI6518" s="96"/>
      <c r="RAJ6518" s="96"/>
      <c r="RAK6518" s="96"/>
      <c r="RAL6518" s="96"/>
      <c r="RAM6518" s="96"/>
      <c r="RAN6518" s="96"/>
      <c r="RAO6518" s="96"/>
      <c r="RAP6518" s="96"/>
      <c r="RAQ6518" s="96"/>
      <c r="RAR6518" s="96"/>
      <c r="RAS6518" s="96"/>
      <c r="RAT6518" s="96"/>
      <c r="RAU6518" s="96"/>
      <c r="RAV6518" s="96"/>
      <c r="RAW6518" s="96"/>
      <c r="RAX6518" s="96"/>
      <c r="RAY6518" s="96"/>
      <c r="RAZ6518" s="96"/>
      <c r="RBA6518" s="96"/>
      <c r="RBB6518" s="96"/>
      <c r="RBC6518" s="96"/>
      <c r="RBD6518" s="96"/>
      <c r="RBE6518" s="96"/>
      <c r="RBF6518" s="96"/>
      <c r="RBG6518" s="96"/>
      <c r="RBH6518" s="96"/>
      <c r="RBI6518" s="96"/>
      <c r="RBJ6518" s="96"/>
      <c r="RBK6518" s="96"/>
      <c r="RBL6518" s="96"/>
      <c r="RBM6518" s="96"/>
      <c r="RBN6518" s="96"/>
      <c r="RBO6518" s="96"/>
      <c r="RBP6518" s="96"/>
      <c r="RBQ6518" s="96"/>
      <c r="RBR6518" s="96"/>
      <c r="RBS6518" s="96"/>
      <c r="RBT6518" s="96"/>
      <c r="RBU6518" s="96"/>
      <c r="RBV6518" s="96"/>
      <c r="RBW6518" s="96"/>
      <c r="RBX6518" s="96"/>
      <c r="RBY6518" s="96"/>
      <c r="RBZ6518" s="96"/>
      <c r="RCA6518" s="96"/>
      <c r="RCB6518" s="96"/>
      <c r="RCC6518" s="96"/>
      <c r="RCD6518" s="96"/>
      <c r="RCE6518" s="96"/>
      <c r="RCF6518" s="96"/>
      <c r="RCG6518" s="96"/>
      <c r="RCH6518" s="96"/>
      <c r="RCI6518" s="96"/>
      <c r="RCJ6518" s="96"/>
      <c r="RCK6518" s="96"/>
      <c r="RCL6518" s="96"/>
      <c r="RCM6518" s="96"/>
      <c r="RCN6518" s="96"/>
      <c r="RCO6518" s="96"/>
      <c r="RCP6518" s="96"/>
      <c r="RCQ6518" s="96"/>
      <c r="RCR6518" s="96"/>
      <c r="RCS6518" s="96"/>
      <c r="RCT6518" s="96"/>
      <c r="RCU6518" s="96"/>
      <c r="RCV6518" s="96"/>
      <c r="RCW6518" s="96"/>
      <c r="RCX6518" s="96"/>
      <c r="RCY6518" s="96"/>
      <c r="RCZ6518" s="96"/>
      <c r="RDA6518" s="96"/>
      <c r="RDB6518" s="96"/>
      <c r="RDC6518" s="96"/>
      <c r="RDD6518" s="96"/>
      <c r="RDE6518" s="96"/>
      <c r="RDF6518" s="96"/>
      <c r="RDG6518" s="96"/>
      <c r="RDH6518" s="96"/>
      <c r="RDI6518" s="96"/>
      <c r="RDJ6518" s="96"/>
      <c r="RDK6518" s="96"/>
      <c r="RDL6518" s="96"/>
      <c r="RDM6518" s="96"/>
      <c r="RDN6518" s="96"/>
      <c r="RDO6518" s="96"/>
      <c r="RDP6518" s="96"/>
      <c r="RDQ6518" s="96"/>
      <c r="RDR6518" s="96"/>
      <c r="RDS6518" s="96"/>
      <c r="RDT6518" s="96"/>
      <c r="RDU6518" s="96"/>
      <c r="RDV6518" s="96"/>
      <c r="RDW6518" s="96"/>
      <c r="RDX6518" s="96"/>
      <c r="RDY6518" s="96"/>
      <c r="RDZ6518" s="96"/>
      <c r="REA6518" s="96"/>
      <c r="REB6518" s="96"/>
      <c r="REC6518" s="96"/>
      <c r="RED6518" s="96"/>
      <c r="REE6518" s="96"/>
      <c r="REF6518" s="96"/>
      <c r="REG6518" s="96"/>
      <c r="REH6518" s="96"/>
      <c r="REI6518" s="96"/>
      <c r="REJ6518" s="96"/>
      <c r="REK6518" s="96"/>
      <c r="REL6518" s="96"/>
      <c r="REM6518" s="96"/>
      <c r="REN6518" s="96"/>
      <c r="REO6518" s="96"/>
      <c r="REP6518" s="96"/>
      <c r="REQ6518" s="96"/>
      <c r="RER6518" s="96"/>
      <c r="RES6518" s="96"/>
      <c r="RET6518" s="96"/>
      <c r="REU6518" s="96"/>
      <c r="REV6518" s="96"/>
      <c r="REW6518" s="96"/>
      <c r="REX6518" s="96"/>
      <c r="REY6518" s="96"/>
      <c r="REZ6518" s="96"/>
      <c r="RFA6518" s="96"/>
      <c r="RFB6518" s="96"/>
      <c r="RFC6518" s="96"/>
      <c r="RFD6518" s="96"/>
      <c r="RFE6518" s="96"/>
      <c r="RFF6518" s="96"/>
      <c r="RFG6518" s="96"/>
      <c r="RFH6518" s="96"/>
      <c r="RFI6518" s="96"/>
      <c r="RFJ6518" s="96"/>
      <c r="RFK6518" s="96"/>
      <c r="RFL6518" s="96"/>
      <c r="RFM6518" s="96"/>
      <c r="RFN6518" s="96"/>
      <c r="RFO6518" s="96"/>
      <c r="RFP6518" s="96"/>
      <c r="RFQ6518" s="96"/>
      <c r="RFR6518" s="96"/>
      <c r="RFS6518" s="96"/>
      <c r="RFT6518" s="96"/>
      <c r="RFU6518" s="96"/>
      <c r="RFV6518" s="96"/>
      <c r="RFW6518" s="96"/>
      <c r="RFX6518" s="96"/>
      <c r="RFY6518" s="96"/>
      <c r="RFZ6518" s="96"/>
      <c r="RGA6518" s="96"/>
      <c r="RGB6518" s="96"/>
      <c r="RGC6518" s="96"/>
      <c r="RGD6518" s="96"/>
      <c r="RGE6518" s="96"/>
      <c r="RGF6518" s="96"/>
      <c r="RGG6518" s="96"/>
      <c r="RGH6518" s="96"/>
      <c r="RGI6518" s="96"/>
      <c r="RGJ6518" s="96"/>
      <c r="RGK6518" s="96"/>
      <c r="RGL6518" s="96"/>
      <c r="RGM6518" s="96"/>
      <c r="RGN6518" s="96"/>
      <c r="RGO6518" s="96"/>
      <c r="RGP6518" s="96"/>
      <c r="RGQ6518" s="96"/>
      <c r="RGR6518" s="96"/>
      <c r="RGS6518" s="96"/>
      <c r="RGT6518" s="96"/>
      <c r="RGU6518" s="96"/>
      <c r="RGV6518" s="96"/>
      <c r="RGW6518" s="96"/>
      <c r="RGX6518" s="96"/>
      <c r="RGY6518" s="96"/>
      <c r="RGZ6518" s="96"/>
      <c r="RHA6518" s="96"/>
      <c r="RHB6518" s="96"/>
      <c r="RHC6518" s="96"/>
      <c r="RHD6518" s="96"/>
      <c r="RHE6518" s="96"/>
      <c r="RHF6518" s="96"/>
      <c r="RHG6518" s="96"/>
      <c r="RHH6518" s="96"/>
      <c r="RHI6518" s="96"/>
      <c r="RHJ6518" s="96"/>
      <c r="RHK6518" s="96"/>
      <c r="RHL6518" s="96"/>
      <c r="RHM6518" s="96"/>
      <c r="RHN6518" s="96"/>
      <c r="RHO6518" s="96"/>
      <c r="RHP6518" s="96"/>
      <c r="RHQ6518" s="96"/>
      <c r="RHR6518" s="96"/>
      <c r="RHS6518" s="96"/>
      <c r="RHT6518" s="96"/>
      <c r="RHU6518" s="96"/>
      <c r="RHV6518" s="96"/>
      <c r="RHW6518" s="96"/>
      <c r="RHX6518" s="96"/>
      <c r="RHY6518" s="96"/>
      <c r="RHZ6518" s="96"/>
      <c r="RIA6518" s="96"/>
      <c r="RIB6518" s="96"/>
      <c r="RIC6518" s="96"/>
      <c r="RID6518" s="96"/>
      <c r="RIE6518" s="96"/>
      <c r="RIF6518" s="96"/>
      <c r="RIG6518" s="96"/>
      <c r="RIH6518" s="96"/>
      <c r="RII6518" s="96"/>
      <c r="RIJ6518" s="96"/>
      <c r="RIK6518" s="96"/>
      <c r="RIL6518" s="96"/>
      <c r="RIM6518" s="96"/>
      <c r="RIN6518" s="96"/>
      <c r="RIO6518" s="96"/>
      <c r="RIP6518" s="96"/>
      <c r="RIQ6518" s="96"/>
      <c r="RIR6518" s="96"/>
      <c r="RIS6518" s="96"/>
      <c r="RIT6518" s="96"/>
      <c r="RIU6518" s="96"/>
      <c r="RIV6518" s="96"/>
      <c r="RIW6518" s="96"/>
      <c r="RIX6518" s="96"/>
      <c r="RIY6518" s="96"/>
      <c r="RIZ6518" s="96"/>
      <c r="RJA6518" s="96"/>
      <c r="RJB6518" s="96"/>
      <c r="RJC6518" s="96"/>
      <c r="RJD6518" s="96"/>
      <c r="RJE6518" s="96"/>
      <c r="RJF6518" s="96"/>
      <c r="RJG6518" s="96"/>
      <c r="RJH6518" s="96"/>
      <c r="RJI6518" s="96"/>
      <c r="RJJ6518" s="96"/>
      <c r="RJK6518" s="96"/>
      <c r="RJL6518" s="96"/>
      <c r="RJM6518" s="96"/>
      <c r="RJN6518" s="96"/>
      <c r="RJO6518" s="96"/>
      <c r="RJP6518" s="96"/>
      <c r="RJQ6518" s="96"/>
      <c r="RJR6518" s="96"/>
      <c r="RJS6518" s="96"/>
      <c r="RJT6518" s="96"/>
      <c r="RJU6518" s="96"/>
      <c r="RJV6518" s="96"/>
      <c r="RJW6518" s="96"/>
      <c r="RJX6518" s="96"/>
      <c r="RJY6518" s="96"/>
      <c r="RJZ6518" s="96"/>
      <c r="RKA6518" s="96"/>
      <c r="RKB6518" s="96"/>
      <c r="RKC6518" s="96"/>
      <c r="RKD6518" s="96"/>
      <c r="RKE6518" s="96"/>
      <c r="RKF6518" s="96"/>
      <c r="RKG6518" s="96"/>
      <c r="RKH6518" s="96"/>
      <c r="RKI6518" s="96"/>
      <c r="RKJ6518" s="96"/>
      <c r="RKK6518" s="96"/>
      <c r="RKL6518" s="96"/>
      <c r="RKM6518" s="96"/>
      <c r="RKN6518" s="96"/>
      <c r="RKO6518" s="96"/>
      <c r="RKP6518" s="96"/>
      <c r="RKQ6518" s="96"/>
      <c r="RKR6518" s="96"/>
      <c r="RKS6518" s="96"/>
      <c r="RKT6518" s="96"/>
      <c r="RKU6518" s="96"/>
      <c r="RKV6518" s="96"/>
      <c r="RKW6518" s="96"/>
      <c r="RKX6518" s="96"/>
      <c r="RKY6518" s="96"/>
      <c r="RKZ6518" s="96"/>
      <c r="RLA6518" s="96"/>
      <c r="RLB6518" s="96"/>
      <c r="RLC6518" s="96"/>
      <c r="RLD6518" s="96"/>
      <c r="RLE6518" s="96"/>
      <c r="RLF6518" s="96"/>
      <c r="RLG6518" s="96"/>
      <c r="RLH6518" s="96"/>
      <c r="RLI6518" s="96"/>
      <c r="RLJ6518" s="96"/>
      <c r="RLK6518" s="96"/>
      <c r="RLL6518" s="96"/>
      <c r="RLM6518" s="96"/>
      <c r="RLN6518" s="96"/>
      <c r="RLO6518" s="96"/>
      <c r="RLP6518" s="96"/>
      <c r="RLQ6518" s="96"/>
      <c r="RLR6518" s="96"/>
      <c r="RLS6518" s="96"/>
      <c r="RLT6518" s="96"/>
      <c r="RLU6518" s="96"/>
      <c r="RLV6518" s="96"/>
      <c r="RLW6518" s="96"/>
      <c r="RLX6518" s="96"/>
      <c r="RLY6518" s="96"/>
      <c r="RLZ6518" s="96"/>
      <c r="RMA6518" s="96"/>
      <c r="RMB6518" s="96"/>
      <c r="RMC6518" s="96"/>
      <c r="RMD6518" s="96"/>
      <c r="RME6518" s="96"/>
      <c r="RMF6518" s="96"/>
      <c r="RMG6518" s="96"/>
      <c r="RMH6518" s="96"/>
      <c r="RMI6518" s="96"/>
      <c r="RMJ6518" s="96"/>
      <c r="RMK6518" s="96"/>
      <c r="RML6518" s="96"/>
      <c r="RMM6518" s="96"/>
      <c r="RMN6518" s="96"/>
      <c r="RMO6518" s="96"/>
      <c r="RMP6518" s="96"/>
      <c r="RMQ6518" s="96"/>
      <c r="RMR6518" s="96"/>
      <c r="RMS6518" s="96"/>
      <c r="RMT6518" s="96"/>
      <c r="RMU6518" s="96"/>
      <c r="RMV6518" s="96"/>
      <c r="RMW6518" s="96"/>
      <c r="RMX6518" s="96"/>
      <c r="RMY6518" s="96"/>
      <c r="RMZ6518" s="96"/>
      <c r="RNA6518" s="96"/>
      <c r="RNB6518" s="96"/>
      <c r="RNC6518" s="96"/>
      <c r="RND6518" s="96"/>
      <c r="RNE6518" s="96"/>
      <c r="RNF6518" s="96"/>
      <c r="RNG6518" s="96"/>
      <c r="RNH6518" s="96"/>
      <c r="RNI6518" s="96"/>
      <c r="RNJ6518" s="96"/>
      <c r="RNK6518" s="96"/>
      <c r="RNL6518" s="96"/>
      <c r="RNM6518" s="96"/>
      <c r="RNN6518" s="96"/>
      <c r="RNO6518" s="96"/>
      <c r="RNP6518" s="96"/>
      <c r="RNQ6518" s="96"/>
      <c r="RNR6518" s="96"/>
      <c r="RNS6518" s="96"/>
      <c r="RNT6518" s="96"/>
      <c r="RNU6518" s="96"/>
      <c r="RNV6518" s="96"/>
      <c r="RNW6518" s="96"/>
      <c r="RNX6518" s="96"/>
      <c r="RNY6518" s="96"/>
      <c r="RNZ6518" s="96"/>
      <c r="ROA6518" s="96"/>
      <c r="ROB6518" s="96"/>
      <c r="ROC6518" s="96"/>
      <c r="ROD6518" s="96"/>
      <c r="ROE6518" s="96"/>
      <c r="ROF6518" s="96"/>
      <c r="ROG6518" s="96"/>
      <c r="ROH6518" s="96"/>
      <c r="ROI6518" s="96"/>
      <c r="ROJ6518" s="96"/>
      <c r="ROK6518" s="96"/>
      <c r="ROL6518" s="96"/>
      <c r="ROM6518" s="96"/>
      <c r="RON6518" s="96"/>
      <c r="ROO6518" s="96"/>
      <c r="ROP6518" s="96"/>
      <c r="ROQ6518" s="96"/>
      <c r="ROR6518" s="96"/>
      <c r="ROS6518" s="96"/>
      <c r="ROT6518" s="96"/>
      <c r="ROU6518" s="96"/>
      <c r="ROV6518" s="96"/>
      <c r="ROW6518" s="96"/>
      <c r="ROX6518" s="96"/>
      <c r="ROY6518" s="96"/>
      <c r="ROZ6518" s="96"/>
      <c r="RPA6518" s="96"/>
      <c r="RPB6518" s="96"/>
      <c r="RPC6518" s="96"/>
      <c r="RPD6518" s="96"/>
      <c r="RPE6518" s="96"/>
      <c r="RPF6518" s="96"/>
      <c r="RPG6518" s="96"/>
      <c r="RPH6518" s="96"/>
      <c r="RPI6518" s="96"/>
      <c r="RPJ6518" s="96"/>
      <c r="RPK6518" s="96"/>
      <c r="RPL6518" s="96"/>
      <c r="RPM6518" s="96"/>
      <c r="RPN6518" s="96"/>
      <c r="RPO6518" s="96"/>
      <c r="RPP6518" s="96"/>
      <c r="RPQ6518" s="96"/>
      <c r="RPR6518" s="96"/>
      <c r="RPS6518" s="96"/>
      <c r="RPT6518" s="96"/>
      <c r="RPU6518" s="96"/>
      <c r="RPV6518" s="96"/>
      <c r="RPW6518" s="96"/>
      <c r="RPX6518" s="96"/>
      <c r="RPY6518" s="96"/>
      <c r="RPZ6518" s="96"/>
      <c r="RQA6518" s="96"/>
      <c r="RQB6518" s="96"/>
      <c r="RQC6518" s="96"/>
      <c r="RQD6518" s="96"/>
      <c r="RQE6518" s="96"/>
      <c r="RQF6518" s="96"/>
      <c r="RQG6518" s="96"/>
      <c r="RQH6518" s="96"/>
      <c r="RQI6518" s="96"/>
      <c r="RQJ6518" s="96"/>
      <c r="RQK6518" s="96"/>
      <c r="RQL6518" s="96"/>
      <c r="RQM6518" s="96"/>
      <c r="RQN6518" s="96"/>
      <c r="RQO6518" s="96"/>
      <c r="RQP6518" s="96"/>
      <c r="RQQ6518" s="96"/>
      <c r="RQR6518" s="96"/>
      <c r="RQS6518" s="96"/>
      <c r="RQT6518" s="96"/>
      <c r="RQU6518" s="96"/>
      <c r="RQV6518" s="96"/>
      <c r="RQW6518" s="96"/>
      <c r="RQX6518" s="96"/>
      <c r="RQY6518" s="96"/>
      <c r="RQZ6518" s="96"/>
      <c r="RRA6518" s="96"/>
      <c r="RRB6518" s="96"/>
      <c r="RRC6518" s="96"/>
      <c r="RRD6518" s="96"/>
      <c r="RRE6518" s="96"/>
      <c r="RRF6518" s="96"/>
      <c r="RRG6518" s="96"/>
      <c r="RRH6518" s="96"/>
      <c r="RRI6518" s="96"/>
      <c r="RRJ6518" s="96"/>
      <c r="RRK6518" s="96"/>
      <c r="RRL6518" s="96"/>
      <c r="RRM6518" s="96"/>
      <c r="RRN6518" s="96"/>
      <c r="RRO6518" s="96"/>
      <c r="RRP6518" s="96"/>
      <c r="RRQ6518" s="96"/>
      <c r="RRR6518" s="96"/>
      <c r="RRS6518" s="96"/>
      <c r="RRT6518" s="96"/>
      <c r="RRU6518" s="96"/>
      <c r="RRV6518" s="96"/>
      <c r="RRW6518" s="96"/>
      <c r="RRX6518" s="96"/>
      <c r="RRY6518" s="96"/>
      <c r="RRZ6518" s="96"/>
      <c r="RSA6518" s="96"/>
      <c r="RSB6518" s="96"/>
      <c r="RSC6518" s="96"/>
      <c r="RSD6518" s="96"/>
      <c r="RSE6518" s="96"/>
      <c r="RSF6518" s="96"/>
      <c r="RSG6518" s="96"/>
      <c r="RSH6518" s="96"/>
      <c r="RSI6518" s="96"/>
      <c r="RSJ6518" s="96"/>
      <c r="RSK6518" s="96"/>
      <c r="RSL6518" s="96"/>
      <c r="RSM6518" s="96"/>
      <c r="RSN6518" s="96"/>
      <c r="RSO6518" s="96"/>
      <c r="RSP6518" s="96"/>
      <c r="RSQ6518" s="96"/>
      <c r="RSR6518" s="96"/>
      <c r="RSS6518" s="96"/>
      <c r="RST6518" s="96"/>
      <c r="RSU6518" s="96"/>
      <c r="RSV6518" s="96"/>
      <c r="RSW6518" s="96"/>
      <c r="RSX6518" s="96"/>
      <c r="RSY6518" s="96"/>
      <c r="RSZ6518" s="96"/>
      <c r="RTA6518" s="96"/>
      <c r="RTB6518" s="96"/>
      <c r="RTC6518" s="96"/>
      <c r="RTD6518" s="96"/>
      <c r="RTE6518" s="96"/>
      <c r="RTF6518" s="96"/>
      <c r="RTG6518" s="96"/>
      <c r="RTH6518" s="96"/>
      <c r="RTI6518" s="96"/>
      <c r="RTJ6518" s="96"/>
      <c r="RTK6518" s="96"/>
      <c r="RTL6518" s="96"/>
      <c r="RTM6518" s="96"/>
      <c r="RTN6518" s="96"/>
      <c r="RTO6518" s="96"/>
      <c r="RTP6518" s="96"/>
      <c r="RTQ6518" s="96"/>
      <c r="RTR6518" s="96"/>
      <c r="RTS6518" s="96"/>
      <c r="RTT6518" s="96"/>
      <c r="RTU6518" s="96"/>
      <c r="RTV6518" s="96"/>
      <c r="RTW6518" s="96"/>
      <c r="RTX6518" s="96"/>
      <c r="RTY6518" s="96"/>
      <c r="RTZ6518" s="96"/>
      <c r="RUA6518" s="96"/>
      <c r="RUB6518" s="96"/>
      <c r="RUC6518" s="96"/>
      <c r="RUD6518" s="96"/>
      <c r="RUE6518" s="96"/>
      <c r="RUF6518" s="96"/>
      <c r="RUG6518" s="96"/>
      <c r="RUH6518" s="96"/>
      <c r="RUI6518" s="96"/>
      <c r="RUJ6518" s="96"/>
      <c r="RUK6518" s="96"/>
      <c r="RUL6518" s="96"/>
      <c r="RUM6518" s="96"/>
      <c r="RUN6518" s="96"/>
      <c r="RUO6518" s="96"/>
      <c r="RUP6518" s="96"/>
      <c r="RUQ6518" s="96"/>
      <c r="RUR6518" s="96"/>
      <c r="RUS6518" s="96"/>
      <c r="RUT6518" s="96"/>
      <c r="RUU6518" s="96"/>
      <c r="RUV6518" s="96"/>
      <c r="RUW6518" s="96"/>
      <c r="RUX6518" s="96"/>
      <c r="RUY6518" s="96"/>
      <c r="RUZ6518" s="96"/>
      <c r="RVA6518" s="96"/>
      <c r="RVB6518" s="96"/>
      <c r="RVC6518" s="96"/>
      <c r="RVD6518" s="96"/>
      <c r="RVE6518" s="96"/>
      <c r="RVF6518" s="96"/>
      <c r="RVG6518" s="96"/>
      <c r="RVH6518" s="96"/>
      <c r="RVI6518" s="96"/>
      <c r="RVJ6518" s="96"/>
      <c r="RVK6518" s="96"/>
      <c r="RVL6518" s="96"/>
      <c r="RVM6518" s="96"/>
      <c r="RVN6518" s="96"/>
      <c r="RVO6518" s="96"/>
      <c r="RVP6518" s="96"/>
      <c r="RVQ6518" s="96"/>
      <c r="RVR6518" s="96"/>
      <c r="RVS6518" s="96"/>
      <c r="RVT6518" s="96"/>
      <c r="RVU6518" s="96"/>
      <c r="RVV6518" s="96"/>
      <c r="RVW6518" s="96"/>
      <c r="RVX6518" s="96"/>
      <c r="RVY6518" s="96"/>
      <c r="RVZ6518" s="96"/>
      <c r="RWA6518" s="96"/>
      <c r="RWB6518" s="96"/>
      <c r="RWC6518" s="96"/>
      <c r="RWD6518" s="96"/>
      <c r="RWE6518" s="96"/>
      <c r="RWF6518" s="96"/>
      <c r="RWG6518" s="96"/>
      <c r="RWH6518" s="96"/>
      <c r="RWI6518" s="96"/>
      <c r="RWJ6518" s="96"/>
      <c r="RWK6518" s="96"/>
      <c r="RWL6518" s="96"/>
      <c r="RWM6518" s="96"/>
      <c r="RWN6518" s="96"/>
      <c r="RWO6518" s="96"/>
      <c r="RWP6518" s="96"/>
      <c r="RWQ6518" s="96"/>
      <c r="RWR6518" s="96"/>
      <c r="RWS6518" s="96"/>
      <c r="RWT6518" s="96"/>
      <c r="RWU6518" s="96"/>
      <c r="RWV6518" s="96"/>
      <c r="RWW6518" s="96"/>
      <c r="RWX6518" s="96"/>
      <c r="RWY6518" s="96"/>
      <c r="RWZ6518" s="96"/>
      <c r="RXA6518" s="96"/>
      <c r="RXB6518" s="96"/>
      <c r="RXC6518" s="96"/>
      <c r="RXD6518" s="96"/>
      <c r="RXE6518" s="96"/>
      <c r="RXF6518" s="96"/>
      <c r="RXG6518" s="96"/>
      <c r="RXH6518" s="96"/>
      <c r="RXI6518" s="96"/>
      <c r="RXJ6518" s="96"/>
      <c r="RXK6518" s="96"/>
      <c r="RXL6518" s="96"/>
      <c r="RXM6518" s="96"/>
      <c r="RXN6518" s="96"/>
      <c r="RXO6518" s="96"/>
      <c r="RXP6518" s="96"/>
      <c r="RXQ6518" s="96"/>
      <c r="RXR6518" s="96"/>
      <c r="RXS6518" s="96"/>
      <c r="RXT6518" s="96"/>
      <c r="RXU6518" s="96"/>
      <c r="RXV6518" s="96"/>
      <c r="RXW6518" s="96"/>
      <c r="RXX6518" s="96"/>
      <c r="RXY6518" s="96"/>
      <c r="RXZ6518" s="96"/>
      <c r="RYA6518" s="96"/>
      <c r="RYB6518" s="96"/>
      <c r="RYC6518" s="96"/>
      <c r="RYD6518" s="96"/>
      <c r="RYE6518" s="96"/>
      <c r="RYF6518" s="96"/>
      <c r="RYG6518" s="96"/>
      <c r="RYH6518" s="96"/>
      <c r="RYI6518" s="96"/>
      <c r="RYJ6518" s="96"/>
      <c r="RYK6518" s="96"/>
      <c r="RYL6518" s="96"/>
      <c r="RYM6518" s="96"/>
      <c r="RYN6518" s="96"/>
      <c r="RYO6518" s="96"/>
      <c r="RYP6518" s="96"/>
      <c r="RYQ6518" s="96"/>
      <c r="RYR6518" s="96"/>
      <c r="RYS6518" s="96"/>
      <c r="RYT6518" s="96"/>
      <c r="RYU6518" s="96"/>
      <c r="RYV6518" s="96"/>
      <c r="RYW6518" s="96"/>
      <c r="RYX6518" s="96"/>
      <c r="RYY6518" s="96"/>
      <c r="RYZ6518" s="96"/>
      <c r="RZA6518" s="96"/>
      <c r="RZB6518" s="96"/>
      <c r="RZC6518" s="96"/>
      <c r="RZD6518" s="96"/>
      <c r="RZE6518" s="96"/>
      <c r="RZF6518" s="96"/>
      <c r="RZG6518" s="96"/>
      <c r="RZH6518" s="96"/>
      <c r="RZI6518" s="96"/>
      <c r="RZJ6518" s="96"/>
      <c r="RZK6518" s="96"/>
      <c r="RZL6518" s="96"/>
      <c r="RZM6518" s="96"/>
      <c r="RZN6518" s="96"/>
      <c r="RZO6518" s="96"/>
      <c r="RZP6518" s="96"/>
      <c r="RZQ6518" s="96"/>
      <c r="RZR6518" s="96"/>
      <c r="RZS6518" s="96"/>
      <c r="RZT6518" s="96"/>
      <c r="RZU6518" s="96"/>
      <c r="RZV6518" s="96"/>
      <c r="RZW6518" s="96"/>
      <c r="RZX6518" s="96"/>
      <c r="RZY6518" s="96"/>
      <c r="RZZ6518" s="96"/>
      <c r="SAA6518" s="96"/>
      <c r="SAB6518" s="96"/>
      <c r="SAC6518" s="96"/>
      <c r="SAD6518" s="96"/>
      <c r="SAE6518" s="96"/>
      <c r="SAF6518" s="96"/>
      <c r="SAG6518" s="96"/>
      <c r="SAH6518" s="96"/>
      <c r="SAI6518" s="96"/>
      <c r="SAJ6518" s="96"/>
      <c r="SAK6518" s="96"/>
      <c r="SAL6518" s="96"/>
      <c r="SAM6518" s="96"/>
      <c r="SAN6518" s="96"/>
      <c r="SAO6518" s="96"/>
      <c r="SAP6518" s="96"/>
      <c r="SAQ6518" s="96"/>
      <c r="SAR6518" s="96"/>
      <c r="SAS6518" s="96"/>
      <c r="SAT6518" s="96"/>
      <c r="SAU6518" s="96"/>
      <c r="SAV6518" s="96"/>
      <c r="SAW6518" s="96"/>
      <c r="SAX6518" s="96"/>
      <c r="SAY6518" s="96"/>
      <c r="SAZ6518" s="96"/>
      <c r="SBA6518" s="96"/>
      <c r="SBB6518" s="96"/>
      <c r="SBC6518" s="96"/>
      <c r="SBD6518" s="96"/>
      <c r="SBE6518" s="96"/>
      <c r="SBF6518" s="96"/>
      <c r="SBG6518" s="96"/>
      <c r="SBH6518" s="96"/>
      <c r="SBI6518" s="96"/>
      <c r="SBJ6518" s="96"/>
      <c r="SBK6518" s="96"/>
      <c r="SBL6518" s="96"/>
      <c r="SBM6518" s="96"/>
      <c r="SBN6518" s="96"/>
      <c r="SBO6518" s="96"/>
      <c r="SBP6518" s="96"/>
      <c r="SBQ6518" s="96"/>
      <c r="SBR6518" s="96"/>
      <c r="SBS6518" s="96"/>
      <c r="SBT6518" s="96"/>
      <c r="SBU6518" s="96"/>
      <c r="SBV6518" s="96"/>
      <c r="SBW6518" s="96"/>
      <c r="SBX6518" s="96"/>
      <c r="SBY6518" s="96"/>
      <c r="SBZ6518" s="96"/>
      <c r="SCA6518" s="96"/>
      <c r="SCB6518" s="96"/>
      <c r="SCC6518" s="96"/>
      <c r="SCD6518" s="96"/>
      <c r="SCE6518" s="96"/>
      <c r="SCF6518" s="96"/>
      <c r="SCG6518" s="96"/>
      <c r="SCH6518" s="96"/>
      <c r="SCI6518" s="96"/>
      <c r="SCJ6518" s="96"/>
      <c r="SCK6518" s="96"/>
      <c r="SCL6518" s="96"/>
      <c r="SCM6518" s="96"/>
      <c r="SCN6518" s="96"/>
      <c r="SCO6518" s="96"/>
      <c r="SCP6518" s="96"/>
      <c r="SCQ6518" s="96"/>
      <c r="SCR6518" s="96"/>
      <c r="SCS6518" s="96"/>
      <c r="SCT6518" s="96"/>
      <c r="SCU6518" s="96"/>
      <c r="SCV6518" s="96"/>
      <c r="SCW6518" s="96"/>
      <c r="SCX6518" s="96"/>
      <c r="SCY6518" s="96"/>
      <c r="SCZ6518" s="96"/>
      <c r="SDA6518" s="96"/>
      <c r="SDB6518" s="96"/>
      <c r="SDC6518" s="96"/>
      <c r="SDD6518" s="96"/>
      <c r="SDE6518" s="96"/>
      <c r="SDF6518" s="96"/>
      <c r="SDG6518" s="96"/>
      <c r="SDH6518" s="96"/>
      <c r="SDI6518" s="96"/>
      <c r="SDJ6518" s="96"/>
      <c r="SDK6518" s="96"/>
      <c r="SDL6518" s="96"/>
      <c r="SDM6518" s="96"/>
      <c r="SDN6518" s="96"/>
      <c r="SDO6518" s="96"/>
      <c r="SDP6518" s="96"/>
      <c r="SDQ6518" s="96"/>
      <c r="SDR6518" s="96"/>
      <c r="SDS6518" s="96"/>
      <c r="SDT6518" s="96"/>
      <c r="SDU6518" s="96"/>
      <c r="SDV6518" s="96"/>
      <c r="SDW6518" s="96"/>
      <c r="SDX6518" s="96"/>
      <c r="SDY6518" s="96"/>
      <c r="SDZ6518" s="96"/>
      <c r="SEA6518" s="96"/>
      <c r="SEB6518" s="96"/>
      <c r="SEC6518" s="96"/>
      <c r="SED6518" s="96"/>
      <c r="SEE6518" s="96"/>
      <c r="SEF6518" s="96"/>
      <c r="SEG6518" s="96"/>
      <c r="SEH6518" s="96"/>
      <c r="SEI6518" s="96"/>
      <c r="SEJ6518" s="96"/>
      <c r="SEK6518" s="96"/>
      <c r="SEL6518" s="96"/>
      <c r="SEM6518" s="96"/>
      <c r="SEN6518" s="96"/>
      <c r="SEO6518" s="96"/>
      <c r="SEP6518" s="96"/>
      <c r="SEQ6518" s="96"/>
      <c r="SER6518" s="96"/>
      <c r="SES6518" s="96"/>
      <c r="SET6518" s="96"/>
      <c r="SEU6518" s="96"/>
      <c r="SEV6518" s="96"/>
      <c r="SEW6518" s="96"/>
      <c r="SEX6518" s="96"/>
      <c r="SEY6518" s="96"/>
      <c r="SEZ6518" s="96"/>
      <c r="SFA6518" s="96"/>
      <c r="SFB6518" s="96"/>
      <c r="SFC6518" s="96"/>
      <c r="SFD6518" s="96"/>
      <c r="SFE6518" s="96"/>
      <c r="SFF6518" s="96"/>
      <c r="SFG6518" s="96"/>
      <c r="SFH6518" s="96"/>
      <c r="SFI6518" s="96"/>
      <c r="SFJ6518" s="96"/>
      <c r="SFK6518" s="96"/>
      <c r="SFL6518" s="96"/>
      <c r="SFM6518" s="96"/>
      <c r="SFN6518" s="96"/>
      <c r="SFO6518" s="96"/>
      <c r="SFP6518" s="96"/>
      <c r="SFQ6518" s="96"/>
      <c r="SFR6518" s="96"/>
      <c r="SFS6518" s="96"/>
      <c r="SFT6518" s="96"/>
      <c r="SFU6518" s="96"/>
      <c r="SFV6518" s="96"/>
      <c r="SFW6518" s="96"/>
      <c r="SFX6518" s="96"/>
      <c r="SFY6518" s="96"/>
      <c r="SFZ6518" s="96"/>
      <c r="SGA6518" s="96"/>
      <c r="SGB6518" s="96"/>
      <c r="SGC6518" s="96"/>
      <c r="SGD6518" s="96"/>
      <c r="SGE6518" s="96"/>
      <c r="SGF6518" s="96"/>
      <c r="SGG6518" s="96"/>
      <c r="SGH6518" s="96"/>
      <c r="SGI6518" s="96"/>
      <c r="SGJ6518" s="96"/>
      <c r="SGK6518" s="96"/>
      <c r="SGL6518" s="96"/>
      <c r="SGM6518" s="96"/>
      <c r="SGN6518" s="96"/>
      <c r="SGO6518" s="96"/>
      <c r="SGP6518" s="96"/>
      <c r="SGQ6518" s="96"/>
      <c r="SGR6518" s="96"/>
      <c r="SGS6518" s="96"/>
      <c r="SGT6518" s="96"/>
      <c r="SGU6518" s="96"/>
      <c r="SGV6518" s="96"/>
      <c r="SGW6518" s="96"/>
      <c r="SGX6518" s="96"/>
      <c r="SGY6518" s="96"/>
      <c r="SGZ6518" s="96"/>
      <c r="SHA6518" s="96"/>
      <c r="SHB6518" s="96"/>
      <c r="SHC6518" s="96"/>
      <c r="SHD6518" s="96"/>
      <c r="SHE6518" s="96"/>
      <c r="SHF6518" s="96"/>
      <c r="SHG6518" s="96"/>
      <c r="SHH6518" s="96"/>
      <c r="SHI6518" s="96"/>
      <c r="SHJ6518" s="96"/>
      <c r="SHK6518" s="96"/>
      <c r="SHL6518" s="96"/>
      <c r="SHM6518" s="96"/>
      <c r="SHN6518" s="96"/>
      <c r="SHO6518" s="96"/>
      <c r="SHP6518" s="96"/>
      <c r="SHQ6518" s="96"/>
      <c r="SHR6518" s="96"/>
      <c r="SHS6518" s="96"/>
      <c r="SHT6518" s="96"/>
      <c r="SHU6518" s="96"/>
      <c r="SHV6518" s="96"/>
      <c r="SHW6518" s="96"/>
      <c r="SHX6518" s="96"/>
      <c r="SHY6518" s="96"/>
      <c r="SHZ6518" s="96"/>
      <c r="SIA6518" s="96"/>
      <c r="SIB6518" s="96"/>
      <c r="SIC6518" s="96"/>
      <c r="SID6518" s="96"/>
      <c r="SIE6518" s="96"/>
      <c r="SIF6518" s="96"/>
      <c r="SIG6518" s="96"/>
      <c r="SIH6518" s="96"/>
      <c r="SII6518" s="96"/>
      <c r="SIJ6518" s="96"/>
      <c r="SIK6518" s="96"/>
      <c r="SIL6518" s="96"/>
      <c r="SIM6518" s="96"/>
      <c r="SIN6518" s="96"/>
      <c r="SIO6518" s="96"/>
      <c r="SIP6518" s="96"/>
      <c r="SIQ6518" s="96"/>
      <c r="SIR6518" s="96"/>
      <c r="SIS6518" s="96"/>
      <c r="SIT6518" s="96"/>
      <c r="SIU6518" s="96"/>
      <c r="SIV6518" s="96"/>
      <c r="SIW6518" s="96"/>
      <c r="SIX6518" s="96"/>
      <c r="SIY6518" s="96"/>
      <c r="SIZ6518" s="96"/>
      <c r="SJA6518" s="96"/>
      <c r="SJB6518" s="96"/>
      <c r="SJC6518" s="96"/>
      <c r="SJD6518" s="96"/>
      <c r="SJE6518" s="96"/>
      <c r="SJF6518" s="96"/>
      <c r="SJG6518" s="96"/>
      <c r="SJH6518" s="96"/>
      <c r="SJI6518" s="96"/>
      <c r="SJJ6518" s="96"/>
      <c r="SJK6518" s="96"/>
      <c r="SJL6518" s="96"/>
      <c r="SJM6518" s="96"/>
      <c r="SJN6518" s="96"/>
      <c r="SJO6518" s="96"/>
      <c r="SJP6518" s="96"/>
      <c r="SJQ6518" s="96"/>
      <c r="SJR6518" s="96"/>
      <c r="SJS6518" s="96"/>
      <c r="SJT6518" s="96"/>
      <c r="SJU6518" s="96"/>
      <c r="SJV6518" s="96"/>
      <c r="SJW6518" s="96"/>
      <c r="SJX6518" s="96"/>
      <c r="SJY6518" s="96"/>
      <c r="SJZ6518" s="96"/>
      <c r="SKA6518" s="96"/>
      <c r="SKB6518" s="96"/>
      <c r="SKC6518" s="96"/>
      <c r="SKD6518" s="96"/>
      <c r="SKE6518" s="96"/>
      <c r="SKF6518" s="96"/>
      <c r="SKG6518" s="96"/>
      <c r="SKH6518" s="96"/>
      <c r="SKI6518" s="96"/>
      <c r="SKJ6518" s="96"/>
      <c r="SKK6518" s="96"/>
      <c r="SKL6518" s="96"/>
      <c r="SKM6518" s="96"/>
      <c r="SKN6518" s="96"/>
      <c r="SKO6518" s="96"/>
      <c r="SKP6518" s="96"/>
      <c r="SKQ6518" s="96"/>
      <c r="SKR6518" s="96"/>
      <c r="SKS6518" s="96"/>
      <c r="SKT6518" s="96"/>
      <c r="SKU6518" s="96"/>
      <c r="SKV6518" s="96"/>
      <c r="SKW6518" s="96"/>
      <c r="SKX6518" s="96"/>
      <c r="SKY6518" s="96"/>
      <c r="SKZ6518" s="96"/>
      <c r="SLA6518" s="96"/>
      <c r="SLB6518" s="96"/>
      <c r="SLC6518" s="96"/>
      <c r="SLD6518" s="96"/>
      <c r="SLE6518" s="96"/>
      <c r="SLF6518" s="96"/>
      <c r="SLG6518" s="96"/>
      <c r="SLH6518" s="96"/>
      <c r="SLI6518" s="96"/>
      <c r="SLJ6518" s="96"/>
      <c r="SLK6518" s="96"/>
      <c r="SLL6518" s="96"/>
      <c r="SLM6518" s="96"/>
      <c r="SLN6518" s="96"/>
      <c r="SLO6518" s="96"/>
      <c r="SLP6518" s="96"/>
      <c r="SLQ6518" s="96"/>
      <c r="SLR6518" s="96"/>
      <c r="SLS6518" s="96"/>
      <c r="SLT6518" s="96"/>
      <c r="SLU6518" s="96"/>
      <c r="SLV6518" s="96"/>
      <c r="SLW6518" s="96"/>
      <c r="SLX6518" s="96"/>
      <c r="SLY6518" s="96"/>
      <c r="SLZ6518" s="96"/>
      <c r="SMA6518" s="96"/>
      <c r="SMB6518" s="96"/>
      <c r="SMC6518" s="96"/>
      <c r="SMD6518" s="96"/>
      <c r="SME6518" s="96"/>
      <c r="SMF6518" s="96"/>
      <c r="SMG6518" s="96"/>
      <c r="SMH6518" s="96"/>
      <c r="SMI6518" s="96"/>
      <c r="SMJ6518" s="96"/>
      <c r="SMK6518" s="96"/>
      <c r="SML6518" s="96"/>
      <c r="SMM6518" s="96"/>
      <c r="SMN6518" s="96"/>
      <c r="SMO6518" s="96"/>
      <c r="SMP6518" s="96"/>
      <c r="SMQ6518" s="96"/>
      <c r="SMR6518" s="96"/>
      <c r="SMS6518" s="96"/>
      <c r="SMT6518" s="96"/>
      <c r="SMU6518" s="96"/>
      <c r="SMV6518" s="96"/>
      <c r="SMW6518" s="96"/>
      <c r="SMX6518" s="96"/>
      <c r="SMY6518" s="96"/>
      <c r="SMZ6518" s="96"/>
      <c r="SNA6518" s="96"/>
      <c r="SNB6518" s="96"/>
      <c r="SNC6518" s="96"/>
      <c r="SND6518" s="96"/>
      <c r="SNE6518" s="96"/>
      <c r="SNF6518" s="96"/>
      <c r="SNG6518" s="96"/>
      <c r="SNH6518" s="96"/>
      <c r="SNI6518" s="96"/>
      <c r="SNJ6518" s="96"/>
      <c r="SNK6518" s="96"/>
      <c r="SNL6518" s="96"/>
      <c r="SNM6518" s="96"/>
      <c r="SNN6518" s="96"/>
      <c r="SNO6518" s="96"/>
      <c r="SNP6518" s="96"/>
      <c r="SNQ6518" s="96"/>
      <c r="SNR6518" s="96"/>
      <c r="SNS6518" s="96"/>
      <c r="SNT6518" s="96"/>
      <c r="SNU6518" s="96"/>
      <c r="SNV6518" s="96"/>
      <c r="SNW6518" s="96"/>
      <c r="SNX6518" s="96"/>
      <c r="SNY6518" s="96"/>
      <c r="SNZ6518" s="96"/>
      <c r="SOA6518" s="96"/>
      <c r="SOB6518" s="96"/>
      <c r="SOC6518" s="96"/>
      <c r="SOD6518" s="96"/>
      <c r="SOE6518" s="96"/>
      <c r="SOF6518" s="96"/>
      <c r="SOG6518" s="96"/>
      <c r="SOH6518" s="96"/>
      <c r="SOI6518" s="96"/>
      <c r="SOJ6518" s="96"/>
      <c r="SOK6518" s="96"/>
      <c r="SOL6518" s="96"/>
      <c r="SOM6518" s="96"/>
      <c r="SON6518" s="96"/>
      <c r="SOO6518" s="96"/>
      <c r="SOP6518" s="96"/>
      <c r="SOQ6518" s="96"/>
      <c r="SOR6518" s="96"/>
      <c r="SOS6518" s="96"/>
      <c r="SOT6518" s="96"/>
      <c r="SOU6518" s="96"/>
      <c r="SOV6518" s="96"/>
      <c r="SOW6518" s="96"/>
      <c r="SOX6518" s="96"/>
      <c r="SOY6518" s="96"/>
      <c r="SOZ6518" s="96"/>
      <c r="SPA6518" s="96"/>
      <c r="SPB6518" s="96"/>
      <c r="SPC6518" s="96"/>
      <c r="SPD6518" s="96"/>
      <c r="SPE6518" s="96"/>
      <c r="SPF6518" s="96"/>
      <c r="SPG6518" s="96"/>
      <c r="SPH6518" s="96"/>
      <c r="SPI6518" s="96"/>
      <c r="SPJ6518" s="96"/>
      <c r="SPK6518" s="96"/>
      <c r="SPL6518" s="96"/>
      <c r="SPM6518" s="96"/>
      <c r="SPN6518" s="96"/>
      <c r="SPO6518" s="96"/>
      <c r="SPP6518" s="96"/>
      <c r="SPQ6518" s="96"/>
      <c r="SPR6518" s="96"/>
      <c r="SPS6518" s="96"/>
      <c r="SPT6518" s="96"/>
      <c r="SPU6518" s="96"/>
      <c r="SPV6518" s="96"/>
      <c r="SPW6518" s="96"/>
      <c r="SPX6518" s="96"/>
      <c r="SPY6518" s="96"/>
      <c r="SPZ6518" s="96"/>
      <c r="SQA6518" s="96"/>
      <c r="SQB6518" s="96"/>
      <c r="SQC6518" s="96"/>
      <c r="SQD6518" s="96"/>
      <c r="SQE6518" s="96"/>
      <c r="SQF6518" s="96"/>
      <c r="SQG6518" s="96"/>
      <c r="SQH6518" s="96"/>
      <c r="SQI6518" s="96"/>
      <c r="SQJ6518" s="96"/>
      <c r="SQK6518" s="96"/>
      <c r="SQL6518" s="96"/>
      <c r="SQM6518" s="96"/>
      <c r="SQN6518" s="96"/>
      <c r="SQO6518" s="96"/>
      <c r="SQP6518" s="96"/>
      <c r="SQQ6518" s="96"/>
      <c r="SQR6518" s="96"/>
      <c r="SQS6518" s="96"/>
      <c r="SQT6518" s="96"/>
      <c r="SQU6518" s="96"/>
      <c r="SQV6518" s="96"/>
      <c r="SQW6518" s="96"/>
      <c r="SQX6518" s="96"/>
      <c r="SQY6518" s="96"/>
      <c r="SQZ6518" s="96"/>
      <c r="SRA6518" s="96"/>
      <c r="SRB6518" s="96"/>
      <c r="SRC6518" s="96"/>
      <c r="SRD6518" s="96"/>
      <c r="SRE6518" s="96"/>
      <c r="SRF6518" s="96"/>
      <c r="SRG6518" s="96"/>
      <c r="SRH6518" s="96"/>
      <c r="SRI6518" s="96"/>
      <c r="SRJ6518" s="96"/>
      <c r="SRK6518" s="96"/>
      <c r="SRL6518" s="96"/>
      <c r="SRM6518" s="96"/>
      <c r="SRN6518" s="96"/>
      <c r="SRO6518" s="96"/>
      <c r="SRP6518" s="96"/>
      <c r="SRQ6518" s="96"/>
      <c r="SRR6518" s="96"/>
      <c r="SRS6518" s="96"/>
      <c r="SRT6518" s="96"/>
      <c r="SRU6518" s="96"/>
      <c r="SRV6518" s="96"/>
      <c r="SRW6518" s="96"/>
      <c r="SRX6518" s="96"/>
      <c r="SRY6518" s="96"/>
      <c r="SRZ6518" s="96"/>
      <c r="SSA6518" s="96"/>
      <c r="SSB6518" s="96"/>
      <c r="SSC6518" s="96"/>
      <c r="SSD6518" s="96"/>
      <c r="SSE6518" s="96"/>
      <c r="SSF6518" s="96"/>
      <c r="SSG6518" s="96"/>
      <c r="SSH6518" s="96"/>
      <c r="SSI6518" s="96"/>
      <c r="SSJ6518" s="96"/>
      <c r="SSK6518" s="96"/>
      <c r="SSL6518" s="96"/>
      <c r="SSM6518" s="96"/>
      <c r="SSN6518" s="96"/>
      <c r="SSO6518" s="96"/>
      <c r="SSP6518" s="96"/>
      <c r="SSQ6518" s="96"/>
      <c r="SSR6518" s="96"/>
      <c r="SSS6518" s="96"/>
      <c r="SST6518" s="96"/>
      <c r="SSU6518" s="96"/>
      <c r="SSV6518" s="96"/>
      <c r="SSW6518" s="96"/>
      <c r="SSX6518" s="96"/>
      <c r="SSY6518" s="96"/>
      <c r="SSZ6518" s="96"/>
      <c r="STA6518" s="96"/>
      <c r="STB6518" s="96"/>
      <c r="STC6518" s="96"/>
      <c r="STD6518" s="96"/>
      <c r="STE6518" s="96"/>
      <c r="STF6518" s="96"/>
      <c r="STG6518" s="96"/>
      <c r="STH6518" s="96"/>
      <c r="STI6518" s="96"/>
      <c r="STJ6518" s="96"/>
      <c r="STK6518" s="96"/>
      <c r="STL6518" s="96"/>
      <c r="STM6518" s="96"/>
      <c r="STN6518" s="96"/>
      <c r="STO6518" s="96"/>
      <c r="STP6518" s="96"/>
      <c r="STQ6518" s="96"/>
      <c r="STR6518" s="96"/>
      <c r="STS6518" s="96"/>
      <c r="STT6518" s="96"/>
      <c r="STU6518" s="96"/>
      <c r="STV6518" s="96"/>
      <c r="STW6518" s="96"/>
      <c r="STX6518" s="96"/>
      <c r="STY6518" s="96"/>
      <c r="STZ6518" s="96"/>
      <c r="SUA6518" s="96"/>
      <c r="SUB6518" s="96"/>
      <c r="SUC6518" s="96"/>
      <c r="SUD6518" s="96"/>
      <c r="SUE6518" s="96"/>
      <c r="SUF6518" s="96"/>
      <c r="SUG6518" s="96"/>
      <c r="SUH6518" s="96"/>
      <c r="SUI6518" s="96"/>
      <c r="SUJ6518" s="96"/>
      <c r="SUK6518" s="96"/>
      <c r="SUL6518" s="96"/>
      <c r="SUM6518" s="96"/>
      <c r="SUN6518" s="96"/>
      <c r="SUO6518" s="96"/>
      <c r="SUP6518" s="96"/>
      <c r="SUQ6518" s="96"/>
      <c r="SUR6518" s="96"/>
      <c r="SUS6518" s="96"/>
      <c r="SUT6518" s="96"/>
      <c r="SUU6518" s="96"/>
      <c r="SUV6518" s="96"/>
      <c r="SUW6518" s="96"/>
      <c r="SUX6518" s="96"/>
      <c r="SUY6518" s="96"/>
      <c r="SUZ6518" s="96"/>
      <c r="SVA6518" s="96"/>
      <c r="SVB6518" s="96"/>
      <c r="SVC6518" s="96"/>
      <c r="SVD6518" s="96"/>
      <c r="SVE6518" s="96"/>
      <c r="SVF6518" s="96"/>
      <c r="SVG6518" s="96"/>
      <c r="SVH6518" s="96"/>
      <c r="SVI6518" s="96"/>
      <c r="SVJ6518" s="96"/>
      <c r="SVK6518" s="96"/>
      <c r="SVL6518" s="96"/>
      <c r="SVM6518" s="96"/>
      <c r="SVN6518" s="96"/>
      <c r="SVO6518" s="96"/>
      <c r="SVP6518" s="96"/>
      <c r="SVQ6518" s="96"/>
      <c r="SVR6518" s="96"/>
      <c r="SVS6518" s="96"/>
      <c r="SVT6518" s="96"/>
      <c r="SVU6518" s="96"/>
      <c r="SVV6518" s="96"/>
      <c r="SVW6518" s="96"/>
      <c r="SVX6518" s="96"/>
      <c r="SVY6518" s="96"/>
      <c r="SVZ6518" s="96"/>
      <c r="SWA6518" s="96"/>
      <c r="SWB6518" s="96"/>
      <c r="SWC6518" s="96"/>
      <c r="SWD6518" s="96"/>
      <c r="SWE6518" s="96"/>
      <c r="SWF6518" s="96"/>
      <c r="SWG6518" s="96"/>
      <c r="SWH6518" s="96"/>
      <c r="SWI6518" s="96"/>
      <c r="SWJ6518" s="96"/>
      <c r="SWK6518" s="96"/>
      <c r="SWL6518" s="96"/>
      <c r="SWM6518" s="96"/>
      <c r="SWN6518" s="96"/>
      <c r="SWO6518" s="96"/>
      <c r="SWP6518" s="96"/>
      <c r="SWQ6518" s="96"/>
      <c r="SWR6518" s="96"/>
      <c r="SWS6518" s="96"/>
      <c r="SWT6518" s="96"/>
      <c r="SWU6518" s="96"/>
      <c r="SWV6518" s="96"/>
      <c r="SWW6518" s="96"/>
      <c r="SWX6518" s="96"/>
      <c r="SWY6518" s="96"/>
      <c r="SWZ6518" s="96"/>
      <c r="SXA6518" s="96"/>
      <c r="SXB6518" s="96"/>
      <c r="SXC6518" s="96"/>
      <c r="SXD6518" s="96"/>
      <c r="SXE6518" s="96"/>
      <c r="SXF6518" s="96"/>
      <c r="SXG6518" s="96"/>
      <c r="SXH6518" s="96"/>
      <c r="SXI6518" s="96"/>
      <c r="SXJ6518" s="96"/>
      <c r="SXK6518" s="96"/>
      <c r="SXL6518" s="96"/>
      <c r="SXM6518" s="96"/>
      <c r="SXN6518" s="96"/>
      <c r="SXO6518" s="96"/>
      <c r="SXP6518" s="96"/>
      <c r="SXQ6518" s="96"/>
      <c r="SXR6518" s="96"/>
      <c r="SXS6518" s="96"/>
      <c r="SXT6518" s="96"/>
      <c r="SXU6518" s="96"/>
      <c r="SXV6518" s="96"/>
      <c r="SXW6518" s="96"/>
      <c r="SXX6518" s="96"/>
      <c r="SXY6518" s="96"/>
      <c r="SXZ6518" s="96"/>
      <c r="SYA6518" s="96"/>
      <c r="SYB6518" s="96"/>
      <c r="SYC6518" s="96"/>
      <c r="SYD6518" s="96"/>
      <c r="SYE6518" s="96"/>
      <c r="SYF6518" s="96"/>
      <c r="SYG6518" s="96"/>
      <c r="SYH6518" s="96"/>
      <c r="SYI6518" s="96"/>
      <c r="SYJ6518" s="96"/>
      <c r="SYK6518" s="96"/>
      <c r="SYL6518" s="96"/>
      <c r="SYM6518" s="96"/>
      <c r="SYN6518" s="96"/>
      <c r="SYO6518" s="96"/>
      <c r="SYP6518" s="96"/>
      <c r="SYQ6518" s="96"/>
      <c r="SYR6518" s="96"/>
      <c r="SYS6518" s="96"/>
      <c r="SYT6518" s="96"/>
      <c r="SYU6518" s="96"/>
      <c r="SYV6518" s="96"/>
      <c r="SYW6518" s="96"/>
      <c r="SYX6518" s="96"/>
      <c r="SYY6518" s="96"/>
      <c r="SYZ6518" s="96"/>
      <c r="SZA6518" s="96"/>
      <c r="SZB6518" s="96"/>
      <c r="SZC6518" s="96"/>
      <c r="SZD6518" s="96"/>
      <c r="SZE6518" s="96"/>
      <c r="SZF6518" s="96"/>
      <c r="SZG6518" s="96"/>
      <c r="SZH6518" s="96"/>
      <c r="SZI6518" s="96"/>
      <c r="SZJ6518" s="96"/>
      <c r="SZK6518" s="96"/>
      <c r="SZL6518" s="96"/>
      <c r="SZM6518" s="96"/>
      <c r="SZN6518" s="96"/>
      <c r="SZO6518" s="96"/>
      <c r="SZP6518" s="96"/>
      <c r="SZQ6518" s="96"/>
      <c r="SZR6518" s="96"/>
      <c r="SZS6518" s="96"/>
      <c r="SZT6518" s="96"/>
      <c r="SZU6518" s="96"/>
      <c r="SZV6518" s="96"/>
      <c r="SZW6518" s="96"/>
      <c r="SZX6518" s="96"/>
      <c r="SZY6518" s="96"/>
      <c r="SZZ6518" s="96"/>
      <c r="TAA6518" s="96"/>
      <c r="TAB6518" s="96"/>
      <c r="TAC6518" s="96"/>
      <c r="TAD6518" s="96"/>
      <c r="TAE6518" s="96"/>
      <c r="TAF6518" s="96"/>
      <c r="TAG6518" s="96"/>
      <c r="TAH6518" s="96"/>
      <c r="TAI6518" s="96"/>
      <c r="TAJ6518" s="96"/>
      <c r="TAK6518" s="96"/>
      <c r="TAL6518" s="96"/>
      <c r="TAM6518" s="96"/>
      <c r="TAN6518" s="96"/>
      <c r="TAO6518" s="96"/>
      <c r="TAP6518" s="96"/>
      <c r="TAQ6518" s="96"/>
      <c r="TAR6518" s="96"/>
      <c r="TAS6518" s="96"/>
      <c r="TAT6518" s="96"/>
      <c r="TAU6518" s="96"/>
      <c r="TAV6518" s="96"/>
      <c r="TAW6518" s="96"/>
      <c r="TAX6518" s="96"/>
      <c r="TAY6518" s="96"/>
      <c r="TAZ6518" s="96"/>
      <c r="TBA6518" s="96"/>
      <c r="TBB6518" s="96"/>
      <c r="TBC6518" s="96"/>
      <c r="TBD6518" s="96"/>
      <c r="TBE6518" s="96"/>
      <c r="TBF6518" s="96"/>
      <c r="TBG6518" s="96"/>
      <c r="TBH6518" s="96"/>
      <c r="TBI6518" s="96"/>
      <c r="TBJ6518" s="96"/>
      <c r="TBK6518" s="96"/>
      <c r="TBL6518" s="96"/>
      <c r="TBM6518" s="96"/>
      <c r="TBN6518" s="96"/>
      <c r="TBO6518" s="96"/>
      <c r="TBP6518" s="96"/>
      <c r="TBQ6518" s="96"/>
      <c r="TBR6518" s="96"/>
      <c r="TBS6518" s="96"/>
      <c r="TBT6518" s="96"/>
      <c r="TBU6518" s="96"/>
      <c r="TBV6518" s="96"/>
      <c r="TBW6518" s="96"/>
      <c r="TBX6518" s="96"/>
      <c r="TBY6518" s="96"/>
      <c r="TBZ6518" s="96"/>
      <c r="TCA6518" s="96"/>
      <c r="TCB6518" s="96"/>
      <c r="TCC6518" s="96"/>
      <c r="TCD6518" s="96"/>
      <c r="TCE6518" s="96"/>
      <c r="TCF6518" s="96"/>
      <c r="TCG6518" s="96"/>
      <c r="TCH6518" s="96"/>
      <c r="TCI6518" s="96"/>
      <c r="TCJ6518" s="96"/>
      <c r="TCK6518" s="96"/>
      <c r="TCL6518" s="96"/>
      <c r="TCM6518" s="96"/>
      <c r="TCN6518" s="96"/>
      <c r="TCO6518" s="96"/>
      <c r="TCP6518" s="96"/>
      <c r="TCQ6518" s="96"/>
      <c r="TCR6518" s="96"/>
      <c r="TCS6518" s="96"/>
      <c r="TCT6518" s="96"/>
      <c r="TCU6518" s="96"/>
      <c r="TCV6518" s="96"/>
      <c r="TCW6518" s="96"/>
      <c r="TCX6518" s="96"/>
      <c r="TCY6518" s="96"/>
      <c r="TCZ6518" s="96"/>
      <c r="TDA6518" s="96"/>
      <c r="TDB6518" s="96"/>
      <c r="TDC6518" s="96"/>
      <c r="TDD6518" s="96"/>
      <c r="TDE6518" s="96"/>
      <c r="TDF6518" s="96"/>
      <c r="TDG6518" s="96"/>
      <c r="TDH6518" s="96"/>
      <c r="TDI6518" s="96"/>
      <c r="TDJ6518" s="96"/>
      <c r="TDK6518" s="96"/>
      <c r="TDL6518" s="96"/>
      <c r="TDM6518" s="96"/>
      <c r="TDN6518" s="96"/>
      <c r="TDO6518" s="96"/>
      <c r="TDP6518" s="96"/>
      <c r="TDQ6518" s="96"/>
      <c r="TDR6518" s="96"/>
      <c r="TDS6518" s="96"/>
      <c r="TDT6518" s="96"/>
      <c r="TDU6518" s="96"/>
      <c r="TDV6518" s="96"/>
      <c r="TDW6518" s="96"/>
      <c r="TDX6518" s="96"/>
      <c r="TDY6518" s="96"/>
      <c r="TDZ6518" s="96"/>
      <c r="TEA6518" s="96"/>
      <c r="TEB6518" s="96"/>
      <c r="TEC6518" s="96"/>
      <c r="TED6518" s="96"/>
      <c r="TEE6518" s="96"/>
      <c r="TEF6518" s="96"/>
      <c r="TEG6518" s="96"/>
      <c r="TEH6518" s="96"/>
      <c r="TEI6518" s="96"/>
      <c r="TEJ6518" s="96"/>
      <c r="TEK6518" s="96"/>
      <c r="TEL6518" s="96"/>
      <c r="TEM6518" s="96"/>
      <c r="TEN6518" s="96"/>
      <c r="TEO6518" s="96"/>
      <c r="TEP6518" s="96"/>
      <c r="TEQ6518" s="96"/>
      <c r="TER6518" s="96"/>
      <c r="TES6518" s="96"/>
      <c r="TET6518" s="96"/>
      <c r="TEU6518" s="96"/>
      <c r="TEV6518" s="96"/>
      <c r="TEW6518" s="96"/>
      <c r="TEX6518" s="96"/>
      <c r="TEY6518" s="96"/>
      <c r="TEZ6518" s="96"/>
      <c r="TFA6518" s="96"/>
      <c r="TFB6518" s="96"/>
      <c r="TFC6518" s="96"/>
      <c r="TFD6518" s="96"/>
      <c r="TFE6518" s="96"/>
      <c r="TFF6518" s="96"/>
      <c r="TFG6518" s="96"/>
      <c r="TFH6518" s="96"/>
      <c r="TFI6518" s="96"/>
      <c r="TFJ6518" s="96"/>
      <c r="TFK6518" s="96"/>
      <c r="TFL6518" s="96"/>
      <c r="TFM6518" s="96"/>
      <c r="TFN6518" s="96"/>
      <c r="TFO6518" s="96"/>
      <c r="TFP6518" s="96"/>
      <c r="TFQ6518" s="96"/>
      <c r="TFR6518" s="96"/>
      <c r="TFS6518" s="96"/>
      <c r="TFT6518" s="96"/>
      <c r="TFU6518" s="96"/>
      <c r="TFV6518" s="96"/>
      <c r="TFW6518" s="96"/>
      <c r="TFX6518" s="96"/>
      <c r="TFY6518" s="96"/>
      <c r="TFZ6518" s="96"/>
      <c r="TGA6518" s="96"/>
      <c r="TGB6518" s="96"/>
      <c r="TGC6518" s="96"/>
      <c r="TGD6518" s="96"/>
      <c r="TGE6518" s="96"/>
      <c r="TGF6518" s="96"/>
      <c r="TGG6518" s="96"/>
      <c r="TGH6518" s="96"/>
      <c r="TGI6518" s="96"/>
      <c r="TGJ6518" s="96"/>
      <c r="TGK6518" s="96"/>
      <c r="TGL6518" s="96"/>
      <c r="TGM6518" s="96"/>
      <c r="TGN6518" s="96"/>
      <c r="TGO6518" s="96"/>
      <c r="TGP6518" s="96"/>
      <c r="TGQ6518" s="96"/>
      <c r="TGR6518" s="96"/>
      <c r="TGS6518" s="96"/>
      <c r="TGT6518" s="96"/>
      <c r="TGU6518" s="96"/>
      <c r="TGV6518" s="96"/>
      <c r="TGW6518" s="96"/>
      <c r="TGX6518" s="96"/>
      <c r="TGY6518" s="96"/>
      <c r="TGZ6518" s="96"/>
      <c r="THA6518" s="96"/>
      <c r="THB6518" s="96"/>
      <c r="THC6518" s="96"/>
      <c r="THD6518" s="96"/>
      <c r="THE6518" s="96"/>
      <c r="THF6518" s="96"/>
      <c r="THG6518" s="96"/>
      <c r="THH6518" s="96"/>
      <c r="THI6518" s="96"/>
      <c r="THJ6518" s="96"/>
      <c r="THK6518" s="96"/>
      <c r="THL6518" s="96"/>
      <c r="THM6518" s="96"/>
      <c r="THN6518" s="96"/>
      <c r="THO6518" s="96"/>
      <c r="THP6518" s="96"/>
      <c r="THQ6518" s="96"/>
      <c r="THR6518" s="96"/>
      <c r="THS6518" s="96"/>
      <c r="THT6518" s="96"/>
      <c r="THU6518" s="96"/>
      <c r="THV6518" s="96"/>
      <c r="THW6518" s="96"/>
      <c r="THX6518" s="96"/>
      <c r="THY6518" s="96"/>
      <c r="THZ6518" s="96"/>
      <c r="TIA6518" s="96"/>
      <c r="TIB6518" s="96"/>
      <c r="TIC6518" s="96"/>
      <c r="TID6518" s="96"/>
      <c r="TIE6518" s="96"/>
      <c r="TIF6518" s="96"/>
      <c r="TIG6518" s="96"/>
      <c r="TIH6518" s="96"/>
      <c r="TII6518" s="96"/>
      <c r="TIJ6518" s="96"/>
      <c r="TIK6518" s="96"/>
      <c r="TIL6518" s="96"/>
      <c r="TIM6518" s="96"/>
      <c r="TIN6518" s="96"/>
      <c r="TIO6518" s="96"/>
      <c r="TIP6518" s="96"/>
      <c r="TIQ6518" s="96"/>
      <c r="TIR6518" s="96"/>
      <c r="TIS6518" s="96"/>
      <c r="TIT6518" s="96"/>
      <c r="TIU6518" s="96"/>
      <c r="TIV6518" s="96"/>
      <c r="TIW6518" s="96"/>
      <c r="TIX6518" s="96"/>
      <c r="TIY6518" s="96"/>
      <c r="TIZ6518" s="96"/>
      <c r="TJA6518" s="96"/>
      <c r="TJB6518" s="96"/>
      <c r="TJC6518" s="96"/>
      <c r="TJD6518" s="96"/>
      <c r="TJE6518" s="96"/>
      <c r="TJF6518" s="96"/>
      <c r="TJG6518" s="96"/>
      <c r="TJH6518" s="96"/>
      <c r="TJI6518" s="96"/>
      <c r="TJJ6518" s="96"/>
      <c r="TJK6518" s="96"/>
      <c r="TJL6518" s="96"/>
      <c r="TJM6518" s="96"/>
      <c r="TJN6518" s="96"/>
      <c r="TJO6518" s="96"/>
      <c r="TJP6518" s="96"/>
      <c r="TJQ6518" s="96"/>
      <c r="TJR6518" s="96"/>
      <c r="TJS6518" s="96"/>
      <c r="TJT6518" s="96"/>
      <c r="TJU6518" s="96"/>
      <c r="TJV6518" s="96"/>
      <c r="TJW6518" s="96"/>
      <c r="TJX6518" s="96"/>
      <c r="TJY6518" s="96"/>
      <c r="TJZ6518" s="96"/>
      <c r="TKA6518" s="96"/>
      <c r="TKB6518" s="96"/>
      <c r="TKC6518" s="96"/>
      <c r="TKD6518" s="96"/>
      <c r="TKE6518" s="96"/>
      <c r="TKF6518" s="96"/>
      <c r="TKG6518" s="96"/>
      <c r="TKH6518" s="96"/>
      <c r="TKI6518" s="96"/>
      <c r="TKJ6518" s="96"/>
      <c r="TKK6518" s="96"/>
      <c r="TKL6518" s="96"/>
      <c r="TKM6518" s="96"/>
      <c r="TKN6518" s="96"/>
      <c r="TKO6518" s="96"/>
      <c r="TKP6518" s="96"/>
      <c r="TKQ6518" s="96"/>
      <c r="TKR6518" s="96"/>
      <c r="TKS6518" s="96"/>
      <c r="TKT6518" s="96"/>
      <c r="TKU6518" s="96"/>
      <c r="TKV6518" s="96"/>
      <c r="TKW6518" s="96"/>
      <c r="TKX6518" s="96"/>
      <c r="TKY6518" s="96"/>
      <c r="TKZ6518" s="96"/>
      <c r="TLA6518" s="96"/>
      <c r="TLB6518" s="96"/>
      <c r="TLC6518" s="96"/>
      <c r="TLD6518" s="96"/>
      <c r="TLE6518" s="96"/>
      <c r="TLF6518" s="96"/>
      <c r="TLG6518" s="96"/>
      <c r="TLH6518" s="96"/>
      <c r="TLI6518" s="96"/>
      <c r="TLJ6518" s="96"/>
      <c r="TLK6518" s="96"/>
      <c r="TLL6518" s="96"/>
      <c r="TLM6518" s="96"/>
      <c r="TLN6518" s="96"/>
      <c r="TLO6518" s="96"/>
      <c r="TLP6518" s="96"/>
      <c r="TLQ6518" s="96"/>
      <c r="TLR6518" s="96"/>
      <c r="TLS6518" s="96"/>
      <c r="TLT6518" s="96"/>
      <c r="TLU6518" s="96"/>
      <c r="TLV6518" s="96"/>
      <c r="TLW6518" s="96"/>
      <c r="TLX6518" s="96"/>
      <c r="TLY6518" s="96"/>
      <c r="TLZ6518" s="96"/>
      <c r="TMA6518" s="96"/>
      <c r="TMB6518" s="96"/>
      <c r="TMC6518" s="96"/>
      <c r="TMD6518" s="96"/>
      <c r="TME6518" s="96"/>
      <c r="TMF6518" s="96"/>
      <c r="TMG6518" s="96"/>
      <c r="TMH6518" s="96"/>
      <c r="TMI6518" s="96"/>
      <c r="TMJ6518" s="96"/>
      <c r="TMK6518" s="96"/>
      <c r="TML6518" s="96"/>
      <c r="TMM6518" s="96"/>
      <c r="TMN6518" s="96"/>
      <c r="TMO6518" s="96"/>
      <c r="TMP6518" s="96"/>
      <c r="TMQ6518" s="96"/>
      <c r="TMR6518" s="96"/>
      <c r="TMS6518" s="96"/>
      <c r="TMT6518" s="96"/>
      <c r="TMU6518" s="96"/>
      <c r="TMV6518" s="96"/>
      <c r="TMW6518" s="96"/>
      <c r="TMX6518" s="96"/>
      <c r="TMY6518" s="96"/>
      <c r="TMZ6518" s="96"/>
      <c r="TNA6518" s="96"/>
      <c r="TNB6518" s="96"/>
      <c r="TNC6518" s="96"/>
      <c r="TND6518" s="96"/>
      <c r="TNE6518" s="96"/>
      <c r="TNF6518" s="96"/>
      <c r="TNG6518" s="96"/>
      <c r="TNH6518" s="96"/>
      <c r="TNI6518" s="96"/>
      <c r="TNJ6518" s="96"/>
      <c r="TNK6518" s="96"/>
      <c r="TNL6518" s="96"/>
      <c r="TNM6518" s="96"/>
      <c r="TNN6518" s="96"/>
      <c r="TNO6518" s="96"/>
      <c r="TNP6518" s="96"/>
      <c r="TNQ6518" s="96"/>
      <c r="TNR6518" s="96"/>
      <c r="TNS6518" s="96"/>
      <c r="TNT6518" s="96"/>
      <c r="TNU6518" s="96"/>
      <c r="TNV6518" s="96"/>
      <c r="TNW6518" s="96"/>
      <c r="TNX6518" s="96"/>
      <c r="TNY6518" s="96"/>
      <c r="TNZ6518" s="96"/>
      <c r="TOA6518" s="96"/>
      <c r="TOB6518" s="96"/>
      <c r="TOC6518" s="96"/>
      <c r="TOD6518" s="96"/>
      <c r="TOE6518" s="96"/>
      <c r="TOF6518" s="96"/>
      <c r="TOG6518" s="96"/>
      <c r="TOH6518" s="96"/>
      <c r="TOI6518" s="96"/>
      <c r="TOJ6518" s="96"/>
      <c r="TOK6518" s="96"/>
      <c r="TOL6518" s="96"/>
      <c r="TOM6518" s="96"/>
      <c r="TON6518" s="96"/>
      <c r="TOO6518" s="96"/>
      <c r="TOP6518" s="96"/>
      <c r="TOQ6518" s="96"/>
      <c r="TOR6518" s="96"/>
      <c r="TOS6518" s="96"/>
      <c r="TOT6518" s="96"/>
      <c r="TOU6518" s="96"/>
      <c r="TOV6518" s="96"/>
      <c r="TOW6518" s="96"/>
      <c r="TOX6518" s="96"/>
      <c r="TOY6518" s="96"/>
      <c r="TOZ6518" s="96"/>
      <c r="TPA6518" s="96"/>
      <c r="TPB6518" s="96"/>
      <c r="TPC6518" s="96"/>
      <c r="TPD6518" s="96"/>
      <c r="TPE6518" s="96"/>
      <c r="TPF6518" s="96"/>
      <c r="TPG6518" s="96"/>
      <c r="TPH6518" s="96"/>
      <c r="TPI6518" s="96"/>
      <c r="TPJ6518" s="96"/>
      <c r="TPK6518" s="96"/>
      <c r="TPL6518" s="96"/>
      <c r="TPM6518" s="96"/>
      <c r="TPN6518" s="96"/>
      <c r="TPO6518" s="96"/>
      <c r="TPP6518" s="96"/>
      <c r="TPQ6518" s="96"/>
      <c r="TPR6518" s="96"/>
      <c r="TPS6518" s="96"/>
      <c r="TPT6518" s="96"/>
      <c r="TPU6518" s="96"/>
      <c r="TPV6518" s="96"/>
      <c r="TPW6518" s="96"/>
      <c r="TPX6518" s="96"/>
      <c r="TPY6518" s="96"/>
      <c r="TPZ6518" s="96"/>
      <c r="TQA6518" s="96"/>
      <c r="TQB6518" s="96"/>
      <c r="TQC6518" s="96"/>
      <c r="TQD6518" s="96"/>
      <c r="TQE6518" s="96"/>
      <c r="TQF6518" s="96"/>
      <c r="TQG6518" s="96"/>
      <c r="TQH6518" s="96"/>
      <c r="TQI6518" s="96"/>
      <c r="TQJ6518" s="96"/>
      <c r="TQK6518" s="96"/>
      <c r="TQL6518" s="96"/>
      <c r="TQM6518" s="96"/>
      <c r="TQN6518" s="96"/>
      <c r="TQO6518" s="96"/>
      <c r="TQP6518" s="96"/>
      <c r="TQQ6518" s="96"/>
      <c r="TQR6518" s="96"/>
      <c r="TQS6518" s="96"/>
      <c r="TQT6518" s="96"/>
      <c r="TQU6518" s="96"/>
      <c r="TQV6518" s="96"/>
      <c r="TQW6518" s="96"/>
      <c r="TQX6518" s="96"/>
      <c r="TQY6518" s="96"/>
      <c r="TQZ6518" s="96"/>
      <c r="TRA6518" s="96"/>
      <c r="TRB6518" s="96"/>
      <c r="TRC6518" s="96"/>
      <c r="TRD6518" s="96"/>
      <c r="TRE6518" s="96"/>
      <c r="TRF6518" s="96"/>
      <c r="TRG6518" s="96"/>
      <c r="TRH6518" s="96"/>
      <c r="TRI6518" s="96"/>
      <c r="TRJ6518" s="96"/>
      <c r="TRK6518" s="96"/>
      <c r="TRL6518" s="96"/>
      <c r="TRM6518" s="96"/>
      <c r="TRN6518" s="96"/>
      <c r="TRO6518" s="96"/>
      <c r="TRP6518" s="96"/>
      <c r="TRQ6518" s="96"/>
      <c r="TRR6518" s="96"/>
      <c r="TRS6518" s="96"/>
      <c r="TRT6518" s="96"/>
      <c r="TRU6518" s="96"/>
      <c r="TRV6518" s="96"/>
      <c r="TRW6518" s="96"/>
      <c r="TRX6518" s="96"/>
      <c r="TRY6518" s="96"/>
      <c r="TRZ6518" s="96"/>
      <c r="TSA6518" s="96"/>
      <c r="TSB6518" s="96"/>
      <c r="TSC6518" s="96"/>
      <c r="TSD6518" s="96"/>
      <c r="TSE6518" s="96"/>
      <c r="TSF6518" s="96"/>
      <c r="TSG6518" s="96"/>
      <c r="TSH6518" s="96"/>
      <c r="TSI6518" s="96"/>
      <c r="TSJ6518" s="96"/>
      <c r="TSK6518" s="96"/>
      <c r="TSL6518" s="96"/>
      <c r="TSM6518" s="96"/>
      <c r="TSN6518" s="96"/>
      <c r="TSO6518" s="96"/>
      <c r="TSP6518" s="96"/>
      <c r="TSQ6518" s="96"/>
      <c r="TSR6518" s="96"/>
      <c r="TSS6518" s="96"/>
      <c r="TST6518" s="96"/>
      <c r="TSU6518" s="96"/>
      <c r="TSV6518" s="96"/>
      <c r="TSW6518" s="96"/>
      <c r="TSX6518" s="96"/>
      <c r="TSY6518" s="96"/>
      <c r="TSZ6518" s="96"/>
      <c r="TTA6518" s="96"/>
      <c r="TTB6518" s="96"/>
      <c r="TTC6518" s="96"/>
      <c r="TTD6518" s="96"/>
      <c r="TTE6518" s="96"/>
      <c r="TTF6518" s="96"/>
      <c r="TTG6518" s="96"/>
      <c r="TTH6518" s="96"/>
      <c r="TTI6518" s="96"/>
      <c r="TTJ6518" s="96"/>
      <c r="TTK6518" s="96"/>
      <c r="TTL6518" s="96"/>
      <c r="TTM6518" s="96"/>
      <c r="TTN6518" s="96"/>
      <c r="TTO6518" s="96"/>
      <c r="TTP6518" s="96"/>
      <c r="TTQ6518" s="96"/>
      <c r="TTR6518" s="96"/>
      <c r="TTS6518" s="96"/>
      <c r="TTT6518" s="96"/>
      <c r="TTU6518" s="96"/>
      <c r="TTV6518" s="96"/>
      <c r="TTW6518" s="96"/>
      <c r="TTX6518" s="96"/>
      <c r="TTY6518" s="96"/>
      <c r="TTZ6518" s="96"/>
      <c r="TUA6518" s="96"/>
      <c r="TUB6518" s="96"/>
      <c r="TUC6518" s="96"/>
      <c r="TUD6518" s="96"/>
      <c r="TUE6518" s="96"/>
      <c r="TUF6518" s="96"/>
      <c r="TUG6518" s="96"/>
      <c r="TUH6518" s="96"/>
      <c r="TUI6518" s="96"/>
      <c r="TUJ6518" s="96"/>
      <c r="TUK6518" s="96"/>
      <c r="TUL6518" s="96"/>
      <c r="TUM6518" s="96"/>
      <c r="TUN6518" s="96"/>
      <c r="TUO6518" s="96"/>
      <c r="TUP6518" s="96"/>
      <c r="TUQ6518" s="96"/>
      <c r="TUR6518" s="96"/>
      <c r="TUS6518" s="96"/>
      <c r="TUT6518" s="96"/>
      <c r="TUU6518" s="96"/>
      <c r="TUV6518" s="96"/>
      <c r="TUW6518" s="96"/>
      <c r="TUX6518" s="96"/>
      <c r="TUY6518" s="96"/>
      <c r="TUZ6518" s="96"/>
      <c r="TVA6518" s="96"/>
      <c r="TVB6518" s="96"/>
      <c r="TVC6518" s="96"/>
      <c r="TVD6518" s="96"/>
      <c r="TVE6518" s="96"/>
      <c r="TVF6518" s="96"/>
      <c r="TVG6518" s="96"/>
      <c r="TVH6518" s="96"/>
      <c r="TVI6518" s="96"/>
      <c r="TVJ6518" s="96"/>
      <c r="TVK6518" s="96"/>
      <c r="TVL6518" s="96"/>
      <c r="TVM6518" s="96"/>
      <c r="TVN6518" s="96"/>
      <c r="TVO6518" s="96"/>
      <c r="TVP6518" s="96"/>
      <c r="TVQ6518" s="96"/>
      <c r="TVR6518" s="96"/>
      <c r="TVS6518" s="96"/>
      <c r="TVT6518" s="96"/>
      <c r="TVU6518" s="96"/>
      <c r="TVV6518" s="96"/>
      <c r="TVW6518" s="96"/>
      <c r="TVX6518" s="96"/>
      <c r="TVY6518" s="96"/>
      <c r="TVZ6518" s="96"/>
      <c r="TWA6518" s="96"/>
      <c r="TWB6518" s="96"/>
      <c r="TWC6518" s="96"/>
      <c r="TWD6518" s="96"/>
      <c r="TWE6518" s="96"/>
      <c r="TWF6518" s="96"/>
      <c r="TWG6518" s="96"/>
      <c r="TWH6518" s="96"/>
      <c r="TWI6518" s="96"/>
      <c r="TWJ6518" s="96"/>
      <c r="TWK6518" s="96"/>
      <c r="TWL6518" s="96"/>
      <c r="TWM6518" s="96"/>
      <c r="TWN6518" s="96"/>
      <c r="TWO6518" s="96"/>
      <c r="TWP6518" s="96"/>
      <c r="TWQ6518" s="96"/>
      <c r="TWR6518" s="96"/>
      <c r="TWS6518" s="96"/>
      <c r="TWT6518" s="96"/>
      <c r="TWU6518" s="96"/>
      <c r="TWV6518" s="96"/>
      <c r="TWW6518" s="96"/>
      <c r="TWX6518" s="96"/>
      <c r="TWY6518" s="96"/>
      <c r="TWZ6518" s="96"/>
      <c r="TXA6518" s="96"/>
      <c r="TXB6518" s="96"/>
      <c r="TXC6518" s="96"/>
      <c r="TXD6518" s="96"/>
      <c r="TXE6518" s="96"/>
      <c r="TXF6518" s="96"/>
      <c r="TXG6518" s="96"/>
      <c r="TXH6518" s="96"/>
      <c r="TXI6518" s="96"/>
      <c r="TXJ6518" s="96"/>
      <c r="TXK6518" s="96"/>
      <c r="TXL6518" s="96"/>
      <c r="TXM6518" s="96"/>
      <c r="TXN6518" s="96"/>
      <c r="TXO6518" s="96"/>
      <c r="TXP6518" s="96"/>
      <c r="TXQ6518" s="96"/>
      <c r="TXR6518" s="96"/>
      <c r="TXS6518" s="96"/>
      <c r="TXT6518" s="96"/>
      <c r="TXU6518" s="96"/>
      <c r="TXV6518" s="96"/>
      <c r="TXW6518" s="96"/>
      <c r="TXX6518" s="96"/>
      <c r="TXY6518" s="96"/>
      <c r="TXZ6518" s="96"/>
      <c r="TYA6518" s="96"/>
      <c r="TYB6518" s="96"/>
      <c r="TYC6518" s="96"/>
      <c r="TYD6518" s="96"/>
      <c r="TYE6518" s="96"/>
      <c r="TYF6518" s="96"/>
      <c r="TYG6518" s="96"/>
      <c r="TYH6518" s="96"/>
      <c r="TYI6518" s="96"/>
      <c r="TYJ6518" s="96"/>
      <c r="TYK6518" s="96"/>
      <c r="TYL6518" s="96"/>
      <c r="TYM6518" s="96"/>
      <c r="TYN6518" s="96"/>
      <c r="TYO6518" s="96"/>
      <c r="TYP6518" s="96"/>
      <c r="TYQ6518" s="96"/>
      <c r="TYR6518" s="96"/>
      <c r="TYS6518" s="96"/>
      <c r="TYT6518" s="96"/>
      <c r="TYU6518" s="96"/>
      <c r="TYV6518" s="96"/>
      <c r="TYW6518" s="96"/>
      <c r="TYX6518" s="96"/>
      <c r="TYY6518" s="96"/>
      <c r="TYZ6518" s="96"/>
      <c r="TZA6518" s="96"/>
      <c r="TZB6518" s="96"/>
      <c r="TZC6518" s="96"/>
      <c r="TZD6518" s="96"/>
      <c r="TZE6518" s="96"/>
      <c r="TZF6518" s="96"/>
      <c r="TZG6518" s="96"/>
      <c r="TZH6518" s="96"/>
      <c r="TZI6518" s="96"/>
      <c r="TZJ6518" s="96"/>
      <c r="TZK6518" s="96"/>
      <c r="TZL6518" s="96"/>
      <c r="TZM6518" s="96"/>
      <c r="TZN6518" s="96"/>
      <c r="TZO6518" s="96"/>
      <c r="TZP6518" s="96"/>
      <c r="TZQ6518" s="96"/>
      <c r="TZR6518" s="96"/>
      <c r="TZS6518" s="96"/>
      <c r="TZT6518" s="96"/>
      <c r="TZU6518" s="96"/>
      <c r="TZV6518" s="96"/>
      <c r="TZW6518" s="96"/>
      <c r="TZX6518" s="96"/>
      <c r="TZY6518" s="96"/>
      <c r="TZZ6518" s="96"/>
      <c r="UAA6518" s="96"/>
      <c r="UAB6518" s="96"/>
      <c r="UAC6518" s="96"/>
      <c r="UAD6518" s="96"/>
      <c r="UAE6518" s="96"/>
      <c r="UAF6518" s="96"/>
      <c r="UAG6518" s="96"/>
      <c r="UAH6518" s="96"/>
      <c r="UAI6518" s="96"/>
      <c r="UAJ6518" s="96"/>
      <c r="UAK6518" s="96"/>
      <c r="UAL6518" s="96"/>
      <c r="UAM6518" s="96"/>
      <c r="UAN6518" s="96"/>
      <c r="UAO6518" s="96"/>
      <c r="UAP6518" s="96"/>
      <c r="UAQ6518" s="96"/>
      <c r="UAR6518" s="96"/>
      <c r="UAS6518" s="96"/>
      <c r="UAT6518" s="96"/>
      <c r="UAU6518" s="96"/>
      <c r="UAV6518" s="96"/>
      <c r="UAW6518" s="96"/>
      <c r="UAX6518" s="96"/>
      <c r="UAY6518" s="96"/>
      <c r="UAZ6518" s="96"/>
      <c r="UBA6518" s="96"/>
      <c r="UBB6518" s="96"/>
      <c r="UBC6518" s="96"/>
      <c r="UBD6518" s="96"/>
      <c r="UBE6518" s="96"/>
      <c r="UBF6518" s="96"/>
      <c r="UBG6518" s="96"/>
      <c r="UBH6518" s="96"/>
      <c r="UBI6518" s="96"/>
      <c r="UBJ6518" s="96"/>
      <c r="UBK6518" s="96"/>
      <c r="UBL6518" s="96"/>
      <c r="UBM6518" s="96"/>
      <c r="UBN6518" s="96"/>
      <c r="UBO6518" s="96"/>
      <c r="UBP6518" s="96"/>
      <c r="UBQ6518" s="96"/>
      <c r="UBR6518" s="96"/>
      <c r="UBS6518" s="96"/>
      <c r="UBT6518" s="96"/>
      <c r="UBU6518" s="96"/>
      <c r="UBV6518" s="96"/>
      <c r="UBW6518" s="96"/>
      <c r="UBX6518" s="96"/>
      <c r="UBY6518" s="96"/>
      <c r="UBZ6518" s="96"/>
      <c r="UCA6518" s="96"/>
      <c r="UCB6518" s="96"/>
      <c r="UCC6518" s="96"/>
      <c r="UCD6518" s="96"/>
      <c r="UCE6518" s="96"/>
      <c r="UCF6518" s="96"/>
      <c r="UCG6518" s="96"/>
      <c r="UCH6518" s="96"/>
      <c r="UCI6518" s="96"/>
      <c r="UCJ6518" s="96"/>
      <c r="UCK6518" s="96"/>
      <c r="UCL6518" s="96"/>
      <c r="UCM6518" s="96"/>
      <c r="UCN6518" s="96"/>
      <c r="UCO6518" s="96"/>
      <c r="UCP6518" s="96"/>
      <c r="UCQ6518" s="96"/>
      <c r="UCR6518" s="96"/>
      <c r="UCS6518" s="96"/>
      <c r="UCT6518" s="96"/>
      <c r="UCU6518" s="96"/>
      <c r="UCV6518" s="96"/>
      <c r="UCW6518" s="96"/>
      <c r="UCX6518" s="96"/>
      <c r="UCY6518" s="96"/>
      <c r="UCZ6518" s="96"/>
      <c r="UDA6518" s="96"/>
      <c r="UDB6518" s="96"/>
      <c r="UDC6518" s="96"/>
      <c r="UDD6518" s="96"/>
      <c r="UDE6518" s="96"/>
      <c r="UDF6518" s="96"/>
      <c r="UDG6518" s="96"/>
      <c r="UDH6518" s="96"/>
      <c r="UDI6518" s="96"/>
      <c r="UDJ6518" s="96"/>
      <c r="UDK6518" s="96"/>
      <c r="UDL6518" s="96"/>
      <c r="UDM6518" s="96"/>
      <c r="UDN6518" s="96"/>
      <c r="UDO6518" s="96"/>
      <c r="UDP6518" s="96"/>
      <c r="UDQ6518" s="96"/>
      <c r="UDR6518" s="96"/>
      <c r="UDS6518" s="96"/>
      <c r="UDT6518" s="96"/>
      <c r="UDU6518" s="96"/>
      <c r="UDV6518" s="96"/>
      <c r="UDW6518" s="96"/>
      <c r="UDX6518" s="96"/>
      <c r="UDY6518" s="96"/>
      <c r="UDZ6518" s="96"/>
      <c r="UEA6518" s="96"/>
      <c r="UEB6518" s="96"/>
      <c r="UEC6518" s="96"/>
      <c r="UED6518" s="96"/>
      <c r="UEE6518" s="96"/>
      <c r="UEF6518" s="96"/>
      <c r="UEG6518" s="96"/>
      <c r="UEH6518" s="96"/>
      <c r="UEI6518" s="96"/>
      <c r="UEJ6518" s="96"/>
      <c r="UEK6518" s="96"/>
      <c r="UEL6518" s="96"/>
      <c r="UEM6518" s="96"/>
      <c r="UEN6518" s="96"/>
      <c r="UEO6518" s="96"/>
      <c r="UEP6518" s="96"/>
      <c r="UEQ6518" s="96"/>
      <c r="UER6518" s="96"/>
      <c r="UES6518" s="96"/>
      <c r="UET6518" s="96"/>
      <c r="UEU6518" s="96"/>
      <c r="UEV6518" s="96"/>
      <c r="UEW6518" s="96"/>
      <c r="UEX6518" s="96"/>
      <c r="UEY6518" s="96"/>
      <c r="UEZ6518" s="96"/>
      <c r="UFA6518" s="96"/>
      <c r="UFB6518" s="96"/>
      <c r="UFC6518" s="96"/>
      <c r="UFD6518" s="96"/>
      <c r="UFE6518" s="96"/>
      <c r="UFF6518" s="96"/>
      <c r="UFG6518" s="96"/>
      <c r="UFH6518" s="96"/>
      <c r="UFI6518" s="96"/>
      <c r="UFJ6518" s="96"/>
      <c r="UFK6518" s="96"/>
      <c r="UFL6518" s="96"/>
      <c r="UFM6518" s="96"/>
      <c r="UFN6518" s="96"/>
      <c r="UFO6518" s="96"/>
      <c r="UFP6518" s="96"/>
      <c r="UFQ6518" s="96"/>
      <c r="UFR6518" s="96"/>
      <c r="UFS6518" s="96"/>
      <c r="UFT6518" s="96"/>
      <c r="UFU6518" s="96"/>
      <c r="UFV6518" s="96"/>
      <c r="UFW6518" s="96"/>
      <c r="UFX6518" s="96"/>
      <c r="UFY6518" s="96"/>
      <c r="UFZ6518" s="96"/>
      <c r="UGA6518" s="96"/>
      <c r="UGB6518" s="96"/>
      <c r="UGC6518" s="96"/>
      <c r="UGD6518" s="96"/>
      <c r="UGE6518" s="96"/>
      <c r="UGF6518" s="96"/>
      <c r="UGG6518" s="96"/>
      <c r="UGH6518" s="96"/>
      <c r="UGI6518" s="96"/>
      <c r="UGJ6518" s="96"/>
      <c r="UGK6518" s="96"/>
      <c r="UGL6518" s="96"/>
      <c r="UGM6518" s="96"/>
      <c r="UGN6518" s="96"/>
      <c r="UGO6518" s="96"/>
      <c r="UGP6518" s="96"/>
      <c r="UGQ6518" s="96"/>
      <c r="UGR6518" s="96"/>
      <c r="UGS6518" s="96"/>
      <c r="UGT6518" s="96"/>
      <c r="UGU6518" s="96"/>
      <c r="UGV6518" s="96"/>
      <c r="UGW6518" s="96"/>
      <c r="UGX6518" s="96"/>
      <c r="UGY6518" s="96"/>
      <c r="UGZ6518" s="96"/>
      <c r="UHA6518" s="96"/>
      <c r="UHB6518" s="96"/>
      <c r="UHC6518" s="96"/>
      <c r="UHD6518" s="96"/>
      <c r="UHE6518" s="96"/>
      <c r="UHF6518" s="96"/>
      <c r="UHG6518" s="96"/>
      <c r="UHH6518" s="96"/>
      <c r="UHI6518" s="96"/>
      <c r="UHJ6518" s="96"/>
      <c r="UHK6518" s="96"/>
      <c r="UHL6518" s="96"/>
      <c r="UHM6518" s="96"/>
      <c r="UHN6518" s="96"/>
      <c r="UHO6518" s="96"/>
      <c r="UHP6518" s="96"/>
      <c r="UHQ6518" s="96"/>
      <c r="UHR6518" s="96"/>
      <c r="UHS6518" s="96"/>
      <c r="UHT6518" s="96"/>
      <c r="UHU6518" s="96"/>
      <c r="UHV6518" s="96"/>
      <c r="UHW6518" s="96"/>
      <c r="UHX6518" s="96"/>
      <c r="UHY6518" s="96"/>
      <c r="UHZ6518" s="96"/>
      <c r="UIA6518" s="96"/>
      <c r="UIB6518" s="96"/>
      <c r="UIC6518" s="96"/>
      <c r="UID6518" s="96"/>
      <c r="UIE6518" s="96"/>
      <c r="UIF6518" s="96"/>
      <c r="UIG6518" s="96"/>
      <c r="UIH6518" s="96"/>
      <c r="UII6518" s="96"/>
      <c r="UIJ6518" s="96"/>
      <c r="UIK6518" s="96"/>
      <c r="UIL6518" s="96"/>
      <c r="UIM6518" s="96"/>
      <c r="UIN6518" s="96"/>
      <c r="UIO6518" s="96"/>
      <c r="UIP6518" s="96"/>
      <c r="UIQ6518" s="96"/>
      <c r="UIR6518" s="96"/>
      <c r="UIS6518" s="96"/>
      <c r="UIT6518" s="96"/>
      <c r="UIU6518" s="96"/>
      <c r="UIV6518" s="96"/>
      <c r="UIW6518" s="96"/>
      <c r="UIX6518" s="96"/>
      <c r="UIY6518" s="96"/>
      <c r="UIZ6518" s="96"/>
      <c r="UJA6518" s="96"/>
      <c r="UJB6518" s="96"/>
      <c r="UJC6518" s="96"/>
      <c r="UJD6518" s="96"/>
      <c r="UJE6518" s="96"/>
      <c r="UJF6518" s="96"/>
      <c r="UJG6518" s="96"/>
      <c r="UJH6518" s="96"/>
      <c r="UJI6518" s="96"/>
      <c r="UJJ6518" s="96"/>
      <c r="UJK6518" s="96"/>
      <c r="UJL6518" s="96"/>
      <c r="UJM6518" s="96"/>
      <c r="UJN6518" s="96"/>
      <c r="UJO6518" s="96"/>
      <c r="UJP6518" s="96"/>
      <c r="UJQ6518" s="96"/>
      <c r="UJR6518" s="96"/>
      <c r="UJS6518" s="96"/>
      <c r="UJT6518" s="96"/>
      <c r="UJU6518" s="96"/>
      <c r="UJV6518" s="96"/>
      <c r="UJW6518" s="96"/>
      <c r="UJX6518" s="96"/>
      <c r="UJY6518" s="96"/>
      <c r="UJZ6518" s="96"/>
      <c r="UKA6518" s="96"/>
      <c r="UKB6518" s="96"/>
      <c r="UKC6518" s="96"/>
      <c r="UKD6518" s="96"/>
      <c r="UKE6518" s="96"/>
      <c r="UKF6518" s="96"/>
      <c r="UKG6518" s="96"/>
      <c r="UKH6518" s="96"/>
      <c r="UKI6518" s="96"/>
      <c r="UKJ6518" s="96"/>
      <c r="UKK6518" s="96"/>
      <c r="UKL6518" s="96"/>
      <c r="UKM6518" s="96"/>
      <c r="UKN6518" s="96"/>
      <c r="UKO6518" s="96"/>
      <c r="UKP6518" s="96"/>
      <c r="UKQ6518" s="96"/>
      <c r="UKR6518" s="96"/>
      <c r="UKS6518" s="96"/>
      <c r="UKT6518" s="96"/>
      <c r="UKU6518" s="96"/>
      <c r="UKV6518" s="96"/>
      <c r="UKW6518" s="96"/>
      <c r="UKX6518" s="96"/>
      <c r="UKY6518" s="96"/>
      <c r="UKZ6518" s="96"/>
      <c r="ULA6518" s="96"/>
      <c r="ULB6518" s="96"/>
      <c r="ULC6518" s="96"/>
      <c r="ULD6518" s="96"/>
      <c r="ULE6518" s="96"/>
      <c r="ULF6518" s="96"/>
      <c r="ULG6518" s="96"/>
      <c r="ULH6518" s="96"/>
      <c r="ULI6518" s="96"/>
      <c r="ULJ6518" s="96"/>
      <c r="ULK6518" s="96"/>
      <c r="ULL6518" s="96"/>
      <c r="ULM6518" s="96"/>
      <c r="ULN6518" s="96"/>
      <c r="ULO6518" s="96"/>
      <c r="ULP6518" s="96"/>
      <c r="ULQ6518" s="96"/>
      <c r="ULR6518" s="96"/>
      <c r="ULS6518" s="96"/>
      <c r="ULT6518" s="96"/>
      <c r="ULU6518" s="96"/>
      <c r="ULV6518" s="96"/>
      <c r="ULW6518" s="96"/>
      <c r="ULX6518" s="96"/>
      <c r="ULY6518" s="96"/>
      <c r="ULZ6518" s="96"/>
      <c r="UMA6518" s="96"/>
      <c r="UMB6518" s="96"/>
      <c r="UMC6518" s="96"/>
      <c r="UMD6518" s="96"/>
      <c r="UME6518" s="96"/>
      <c r="UMF6518" s="96"/>
      <c r="UMG6518" s="96"/>
      <c r="UMH6518" s="96"/>
      <c r="UMI6518" s="96"/>
      <c r="UMJ6518" s="96"/>
      <c r="UMK6518" s="96"/>
      <c r="UML6518" s="96"/>
      <c r="UMM6518" s="96"/>
      <c r="UMN6518" s="96"/>
      <c r="UMO6518" s="96"/>
      <c r="UMP6518" s="96"/>
      <c r="UMQ6518" s="96"/>
      <c r="UMR6518" s="96"/>
      <c r="UMS6518" s="96"/>
      <c r="UMT6518" s="96"/>
      <c r="UMU6518" s="96"/>
      <c r="UMV6518" s="96"/>
      <c r="UMW6518" s="96"/>
      <c r="UMX6518" s="96"/>
      <c r="UMY6518" s="96"/>
      <c r="UMZ6518" s="96"/>
      <c r="UNA6518" s="96"/>
      <c r="UNB6518" s="96"/>
      <c r="UNC6518" s="96"/>
      <c r="UND6518" s="96"/>
      <c r="UNE6518" s="96"/>
      <c r="UNF6518" s="96"/>
      <c r="UNG6518" s="96"/>
      <c r="UNH6518" s="96"/>
      <c r="UNI6518" s="96"/>
      <c r="UNJ6518" s="96"/>
      <c r="UNK6518" s="96"/>
      <c r="UNL6518" s="96"/>
      <c r="UNM6518" s="96"/>
      <c r="UNN6518" s="96"/>
      <c r="UNO6518" s="96"/>
      <c r="UNP6518" s="96"/>
      <c r="UNQ6518" s="96"/>
      <c r="UNR6518" s="96"/>
      <c r="UNS6518" s="96"/>
      <c r="UNT6518" s="96"/>
      <c r="UNU6518" s="96"/>
      <c r="UNV6518" s="96"/>
      <c r="UNW6518" s="96"/>
      <c r="UNX6518" s="96"/>
      <c r="UNY6518" s="96"/>
      <c r="UNZ6518" s="96"/>
      <c r="UOA6518" s="96"/>
      <c r="UOB6518" s="96"/>
      <c r="UOC6518" s="96"/>
      <c r="UOD6518" s="96"/>
      <c r="UOE6518" s="96"/>
      <c r="UOF6518" s="96"/>
      <c r="UOG6518" s="96"/>
      <c r="UOH6518" s="96"/>
      <c r="UOI6518" s="96"/>
      <c r="UOJ6518" s="96"/>
      <c r="UOK6518" s="96"/>
      <c r="UOL6518" s="96"/>
      <c r="UOM6518" s="96"/>
      <c r="UON6518" s="96"/>
      <c r="UOO6518" s="96"/>
      <c r="UOP6518" s="96"/>
      <c r="UOQ6518" s="96"/>
      <c r="UOR6518" s="96"/>
      <c r="UOS6518" s="96"/>
      <c r="UOT6518" s="96"/>
      <c r="UOU6518" s="96"/>
      <c r="UOV6518" s="96"/>
      <c r="UOW6518" s="96"/>
      <c r="UOX6518" s="96"/>
      <c r="UOY6518" s="96"/>
      <c r="UOZ6518" s="96"/>
      <c r="UPA6518" s="96"/>
      <c r="UPB6518" s="96"/>
      <c r="UPC6518" s="96"/>
      <c r="UPD6518" s="96"/>
      <c r="UPE6518" s="96"/>
      <c r="UPF6518" s="96"/>
      <c r="UPG6518" s="96"/>
      <c r="UPH6518" s="96"/>
      <c r="UPI6518" s="96"/>
      <c r="UPJ6518" s="96"/>
      <c r="UPK6518" s="96"/>
      <c r="UPL6518" s="96"/>
      <c r="UPM6518" s="96"/>
      <c r="UPN6518" s="96"/>
      <c r="UPO6518" s="96"/>
      <c r="UPP6518" s="96"/>
      <c r="UPQ6518" s="96"/>
      <c r="UPR6518" s="96"/>
      <c r="UPS6518" s="96"/>
      <c r="UPT6518" s="96"/>
      <c r="UPU6518" s="96"/>
      <c r="UPV6518" s="96"/>
      <c r="UPW6518" s="96"/>
      <c r="UPX6518" s="96"/>
      <c r="UPY6518" s="96"/>
      <c r="UPZ6518" s="96"/>
      <c r="UQA6518" s="96"/>
      <c r="UQB6518" s="96"/>
      <c r="UQC6518" s="96"/>
      <c r="UQD6518" s="96"/>
      <c r="UQE6518" s="96"/>
      <c r="UQF6518" s="96"/>
      <c r="UQG6518" s="96"/>
      <c r="UQH6518" s="96"/>
      <c r="UQI6518" s="96"/>
      <c r="UQJ6518" s="96"/>
      <c r="UQK6518" s="96"/>
      <c r="UQL6518" s="96"/>
      <c r="UQM6518" s="96"/>
      <c r="UQN6518" s="96"/>
      <c r="UQO6518" s="96"/>
      <c r="UQP6518" s="96"/>
      <c r="UQQ6518" s="96"/>
      <c r="UQR6518" s="96"/>
      <c r="UQS6518" s="96"/>
      <c r="UQT6518" s="96"/>
      <c r="UQU6518" s="96"/>
      <c r="UQV6518" s="96"/>
      <c r="UQW6518" s="96"/>
      <c r="UQX6518" s="96"/>
      <c r="UQY6518" s="96"/>
      <c r="UQZ6518" s="96"/>
      <c r="URA6518" s="96"/>
      <c r="URB6518" s="96"/>
      <c r="URC6518" s="96"/>
      <c r="URD6518" s="96"/>
      <c r="URE6518" s="96"/>
      <c r="URF6518" s="96"/>
      <c r="URG6518" s="96"/>
      <c r="URH6518" s="96"/>
      <c r="URI6518" s="96"/>
      <c r="URJ6518" s="96"/>
      <c r="URK6518" s="96"/>
      <c r="URL6518" s="96"/>
      <c r="URM6518" s="96"/>
      <c r="URN6518" s="96"/>
      <c r="URO6518" s="96"/>
      <c r="URP6518" s="96"/>
      <c r="URQ6518" s="96"/>
      <c r="URR6518" s="96"/>
      <c r="URS6518" s="96"/>
      <c r="URT6518" s="96"/>
      <c r="URU6518" s="96"/>
      <c r="URV6518" s="96"/>
      <c r="URW6518" s="96"/>
      <c r="URX6518" s="96"/>
      <c r="URY6518" s="96"/>
      <c r="URZ6518" s="96"/>
      <c r="USA6518" s="96"/>
      <c r="USB6518" s="96"/>
      <c r="USC6518" s="96"/>
      <c r="USD6518" s="96"/>
      <c r="USE6518" s="96"/>
      <c r="USF6518" s="96"/>
      <c r="USG6518" s="96"/>
      <c r="USH6518" s="96"/>
      <c r="USI6518" s="96"/>
      <c r="USJ6518" s="96"/>
      <c r="USK6518" s="96"/>
      <c r="USL6518" s="96"/>
      <c r="USM6518" s="96"/>
      <c r="USN6518" s="96"/>
      <c r="USO6518" s="96"/>
      <c r="USP6518" s="96"/>
      <c r="USQ6518" s="96"/>
      <c r="USR6518" s="96"/>
      <c r="USS6518" s="96"/>
      <c r="UST6518" s="96"/>
      <c r="USU6518" s="96"/>
      <c r="USV6518" s="96"/>
      <c r="USW6518" s="96"/>
      <c r="USX6518" s="96"/>
      <c r="USY6518" s="96"/>
      <c r="USZ6518" s="96"/>
      <c r="UTA6518" s="96"/>
      <c r="UTB6518" s="96"/>
      <c r="UTC6518" s="96"/>
      <c r="UTD6518" s="96"/>
      <c r="UTE6518" s="96"/>
      <c r="UTF6518" s="96"/>
      <c r="UTG6518" s="96"/>
      <c r="UTH6518" s="96"/>
      <c r="UTI6518" s="96"/>
      <c r="UTJ6518" s="96"/>
      <c r="UTK6518" s="96"/>
      <c r="UTL6518" s="96"/>
      <c r="UTM6518" s="96"/>
      <c r="UTN6518" s="96"/>
      <c r="UTO6518" s="96"/>
      <c r="UTP6518" s="96"/>
      <c r="UTQ6518" s="96"/>
      <c r="UTR6518" s="96"/>
      <c r="UTS6518" s="96"/>
      <c r="UTT6518" s="96"/>
      <c r="UTU6518" s="96"/>
      <c r="UTV6518" s="96"/>
      <c r="UTW6518" s="96"/>
      <c r="UTX6518" s="96"/>
      <c r="UTY6518" s="96"/>
      <c r="UTZ6518" s="96"/>
      <c r="UUA6518" s="96"/>
      <c r="UUB6518" s="96"/>
      <c r="UUC6518" s="96"/>
      <c r="UUD6518" s="96"/>
      <c r="UUE6518" s="96"/>
      <c r="UUF6518" s="96"/>
      <c r="UUG6518" s="96"/>
      <c r="UUH6518" s="96"/>
      <c r="UUI6518" s="96"/>
      <c r="UUJ6518" s="96"/>
      <c r="UUK6518" s="96"/>
      <c r="UUL6518" s="96"/>
      <c r="UUM6518" s="96"/>
      <c r="UUN6518" s="96"/>
      <c r="UUO6518" s="96"/>
      <c r="UUP6518" s="96"/>
      <c r="UUQ6518" s="96"/>
      <c r="UUR6518" s="96"/>
      <c r="UUS6518" s="96"/>
      <c r="UUT6518" s="96"/>
      <c r="UUU6518" s="96"/>
      <c r="UUV6518" s="96"/>
      <c r="UUW6518" s="96"/>
      <c r="UUX6518" s="96"/>
      <c r="UUY6518" s="96"/>
      <c r="UUZ6518" s="96"/>
      <c r="UVA6518" s="96"/>
      <c r="UVB6518" s="96"/>
      <c r="UVC6518" s="96"/>
      <c r="UVD6518" s="96"/>
      <c r="UVE6518" s="96"/>
      <c r="UVF6518" s="96"/>
      <c r="UVG6518" s="96"/>
      <c r="UVH6518" s="96"/>
      <c r="UVI6518" s="96"/>
      <c r="UVJ6518" s="96"/>
      <c r="UVK6518" s="96"/>
      <c r="UVL6518" s="96"/>
      <c r="UVM6518" s="96"/>
      <c r="UVN6518" s="96"/>
      <c r="UVO6518" s="96"/>
      <c r="UVP6518" s="96"/>
      <c r="UVQ6518" s="96"/>
      <c r="UVR6518" s="96"/>
      <c r="UVS6518" s="96"/>
      <c r="UVT6518" s="96"/>
      <c r="UVU6518" s="96"/>
      <c r="UVV6518" s="96"/>
      <c r="UVW6518" s="96"/>
      <c r="UVX6518" s="96"/>
      <c r="UVY6518" s="96"/>
      <c r="UVZ6518" s="96"/>
      <c r="UWA6518" s="96"/>
      <c r="UWB6518" s="96"/>
      <c r="UWC6518" s="96"/>
      <c r="UWD6518" s="96"/>
      <c r="UWE6518" s="96"/>
      <c r="UWF6518" s="96"/>
      <c r="UWG6518" s="96"/>
      <c r="UWH6518" s="96"/>
      <c r="UWI6518" s="96"/>
      <c r="UWJ6518" s="96"/>
      <c r="UWK6518" s="96"/>
      <c r="UWL6518" s="96"/>
      <c r="UWM6518" s="96"/>
      <c r="UWN6518" s="96"/>
      <c r="UWO6518" s="96"/>
      <c r="UWP6518" s="96"/>
      <c r="UWQ6518" s="96"/>
      <c r="UWR6518" s="96"/>
      <c r="UWS6518" s="96"/>
      <c r="UWT6518" s="96"/>
      <c r="UWU6518" s="96"/>
      <c r="UWV6518" s="96"/>
      <c r="UWW6518" s="96"/>
      <c r="UWX6518" s="96"/>
      <c r="UWY6518" s="96"/>
      <c r="UWZ6518" s="96"/>
      <c r="UXA6518" s="96"/>
      <c r="UXB6518" s="96"/>
      <c r="UXC6518" s="96"/>
      <c r="UXD6518" s="96"/>
      <c r="UXE6518" s="96"/>
      <c r="UXF6518" s="96"/>
      <c r="UXG6518" s="96"/>
      <c r="UXH6518" s="96"/>
      <c r="UXI6518" s="96"/>
      <c r="UXJ6518" s="96"/>
      <c r="UXK6518" s="96"/>
      <c r="UXL6518" s="96"/>
      <c r="UXM6518" s="96"/>
      <c r="UXN6518" s="96"/>
      <c r="UXO6518" s="96"/>
      <c r="UXP6518" s="96"/>
      <c r="UXQ6518" s="96"/>
      <c r="UXR6518" s="96"/>
      <c r="UXS6518" s="96"/>
      <c r="UXT6518" s="96"/>
      <c r="UXU6518" s="96"/>
      <c r="UXV6518" s="96"/>
      <c r="UXW6518" s="96"/>
      <c r="UXX6518" s="96"/>
      <c r="UXY6518" s="96"/>
      <c r="UXZ6518" s="96"/>
      <c r="UYA6518" s="96"/>
      <c r="UYB6518" s="96"/>
      <c r="UYC6518" s="96"/>
      <c r="UYD6518" s="96"/>
      <c r="UYE6518" s="96"/>
      <c r="UYF6518" s="96"/>
      <c r="UYG6518" s="96"/>
      <c r="UYH6518" s="96"/>
      <c r="UYI6518" s="96"/>
      <c r="UYJ6518" s="96"/>
      <c r="UYK6518" s="96"/>
      <c r="UYL6518" s="96"/>
      <c r="UYM6518" s="96"/>
      <c r="UYN6518" s="96"/>
      <c r="UYO6518" s="96"/>
      <c r="UYP6518" s="96"/>
      <c r="UYQ6518" s="96"/>
      <c r="UYR6518" s="96"/>
      <c r="UYS6518" s="96"/>
      <c r="UYT6518" s="96"/>
      <c r="UYU6518" s="96"/>
      <c r="UYV6518" s="96"/>
      <c r="UYW6518" s="96"/>
      <c r="UYX6518" s="96"/>
      <c r="UYY6518" s="96"/>
      <c r="UYZ6518" s="96"/>
      <c r="UZA6518" s="96"/>
      <c r="UZB6518" s="96"/>
      <c r="UZC6518" s="96"/>
      <c r="UZD6518" s="96"/>
      <c r="UZE6518" s="96"/>
      <c r="UZF6518" s="96"/>
      <c r="UZG6518" s="96"/>
      <c r="UZH6518" s="96"/>
      <c r="UZI6518" s="96"/>
      <c r="UZJ6518" s="96"/>
      <c r="UZK6518" s="96"/>
      <c r="UZL6518" s="96"/>
      <c r="UZM6518" s="96"/>
      <c r="UZN6518" s="96"/>
      <c r="UZO6518" s="96"/>
      <c r="UZP6518" s="96"/>
      <c r="UZQ6518" s="96"/>
      <c r="UZR6518" s="96"/>
      <c r="UZS6518" s="96"/>
      <c r="UZT6518" s="96"/>
      <c r="UZU6518" s="96"/>
      <c r="UZV6518" s="96"/>
      <c r="UZW6518" s="96"/>
      <c r="UZX6518" s="96"/>
      <c r="UZY6518" s="96"/>
      <c r="UZZ6518" s="96"/>
      <c r="VAA6518" s="96"/>
      <c r="VAB6518" s="96"/>
      <c r="VAC6518" s="96"/>
      <c r="VAD6518" s="96"/>
      <c r="VAE6518" s="96"/>
      <c r="VAF6518" s="96"/>
      <c r="VAG6518" s="96"/>
      <c r="VAH6518" s="96"/>
      <c r="VAI6518" s="96"/>
      <c r="VAJ6518" s="96"/>
      <c r="VAK6518" s="96"/>
      <c r="VAL6518" s="96"/>
      <c r="VAM6518" s="96"/>
      <c r="VAN6518" s="96"/>
      <c r="VAO6518" s="96"/>
      <c r="VAP6518" s="96"/>
      <c r="VAQ6518" s="96"/>
      <c r="VAR6518" s="96"/>
      <c r="VAS6518" s="96"/>
      <c r="VAT6518" s="96"/>
      <c r="VAU6518" s="96"/>
      <c r="VAV6518" s="96"/>
      <c r="VAW6518" s="96"/>
      <c r="VAX6518" s="96"/>
      <c r="VAY6518" s="96"/>
      <c r="VAZ6518" s="96"/>
      <c r="VBA6518" s="96"/>
      <c r="VBB6518" s="96"/>
      <c r="VBC6518" s="96"/>
      <c r="VBD6518" s="96"/>
      <c r="VBE6518" s="96"/>
      <c r="VBF6518" s="96"/>
      <c r="VBG6518" s="96"/>
      <c r="VBH6518" s="96"/>
      <c r="VBI6518" s="96"/>
      <c r="VBJ6518" s="96"/>
      <c r="VBK6518" s="96"/>
      <c r="VBL6518" s="96"/>
      <c r="VBM6518" s="96"/>
      <c r="VBN6518" s="96"/>
      <c r="VBO6518" s="96"/>
      <c r="VBP6518" s="96"/>
      <c r="VBQ6518" s="96"/>
      <c r="VBR6518" s="96"/>
      <c r="VBS6518" s="96"/>
      <c r="VBT6518" s="96"/>
      <c r="VBU6518" s="96"/>
      <c r="VBV6518" s="96"/>
      <c r="VBW6518" s="96"/>
      <c r="VBX6518" s="96"/>
      <c r="VBY6518" s="96"/>
      <c r="VBZ6518" s="96"/>
      <c r="VCA6518" s="96"/>
      <c r="VCB6518" s="96"/>
      <c r="VCC6518" s="96"/>
      <c r="VCD6518" s="96"/>
      <c r="VCE6518" s="96"/>
      <c r="VCF6518" s="96"/>
      <c r="VCG6518" s="96"/>
      <c r="VCH6518" s="96"/>
      <c r="VCI6518" s="96"/>
      <c r="VCJ6518" s="96"/>
      <c r="VCK6518" s="96"/>
      <c r="VCL6518" s="96"/>
      <c r="VCM6518" s="96"/>
      <c r="VCN6518" s="96"/>
      <c r="VCO6518" s="96"/>
      <c r="VCP6518" s="96"/>
      <c r="VCQ6518" s="96"/>
      <c r="VCR6518" s="96"/>
      <c r="VCS6518" s="96"/>
      <c r="VCT6518" s="96"/>
      <c r="VCU6518" s="96"/>
      <c r="VCV6518" s="96"/>
      <c r="VCW6518" s="96"/>
      <c r="VCX6518" s="96"/>
      <c r="VCY6518" s="96"/>
      <c r="VCZ6518" s="96"/>
      <c r="VDA6518" s="96"/>
      <c r="VDB6518" s="96"/>
      <c r="VDC6518" s="96"/>
      <c r="VDD6518" s="96"/>
      <c r="VDE6518" s="96"/>
      <c r="VDF6518" s="96"/>
      <c r="VDG6518" s="96"/>
      <c r="VDH6518" s="96"/>
      <c r="VDI6518" s="96"/>
      <c r="VDJ6518" s="96"/>
      <c r="VDK6518" s="96"/>
      <c r="VDL6518" s="96"/>
      <c r="VDM6518" s="96"/>
      <c r="VDN6518" s="96"/>
      <c r="VDO6518" s="96"/>
      <c r="VDP6518" s="96"/>
      <c r="VDQ6518" s="96"/>
      <c r="VDR6518" s="96"/>
      <c r="VDS6518" s="96"/>
      <c r="VDT6518" s="96"/>
      <c r="VDU6518" s="96"/>
      <c r="VDV6518" s="96"/>
      <c r="VDW6518" s="96"/>
      <c r="VDX6518" s="96"/>
      <c r="VDY6518" s="96"/>
      <c r="VDZ6518" s="96"/>
      <c r="VEA6518" s="96"/>
      <c r="VEB6518" s="96"/>
      <c r="VEC6518" s="96"/>
      <c r="VED6518" s="96"/>
      <c r="VEE6518" s="96"/>
      <c r="VEF6518" s="96"/>
      <c r="VEG6518" s="96"/>
      <c r="VEH6518" s="96"/>
      <c r="VEI6518" s="96"/>
      <c r="VEJ6518" s="96"/>
      <c r="VEK6518" s="96"/>
      <c r="VEL6518" s="96"/>
      <c r="VEM6518" s="96"/>
      <c r="VEN6518" s="96"/>
      <c r="VEO6518" s="96"/>
      <c r="VEP6518" s="96"/>
      <c r="VEQ6518" s="96"/>
      <c r="VER6518" s="96"/>
      <c r="VES6518" s="96"/>
      <c r="VET6518" s="96"/>
      <c r="VEU6518" s="96"/>
      <c r="VEV6518" s="96"/>
      <c r="VEW6518" s="96"/>
      <c r="VEX6518" s="96"/>
      <c r="VEY6518" s="96"/>
      <c r="VEZ6518" s="96"/>
      <c r="VFA6518" s="96"/>
      <c r="VFB6518" s="96"/>
      <c r="VFC6518" s="96"/>
      <c r="VFD6518" s="96"/>
      <c r="VFE6518" s="96"/>
      <c r="VFF6518" s="96"/>
      <c r="VFG6518" s="96"/>
      <c r="VFH6518" s="96"/>
      <c r="VFI6518" s="96"/>
      <c r="VFJ6518" s="96"/>
      <c r="VFK6518" s="96"/>
      <c r="VFL6518" s="96"/>
      <c r="VFM6518" s="96"/>
      <c r="VFN6518" s="96"/>
      <c r="VFO6518" s="96"/>
      <c r="VFP6518" s="96"/>
      <c r="VFQ6518" s="96"/>
      <c r="VFR6518" s="96"/>
      <c r="VFS6518" s="96"/>
      <c r="VFT6518" s="96"/>
      <c r="VFU6518" s="96"/>
      <c r="VFV6518" s="96"/>
      <c r="VFW6518" s="96"/>
      <c r="VFX6518" s="96"/>
      <c r="VFY6518" s="96"/>
      <c r="VFZ6518" s="96"/>
      <c r="VGA6518" s="96"/>
      <c r="VGB6518" s="96"/>
      <c r="VGC6518" s="96"/>
      <c r="VGD6518" s="96"/>
      <c r="VGE6518" s="96"/>
      <c r="VGF6518" s="96"/>
      <c r="VGG6518" s="96"/>
      <c r="VGH6518" s="96"/>
      <c r="VGI6518" s="96"/>
      <c r="VGJ6518" s="96"/>
      <c r="VGK6518" s="96"/>
      <c r="VGL6518" s="96"/>
      <c r="VGM6518" s="96"/>
      <c r="VGN6518" s="96"/>
      <c r="VGO6518" s="96"/>
      <c r="VGP6518" s="96"/>
      <c r="VGQ6518" s="96"/>
      <c r="VGR6518" s="96"/>
      <c r="VGS6518" s="96"/>
      <c r="VGT6518" s="96"/>
      <c r="VGU6518" s="96"/>
      <c r="VGV6518" s="96"/>
      <c r="VGW6518" s="96"/>
      <c r="VGX6518" s="96"/>
      <c r="VGY6518" s="96"/>
      <c r="VGZ6518" s="96"/>
      <c r="VHA6518" s="96"/>
      <c r="VHB6518" s="96"/>
      <c r="VHC6518" s="96"/>
      <c r="VHD6518" s="96"/>
      <c r="VHE6518" s="96"/>
      <c r="VHF6518" s="96"/>
      <c r="VHG6518" s="96"/>
      <c r="VHH6518" s="96"/>
      <c r="VHI6518" s="96"/>
      <c r="VHJ6518" s="96"/>
      <c r="VHK6518" s="96"/>
      <c r="VHL6518" s="96"/>
      <c r="VHM6518" s="96"/>
      <c r="VHN6518" s="96"/>
      <c r="VHO6518" s="96"/>
      <c r="VHP6518" s="96"/>
      <c r="VHQ6518" s="96"/>
      <c r="VHR6518" s="96"/>
      <c r="VHS6518" s="96"/>
      <c r="VHT6518" s="96"/>
      <c r="VHU6518" s="96"/>
      <c r="VHV6518" s="96"/>
      <c r="VHW6518" s="96"/>
      <c r="VHX6518" s="96"/>
      <c r="VHY6518" s="96"/>
      <c r="VHZ6518" s="96"/>
      <c r="VIA6518" s="96"/>
      <c r="VIB6518" s="96"/>
      <c r="VIC6518" s="96"/>
      <c r="VID6518" s="96"/>
      <c r="VIE6518" s="96"/>
      <c r="VIF6518" s="96"/>
      <c r="VIG6518" s="96"/>
      <c r="VIH6518" s="96"/>
      <c r="VII6518" s="96"/>
      <c r="VIJ6518" s="96"/>
      <c r="VIK6518" s="96"/>
      <c r="VIL6518" s="96"/>
      <c r="VIM6518" s="96"/>
      <c r="VIN6518" s="96"/>
      <c r="VIO6518" s="96"/>
      <c r="VIP6518" s="96"/>
      <c r="VIQ6518" s="96"/>
      <c r="VIR6518" s="96"/>
      <c r="VIS6518" s="96"/>
      <c r="VIT6518" s="96"/>
      <c r="VIU6518" s="96"/>
      <c r="VIV6518" s="96"/>
      <c r="VIW6518" s="96"/>
      <c r="VIX6518" s="96"/>
      <c r="VIY6518" s="96"/>
      <c r="VIZ6518" s="96"/>
      <c r="VJA6518" s="96"/>
      <c r="VJB6518" s="96"/>
      <c r="VJC6518" s="96"/>
      <c r="VJD6518" s="96"/>
      <c r="VJE6518" s="96"/>
      <c r="VJF6518" s="96"/>
      <c r="VJG6518" s="96"/>
      <c r="VJH6518" s="96"/>
      <c r="VJI6518" s="96"/>
      <c r="VJJ6518" s="96"/>
      <c r="VJK6518" s="96"/>
      <c r="VJL6518" s="96"/>
      <c r="VJM6518" s="96"/>
      <c r="VJN6518" s="96"/>
      <c r="VJO6518" s="96"/>
      <c r="VJP6518" s="96"/>
      <c r="VJQ6518" s="96"/>
      <c r="VJR6518" s="96"/>
      <c r="VJS6518" s="96"/>
      <c r="VJT6518" s="96"/>
      <c r="VJU6518" s="96"/>
      <c r="VJV6518" s="96"/>
      <c r="VJW6518" s="96"/>
      <c r="VJX6518" s="96"/>
      <c r="VJY6518" s="96"/>
      <c r="VJZ6518" s="96"/>
      <c r="VKA6518" s="96"/>
      <c r="VKB6518" s="96"/>
      <c r="VKC6518" s="96"/>
      <c r="VKD6518" s="96"/>
      <c r="VKE6518" s="96"/>
      <c r="VKF6518" s="96"/>
      <c r="VKG6518" s="96"/>
      <c r="VKH6518" s="96"/>
      <c r="VKI6518" s="96"/>
      <c r="VKJ6518" s="96"/>
      <c r="VKK6518" s="96"/>
      <c r="VKL6518" s="96"/>
      <c r="VKM6518" s="96"/>
      <c r="VKN6518" s="96"/>
      <c r="VKO6518" s="96"/>
      <c r="VKP6518" s="96"/>
      <c r="VKQ6518" s="96"/>
      <c r="VKR6518" s="96"/>
      <c r="VKS6518" s="96"/>
      <c r="VKT6518" s="96"/>
      <c r="VKU6518" s="96"/>
      <c r="VKV6518" s="96"/>
      <c r="VKW6518" s="96"/>
      <c r="VKX6518" s="96"/>
      <c r="VKY6518" s="96"/>
      <c r="VKZ6518" s="96"/>
      <c r="VLA6518" s="96"/>
      <c r="VLB6518" s="96"/>
      <c r="VLC6518" s="96"/>
      <c r="VLD6518" s="96"/>
      <c r="VLE6518" s="96"/>
      <c r="VLF6518" s="96"/>
      <c r="VLG6518" s="96"/>
      <c r="VLH6518" s="96"/>
      <c r="VLI6518" s="96"/>
      <c r="VLJ6518" s="96"/>
      <c r="VLK6518" s="96"/>
      <c r="VLL6518" s="96"/>
      <c r="VLM6518" s="96"/>
      <c r="VLN6518" s="96"/>
      <c r="VLO6518" s="96"/>
      <c r="VLP6518" s="96"/>
      <c r="VLQ6518" s="96"/>
      <c r="VLR6518" s="96"/>
      <c r="VLS6518" s="96"/>
      <c r="VLT6518" s="96"/>
      <c r="VLU6518" s="96"/>
      <c r="VLV6518" s="96"/>
      <c r="VLW6518" s="96"/>
      <c r="VLX6518" s="96"/>
      <c r="VLY6518" s="96"/>
      <c r="VLZ6518" s="96"/>
      <c r="VMA6518" s="96"/>
      <c r="VMB6518" s="96"/>
      <c r="VMC6518" s="96"/>
      <c r="VMD6518" s="96"/>
      <c r="VME6518" s="96"/>
      <c r="VMF6518" s="96"/>
      <c r="VMG6518" s="96"/>
      <c r="VMH6518" s="96"/>
      <c r="VMI6518" s="96"/>
      <c r="VMJ6518" s="96"/>
      <c r="VMK6518" s="96"/>
      <c r="VML6518" s="96"/>
      <c r="VMM6518" s="96"/>
      <c r="VMN6518" s="96"/>
      <c r="VMO6518" s="96"/>
      <c r="VMP6518" s="96"/>
      <c r="VMQ6518" s="96"/>
      <c r="VMR6518" s="96"/>
      <c r="VMS6518" s="96"/>
      <c r="VMT6518" s="96"/>
      <c r="VMU6518" s="96"/>
      <c r="VMV6518" s="96"/>
      <c r="VMW6518" s="96"/>
      <c r="VMX6518" s="96"/>
      <c r="VMY6518" s="96"/>
      <c r="VMZ6518" s="96"/>
      <c r="VNA6518" s="96"/>
      <c r="VNB6518" s="96"/>
      <c r="VNC6518" s="96"/>
      <c r="VND6518" s="96"/>
      <c r="VNE6518" s="96"/>
      <c r="VNF6518" s="96"/>
      <c r="VNG6518" s="96"/>
      <c r="VNH6518" s="96"/>
      <c r="VNI6518" s="96"/>
      <c r="VNJ6518" s="96"/>
      <c r="VNK6518" s="96"/>
      <c r="VNL6518" s="96"/>
      <c r="VNM6518" s="96"/>
      <c r="VNN6518" s="96"/>
      <c r="VNO6518" s="96"/>
      <c r="VNP6518" s="96"/>
      <c r="VNQ6518" s="96"/>
      <c r="VNR6518" s="96"/>
      <c r="VNS6518" s="96"/>
      <c r="VNT6518" s="96"/>
      <c r="VNU6518" s="96"/>
      <c r="VNV6518" s="96"/>
      <c r="VNW6518" s="96"/>
      <c r="VNX6518" s="96"/>
      <c r="VNY6518" s="96"/>
      <c r="VNZ6518" s="96"/>
      <c r="VOA6518" s="96"/>
      <c r="VOB6518" s="96"/>
      <c r="VOC6518" s="96"/>
      <c r="VOD6518" s="96"/>
      <c r="VOE6518" s="96"/>
      <c r="VOF6518" s="96"/>
      <c r="VOG6518" s="96"/>
      <c r="VOH6518" s="96"/>
      <c r="VOI6518" s="96"/>
      <c r="VOJ6518" s="96"/>
      <c r="VOK6518" s="96"/>
      <c r="VOL6518" s="96"/>
      <c r="VOM6518" s="96"/>
      <c r="VON6518" s="96"/>
      <c r="VOO6518" s="96"/>
      <c r="VOP6518" s="96"/>
      <c r="VOQ6518" s="96"/>
      <c r="VOR6518" s="96"/>
      <c r="VOS6518" s="96"/>
      <c r="VOT6518" s="96"/>
      <c r="VOU6518" s="96"/>
      <c r="VOV6518" s="96"/>
      <c r="VOW6518" s="96"/>
      <c r="VOX6518" s="96"/>
      <c r="VOY6518" s="96"/>
      <c r="VOZ6518" s="96"/>
      <c r="VPA6518" s="96"/>
      <c r="VPB6518" s="96"/>
      <c r="VPC6518" s="96"/>
      <c r="VPD6518" s="96"/>
      <c r="VPE6518" s="96"/>
      <c r="VPF6518" s="96"/>
      <c r="VPG6518" s="96"/>
      <c r="VPH6518" s="96"/>
      <c r="VPI6518" s="96"/>
      <c r="VPJ6518" s="96"/>
      <c r="VPK6518" s="96"/>
      <c r="VPL6518" s="96"/>
      <c r="VPM6518" s="96"/>
      <c r="VPN6518" s="96"/>
      <c r="VPO6518" s="96"/>
      <c r="VPP6518" s="96"/>
      <c r="VPQ6518" s="96"/>
      <c r="VPR6518" s="96"/>
      <c r="VPS6518" s="96"/>
      <c r="VPT6518" s="96"/>
      <c r="VPU6518" s="96"/>
      <c r="VPV6518" s="96"/>
      <c r="VPW6518" s="96"/>
      <c r="VPX6518" s="96"/>
      <c r="VPY6518" s="96"/>
      <c r="VPZ6518" s="96"/>
      <c r="VQA6518" s="96"/>
      <c r="VQB6518" s="96"/>
      <c r="VQC6518" s="96"/>
      <c r="VQD6518" s="96"/>
      <c r="VQE6518" s="96"/>
      <c r="VQF6518" s="96"/>
      <c r="VQG6518" s="96"/>
      <c r="VQH6518" s="96"/>
      <c r="VQI6518" s="96"/>
      <c r="VQJ6518" s="96"/>
      <c r="VQK6518" s="96"/>
      <c r="VQL6518" s="96"/>
      <c r="VQM6518" s="96"/>
      <c r="VQN6518" s="96"/>
      <c r="VQO6518" s="96"/>
      <c r="VQP6518" s="96"/>
      <c r="VQQ6518" s="96"/>
      <c r="VQR6518" s="96"/>
      <c r="VQS6518" s="96"/>
      <c r="VQT6518" s="96"/>
      <c r="VQU6518" s="96"/>
      <c r="VQV6518" s="96"/>
      <c r="VQW6518" s="96"/>
      <c r="VQX6518" s="96"/>
      <c r="VQY6518" s="96"/>
      <c r="VQZ6518" s="96"/>
      <c r="VRA6518" s="96"/>
      <c r="VRB6518" s="96"/>
      <c r="VRC6518" s="96"/>
      <c r="VRD6518" s="96"/>
      <c r="VRE6518" s="96"/>
      <c r="VRF6518" s="96"/>
      <c r="VRG6518" s="96"/>
      <c r="VRH6518" s="96"/>
      <c r="VRI6518" s="96"/>
      <c r="VRJ6518" s="96"/>
      <c r="VRK6518" s="96"/>
      <c r="VRL6518" s="96"/>
      <c r="VRM6518" s="96"/>
      <c r="VRN6518" s="96"/>
      <c r="VRO6518" s="96"/>
      <c r="VRP6518" s="96"/>
      <c r="VRQ6518" s="96"/>
      <c r="VRR6518" s="96"/>
      <c r="VRS6518" s="96"/>
      <c r="VRT6518" s="96"/>
      <c r="VRU6518" s="96"/>
      <c r="VRV6518" s="96"/>
      <c r="VRW6518" s="96"/>
      <c r="VRX6518" s="96"/>
      <c r="VRY6518" s="96"/>
      <c r="VRZ6518" s="96"/>
      <c r="VSA6518" s="96"/>
      <c r="VSB6518" s="96"/>
      <c r="VSC6518" s="96"/>
      <c r="VSD6518" s="96"/>
      <c r="VSE6518" s="96"/>
      <c r="VSF6518" s="96"/>
      <c r="VSG6518" s="96"/>
      <c r="VSH6518" s="96"/>
      <c r="VSI6518" s="96"/>
      <c r="VSJ6518" s="96"/>
      <c r="VSK6518" s="96"/>
      <c r="VSL6518" s="96"/>
      <c r="VSM6518" s="96"/>
      <c r="VSN6518" s="96"/>
      <c r="VSO6518" s="96"/>
      <c r="VSP6518" s="96"/>
      <c r="VSQ6518" s="96"/>
      <c r="VSR6518" s="96"/>
      <c r="VSS6518" s="96"/>
      <c r="VST6518" s="96"/>
      <c r="VSU6518" s="96"/>
      <c r="VSV6518" s="96"/>
      <c r="VSW6518" s="96"/>
      <c r="VSX6518" s="96"/>
      <c r="VSY6518" s="96"/>
      <c r="VSZ6518" s="96"/>
      <c r="VTA6518" s="96"/>
      <c r="VTB6518" s="96"/>
      <c r="VTC6518" s="96"/>
      <c r="VTD6518" s="96"/>
      <c r="VTE6518" s="96"/>
      <c r="VTF6518" s="96"/>
      <c r="VTG6518" s="96"/>
      <c r="VTH6518" s="96"/>
      <c r="VTI6518" s="96"/>
      <c r="VTJ6518" s="96"/>
      <c r="VTK6518" s="96"/>
      <c r="VTL6518" s="96"/>
      <c r="VTM6518" s="96"/>
      <c r="VTN6518" s="96"/>
      <c r="VTO6518" s="96"/>
      <c r="VTP6518" s="96"/>
      <c r="VTQ6518" s="96"/>
      <c r="VTR6518" s="96"/>
      <c r="VTS6518" s="96"/>
      <c r="VTT6518" s="96"/>
      <c r="VTU6518" s="96"/>
      <c r="VTV6518" s="96"/>
      <c r="VTW6518" s="96"/>
      <c r="VTX6518" s="96"/>
      <c r="VTY6518" s="96"/>
      <c r="VTZ6518" s="96"/>
      <c r="VUA6518" s="96"/>
      <c r="VUB6518" s="96"/>
      <c r="VUC6518" s="96"/>
      <c r="VUD6518" s="96"/>
      <c r="VUE6518" s="96"/>
      <c r="VUF6518" s="96"/>
      <c r="VUG6518" s="96"/>
      <c r="VUH6518" s="96"/>
      <c r="VUI6518" s="96"/>
      <c r="VUJ6518" s="96"/>
      <c r="VUK6518" s="96"/>
      <c r="VUL6518" s="96"/>
      <c r="VUM6518" s="96"/>
      <c r="VUN6518" s="96"/>
      <c r="VUO6518" s="96"/>
      <c r="VUP6518" s="96"/>
      <c r="VUQ6518" s="96"/>
      <c r="VUR6518" s="96"/>
      <c r="VUS6518" s="96"/>
      <c r="VUT6518" s="96"/>
      <c r="VUU6518" s="96"/>
      <c r="VUV6518" s="96"/>
      <c r="VUW6518" s="96"/>
      <c r="VUX6518" s="96"/>
      <c r="VUY6518" s="96"/>
      <c r="VUZ6518" s="96"/>
      <c r="VVA6518" s="96"/>
      <c r="VVB6518" s="96"/>
      <c r="VVC6518" s="96"/>
      <c r="VVD6518" s="96"/>
      <c r="VVE6518" s="96"/>
      <c r="VVF6518" s="96"/>
      <c r="VVG6518" s="96"/>
      <c r="VVH6518" s="96"/>
      <c r="VVI6518" s="96"/>
      <c r="VVJ6518" s="96"/>
      <c r="VVK6518" s="96"/>
      <c r="VVL6518" s="96"/>
      <c r="VVM6518" s="96"/>
      <c r="VVN6518" s="96"/>
      <c r="VVO6518" s="96"/>
      <c r="VVP6518" s="96"/>
      <c r="VVQ6518" s="96"/>
      <c r="VVR6518" s="96"/>
      <c r="VVS6518" s="96"/>
      <c r="VVT6518" s="96"/>
      <c r="VVU6518" s="96"/>
      <c r="VVV6518" s="96"/>
      <c r="VVW6518" s="96"/>
      <c r="VVX6518" s="96"/>
      <c r="VVY6518" s="96"/>
      <c r="VVZ6518" s="96"/>
      <c r="VWA6518" s="96"/>
      <c r="VWB6518" s="96"/>
      <c r="VWC6518" s="96"/>
      <c r="VWD6518" s="96"/>
      <c r="VWE6518" s="96"/>
      <c r="VWF6518" s="96"/>
      <c r="VWG6518" s="96"/>
      <c r="VWH6518" s="96"/>
      <c r="VWI6518" s="96"/>
      <c r="VWJ6518" s="96"/>
      <c r="VWK6518" s="96"/>
      <c r="VWL6518" s="96"/>
      <c r="VWM6518" s="96"/>
      <c r="VWN6518" s="96"/>
      <c r="VWO6518" s="96"/>
      <c r="VWP6518" s="96"/>
      <c r="VWQ6518" s="96"/>
      <c r="VWR6518" s="96"/>
      <c r="VWS6518" s="96"/>
      <c r="VWT6518" s="96"/>
      <c r="VWU6518" s="96"/>
      <c r="VWV6518" s="96"/>
      <c r="VWW6518" s="96"/>
      <c r="VWX6518" s="96"/>
      <c r="VWY6518" s="96"/>
      <c r="VWZ6518" s="96"/>
      <c r="VXA6518" s="96"/>
      <c r="VXB6518" s="96"/>
      <c r="VXC6518" s="96"/>
      <c r="VXD6518" s="96"/>
      <c r="VXE6518" s="96"/>
      <c r="VXF6518" s="96"/>
      <c r="VXG6518" s="96"/>
      <c r="VXH6518" s="96"/>
      <c r="VXI6518" s="96"/>
      <c r="VXJ6518" s="96"/>
      <c r="VXK6518" s="96"/>
      <c r="VXL6518" s="96"/>
      <c r="VXM6518" s="96"/>
      <c r="VXN6518" s="96"/>
      <c r="VXO6518" s="96"/>
      <c r="VXP6518" s="96"/>
      <c r="VXQ6518" s="96"/>
      <c r="VXR6518" s="96"/>
      <c r="VXS6518" s="96"/>
      <c r="VXT6518" s="96"/>
      <c r="VXU6518" s="96"/>
      <c r="VXV6518" s="96"/>
      <c r="VXW6518" s="96"/>
      <c r="VXX6518" s="96"/>
      <c r="VXY6518" s="96"/>
      <c r="VXZ6518" s="96"/>
      <c r="VYA6518" s="96"/>
      <c r="VYB6518" s="96"/>
      <c r="VYC6518" s="96"/>
      <c r="VYD6518" s="96"/>
      <c r="VYE6518" s="96"/>
      <c r="VYF6518" s="96"/>
      <c r="VYG6518" s="96"/>
      <c r="VYH6518" s="96"/>
      <c r="VYI6518" s="96"/>
      <c r="VYJ6518" s="96"/>
      <c r="VYK6518" s="96"/>
      <c r="VYL6518" s="96"/>
      <c r="VYM6518" s="96"/>
      <c r="VYN6518" s="96"/>
      <c r="VYO6518" s="96"/>
      <c r="VYP6518" s="96"/>
      <c r="VYQ6518" s="96"/>
      <c r="VYR6518" s="96"/>
      <c r="VYS6518" s="96"/>
      <c r="VYT6518" s="96"/>
      <c r="VYU6518" s="96"/>
      <c r="VYV6518" s="96"/>
      <c r="VYW6518" s="96"/>
      <c r="VYX6518" s="96"/>
      <c r="VYY6518" s="96"/>
      <c r="VYZ6518" s="96"/>
      <c r="VZA6518" s="96"/>
      <c r="VZB6518" s="96"/>
      <c r="VZC6518" s="96"/>
      <c r="VZD6518" s="96"/>
      <c r="VZE6518" s="96"/>
      <c r="VZF6518" s="96"/>
      <c r="VZG6518" s="96"/>
      <c r="VZH6518" s="96"/>
      <c r="VZI6518" s="96"/>
      <c r="VZJ6518" s="96"/>
      <c r="VZK6518" s="96"/>
      <c r="VZL6518" s="96"/>
      <c r="VZM6518" s="96"/>
      <c r="VZN6518" s="96"/>
      <c r="VZO6518" s="96"/>
      <c r="VZP6518" s="96"/>
      <c r="VZQ6518" s="96"/>
      <c r="VZR6518" s="96"/>
      <c r="VZS6518" s="96"/>
      <c r="VZT6518" s="96"/>
      <c r="VZU6518" s="96"/>
      <c r="VZV6518" s="96"/>
      <c r="VZW6518" s="96"/>
      <c r="VZX6518" s="96"/>
      <c r="VZY6518" s="96"/>
      <c r="VZZ6518" s="96"/>
      <c r="WAA6518" s="96"/>
      <c r="WAB6518" s="96"/>
      <c r="WAC6518" s="96"/>
      <c r="WAD6518" s="96"/>
      <c r="WAE6518" s="96"/>
      <c r="WAF6518" s="96"/>
      <c r="WAG6518" s="96"/>
      <c r="WAH6518" s="96"/>
      <c r="WAI6518" s="96"/>
      <c r="WAJ6518" s="96"/>
      <c r="WAK6518" s="96"/>
      <c r="WAL6518" s="96"/>
      <c r="WAM6518" s="96"/>
      <c r="WAN6518" s="96"/>
      <c r="WAO6518" s="96"/>
      <c r="WAP6518" s="96"/>
      <c r="WAQ6518" s="96"/>
      <c r="WAR6518" s="96"/>
      <c r="WAS6518" s="96"/>
      <c r="WAT6518" s="96"/>
      <c r="WAU6518" s="96"/>
      <c r="WAV6518" s="96"/>
      <c r="WAW6518" s="96"/>
      <c r="WAX6518" s="96"/>
      <c r="WAY6518" s="96"/>
      <c r="WAZ6518" s="96"/>
      <c r="WBA6518" s="96"/>
      <c r="WBB6518" s="96"/>
      <c r="WBC6518" s="96"/>
      <c r="WBD6518" s="96"/>
      <c r="WBE6518" s="96"/>
      <c r="WBF6518" s="96"/>
      <c r="WBG6518" s="96"/>
      <c r="WBH6518" s="96"/>
      <c r="WBI6518" s="96"/>
      <c r="WBJ6518" s="96"/>
      <c r="WBK6518" s="96"/>
      <c r="WBL6518" s="96"/>
      <c r="WBM6518" s="96"/>
      <c r="WBN6518" s="96"/>
      <c r="WBO6518" s="96"/>
      <c r="WBP6518" s="96"/>
      <c r="WBQ6518" s="96"/>
      <c r="WBR6518" s="96"/>
      <c r="WBS6518" s="96"/>
      <c r="WBT6518" s="96"/>
      <c r="WBU6518" s="96"/>
      <c r="WBV6518" s="96"/>
      <c r="WBW6518" s="96"/>
      <c r="WBX6518" s="96"/>
      <c r="WBY6518" s="96"/>
      <c r="WBZ6518" s="96"/>
      <c r="WCA6518" s="96"/>
      <c r="WCB6518" s="96"/>
      <c r="WCC6518" s="96"/>
      <c r="WCD6518" s="96"/>
      <c r="WCE6518" s="96"/>
      <c r="WCF6518" s="96"/>
      <c r="WCG6518" s="96"/>
      <c r="WCH6518" s="96"/>
      <c r="WCI6518" s="96"/>
      <c r="WCJ6518" s="96"/>
      <c r="WCK6518" s="96"/>
      <c r="WCL6518" s="96"/>
      <c r="WCM6518" s="96"/>
      <c r="WCN6518" s="96"/>
      <c r="WCO6518" s="96"/>
      <c r="WCP6518" s="96"/>
      <c r="WCQ6518" s="96"/>
      <c r="WCR6518" s="96"/>
      <c r="WCS6518" s="96"/>
      <c r="WCT6518" s="96"/>
      <c r="WCU6518" s="96"/>
      <c r="WCV6518" s="96"/>
      <c r="WCW6518" s="96"/>
      <c r="WCX6518" s="96"/>
      <c r="WCY6518" s="96"/>
      <c r="WCZ6518" s="96"/>
      <c r="WDA6518" s="96"/>
      <c r="WDB6518" s="96"/>
      <c r="WDC6518" s="96"/>
      <c r="WDD6518" s="96"/>
      <c r="WDE6518" s="96"/>
      <c r="WDF6518" s="96"/>
      <c r="WDG6518" s="96"/>
      <c r="WDH6518" s="96"/>
      <c r="WDI6518" s="96"/>
      <c r="WDJ6518" s="96"/>
      <c r="WDK6518" s="96"/>
      <c r="WDL6518" s="96"/>
      <c r="WDM6518" s="96"/>
      <c r="WDN6518" s="96"/>
      <c r="WDO6518" s="96"/>
      <c r="WDP6518" s="96"/>
      <c r="WDQ6518" s="96"/>
      <c r="WDR6518" s="96"/>
      <c r="WDS6518" s="96"/>
      <c r="WDT6518" s="96"/>
      <c r="WDU6518" s="96"/>
      <c r="WDV6518" s="96"/>
      <c r="WDW6518" s="96"/>
      <c r="WDX6518" s="96"/>
      <c r="WDY6518" s="96"/>
      <c r="WDZ6518" s="96"/>
      <c r="WEA6518" s="96"/>
      <c r="WEB6518" s="96"/>
      <c r="WEC6518" s="96"/>
      <c r="WED6518" s="96"/>
      <c r="WEE6518" s="96"/>
      <c r="WEF6518" s="96"/>
      <c r="WEG6518" s="96"/>
      <c r="WEH6518" s="96"/>
      <c r="WEI6518" s="96"/>
      <c r="WEJ6518" s="96"/>
      <c r="WEK6518" s="96"/>
      <c r="WEL6518" s="96"/>
      <c r="WEM6518" s="96"/>
      <c r="WEN6518" s="96"/>
      <c r="WEO6518" s="96"/>
      <c r="WEP6518" s="96"/>
      <c r="WEQ6518" s="96"/>
      <c r="WER6518" s="96"/>
      <c r="WES6518" s="96"/>
      <c r="WET6518" s="96"/>
      <c r="WEU6518" s="96"/>
      <c r="WEV6518" s="96"/>
      <c r="WEW6518" s="96"/>
      <c r="WEX6518" s="96"/>
      <c r="WEY6518" s="96"/>
      <c r="WEZ6518" s="96"/>
      <c r="WFA6518" s="96"/>
      <c r="WFB6518" s="96"/>
      <c r="WFC6518" s="96"/>
      <c r="WFD6518" s="96"/>
      <c r="WFE6518" s="96"/>
      <c r="WFF6518" s="96"/>
      <c r="WFG6518" s="96"/>
      <c r="WFH6518" s="96"/>
      <c r="WFI6518" s="96"/>
      <c r="WFJ6518" s="96"/>
      <c r="WFK6518" s="96"/>
      <c r="WFL6518" s="96"/>
      <c r="WFM6518" s="96"/>
      <c r="WFN6518" s="96"/>
      <c r="WFO6518" s="96"/>
      <c r="WFP6518" s="96"/>
      <c r="WFQ6518" s="96"/>
      <c r="WFR6518" s="96"/>
      <c r="WFS6518" s="96"/>
      <c r="WFT6518" s="96"/>
      <c r="WFU6518" s="96"/>
      <c r="WFV6518" s="96"/>
      <c r="WFW6518" s="96"/>
      <c r="WFX6518" s="96"/>
      <c r="WFY6518" s="96"/>
      <c r="WFZ6518" s="96"/>
      <c r="WGA6518" s="96"/>
      <c r="WGB6518" s="96"/>
      <c r="WGC6518" s="96"/>
      <c r="WGD6518" s="96"/>
      <c r="WGE6518" s="96"/>
      <c r="WGF6518" s="96"/>
      <c r="WGG6518" s="96"/>
      <c r="WGH6518" s="96"/>
      <c r="WGI6518" s="96"/>
      <c r="WGJ6518" s="96"/>
      <c r="WGK6518" s="96"/>
      <c r="WGL6518" s="96"/>
      <c r="WGM6518" s="96"/>
      <c r="WGN6518" s="96"/>
      <c r="WGO6518" s="96"/>
      <c r="WGP6518" s="96"/>
      <c r="WGQ6518" s="96"/>
      <c r="WGR6518" s="96"/>
      <c r="WGS6518" s="96"/>
      <c r="WGT6518" s="96"/>
      <c r="WGU6518" s="96"/>
      <c r="WGV6518" s="96"/>
      <c r="WGW6518" s="96"/>
      <c r="WGX6518" s="96"/>
      <c r="WGY6518" s="96"/>
      <c r="WGZ6518" s="96"/>
      <c r="WHA6518" s="96"/>
      <c r="WHB6518" s="96"/>
      <c r="WHC6518" s="96"/>
      <c r="WHD6518" s="96"/>
      <c r="WHE6518" s="96"/>
      <c r="WHF6518" s="96"/>
      <c r="WHG6518" s="96"/>
      <c r="WHH6518" s="96"/>
      <c r="WHI6518" s="96"/>
      <c r="WHJ6518" s="96"/>
      <c r="WHK6518" s="96"/>
      <c r="WHL6518" s="96"/>
      <c r="WHM6518" s="96"/>
      <c r="WHN6518" s="96"/>
      <c r="WHO6518" s="96"/>
      <c r="WHP6518" s="96"/>
      <c r="WHQ6518" s="96"/>
      <c r="WHR6518" s="96"/>
      <c r="WHS6518" s="96"/>
      <c r="WHT6518" s="96"/>
      <c r="WHU6518" s="96"/>
      <c r="WHV6518" s="96"/>
      <c r="WHW6518" s="96"/>
      <c r="WHX6518" s="96"/>
      <c r="WHY6518" s="96"/>
      <c r="WHZ6518" s="96"/>
      <c r="WIA6518" s="96"/>
      <c r="WIB6518" s="96"/>
      <c r="WIC6518" s="96"/>
      <c r="WID6518" s="96"/>
      <c r="WIE6518" s="96"/>
      <c r="WIF6518" s="96"/>
      <c r="WIG6518" s="96"/>
      <c r="WIH6518" s="96"/>
      <c r="WII6518" s="96"/>
      <c r="WIJ6518" s="96"/>
      <c r="WIK6518" s="96"/>
      <c r="WIL6518" s="96"/>
      <c r="WIM6518" s="96"/>
      <c r="WIN6518" s="96"/>
      <c r="WIO6518" s="96"/>
      <c r="WIP6518" s="96"/>
      <c r="WIQ6518" s="96"/>
      <c r="WIR6518" s="96"/>
      <c r="WIS6518" s="96"/>
      <c r="WIT6518" s="96"/>
      <c r="WIU6518" s="96"/>
      <c r="WIV6518" s="96"/>
      <c r="WIW6518" s="96"/>
      <c r="WIX6518" s="96"/>
      <c r="WIY6518" s="96"/>
      <c r="WIZ6518" s="96"/>
      <c r="WJA6518" s="96"/>
      <c r="WJB6518" s="96"/>
      <c r="WJC6518" s="96"/>
      <c r="WJD6518" s="96"/>
      <c r="WJE6518" s="96"/>
      <c r="WJF6518" s="96"/>
      <c r="WJG6518" s="96"/>
      <c r="WJH6518" s="96"/>
      <c r="WJI6518" s="96"/>
      <c r="WJJ6518" s="96"/>
      <c r="WJK6518" s="96"/>
      <c r="WJL6518" s="96"/>
      <c r="WJM6518" s="96"/>
      <c r="WJN6518" s="96"/>
      <c r="WJO6518" s="96"/>
      <c r="WJP6518" s="96"/>
      <c r="WJQ6518" s="96"/>
      <c r="WJR6518" s="96"/>
      <c r="WJS6518" s="96"/>
      <c r="WJT6518" s="96"/>
      <c r="WJU6518" s="96"/>
      <c r="WJV6518" s="96"/>
      <c r="WJW6518" s="96"/>
      <c r="WJX6518" s="96"/>
      <c r="WJY6518" s="96"/>
      <c r="WJZ6518" s="96"/>
      <c r="WKA6518" s="96"/>
      <c r="WKB6518" s="96"/>
      <c r="WKC6518" s="96"/>
      <c r="WKD6518" s="96"/>
      <c r="WKE6518" s="96"/>
      <c r="WKF6518" s="96"/>
      <c r="WKG6518" s="96"/>
      <c r="WKH6518" s="96"/>
      <c r="WKI6518" s="96"/>
      <c r="WKJ6518" s="96"/>
      <c r="WKK6518" s="96"/>
      <c r="WKL6518" s="96"/>
      <c r="WKM6518" s="96"/>
      <c r="WKN6518" s="96"/>
      <c r="WKO6518" s="96"/>
      <c r="WKP6518" s="96"/>
      <c r="WKQ6518" s="96"/>
      <c r="WKR6518" s="96"/>
      <c r="WKS6518" s="96"/>
      <c r="WKT6518" s="96"/>
      <c r="WKU6518" s="96"/>
      <c r="WKV6518" s="96"/>
      <c r="WKW6518" s="96"/>
      <c r="WKX6518" s="96"/>
      <c r="WKY6518" s="96"/>
      <c r="WKZ6518" s="96"/>
      <c r="WLA6518" s="96"/>
      <c r="WLB6518" s="96"/>
      <c r="WLC6518" s="96"/>
      <c r="WLD6518" s="96"/>
      <c r="WLE6518" s="96"/>
      <c r="WLF6518" s="96"/>
      <c r="WLG6518" s="96"/>
      <c r="WLH6518" s="96"/>
      <c r="WLI6518" s="96"/>
      <c r="WLJ6518" s="96"/>
      <c r="WLK6518" s="96"/>
      <c r="WLL6518" s="96"/>
      <c r="WLM6518" s="96"/>
      <c r="WLN6518" s="96"/>
      <c r="WLO6518" s="96"/>
      <c r="WLP6518" s="96"/>
      <c r="WLQ6518" s="96"/>
      <c r="WLR6518" s="96"/>
      <c r="WLS6518" s="96"/>
      <c r="WLT6518" s="96"/>
      <c r="WLU6518" s="96"/>
      <c r="WLV6518" s="96"/>
      <c r="WLW6518" s="96"/>
      <c r="WLX6518" s="96"/>
      <c r="WLY6518" s="96"/>
      <c r="WLZ6518" s="96"/>
      <c r="WMA6518" s="96"/>
      <c r="WMB6518" s="96"/>
      <c r="WMC6518" s="96"/>
      <c r="WMD6518" s="96"/>
      <c r="WME6518" s="96"/>
      <c r="WMF6518" s="96"/>
      <c r="WMG6518" s="96"/>
      <c r="WMH6518" s="96"/>
      <c r="WMI6518" s="96"/>
      <c r="WMJ6518" s="96"/>
      <c r="WMK6518" s="96"/>
      <c r="WML6518" s="96"/>
      <c r="WMM6518" s="96"/>
      <c r="WMN6518" s="96"/>
      <c r="WMO6518" s="96"/>
      <c r="WMP6518" s="96"/>
      <c r="WMQ6518" s="96"/>
      <c r="WMR6518" s="96"/>
      <c r="WMS6518" s="96"/>
      <c r="WMT6518" s="96"/>
      <c r="WMU6518" s="96"/>
      <c r="WMV6518" s="96"/>
      <c r="WMW6518" s="96"/>
      <c r="WMX6518" s="96"/>
      <c r="WMY6518" s="96"/>
      <c r="WMZ6518" s="96"/>
      <c r="WNA6518" s="96"/>
      <c r="WNB6518" s="96"/>
      <c r="WNC6518" s="96"/>
      <c r="WND6518" s="96"/>
      <c r="WNE6518" s="96"/>
      <c r="WNF6518" s="96"/>
      <c r="WNG6518" s="96"/>
      <c r="WNH6518" s="96"/>
      <c r="WNI6518" s="96"/>
      <c r="WNJ6518" s="96"/>
      <c r="WNK6518" s="96"/>
      <c r="WNL6518" s="96"/>
      <c r="WNM6518" s="96"/>
      <c r="WNN6518" s="96"/>
      <c r="WNO6518" s="96"/>
      <c r="WNP6518" s="96"/>
      <c r="WNQ6518" s="96"/>
      <c r="WNR6518" s="96"/>
      <c r="WNS6518" s="96"/>
      <c r="WNT6518" s="96"/>
      <c r="WNU6518" s="96"/>
      <c r="WNV6518" s="96"/>
      <c r="WNW6518" s="96"/>
      <c r="WNX6518" s="96"/>
      <c r="WNY6518" s="96"/>
      <c r="WNZ6518" s="96"/>
      <c r="WOA6518" s="96"/>
      <c r="WOB6518" s="96"/>
      <c r="WOC6518" s="96"/>
      <c r="WOD6518" s="96"/>
      <c r="WOE6518" s="96"/>
      <c r="WOF6518" s="96"/>
      <c r="WOG6518" s="96"/>
      <c r="WOH6518" s="96"/>
      <c r="WOI6518" s="96"/>
      <c r="WOJ6518" s="96"/>
      <c r="WOK6518" s="96"/>
      <c r="WOL6518" s="96"/>
      <c r="WOM6518" s="96"/>
      <c r="WON6518" s="96"/>
      <c r="WOO6518" s="96"/>
      <c r="WOP6518" s="96"/>
      <c r="WOQ6518" s="96"/>
      <c r="WOR6518" s="96"/>
      <c r="WOS6518" s="96"/>
      <c r="WOT6518" s="96"/>
      <c r="WOU6518" s="96"/>
      <c r="WOV6518" s="96"/>
      <c r="WOW6518" s="96"/>
      <c r="WOX6518" s="96"/>
      <c r="WOY6518" s="96"/>
      <c r="WOZ6518" s="96"/>
      <c r="WPA6518" s="96"/>
      <c r="WPB6518" s="96"/>
      <c r="WPC6518" s="96"/>
      <c r="WPD6518" s="96"/>
      <c r="WPE6518" s="96"/>
      <c r="WPF6518" s="96"/>
      <c r="WPG6518" s="96"/>
      <c r="WPH6518" s="96"/>
      <c r="WPI6518" s="96"/>
      <c r="WPJ6518" s="96"/>
      <c r="WPK6518" s="96"/>
      <c r="WPL6518" s="96"/>
      <c r="WPM6518" s="96"/>
      <c r="WPN6518" s="96"/>
      <c r="WPO6518" s="96"/>
      <c r="WPP6518" s="96"/>
      <c r="WPQ6518" s="96"/>
      <c r="WPR6518" s="96"/>
      <c r="WPS6518" s="96"/>
      <c r="WPT6518" s="96"/>
      <c r="WPU6518" s="96"/>
      <c r="WPV6518" s="96"/>
      <c r="WPW6518" s="96"/>
      <c r="WPX6518" s="96"/>
      <c r="WPY6518" s="96"/>
      <c r="WPZ6518" s="96"/>
      <c r="WQA6518" s="96"/>
      <c r="WQB6518" s="96"/>
      <c r="WQC6518" s="96"/>
      <c r="WQD6518" s="96"/>
      <c r="WQE6518" s="96"/>
      <c r="WQF6518" s="96"/>
      <c r="WQG6518" s="96"/>
      <c r="WQH6518" s="96"/>
      <c r="WQI6518" s="96"/>
      <c r="WQJ6518" s="96"/>
      <c r="WQK6518" s="96"/>
      <c r="WQL6518" s="96"/>
      <c r="WQM6518" s="96"/>
      <c r="WQN6518" s="96"/>
      <c r="WQO6518" s="96"/>
      <c r="WQP6518" s="96"/>
      <c r="WQQ6518" s="96"/>
      <c r="WQR6518" s="96"/>
      <c r="WQS6518" s="96"/>
      <c r="WQT6518" s="96"/>
      <c r="WQU6518" s="96"/>
      <c r="WQV6518" s="96"/>
      <c r="WQW6518" s="96"/>
      <c r="WQX6518" s="96"/>
      <c r="WQY6518" s="96"/>
      <c r="WQZ6518" s="96"/>
      <c r="WRA6518" s="96"/>
      <c r="WRB6518" s="96"/>
      <c r="WRC6518" s="96"/>
      <c r="WRD6518" s="96"/>
      <c r="WRE6518" s="96"/>
      <c r="WRF6518" s="96"/>
      <c r="WRG6518" s="96"/>
      <c r="WRH6518" s="96"/>
      <c r="WRI6518" s="96"/>
      <c r="WRJ6518" s="96"/>
      <c r="WRK6518" s="96"/>
      <c r="WRL6518" s="96"/>
      <c r="WRM6518" s="96"/>
      <c r="WRN6518" s="96"/>
      <c r="WRO6518" s="96"/>
      <c r="WRP6518" s="96"/>
      <c r="WRQ6518" s="96"/>
      <c r="WRR6518" s="96"/>
      <c r="WRS6518" s="96"/>
      <c r="WRT6518" s="96"/>
      <c r="WRU6518" s="96"/>
      <c r="WRV6518" s="96"/>
      <c r="WRW6518" s="96"/>
      <c r="WRX6518" s="96"/>
      <c r="WRY6518" s="96"/>
      <c r="WRZ6518" s="96"/>
      <c r="WSA6518" s="96"/>
      <c r="WSB6518" s="96"/>
      <c r="WSC6518" s="96"/>
      <c r="WSD6518" s="96"/>
      <c r="WSE6518" s="96"/>
      <c r="WSF6518" s="96"/>
      <c r="WSG6518" s="96"/>
      <c r="WSH6518" s="96"/>
      <c r="WSI6518" s="96"/>
      <c r="WSJ6518" s="96"/>
      <c r="WSK6518" s="96"/>
      <c r="WSL6518" s="96"/>
      <c r="WSM6518" s="96"/>
      <c r="WSN6518" s="96"/>
      <c r="WSO6518" s="96"/>
      <c r="WSP6518" s="96"/>
      <c r="WSQ6518" s="96"/>
      <c r="WSR6518" s="96"/>
      <c r="WSS6518" s="96"/>
      <c r="WST6518" s="96"/>
      <c r="WSU6518" s="96"/>
      <c r="WSV6518" s="96"/>
      <c r="WSW6518" s="96"/>
      <c r="WSX6518" s="96"/>
      <c r="WSY6518" s="96"/>
      <c r="WSZ6518" s="96"/>
      <c r="WTA6518" s="96"/>
      <c r="WTB6518" s="96"/>
      <c r="WTC6518" s="96"/>
      <c r="WTD6518" s="96"/>
      <c r="WTE6518" s="96"/>
      <c r="WTF6518" s="96"/>
      <c r="WTG6518" s="96"/>
      <c r="WTH6518" s="96"/>
      <c r="WTI6518" s="96"/>
      <c r="WTJ6518" s="96"/>
      <c r="WTK6518" s="96"/>
      <c r="WTL6518" s="96"/>
      <c r="WTM6518" s="96"/>
      <c r="WTN6518" s="96"/>
      <c r="WTO6518" s="96"/>
      <c r="WTP6518" s="96"/>
      <c r="WTQ6518" s="96"/>
      <c r="WTR6518" s="96"/>
      <c r="WTS6518" s="96"/>
      <c r="WTT6518" s="96"/>
      <c r="WTU6518" s="96"/>
      <c r="WTV6518" s="96"/>
      <c r="WTW6518" s="96"/>
      <c r="WTX6518" s="96"/>
      <c r="WTY6518" s="96"/>
      <c r="WTZ6518" s="96"/>
      <c r="WUA6518" s="96"/>
      <c r="WUB6518" s="96"/>
      <c r="WUC6518" s="96"/>
      <c r="WUD6518" s="96"/>
      <c r="WUE6518" s="96"/>
      <c r="WUF6518" s="96"/>
      <c r="WUG6518" s="96"/>
      <c r="WUH6518" s="96"/>
      <c r="WUI6518" s="96"/>
      <c r="WUJ6518" s="96"/>
      <c r="WUK6518" s="96"/>
      <c r="WUL6518" s="96"/>
      <c r="WUM6518" s="96"/>
      <c r="WUN6518" s="96"/>
      <c r="WUO6518" s="96"/>
      <c r="WUP6518" s="96"/>
      <c r="WUQ6518" s="96"/>
      <c r="WUR6518" s="96"/>
      <c r="WUS6518" s="96"/>
      <c r="WUT6518" s="96"/>
      <c r="WUU6518" s="96"/>
      <c r="WUV6518" s="96"/>
      <c r="WUW6518" s="96"/>
      <c r="WUX6518" s="96"/>
      <c r="WUY6518" s="96"/>
      <c r="WUZ6518" s="96"/>
      <c r="WVA6518" s="96"/>
      <c r="WVB6518" s="96"/>
      <c r="WVC6518" s="96"/>
      <c r="WVD6518" s="96"/>
      <c r="WVE6518" s="96"/>
      <c r="WVF6518" s="96"/>
      <c r="WVG6518" s="96"/>
      <c r="WVH6518" s="96"/>
      <c r="WVI6518" s="96"/>
      <c r="WVJ6518" s="96"/>
      <c r="WVK6518" s="96"/>
      <c r="WVL6518" s="96"/>
      <c r="WVM6518" s="96"/>
      <c r="WVN6518" s="96"/>
      <c r="WVO6518" s="96"/>
      <c r="WVP6518" s="96"/>
      <c r="WVQ6518" s="96"/>
      <c r="WVR6518" s="96"/>
      <c r="WVS6518" s="96"/>
      <c r="WVT6518" s="96"/>
      <c r="WVU6518" s="96"/>
      <c r="WVV6518" s="96"/>
      <c r="WVW6518" s="96"/>
      <c r="WVX6518" s="96"/>
      <c r="WVY6518" s="96"/>
      <c r="WVZ6518" s="96"/>
      <c r="WWA6518" s="96"/>
      <c r="WWB6518" s="96"/>
      <c r="WWC6518" s="96"/>
      <c r="WWD6518" s="96"/>
      <c r="WWE6518" s="96"/>
      <c r="WWF6518" s="96"/>
      <c r="WWG6518" s="96"/>
      <c r="WWH6518" s="96"/>
      <c r="WWI6518" s="96"/>
      <c r="WWJ6518" s="96"/>
      <c r="WWK6518" s="96"/>
      <c r="WWL6518" s="96"/>
      <c r="WWM6518" s="96"/>
      <c r="WWN6518" s="96"/>
      <c r="WWO6518" s="96"/>
      <c r="WWP6518" s="96"/>
      <c r="WWQ6518" s="96"/>
      <c r="WWR6518" s="96"/>
      <c r="WWS6518" s="96"/>
      <c r="WWT6518" s="96"/>
      <c r="WWU6518" s="96"/>
      <c r="WWV6518" s="96"/>
      <c r="WWW6518" s="96"/>
      <c r="WWX6518" s="96"/>
      <c r="WWY6518" s="96"/>
      <c r="WWZ6518" s="96"/>
      <c r="WXA6518" s="96"/>
      <c r="WXB6518" s="96"/>
      <c r="WXC6518" s="96"/>
      <c r="WXD6518" s="96"/>
      <c r="WXE6518" s="96"/>
      <c r="WXF6518" s="96"/>
      <c r="WXG6518" s="96"/>
      <c r="WXH6518" s="96"/>
      <c r="WXI6518" s="96"/>
      <c r="WXJ6518" s="96"/>
      <c r="WXK6518" s="96"/>
      <c r="WXL6518" s="96"/>
      <c r="WXM6518" s="96"/>
      <c r="WXN6518" s="96"/>
      <c r="WXO6518" s="96"/>
      <c r="WXP6518" s="96"/>
      <c r="WXQ6518" s="96"/>
      <c r="WXR6518" s="96"/>
      <c r="WXS6518" s="96"/>
      <c r="WXT6518" s="96"/>
      <c r="WXU6518" s="96"/>
      <c r="WXV6518" s="96"/>
      <c r="WXW6518" s="96"/>
      <c r="WXX6518" s="96"/>
      <c r="WXY6518" s="96"/>
      <c r="WXZ6518" s="96"/>
      <c r="WYA6518" s="96"/>
      <c r="WYB6518" s="96"/>
      <c r="WYC6518" s="96"/>
      <c r="WYD6518" s="96"/>
      <c r="WYE6518" s="96"/>
      <c r="WYF6518" s="96"/>
      <c r="WYG6518" s="96"/>
      <c r="WYH6518" s="96"/>
      <c r="WYI6518" s="96"/>
      <c r="WYJ6518" s="96"/>
      <c r="WYK6518" s="96"/>
      <c r="WYL6518" s="96"/>
      <c r="WYM6518" s="96"/>
      <c r="WYN6518" s="96"/>
      <c r="WYO6518" s="96"/>
      <c r="WYP6518" s="96"/>
      <c r="WYQ6518" s="96"/>
      <c r="WYR6518" s="96"/>
      <c r="WYS6518" s="96"/>
      <c r="WYT6518" s="96"/>
      <c r="WYU6518" s="96"/>
      <c r="WYV6518" s="96"/>
      <c r="WYW6518" s="96"/>
      <c r="WYX6518" s="96"/>
      <c r="WYY6518" s="96"/>
      <c r="WYZ6518" s="96"/>
      <c r="WZA6518" s="96"/>
      <c r="WZB6518" s="96"/>
      <c r="WZC6518" s="96"/>
      <c r="WZD6518" s="96"/>
      <c r="WZE6518" s="96"/>
      <c r="WZF6518" s="96"/>
      <c r="WZG6518" s="96"/>
      <c r="WZH6518" s="96"/>
      <c r="WZI6518" s="96"/>
      <c r="WZJ6518" s="96"/>
      <c r="WZK6518" s="96"/>
      <c r="WZL6518" s="96"/>
      <c r="WZM6518" s="96"/>
      <c r="WZN6518" s="96"/>
      <c r="WZO6518" s="96"/>
      <c r="WZP6518" s="96"/>
      <c r="WZQ6518" s="96"/>
      <c r="WZR6518" s="96"/>
      <c r="WZS6518" s="96"/>
      <c r="WZT6518" s="96"/>
      <c r="WZU6518" s="96"/>
      <c r="WZV6518" s="96"/>
      <c r="WZW6518" s="96"/>
      <c r="WZX6518" s="96"/>
      <c r="WZY6518" s="96"/>
      <c r="WZZ6518" s="96"/>
      <c r="XAA6518" s="96"/>
      <c r="XAB6518" s="96"/>
      <c r="XAC6518" s="96"/>
      <c r="XAD6518" s="96"/>
      <c r="XAE6518" s="96"/>
      <c r="XAF6518" s="96"/>
      <c r="XAG6518" s="96"/>
      <c r="XAH6518" s="96"/>
      <c r="XAI6518" s="96"/>
      <c r="XAJ6518" s="96"/>
      <c r="XAK6518" s="96"/>
      <c r="XAL6518" s="96"/>
      <c r="XAM6518" s="96"/>
      <c r="XAN6518" s="96"/>
      <c r="XAO6518" s="96"/>
      <c r="XAP6518" s="96"/>
      <c r="XAQ6518" s="96"/>
      <c r="XAR6518" s="96"/>
      <c r="XAS6518" s="96"/>
      <c r="XAT6518" s="96"/>
      <c r="XAU6518" s="96"/>
      <c r="XAV6518" s="96"/>
      <c r="XAW6518" s="96"/>
      <c r="XAX6518" s="96"/>
      <c r="XAY6518" s="96"/>
      <c r="XAZ6518" s="96"/>
      <c r="XBA6518" s="96"/>
      <c r="XBB6518" s="96"/>
      <c r="XBC6518" s="96"/>
      <c r="XBD6518" s="96"/>
      <c r="XBE6518" s="96"/>
      <c r="XBF6518" s="96"/>
      <c r="XBG6518" s="96"/>
      <c r="XBH6518" s="96"/>
      <c r="XBI6518" s="96"/>
      <c r="XBJ6518" s="96"/>
      <c r="XBK6518" s="96"/>
      <c r="XBL6518" s="96"/>
      <c r="XBM6518" s="96"/>
      <c r="XBN6518" s="96"/>
      <c r="XBO6518" s="96"/>
      <c r="XBP6518" s="96"/>
      <c r="XBQ6518" s="96"/>
      <c r="XBR6518" s="96"/>
      <c r="XBS6518" s="96"/>
      <c r="XBT6518" s="96"/>
      <c r="XBU6518" s="96"/>
      <c r="XBV6518" s="96"/>
      <c r="XBW6518" s="96"/>
      <c r="XBX6518" s="96"/>
      <c r="XBY6518" s="96"/>
      <c r="XBZ6518" s="96"/>
      <c r="XCA6518" s="96"/>
      <c r="XCB6518" s="96"/>
      <c r="XCC6518" s="96"/>
      <c r="XCD6518" s="96"/>
      <c r="XCE6518" s="96"/>
      <c r="XCF6518" s="96"/>
      <c r="XCG6518" s="96"/>
      <c r="XCH6518" s="96"/>
      <c r="XCI6518" s="96"/>
      <c r="XCJ6518" s="96"/>
      <c r="XCK6518" s="96"/>
      <c r="XCL6518" s="96"/>
      <c r="XCM6518" s="96"/>
      <c r="XCN6518" s="96"/>
      <c r="XCO6518" s="96"/>
      <c r="XCP6518" s="96"/>
      <c r="XCQ6518" s="96"/>
      <c r="XCR6518" s="96"/>
      <c r="XCS6518" s="96"/>
      <c r="XCT6518" s="96"/>
      <c r="XCU6518" s="96"/>
      <c r="XCV6518" s="96"/>
      <c r="XCW6518" s="96"/>
      <c r="XCX6518" s="96"/>
      <c r="XCY6518" s="96"/>
      <c r="XCZ6518" s="96"/>
      <c r="XDA6518" s="96"/>
      <c r="XDB6518" s="96"/>
      <c r="XDC6518" s="96"/>
      <c r="XDD6518" s="96"/>
      <c r="XDE6518" s="96"/>
      <c r="XDF6518" s="96"/>
      <c r="XDG6518" s="96"/>
      <c r="XDH6518" s="96"/>
      <c r="XDI6518" s="96"/>
      <c r="XDJ6518" s="96"/>
      <c r="XDK6518" s="96"/>
      <c r="XDL6518" s="96"/>
      <c r="XDM6518" s="96"/>
      <c r="XDN6518" s="96"/>
      <c r="XDO6518" s="96"/>
      <c r="XDP6518" s="96"/>
      <c r="XDQ6518" s="96"/>
      <c r="XDR6518" s="96"/>
      <c r="XDS6518" s="96"/>
      <c r="XDT6518" s="96"/>
      <c r="XDU6518" s="96"/>
      <c r="XDV6518" s="96"/>
      <c r="XDW6518" s="96"/>
      <c r="XDX6518" s="96"/>
      <c r="XDY6518" s="96"/>
      <c r="XDZ6518" s="96"/>
      <c r="XEA6518" s="96"/>
      <c r="XEB6518" s="96"/>
      <c r="XEC6518" s="96"/>
      <c r="XED6518" s="96"/>
      <c r="XEE6518" s="96"/>
      <c r="XEF6518" s="96"/>
      <c r="XEG6518" s="96"/>
      <c r="XEH6518" s="96"/>
      <c r="XEI6518" s="96"/>
      <c r="XEJ6518" s="96"/>
      <c r="XEK6518" s="96"/>
      <c r="XEL6518" s="96"/>
      <c r="XEM6518" s="96"/>
      <c r="XEN6518" s="96"/>
      <c r="XEO6518" s="96"/>
      <c r="XEP6518" s="96"/>
      <c r="XEQ6518" s="96"/>
      <c r="XER6518" s="96"/>
      <c r="XES6518" s="96"/>
      <c r="XET6518" s="96"/>
      <c r="XEU6518" s="96"/>
      <c r="XEV6518" s="96"/>
      <c r="XEW6518" s="96"/>
      <c r="XEX6518" s="96"/>
      <c r="XEY6518" s="96"/>
      <c r="XEZ6518" s="96"/>
    </row>
    <row r="6519" spans="1:16380" ht="33.9" customHeight="1" x14ac:dyDescent="0.25">
      <c r="A6519" s="60" t="s">
        <v>13</v>
      </c>
      <c r="B6519" s="60" t="s">
        <v>13</v>
      </c>
      <c r="C6519" s="61" t="s">
        <v>3521</v>
      </c>
      <c r="D6519" s="61" t="s">
        <v>3673</v>
      </c>
      <c r="E6519" s="61" t="s">
        <v>111</v>
      </c>
      <c r="F6519" s="62" t="s">
        <v>121</v>
      </c>
      <c r="G6519" s="61" t="s">
        <v>122</v>
      </c>
      <c r="H6519" s="62" t="s">
        <v>114</v>
      </c>
      <c r="I6519" s="63" t="s">
        <v>2439</v>
      </c>
      <c r="J6519" s="61">
        <v>30</v>
      </c>
      <c r="K6519" s="61">
        <v>31</v>
      </c>
      <c r="L6519" s="64">
        <v>30</v>
      </c>
      <c r="M6519" s="65">
        <v>0.76</v>
      </c>
      <c r="N6519" s="66">
        <f t="shared" si="291"/>
        <v>706.8</v>
      </c>
      <c r="O6519" s="61"/>
      <c r="P6519" s="96"/>
      <c r="Q6519" s="96"/>
      <c r="R6519" s="96"/>
      <c r="S6519" s="96"/>
      <c r="T6519" s="96"/>
      <c r="U6519" s="96"/>
      <c r="V6519" s="96"/>
      <c r="W6519" s="96"/>
      <c r="X6519" s="96"/>
      <c r="Y6519" s="96"/>
      <c r="Z6519" s="96"/>
      <c r="AA6519" s="96"/>
      <c r="AB6519" s="96"/>
      <c r="AC6519" s="96"/>
      <c r="AD6519" s="96"/>
      <c r="AE6519" s="96"/>
      <c r="AF6519" s="96"/>
      <c r="AG6519" s="96"/>
      <c r="AH6519" s="96"/>
      <c r="AI6519" s="96"/>
      <c r="AJ6519" s="96"/>
      <c r="AK6519" s="96"/>
      <c r="AL6519" s="96"/>
      <c r="AM6519" s="96"/>
      <c r="AN6519" s="96"/>
      <c r="AO6519" s="96"/>
      <c r="AP6519" s="96"/>
      <c r="AQ6519" s="96"/>
      <c r="AR6519" s="96"/>
      <c r="AS6519" s="96"/>
      <c r="AT6519" s="96"/>
      <c r="AU6519" s="96"/>
      <c r="AV6519" s="96"/>
      <c r="AW6519" s="96"/>
      <c r="AX6519" s="96"/>
      <c r="AY6519" s="96"/>
      <c r="AZ6519" s="96"/>
      <c r="BA6519" s="96"/>
      <c r="BB6519" s="96"/>
      <c r="BC6519" s="96"/>
      <c r="BD6519" s="96"/>
      <c r="BE6519" s="96"/>
      <c r="BF6519" s="96"/>
      <c r="BG6519" s="96"/>
      <c r="BH6519" s="96"/>
      <c r="BI6519" s="96"/>
      <c r="BJ6519" s="96"/>
      <c r="BK6519" s="96"/>
      <c r="BL6519" s="96"/>
      <c r="BM6519" s="96"/>
      <c r="BN6519" s="96"/>
      <c r="BO6519" s="96"/>
      <c r="BP6519" s="96"/>
      <c r="BQ6519" s="96"/>
      <c r="BR6519" s="96"/>
      <c r="BS6519" s="96"/>
      <c r="BT6519" s="96"/>
      <c r="BU6519" s="96"/>
      <c r="BV6519" s="96"/>
      <c r="BW6519" s="96"/>
      <c r="BX6519" s="96"/>
      <c r="BY6519" s="96"/>
      <c r="BZ6519" s="96"/>
      <c r="CA6519" s="96"/>
      <c r="CB6519" s="96"/>
      <c r="CC6519" s="96"/>
      <c r="CD6519" s="96"/>
      <c r="CE6519" s="96"/>
      <c r="CF6519" s="96"/>
      <c r="CG6519" s="96"/>
      <c r="CH6519" s="96"/>
      <c r="CI6519" s="96"/>
      <c r="CJ6519" s="96"/>
      <c r="CK6519" s="96"/>
      <c r="CL6519" s="96"/>
      <c r="CM6519" s="96"/>
      <c r="CN6519" s="96"/>
      <c r="CO6519" s="96"/>
      <c r="CP6519" s="96"/>
      <c r="CQ6519" s="96"/>
      <c r="CR6519" s="96"/>
      <c r="CS6519" s="96"/>
      <c r="CT6519" s="96"/>
      <c r="CU6519" s="96"/>
      <c r="CV6519" s="96"/>
      <c r="CW6519" s="96"/>
      <c r="CX6519" s="96"/>
      <c r="CY6519" s="96"/>
      <c r="CZ6519" s="96"/>
      <c r="DA6519" s="96"/>
      <c r="DB6519" s="96"/>
      <c r="DC6519" s="96"/>
      <c r="DD6519" s="96"/>
      <c r="DE6519" s="96"/>
      <c r="DF6519" s="96"/>
      <c r="DG6519" s="96"/>
      <c r="DH6519" s="96"/>
      <c r="DI6519" s="96"/>
      <c r="DJ6519" s="96"/>
      <c r="DK6519" s="96"/>
      <c r="DL6519" s="96"/>
      <c r="DM6519" s="96"/>
      <c r="DN6519" s="96"/>
      <c r="DO6519" s="96"/>
      <c r="DP6519" s="96"/>
      <c r="DQ6519" s="96"/>
      <c r="DR6519" s="96"/>
      <c r="DS6519" s="96"/>
      <c r="DT6519" s="96"/>
      <c r="DU6519" s="96"/>
      <c r="DV6519" s="96"/>
      <c r="DW6519" s="96"/>
      <c r="DX6519" s="96"/>
      <c r="DY6519" s="96"/>
      <c r="DZ6519" s="96"/>
      <c r="EA6519" s="96"/>
      <c r="EB6519" s="96"/>
      <c r="EC6519" s="96"/>
      <c r="ED6519" s="96"/>
      <c r="EE6519" s="96"/>
      <c r="EF6519" s="96"/>
      <c r="EG6519" s="96"/>
      <c r="EH6519" s="96"/>
      <c r="EI6519" s="96"/>
      <c r="EJ6519" s="96"/>
      <c r="EK6519" s="96"/>
      <c r="EL6519" s="96"/>
      <c r="EM6519" s="96"/>
      <c r="EN6519" s="96"/>
      <c r="EO6519" s="96"/>
      <c r="EP6519" s="96"/>
      <c r="EQ6519" s="96"/>
      <c r="ER6519" s="96"/>
      <c r="ES6519" s="96"/>
      <c r="ET6519" s="96"/>
      <c r="EU6519" s="96"/>
      <c r="EV6519" s="96"/>
      <c r="EW6519" s="96"/>
      <c r="EX6519" s="96"/>
      <c r="EY6519" s="96"/>
      <c r="EZ6519" s="96"/>
      <c r="FA6519" s="96"/>
      <c r="FB6519" s="96"/>
      <c r="FC6519" s="96"/>
      <c r="FD6519" s="96"/>
      <c r="FE6519" s="96"/>
      <c r="FF6519" s="96"/>
      <c r="FG6519" s="96"/>
      <c r="FH6519" s="96"/>
      <c r="FI6519" s="96"/>
      <c r="FJ6519" s="96"/>
      <c r="FK6519" s="96"/>
      <c r="FL6519" s="96"/>
      <c r="FM6519" s="96"/>
      <c r="FN6519" s="96"/>
      <c r="FO6519" s="96"/>
      <c r="FP6519" s="96"/>
      <c r="FQ6519" s="96"/>
      <c r="FR6519" s="96"/>
      <c r="FS6519" s="96"/>
      <c r="FT6519" s="96"/>
      <c r="FU6519" s="96"/>
      <c r="FV6519" s="96"/>
      <c r="FW6519" s="96"/>
      <c r="FX6519" s="96"/>
      <c r="FY6519" s="96"/>
      <c r="FZ6519" s="96"/>
      <c r="GA6519" s="96"/>
      <c r="GB6519" s="96"/>
      <c r="GC6519" s="96"/>
      <c r="GD6519" s="96"/>
      <c r="GE6519" s="96"/>
      <c r="GF6519" s="96"/>
      <c r="GG6519" s="96"/>
      <c r="GH6519" s="96"/>
      <c r="GI6519" s="96"/>
      <c r="GJ6519" s="96"/>
      <c r="GK6519" s="96"/>
      <c r="GL6519" s="96"/>
      <c r="GM6519" s="96"/>
      <c r="GN6519" s="96"/>
      <c r="GO6519" s="96"/>
      <c r="GP6519" s="96"/>
      <c r="GQ6519" s="96"/>
      <c r="GR6519" s="96"/>
      <c r="GS6519" s="96"/>
      <c r="GT6519" s="96"/>
      <c r="GU6519" s="96"/>
      <c r="GV6519" s="96"/>
      <c r="GW6519" s="96"/>
      <c r="GX6519" s="96"/>
      <c r="GY6519" s="96"/>
      <c r="GZ6519" s="96"/>
      <c r="HA6519" s="96"/>
      <c r="HB6519" s="96"/>
      <c r="HC6519" s="96"/>
      <c r="HD6519" s="96"/>
      <c r="HE6519" s="96"/>
      <c r="HF6519" s="96"/>
      <c r="HG6519" s="96"/>
      <c r="HH6519" s="96"/>
      <c r="HI6519" s="96"/>
      <c r="HJ6519" s="96"/>
      <c r="HK6519" s="96"/>
      <c r="HL6519" s="96"/>
      <c r="HM6519" s="96"/>
      <c r="HN6519" s="96"/>
      <c r="HO6519" s="96"/>
      <c r="HP6519" s="96"/>
      <c r="HQ6519" s="96"/>
      <c r="HR6519" s="96"/>
      <c r="HS6519" s="96"/>
      <c r="HT6519" s="96"/>
      <c r="HU6519" s="96"/>
      <c r="HV6519" s="96"/>
      <c r="HW6519" s="96"/>
      <c r="HX6519" s="96"/>
      <c r="HY6519" s="96"/>
      <c r="HZ6519" s="96"/>
      <c r="IA6519" s="96"/>
      <c r="IB6519" s="96"/>
      <c r="IC6519" s="96"/>
      <c r="ID6519" s="96"/>
      <c r="IE6519" s="96"/>
      <c r="IF6519" s="96"/>
      <c r="IG6519" s="96"/>
      <c r="IH6519" s="96"/>
      <c r="II6519" s="96"/>
      <c r="IJ6519" s="96"/>
      <c r="IK6519" s="96"/>
      <c r="IL6519" s="96"/>
      <c r="IM6519" s="96"/>
      <c r="IN6519" s="96"/>
      <c r="IO6519" s="96"/>
      <c r="IP6519" s="96"/>
      <c r="IQ6519" s="96"/>
      <c r="IR6519" s="96"/>
      <c r="IS6519" s="96"/>
      <c r="IT6519" s="96"/>
      <c r="IU6519" s="96"/>
      <c r="IV6519" s="96"/>
      <c r="IW6519" s="96"/>
      <c r="IX6519" s="96"/>
      <c r="IY6519" s="96"/>
      <c r="IZ6519" s="96"/>
      <c r="JA6519" s="96"/>
      <c r="JB6519" s="96"/>
      <c r="JC6519" s="96"/>
      <c r="JD6519" s="96"/>
      <c r="JE6519" s="96"/>
      <c r="JF6519" s="96"/>
      <c r="JG6519" s="96"/>
      <c r="JH6519" s="96"/>
      <c r="JI6519" s="96"/>
      <c r="JJ6519" s="96"/>
      <c r="JK6519" s="96"/>
      <c r="JL6519" s="96"/>
      <c r="JM6519" s="96"/>
      <c r="JN6519" s="96"/>
      <c r="JO6519" s="96"/>
      <c r="JP6519" s="96"/>
      <c r="JQ6519" s="96"/>
      <c r="JR6519" s="96"/>
      <c r="JS6519" s="96"/>
      <c r="JT6519" s="96"/>
      <c r="JU6519" s="96"/>
      <c r="JV6519" s="96"/>
      <c r="JW6519" s="96"/>
      <c r="JX6519" s="96"/>
      <c r="JY6519" s="96"/>
      <c r="JZ6519" s="96"/>
      <c r="KA6519" s="96"/>
      <c r="KB6519" s="96"/>
      <c r="KC6519" s="96"/>
      <c r="KD6519" s="96"/>
      <c r="KE6519" s="96"/>
      <c r="KF6519" s="96"/>
      <c r="KG6519" s="96"/>
      <c r="KH6519" s="96"/>
      <c r="KI6519" s="96"/>
      <c r="KJ6519" s="96"/>
      <c r="KK6519" s="96"/>
      <c r="KL6519" s="96"/>
      <c r="KM6519" s="96"/>
      <c r="KN6519" s="96"/>
      <c r="KO6519" s="96"/>
      <c r="KP6519" s="96"/>
      <c r="KQ6519" s="96"/>
      <c r="KR6519" s="96"/>
      <c r="KS6519" s="96"/>
      <c r="KT6519" s="96"/>
      <c r="KU6519" s="96"/>
      <c r="KV6519" s="96"/>
      <c r="KW6519" s="96"/>
      <c r="KX6519" s="96"/>
      <c r="KY6519" s="96"/>
      <c r="KZ6519" s="96"/>
      <c r="LA6519" s="96"/>
      <c r="LB6519" s="96"/>
      <c r="LC6519" s="96"/>
      <c r="LD6519" s="96"/>
      <c r="LE6519" s="96"/>
      <c r="LF6519" s="96"/>
      <c r="LG6519" s="96"/>
      <c r="LH6519" s="96"/>
      <c r="LI6519" s="96"/>
      <c r="LJ6519" s="96"/>
      <c r="LK6519" s="96"/>
      <c r="LL6519" s="96"/>
      <c r="LM6519" s="96"/>
      <c r="LN6519" s="96"/>
      <c r="LO6519" s="96"/>
      <c r="LP6519" s="96"/>
      <c r="LQ6519" s="96"/>
      <c r="LR6519" s="96"/>
      <c r="LS6519" s="96"/>
      <c r="LT6519" s="96"/>
      <c r="LU6519" s="96"/>
      <c r="LV6519" s="96"/>
      <c r="LW6519" s="96"/>
      <c r="LX6519" s="96"/>
      <c r="LY6519" s="96"/>
      <c r="LZ6519" s="96"/>
      <c r="MA6519" s="96"/>
      <c r="MB6519" s="96"/>
      <c r="MC6519" s="96"/>
      <c r="MD6519" s="96"/>
      <c r="ME6519" s="96"/>
      <c r="MF6519" s="96"/>
      <c r="MG6519" s="96"/>
      <c r="MH6519" s="96"/>
      <c r="MI6519" s="96"/>
      <c r="MJ6519" s="96"/>
      <c r="MK6519" s="96"/>
      <c r="ML6519" s="96"/>
      <c r="MM6519" s="96"/>
      <c r="MN6519" s="96"/>
      <c r="MO6519" s="96"/>
      <c r="MP6519" s="96"/>
      <c r="MQ6519" s="96"/>
      <c r="MR6519" s="96"/>
      <c r="MS6519" s="96"/>
      <c r="MT6519" s="96"/>
      <c r="MU6519" s="96"/>
      <c r="MV6519" s="96"/>
      <c r="MW6519" s="96"/>
      <c r="MX6519" s="96"/>
      <c r="MY6519" s="96"/>
      <c r="MZ6519" s="96"/>
      <c r="NA6519" s="96"/>
      <c r="NB6519" s="96"/>
      <c r="NC6519" s="96"/>
      <c r="ND6519" s="96"/>
      <c r="NE6519" s="96"/>
      <c r="NF6519" s="96"/>
      <c r="NG6519" s="96"/>
      <c r="NH6519" s="96"/>
      <c r="NI6519" s="96"/>
      <c r="NJ6519" s="96"/>
      <c r="NK6519" s="96"/>
      <c r="NL6519" s="96"/>
      <c r="NM6519" s="96"/>
      <c r="NN6519" s="96"/>
      <c r="NO6519" s="96"/>
      <c r="NP6519" s="96"/>
      <c r="NQ6519" s="96"/>
      <c r="NR6519" s="96"/>
      <c r="NS6519" s="96"/>
      <c r="NT6519" s="96"/>
      <c r="NU6519" s="96"/>
      <c r="NV6519" s="96"/>
      <c r="NW6519" s="96"/>
      <c r="NX6519" s="96"/>
      <c r="NY6519" s="96"/>
      <c r="NZ6519" s="96"/>
      <c r="OA6519" s="96"/>
      <c r="OB6519" s="96"/>
      <c r="OC6519" s="96"/>
      <c r="OD6519" s="96"/>
      <c r="OE6519" s="96"/>
      <c r="OF6519" s="96"/>
      <c r="OG6519" s="96"/>
      <c r="OH6519" s="96"/>
      <c r="OI6519" s="96"/>
      <c r="OJ6519" s="96"/>
      <c r="OK6519" s="96"/>
      <c r="OL6519" s="96"/>
      <c r="OM6519" s="96"/>
      <c r="ON6519" s="96"/>
      <c r="OO6519" s="96"/>
      <c r="OP6519" s="96"/>
      <c r="OQ6519" s="96"/>
      <c r="OR6519" s="96"/>
      <c r="OS6519" s="96"/>
      <c r="OT6519" s="96"/>
      <c r="OU6519" s="96"/>
      <c r="OV6519" s="96"/>
      <c r="OW6519" s="96"/>
      <c r="OX6519" s="96"/>
      <c r="OY6519" s="96"/>
      <c r="OZ6519" s="96"/>
      <c r="PA6519" s="96"/>
      <c r="PB6519" s="96"/>
      <c r="PC6519" s="96"/>
      <c r="PD6519" s="96"/>
      <c r="PE6519" s="96"/>
      <c r="PF6519" s="96"/>
      <c r="PG6519" s="96"/>
      <c r="PH6519" s="96"/>
      <c r="PI6519" s="96"/>
      <c r="PJ6519" s="96"/>
      <c r="PK6519" s="96"/>
      <c r="PL6519" s="96"/>
      <c r="PM6519" s="96"/>
      <c r="PN6519" s="96"/>
      <c r="PO6519" s="96"/>
      <c r="PP6519" s="96"/>
      <c r="PQ6519" s="96"/>
      <c r="PR6519" s="96"/>
      <c r="PS6519" s="96"/>
      <c r="PT6519" s="96"/>
      <c r="PU6519" s="96"/>
      <c r="PV6519" s="96"/>
      <c r="PW6519" s="96"/>
      <c r="PX6519" s="96"/>
      <c r="PY6519" s="96"/>
      <c r="PZ6519" s="96"/>
      <c r="QA6519" s="96"/>
      <c r="QB6519" s="96"/>
      <c r="QC6519" s="96"/>
      <c r="QD6519" s="96"/>
      <c r="QE6519" s="96"/>
      <c r="QF6519" s="96"/>
      <c r="QG6519" s="96"/>
      <c r="QH6519" s="96"/>
      <c r="QI6519" s="96"/>
      <c r="QJ6519" s="96"/>
      <c r="QK6519" s="96"/>
      <c r="QL6519" s="96"/>
      <c r="QM6519" s="96"/>
      <c r="QN6519" s="96"/>
      <c r="QO6519" s="96"/>
      <c r="QP6519" s="96"/>
      <c r="QQ6519" s="96"/>
      <c r="QR6519" s="96"/>
      <c r="QS6519" s="96"/>
      <c r="QT6519" s="96"/>
      <c r="QU6519" s="96"/>
      <c r="QV6519" s="96"/>
      <c r="QW6519" s="96"/>
      <c r="QX6519" s="96"/>
      <c r="QY6519" s="96"/>
      <c r="QZ6519" s="96"/>
      <c r="RA6519" s="96"/>
      <c r="RB6519" s="96"/>
      <c r="RC6519" s="96"/>
      <c r="RD6519" s="96"/>
      <c r="RE6519" s="96"/>
      <c r="RF6519" s="96"/>
      <c r="RG6519" s="96"/>
      <c r="RH6519" s="96"/>
      <c r="RI6519" s="96"/>
      <c r="RJ6519" s="96"/>
      <c r="RK6519" s="96"/>
      <c r="RL6519" s="96"/>
      <c r="RM6519" s="96"/>
      <c r="RN6519" s="96"/>
      <c r="RO6519" s="96"/>
      <c r="RP6519" s="96"/>
      <c r="RQ6519" s="96"/>
      <c r="RR6519" s="96"/>
      <c r="RS6519" s="96"/>
      <c r="RT6519" s="96"/>
      <c r="RU6519" s="96"/>
      <c r="RV6519" s="96"/>
      <c r="RW6519" s="96"/>
      <c r="RX6519" s="96"/>
      <c r="RY6519" s="96"/>
      <c r="RZ6519" s="96"/>
      <c r="SA6519" s="96"/>
      <c r="SB6519" s="96"/>
      <c r="SC6519" s="96"/>
      <c r="SD6519" s="96"/>
      <c r="SE6519" s="96"/>
      <c r="SF6519" s="96"/>
      <c r="SG6519" s="96"/>
      <c r="SH6519" s="96"/>
      <c r="SI6519" s="96"/>
      <c r="SJ6519" s="96"/>
      <c r="SK6519" s="96"/>
      <c r="SL6519" s="96"/>
      <c r="SM6519" s="96"/>
      <c r="SN6519" s="96"/>
      <c r="SO6519" s="96"/>
      <c r="SP6519" s="96"/>
      <c r="SQ6519" s="96"/>
      <c r="SR6519" s="96"/>
      <c r="SS6519" s="96"/>
      <c r="ST6519" s="96"/>
      <c r="SU6519" s="96"/>
      <c r="SV6519" s="96"/>
      <c r="SW6519" s="96"/>
      <c r="SX6519" s="96"/>
      <c r="SY6519" s="96"/>
      <c r="SZ6519" s="96"/>
      <c r="TA6519" s="96"/>
      <c r="TB6519" s="96"/>
      <c r="TC6519" s="96"/>
      <c r="TD6519" s="96"/>
      <c r="TE6519" s="96"/>
      <c r="TF6519" s="96"/>
      <c r="TG6519" s="96"/>
      <c r="TH6519" s="96"/>
      <c r="TI6519" s="96"/>
      <c r="TJ6519" s="96"/>
      <c r="TK6519" s="96"/>
      <c r="TL6519" s="96"/>
      <c r="TM6519" s="96"/>
      <c r="TN6519" s="96"/>
      <c r="TO6519" s="96"/>
      <c r="TP6519" s="96"/>
      <c r="TQ6519" s="96"/>
      <c r="TR6519" s="96"/>
      <c r="TS6519" s="96"/>
      <c r="TT6519" s="96"/>
      <c r="TU6519" s="96"/>
      <c r="TV6519" s="96"/>
      <c r="TW6519" s="96"/>
      <c r="TX6519" s="96"/>
      <c r="TY6519" s="96"/>
      <c r="TZ6519" s="96"/>
      <c r="UA6519" s="96"/>
      <c r="UB6519" s="96"/>
      <c r="UC6519" s="96"/>
      <c r="UD6519" s="96"/>
      <c r="UE6519" s="96"/>
      <c r="UF6519" s="96"/>
      <c r="UG6519" s="96"/>
      <c r="UH6519" s="96"/>
      <c r="UI6519" s="96"/>
      <c r="UJ6519" s="96"/>
      <c r="UK6519" s="96"/>
      <c r="UL6519" s="96"/>
      <c r="UM6519" s="96"/>
      <c r="UN6519" s="96"/>
      <c r="UO6519" s="96"/>
      <c r="UP6519" s="96"/>
      <c r="UQ6519" s="96"/>
      <c r="UR6519" s="96"/>
      <c r="US6519" s="96"/>
      <c r="UT6519" s="96"/>
      <c r="UU6519" s="96"/>
      <c r="UV6519" s="96"/>
      <c r="UW6519" s="96"/>
      <c r="UX6519" s="96"/>
      <c r="UY6519" s="96"/>
      <c r="UZ6519" s="96"/>
      <c r="VA6519" s="96"/>
      <c r="VB6519" s="96"/>
      <c r="VC6519" s="96"/>
      <c r="VD6519" s="96"/>
      <c r="VE6519" s="96"/>
      <c r="VF6519" s="96"/>
      <c r="VG6519" s="96"/>
      <c r="VH6519" s="96"/>
      <c r="VI6519" s="96"/>
      <c r="VJ6519" s="96"/>
      <c r="VK6519" s="96"/>
      <c r="VL6519" s="96"/>
      <c r="VM6519" s="96"/>
      <c r="VN6519" s="96"/>
      <c r="VO6519" s="96"/>
      <c r="VP6519" s="96"/>
      <c r="VQ6519" s="96"/>
      <c r="VR6519" s="96"/>
      <c r="VS6519" s="96"/>
      <c r="VT6519" s="96"/>
      <c r="VU6519" s="96"/>
      <c r="VV6519" s="96"/>
      <c r="VW6519" s="96"/>
      <c r="VX6519" s="96"/>
      <c r="VY6519" s="96"/>
      <c r="VZ6519" s="96"/>
      <c r="WA6519" s="96"/>
      <c r="WB6519" s="96"/>
      <c r="WC6519" s="96"/>
      <c r="WD6519" s="96"/>
      <c r="WE6519" s="96"/>
      <c r="WF6519" s="96"/>
      <c r="WG6519" s="96"/>
      <c r="WH6519" s="96"/>
      <c r="WI6519" s="96"/>
      <c r="WJ6519" s="96"/>
      <c r="WK6519" s="96"/>
      <c r="WL6519" s="96"/>
      <c r="WM6519" s="96"/>
      <c r="WN6519" s="96"/>
      <c r="WO6519" s="96"/>
      <c r="WP6519" s="96"/>
      <c r="WQ6519" s="96"/>
      <c r="WR6519" s="96"/>
      <c r="WS6519" s="96"/>
      <c r="WT6519" s="96"/>
      <c r="WU6519" s="96"/>
      <c r="WV6519" s="96"/>
      <c r="WW6519" s="96"/>
      <c r="WX6519" s="96"/>
      <c r="WY6519" s="96"/>
      <c r="WZ6519" s="96"/>
      <c r="XA6519" s="96"/>
      <c r="XB6519" s="96"/>
      <c r="XC6519" s="96"/>
      <c r="XD6519" s="96"/>
      <c r="XE6519" s="96"/>
      <c r="XF6519" s="96"/>
      <c r="XG6519" s="96"/>
      <c r="XH6519" s="96"/>
      <c r="XI6519" s="96"/>
      <c r="XJ6519" s="96"/>
      <c r="XK6519" s="96"/>
      <c r="XL6519" s="96"/>
      <c r="XM6519" s="96"/>
      <c r="XN6519" s="96"/>
      <c r="XO6519" s="96"/>
      <c r="XP6519" s="96"/>
      <c r="XQ6519" s="96"/>
      <c r="XR6519" s="96"/>
      <c r="XS6519" s="96"/>
      <c r="XT6519" s="96"/>
      <c r="XU6519" s="96"/>
      <c r="XV6519" s="96"/>
      <c r="XW6519" s="96"/>
      <c r="XX6519" s="96"/>
      <c r="XY6519" s="96"/>
      <c r="XZ6519" s="96"/>
      <c r="YA6519" s="96"/>
      <c r="YB6519" s="96"/>
      <c r="YC6519" s="96"/>
      <c r="YD6519" s="96"/>
      <c r="YE6519" s="96"/>
      <c r="YF6519" s="96"/>
      <c r="YG6519" s="96"/>
      <c r="YH6519" s="96"/>
      <c r="YI6519" s="96"/>
      <c r="YJ6519" s="96"/>
      <c r="YK6519" s="96"/>
      <c r="YL6519" s="96"/>
      <c r="YM6519" s="96"/>
      <c r="YN6519" s="96"/>
      <c r="YO6519" s="96"/>
      <c r="YP6519" s="96"/>
      <c r="YQ6519" s="96"/>
      <c r="YR6519" s="96"/>
      <c r="YS6519" s="96"/>
      <c r="YT6519" s="96"/>
      <c r="YU6519" s="96"/>
      <c r="YV6519" s="96"/>
      <c r="YW6519" s="96"/>
      <c r="YX6519" s="96"/>
      <c r="YY6519" s="96"/>
      <c r="YZ6519" s="96"/>
      <c r="ZA6519" s="96"/>
      <c r="ZB6519" s="96"/>
      <c r="ZC6519" s="96"/>
      <c r="ZD6519" s="96"/>
      <c r="ZE6519" s="96"/>
      <c r="ZF6519" s="96"/>
      <c r="ZG6519" s="96"/>
      <c r="ZH6519" s="96"/>
      <c r="ZI6519" s="96"/>
      <c r="ZJ6519" s="96"/>
      <c r="ZK6519" s="96"/>
      <c r="ZL6519" s="96"/>
      <c r="ZM6519" s="96"/>
      <c r="ZN6519" s="96"/>
      <c r="ZO6519" s="96"/>
      <c r="ZP6519" s="96"/>
      <c r="ZQ6519" s="96"/>
      <c r="ZR6519" s="96"/>
      <c r="ZS6519" s="96"/>
      <c r="ZT6519" s="96"/>
      <c r="ZU6519" s="96"/>
      <c r="ZV6519" s="96"/>
      <c r="ZW6519" s="96"/>
      <c r="ZX6519" s="96"/>
      <c r="ZY6519" s="96"/>
      <c r="ZZ6519" s="96"/>
      <c r="AAA6519" s="96"/>
      <c r="AAB6519" s="96"/>
      <c r="AAC6519" s="96"/>
      <c r="AAD6519" s="96"/>
      <c r="AAE6519" s="96"/>
      <c r="AAF6519" s="96"/>
      <c r="AAG6519" s="96"/>
      <c r="AAH6519" s="96"/>
      <c r="AAI6519" s="96"/>
      <c r="AAJ6519" s="96"/>
      <c r="AAK6519" s="96"/>
      <c r="AAL6519" s="96"/>
      <c r="AAM6519" s="96"/>
      <c r="AAN6519" s="96"/>
      <c r="AAO6519" s="96"/>
      <c r="AAP6519" s="96"/>
      <c r="AAQ6519" s="96"/>
      <c r="AAR6519" s="96"/>
      <c r="AAS6519" s="96"/>
      <c r="AAT6519" s="96"/>
      <c r="AAU6519" s="96"/>
      <c r="AAV6519" s="96"/>
      <c r="AAW6519" s="96"/>
      <c r="AAX6519" s="96"/>
      <c r="AAY6519" s="96"/>
      <c r="AAZ6519" s="96"/>
      <c r="ABA6519" s="96"/>
      <c r="ABB6519" s="96"/>
      <c r="ABC6519" s="96"/>
      <c r="ABD6519" s="96"/>
      <c r="ABE6519" s="96"/>
      <c r="ABF6519" s="96"/>
      <c r="ABG6519" s="96"/>
      <c r="ABH6519" s="96"/>
      <c r="ABI6519" s="96"/>
      <c r="ABJ6519" s="96"/>
      <c r="ABK6519" s="96"/>
      <c r="ABL6519" s="96"/>
      <c r="ABM6519" s="96"/>
      <c r="ABN6519" s="96"/>
      <c r="ABO6519" s="96"/>
      <c r="ABP6519" s="96"/>
      <c r="ABQ6519" s="96"/>
      <c r="ABR6519" s="96"/>
      <c r="ABS6519" s="96"/>
      <c r="ABT6519" s="96"/>
      <c r="ABU6519" s="96"/>
      <c r="ABV6519" s="96"/>
      <c r="ABW6519" s="96"/>
      <c r="ABX6519" s="96"/>
      <c r="ABY6519" s="96"/>
      <c r="ABZ6519" s="96"/>
      <c r="ACA6519" s="96"/>
      <c r="ACB6519" s="96"/>
      <c r="ACC6519" s="96"/>
      <c r="ACD6519" s="96"/>
      <c r="ACE6519" s="96"/>
      <c r="ACF6519" s="96"/>
      <c r="ACG6519" s="96"/>
      <c r="ACH6519" s="96"/>
      <c r="ACI6519" s="96"/>
      <c r="ACJ6519" s="96"/>
      <c r="ACK6519" s="96"/>
      <c r="ACL6519" s="96"/>
      <c r="ACM6519" s="96"/>
      <c r="ACN6519" s="96"/>
      <c r="ACO6519" s="96"/>
      <c r="ACP6519" s="96"/>
      <c r="ACQ6519" s="96"/>
      <c r="ACR6519" s="96"/>
      <c r="ACS6519" s="96"/>
      <c r="ACT6519" s="96"/>
      <c r="ACU6519" s="96"/>
      <c r="ACV6519" s="96"/>
      <c r="ACW6519" s="96"/>
      <c r="ACX6519" s="96"/>
      <c r="ACY6519" s="96"/>
      <c r="ACZ6519" s="96"/>
      <c r="ADA6519" s="96"/>
      <c r="ADB6519" s="96"/>
      <c r="ADC6519" s="96"/>
      <c r="ADD6519" s="96"/>
      <c r="ADE6519" s="96"/>
      <c r="ADF6519" s="96"/>
      <c r="ADG6519" s="96"/>
      <c r="ADH6519" s="96"/>
      <c r="ADI6519" s="96"/>
      <c r="ADJ6519" s="96"/>
      <c r="ADK6519" s="96"/>
      <c r="ADL6519" s="96"/>
      <c r="ADM6519" s="96"/>
      <c r="ADN6519" s="96"/>
      <c r="ADO6519" s="96"/>
      <c r="ADP6519" s="96"/>
      <c r="ADQ6519" s="96"/>
      <c r="ADR6519" s="96"/>
      <c r="ADS6519" s="96"/>
      <c r="ADT6519" s="96"/>
      <c r="ADU6519" s="96"/>
      <c r="ADV6519" s="96"/>
      <c r="ADW6519" s="96"/>
      <c r="ADX6519" s="96"/>
      <c r="ADY6519" s="96"/>
      <c r="ADZ6519" s="96"/>
      <c r="AEA6519" s="96"/>
      <c r="AEB6519" s="96"/>
      <c r="AEC6519" s="96"/>
      <c r="AED6519" s="96"/>
      <c r="AEE6519" s="96"/>
      <c r="AEF6519" s="96"/>
      <c r="AEG6519" s="96"/>
      <c r="AEH6519" s="96"/>
      <c r="AEI6519" s="96"/>
      <c r="AEJ6519" s="96"/>
      <c r="AEK6519" s="96"/>
      <c r="AEL6519" s="96"/>
      <c r="AEM6519" s="96"/>
      <c r="AEN6519" s="96"/>
      <c r="AEO6519" s="96"/>
      <c r="AEP6519" s="96"/>
      <c r="AEQ6519" s="96"/>
      <c r="AER6519" s="96"/>
      <c r="AES6519" s="96"/>
      <c r="AET6519" s="96"/>
      <c r="AEU6519" s="96"/>
      <c r="AEV6519" s="96"/>
      <c r="AEW6519" s="96"/>
      <c r="AEX6519" s="96"/>
      <c r="AEY6519" s="96"/>
      <c r="AEZ6519" s="96"/>
      <c r="AFA6519" s="96"/>
      <c r="AFB6519" s="96"/>
      <c r="AFC6519" s="96"/>
      <c r="AFD6519" s="96"/>
      <c r="AFE6519" s="96"/>
      <c r="AFF6519" s="96"/>
      <c r="AFG6519" s="96"/>
      <c r="AFH6519" s="96"/>
      <c r="AFI6519" s="96"/>
      <c r="AFJ6519" s="96"/>
      <c r="AFK6519" s="96"/>
      <c r="AFL6519" s="96"/>
      <c r="AFM6519" s="96"/>
      <c r="AFN6519" s="96"/>
      <c r="AFO6519" s="96"/>
      <c r="AFP6519" s="96"/>
      <c r="AFQ6519" s="96"/>
      <c r="AFR6519" s="96"/>
      <c r="AFS6519" s="96"/>
      <c r="AFT6519" s="96"/>
      <c r="AFU6519" s="96"/>
      <c r="AFV6519" s="96"/>
      <c r="AFW6519" s="96"/>
      <c r="AFX6519" s="96"/>
      <c r="AFY6519" s="96"/>
      <c r="AFZ6519" s="96"/>
      <c r="AGA6519" s="96"/>
      <c r="AGB6519" s="96"/>
      <c r="AGC6519" s="96"/>
      <c r="AGD6519" s="96"/>
      <c r="AGE6519" s="96"/>
      <c r="AGF6519" s="96"/>
      <c r="AGG6519" s="96"/>
      <c r="AGH6519" s="96"/>
      <c r="AGI6519" s="96"/>
      <c r="AGJ6519" s="96"/>
      <c r="AGK6519" s="96"/>
      <c r="AGL6519" s="96"/>
      <c r="AGM6519" s="96"/>
      <c r="AGN6519" s="96"/>
      <c r="AGO6519" s="96"/>
      <c r="AGP6519" s="96"/>
      <c r="AGQ6519" s="96"/>
      <c r="AGR6519" s="96"/>
      <c r="AGS6519" s="96"/>
      <c r="AGT6519" s="96"/>
      <c r="AGU6519" s="96"/>
      <c r="AGV6519" s="96"/>
      <c r="AGW6519" s="96"/>
      <c r="AGX6519" s="96"/>
      <c r="AGY6519" s="96"/>
      <c r="AGZ6519" s="96"/>
      <c r="AHA6519" s="96"/>
      <c r="AHB6519" s="96"/>
      <c r="AHC6519" s="96"/>
      <c r="AHD6519" s="96"/>
      <c r="AHE6519" s="96"/>
      <c r="AHF6519" s="96"/>
      <c r="AHG6519" s="96"/>
      <c r="AHH6519" s="96"/>
      <c r="AHI6519" s="96"/>
      <c r="AHJ6519" s="96"/>
      <c r="AHK6519" s="96"/>
      <c r="AHL6519" s="96"/>
      <c r="AHM6519" s="96"/>
      <c r="AHN6519" s="96"/>
      <c r="AHO6519" s="96"/>
      <c r="AHP6519" s="96"/>
      <c r="AHQ6519" s="96"/>
      <c r="AHR6519" s="96"/>
      <c r="AHS6519" s="96"/>
      <c r="AHT6519" s="96"/>
      <c r="AHU6519" s="96"/>
      <c r="AHV6519" s="96"/>
      <c r="AHW6519" s="96"/>
      <c r="AHX6519" s="96"/>
      <c r="AHY6519" s="96"/>
      <c r="AHZ6519" s="96"/>
      <c r="AIA6519" s="96"/>
      <c r="AIB6519" s="96"/>
      <c r="AIC6519" s="96"/>
      <c r="AID6519" s="96"/>
      <c r="AIE6519" s="96"/>
      <c r="AIF6519" s="96"/>
      <c r="AIG6519" s="96"/>
      <c r="AIH6519" s="96"/>
      <c r="AII6519" s="96"/>
      <c r="AIJ6519" s="96"/>
      <c r="AIK6519" s="96"/>
      <c r="AIL6519" s="96"/>
      <c r="AIM6519" s="96"/>
      <c r="AIN6519" s="96"/>
      <c r="AIO6519" s="96"/>
      <c r="AIP6519" s="96"/>
      <c r="AIQ6519" s="96"/>
      <c r="AIR6519" s="96"/>
      <c r="AIS6519" s="96"/>
      <c r="AIT6519" s="96"/>
      <c r="AIU6519" s="96"/>
      <c r="AIV6519" s="96"/>
      <c r="AIW6519" s="96"/>
      <c r="AIX6519" s="96"/>
      <c r="AIY6519" s="96"/>
      <c r="AIZ6519" s="96"/>
      <c r="AJA6519" s="96"/>
      <c r="AJB6519" s="96"/>
      <c r="AJC6519" s="96"/>
      <c r="AJD6519" s="96"/>
      <c r="AJE6519" s="96"/>
      <c r="AJF6519" s="96"/>
      <c r="AJG6519" s="96"/>
      <c r="AJH6519" s="96"/>
      <c r="AJI6519" s="96"/>
      <c r="AJJ6519" s="96"/>
      <c r="AJK6519" s="96"/>
      <c r="AJL6519" s="96"/>
      <c r="AJM6519" s="96"/>
      <c r="AJN6519" s="96"/>
      <c r="AJO6519" s="96"/>
      <c r="AJP6519" s="96"/>
      <c r="AJQ6519" s="96"/>
      <c r="AJR6519" s="96"/>
      <c r="AJS6519" s="96"/>
      <c r="AJT6519" s="96"/>
      <c r="AJU6519" s="96"/>
      <c r="AJV6519" s="96"/>
      <c r="AJW6519" s="96"/>
      <c r="AJX6519" s="96"/>
      <c r="AJY6519" s="96"/>
      <c r="AJZ6519" s="96"/>
      <c r="AKA6519" s="96"/>
      <c r="AKB6519" s="96"/>
      <c r="AKC6519" s="96"/>
      <c r="AKD6519" s="96"/>
      <c r="AKE6519" s="96"/>
      <c r="AKF6519" s="96"/>
      <c r="AKG6519" s="96"/>
      <c r="AKH6519" s="96"/>
      <c r="AKI6519" s="96"/>
      <c r="AKJ6519" s="96"/>
      <c r="AKK6519" s="96"/>
      <c r="AKL6519" s="96"/>
      <c r="AKM6519" s="96"/>
      <c r="AKN6519" s="96"/>
      <c r="AKO6519" s="96"/>
      <c r="AKP6519" s="96"/>
      <c r="AKQ6519" s="96"/>
      <c r="AKR6519" s="96"/>
      <c r="AKS6519" s="96"/>
      <c r="AKT6519" s="96"/>
      <c r="AKU6519" s="96"/>
      <c r="AKV6519" s="96"/>
      <c r="AKW6519" s="96"/>
      <c r="AKX6519" s="96"/>
      <c r="AKY6519" s="96"/>
      <c r="AKZ6519" s="96"/>
      <c r="ALA6519" s="96"/>
      <c r="ALB6519" s="96"/>
      <c r="ALC6519" s="96"/>
      <c r="ALD6519" s="96"/>
      <c r="ALE6519" s="96"/>
      <c r="ALF6519" s="96"/>
      <c r="ALG6519" s="96"/>
      <c r="ALH6519" s="96"/>
      <c r="ALI6519" s="96"/>
      <c r="ALJ6519" s="96"/>
      <c r="ALK6519" s="96"/>
      <c r="ALL6519" s="96"/>
      <c r="ALM6519" s="96"/>
      <c r="ALN6519" s="96"/>
      <c r="ALO6519" s="96"/>
      <c r="ALP6519" s="96"/>
      <c r="ALQ6519" s="96"/>
      <c r="ALR6519" s="96"/>
      <c r="ALS6519" s="96"/>
      <c r="ALT6519" s="96"/>
      <c r="ALU6519" s="96"/>
      <c r="ALV6519" s="96"/>
      <c r="ALW6519" s="96"/>
      <c r="ALX6519" s="96"/>
      <c r="ALY6519" s="96"/>
      <c r="ALZ6519" s="96"/>
      <c r="AMA6519" s="96"/>
      <c r="AMB6519" s="96"/>
      <c r="AMC6519" s="96"/>
      <c r="AMD6519" s="96"/>
      <c r="AME6519" s="96"/>
      <c r="AMF6519" s="96"/>
      <c r="AMG6519" s="96"/>
      <c r="AMH6519" s="96"/>
      <c r="AMI6519" s="96"/>
      <c r="AMJ6519" s="96"/>
      <c r="AMK6519" s="96"/>
      <c r="AML6519" s="96"/>
      <c r="AMM6519" s="96"/>
      <c r="AMN6519" s="96"/>
      <c r="AMO6519" s="96"/>
      <c r="AMP6519" s="96"/>
      <c r="AMQ6519" s="96"/>
      <c r="AMR6519" s="96"/>
      <c r="AMS6519" s="96"/>
      <c r="AMT6519" s="96"/>
      <c r="AMU6519" s="96"/>
      <c r="AMV6519" s="96"/>
      <c r="AMW6519" s="96"/>
      <c r="AMX6519" s="96"/>
      <c r="AMY6519" s="96"/>
      <c r="AMZ6519" s="96"/>
      <c r="ANA6519" s="96"/>
      <c r="ANB6519" s="96"/>
      <c r="ANC6519" s="96"/>
      <c r="AND6519" s="96"/>
      <c r="ANE6519" s="96"/>
      <c r="ANF6519" s="96"/>
      <c r="ANG6519" s="96"/>
      <c r="ANH6519" s="96"/>
      <c r="ANI6519" s="96"/>
      <c r="ANJ6519" s="96"/>
      <c r="ANK6519" s="96"/>
      <c r="ANL6519" s="96"/>
      <c r="ANM6519" s="96"/>
      <c r="ANN6519" s="96"/>
      <c r="ANO6519" s="96"/>
      <c r="ANP6519" s="96"/>
      <c r="ANQ6519" s="96"/>
      <c r="ANR6519" s="96"/>
      <c r="ANS6519" s="96"/>
      <c r="ANT6519" s="96"/>
      <c r="ANU6519" s="96"/>
      <c r="ANV6519" s="96"/>
      <c r="ANW6519" s="96"/>
      <c r="ANX6519" s="96"/>
      <c r="ANY6519" s="96"/>
      <c r="ANZ6519" s="96"/>
      <c r="AOA6519" s="96"/>
      <c r="AOB6519" s="96"/>
      <c r="AOC6519" s="96"/>
      <c r="AOD6519" s="96"/>
      <c r="AOE6519" s="96"/>
      <c r="AOF6519" s="96"/>
      <c r="AOG6519" s="96"/>
      <c r="AOH6519" s="96"/>
      <c r="AOI6519" s="96"/>
      <c r="AOJ6519" s="96"/>
      <c r="AOK6519" s="96"/>
      <c r="AOL6519" s="96"/>
      <c r="AOM6519" s="96"/>
      <c r="AON6519" s="96"/>
      <c r="AOO6519" s="96"/>
      <c r="AOP6519" s="96"/>
      <c r="AOQ6519" s="96"/>
      <c r="AOR6519" s="96"/>
      <c r="AOS6519" s="96"/>
      <c r="AOT6519" s="96"/>
      <c r="AOU6519" s="96"/>
      <c r="AOV6519" s="96"/>
      <c r="AOW6519" s="96"/>
      <c r="AOX6519" s="96"/>
      <c r="AOY6519" s="96"/>
      <c r="AOZ6519" s="96"/>
      <c r="APA6519" s="96"/>
      <c r="APB6519" s="96"/>
      <c r="APC6519" s="96"/>
      <c r="APD6519" s="96"/>
      <c r="APE6519" s="96"/>
      <c r="APF6519" s="96"/>
      <c r="APG6519" s="96"/>
      <c r="APH6519" s="96"/>
      <c r="API6519" s="96"/>
      <c r="APJ6519" s="96"/>
      <c r="APK6519" s="96"/>
      <c r="APL6519" s="96"/>
      <c r="APM6519" s="96"/>
      <c r="APN6519" s="96"/>
      <c r="APO6519" s="96"/>
      <c r="APP6519" s="96"/>
      <c r="APQ6519" s="96"/>
      <c r="APR6519" s="96"/>
      <c r="APS6519" s="96"/>
      <c r="APT6519" s="96"/>
      <c r="APU6519" s="96"/>
      <c r="APV6519" s="96"/>
      <c r="APW6519" s="96"/>
      <c r="APX6519" s="96"/>
      <c r="APY6519" s="96"/>
      <c r="APZ6519" s="96"/>
      <c r="AQA6519" s="96"/>
      <c r="AQB6519" s="96"/>
      <c r="AQC6519" s="96"/>
      <c r="AQD6519" s="96"/>
      <c r="AQE6519" s="96"/>
      <c r="AQF6519" s="96"/>
      <c r="AQG6519" s="96"/>
      <c r="AQH6519" s="96"/>
      <c r="AQI6519" s="96"/>
      <c r="AQJ6519" s="96"/>
      <c r="AQK6519" s="96"/>
      <c r="AQL6519" s="96"/>
      <c r="AQM6519" s="96"/>
      <c r="AQN6519" s="96"/>
      <c r="AQO6519" s="96"/>
      <c r="AQP6519" s="96"/>
      <c r="AQQ6519" s="96"/>
      <c r="AQR6519" s="96"/>
      <c r="AQS6519" s="96"/>
      <c r="AQT6519" s="96"/>
      <c r="AQU6519" s="96"/>
      <c r="AQV6519" s="96"/>
      <c r="AQW6519" s="96"/>
      <c r="AQX6519" s="96"/>
      <c r="AQY6519" s="96"/>
      <c r="AQZ6519" s="96"/>
      <c r="ARA6519" s="96"/>
      <c r="ARB6519" s="96"/>
      <c r="ARC6519" s="96"/>
      <c r="ARD6519" s="96"/>
      <c r="ARE6519" s="96"/>
      <c r="ARF6519" s="96"/>
      <c r="ARG6519" s="96"/>
      <c r="ARH6519" s="96"/>
      <c r="ARI6519" s="96"/>
      <c r="ARJ6519" s="96"/>
      <c r="ARK6519" s="96"/>
      <c r="ARL6519" s="96"/>
      <c r="ARM6519" s="96"/>
      <c r="ARN6519" s="96"/>
      <c r="ARO6519" s="96"/>
      <c r="ARP6519" s="96"/>
      <c r="ARQ6519" s="96"/>
      <c r="ARR6519" s="96"/>
      <c r="ARS6519" s="96"/>
      <c r="ART6519" s="96"/>
      <c r="ARU6519" s="96"/>
      <c r="ARV6519" s="96"/>
      <c r="ARW6519" s="96"/>
      <c r="ARX6519" s="96"/>
      <c r="ARY6519" s="96"/>
      <c r="ARZ6519" s="96"/>
      <c r="ASA6519" s="96"/>
      <c r="ASB6519" s="96"/>
      <c r="ASC6519" s="96"/>
      <c r="ASD6519" s="96"/>
      <c r="ASE6519" s="96"/>
      <c r="ASF6519" s="96"/>
      <c r="ASG6519" s="96"/>
      <c r="ASH6519" s="96"/>
      <c r="ASI6519" s="96"/>
      <c r="ASJ6519" s="96"/>
      <c r="ASK6519" s="96"/>
      <c r="ASL6519" s="96"/>
      <c r="ASM6519" s="96"/>
      <c r="ASN6519" s="96"/>
      <c r="ASO6519" s="96"/>
      <c r="ASP6519" s="96"/>
      <c r="ASQ6519" s="96"/>
      <c r="ASR6519" s="96"/>
      <c r="ASS6519" s="96"/>
      <c r="AST6519" s="96"/>
      <c r="ASU6519" s="96"/>
      <c r="ASV6519" s="96"/>
      <c r="ASW6519" s="96"/>
      <c r="ASX6519" s="96"/>
      <c r="ASY6519" s="96"/>
      <c r="ASZ6519" s="96"/>
      <c r="ATA6519" s="96"/>
      <c r="ATB6519" s="96"/>
      <c r="ATC6519" s="96"/>
      <c r="ATD6519" s="96"/>
      <c r="ATE6519" s="96"/>
      <c r="ATF6519" s="96"/>
      <c r="ATG6519" s="96"/>
      <c r="ATH6519" s="96"/>
      <c r="ATI6519" s="96"/>
      <c r="ATJ6519" s="96"/>
      <c r="ATK6519" s="96"/>
      <c r="ATL6519" s="96"/>
      <c r="ATM6519" s="96"/>
      <c r="ATN6519" s="96"/>
      <c r="ATO6519" s="96"/>
      <c r="ATP6519" s="96"/>
      <c r="ATQ6519" s="96"/>
      <c r="ATR6519" s="96"/>
      <c r="ATS6519" s="96"/>
      <c r="ATT6519" s="96"/>
      <c r="ATU6519" s="96"/>
      <c r="ATV6519" s="96"/>
      <c r="ATW6519" s="96"/>
      <c r="ATX6519" s="96"/>
      <c r="ATY6519" s="96"/>
      <c r="ATZ6519" s="96"/>
      <c r="AUA6519" s="96"/>
      <c r="AUB6519" s="96"/>
      <c r="AUC6519" s="96"/>
      <c r="AUD6519" s="96"/>
      <c r="AUE6519" s="96"/>
      <c r="AUF6519" s="96"/>
      <c r="AUG6519" s="96"/>
      <c r="AUH6519" s="96"/>
      <c r="AUI6519" s="96"/>
      <c r="AUJ6519" s="96"/>
      <c r="AUK6519" s="96"/>
      <c r="AUL6519" s="96"/>
      <c r="AUM6519" s="96"/>
      <c r="AUN6519" s="96"/>
      <c r="AUO6519" s="96"/>
      <c r="AUP6519" s="96"/>
      <c r="AUQ6519" s="96"/>
      <c r="AUR6519" s="96"/>
      <c r="AUS6519" s="96"/>
      <c r="AUT6519" s="96"/>
      <c r="AUU6519" s="96"/>
      <c r="AUV6519" s="96"/>
      <c r="AUW6519" s="96"/>
      <c r="AUX6519" s="96"/>
      <c r="AUY6519" s="96"/>
      <c r="AUZ6519" s="96"/>
      <c r="AVA6519" s="96"/>
      <c r="AVB6519" s="96"/>
      <c r="AVC6519" s="96"/>
      <c r="AVD6519" s="96"/>
      <c r="AVE6519" s="96"/>
      <c r="AVF6519" s="96"/>
      <c r="AVG6519" s="96"/>
      <c r="AVH6519" s="96"/>
      <c r="AVI6519" s="96"/>
      <c r="AVJ6519" s="96"/>
      <c r="AVK6519" s="96"/>
      <c r="AVL6519" s="96"/>
      <c r="AVM6519" s="96"/>
      <c r="AVN6519" s="96"/>
      <c r="AVO6519" s="96"/>
      <c r="AVP6519" s="96"/>
      <c r="AVQ6519" s="96"/>
      <c r="AVR6519" s="96"/>
      <c r="AVS6519" s="96"/>
      <c r="AVT6519" s="96"/>
      <c r="AVU6519" s="96"/>
      <c r="AVV6519" s="96"/>
      <c r="AVW6519" s="96"/>
      <c r="AVX6519" s="96"/>
      <c r="AVY6519" s="96"/>
      <c r="AVZ6519" s="96"/>
      <c r="AWA6519" s="96"/>
      <c r="AWB6519" s="96"/>
      <c r="AWC6519" s="96"/>
      <c r="AWD6519" s="96"/>
      <c r="AWE6519" s="96"/>
      <c r="AWF6519" s="96"/>
      <c r="AWG6519" s="96"/>
      <c r="AWH6519" s="96"/>
      <c r="AWI6519" s="96"/>
      <c r="AWJ6519" s="96"/>
      <c r="AWK6519" s="96"/>
      <c r="AWL6519" s="96"/>
      <c r="AWM6519" s="96"/>
      <c r="AWN6519" s="96"/>
      <c r="AWO6519" s="96"/>
      <c r="AWP6519" s="96"/>
      <c r="AWQ6519" s="96"/>
      <c r="AWR6519" s="96"/>
      <c r="AWS6519" s="96"/>
      <c r="AWT6519" s="96"/>
      <c r="AWU6519" s="96"/>
      <c r="AWV6519" s="96"/>
      <c r="AWW6519" s="96"/>
      <c r="AWX6519" s="96"/>
      <c r="AWY6519" s="96"/>
      <c r="AWZ6519" s="96"/>
      <c r="AXA6519" s="96"/>
      <c r="AXB6519" s="96"/>
      <c r="AXC6519" s="96"/>
      <c r="AXD6519" s="96"/>
      <c r="AXE6519" s="96"/>
      <c r="AXF6519" s="96"/>
      <c r="AXG6519" s="96"/>
      <c r="AXH6519" s="96"/>
      <c r="AXI6519" s="96"/>
      <c r="AXJ6519" s="96"/>
      <c r="AXK6519" s="96"/>
      <c r="AXL6519" s="96"/>
      <c r="AXM6519" s="96"/>
      <c r="AXN6519" s="96"/>
      <c r="AXO6519" s="96"/>
      <c r="AXP6519" s="96"/>
      <c r="AXQ6519" s="96"/>
      <c r="AXR6519" s="96"/>
      <c r="AXS6519" s="96"/>
      <c r="AXT6519" s="96"/>
      <c r="AXU6519" s="96"/>
      <c r="AXV6519" s="96"/>
      <c r="AXW6519" s="96"/>
      <c r="AXX6519" s="96"/>
      <c r="AXY6519" s="96"/>
      <c r="AXZ6519" s="96"/>
      <c r="AYA6519" s="96"/>
      <c r="AYB6519" s="96"/>
      <c r="AYC6519" s="96"/>
      <c r="AYD6519" s="96"/>
      <c r="AYE6519" s="96"/>
      <c r="AYF6519" s="96"/>
      <c r="AYG6519" s="96"/>
      <c r="AYH6519" s="96"/>
      <c r="AYI6519" s="96"/>
      <c r="AYJ6519" s="96"/>
      <c r="AYK6519" s="96"/>
      <c r="AYL6519" s="96"/>
      <c r="AYM6519" s="96"/>
      <c r="AYN6519" s="96"/>
      <c r="AYO6519" s="96"/>
      <c r="AYP6519" s="96"/>
      <c r="AYQ6519" s="96"/>
      <c r="AYR6519" s="96"/>
      <c r="AYS6519" s="96"/>
      <c r="AYT6519" s="96"/>
      <c r="AYU6519" s="96"/>
      <c r="AYV6519" s="96"/>
      <c r="AYW6519" s="96"/>
      <c r="AYX6519" s="96"/>
      <c r="AYY6519" s="96"/>
      <c r="AYZ6519" s="96"/>
      <c r="AZA6519" s="96"/>
      <c r="AZB6519" s="96"/>
      <c r="AZC6519" s="96"/>
      <c r="AZD6519" s="96"/>
      <c r="AZE6519" s="96"/>
      <c r="AZF6519" s="96"/>
      <c r="AZG6519" s="96"/>
      <c r="AZH6519" s="96"/>
      <c r="AZI6519" s="96"/>
      <c r="AZJ6519" s="96"/>
      <c r="AZK6519" s="96"/>
      <c r="AZL6519" s="96"/>
      <c r="AZM6519" s="96"/>
      <c r="AZN6519" s="96"/>
      <c r="AZO6519" s="96"/>
      <c r="AZP6519" s="96"/>
      <c r="AZQ6519" s="96"/>
      <c r="AZR6519" s="96"/>
      <c r="AZS6519" s="96"/>
      <c r="AZT6519" s="96"/>
      <c r="AZU6519" s="96"/>
      <c r="AZV6519" s="96"/>
      <c r="AZW6519" s="96"/>
      <c r="AZX6519" s="96"/>
      <c r="AZY6519" s="96"/>
      <c r="AZZ6519" s="96"/>
      <c r="BAA6519" s="96"/>
      <c r="BAB6519" s="96"/>
      <c r="BAC6519" s="96"/>
      <c r="BAD6519" s="96"/>
      <c r="BAE6519" s="96"/>
      <c r="BAF6519" s="96"/>
      <c r="BAG6519" s="96"/>
      <c r="BAH6519" s="96"/>
      <c r="BAI6519" s="96"/>
      <c r="BAJ6519" s="96"/>
      <c r="BAK6519" s="96"/>
      <c r="BAL6519" s="96"/>
      <c r="BAM6519" s="96"/>
      <c r="BAN6519" s="96"/>
      <c r="BAO6519" s="96"/>
      <c r="BAP6519" s="96"/>
      <c r="BAQ6519" s="96"/>
      <c r="BAR6519" s="96"/>
      <c r="BAS6519" s="96"/>
      <c r="BAT6519" s="96"/>
      <c r="BAU6519" s="96"/>
      <c r="BAV6519" s="96"/>
      <c r="BAW6519" s="96"/>
      <c r="BAX6519" s="96"/>
      <c r="BAY6519" s="96"/>
      <c r="BAZ6519" s="96"/>
      <c r="BBA6519" s="96"/>
      <c r="BBB6519" s="96"/>
      <c r="BBC6519" s="96"/>
      <c r="BBD6519" s="96"/>
      <c r="BBE6519" s="96"/>
      <c r="BBF6519" s="96"/>
      <c r="BBG6519" s="96"/>
      <c r="BBH6519" s="96"/>
      <c r="BBI6519" s="96"/>
      <c r="BBJ6519" s="96"/>
      <c r="BBK6519" s="96"/>
      <c r="BBL6519" s="96"/>
      <c r="BBM6519" s="96"/>
      <c r="BBN6519" s="96"/>
      <c r="BBO6519" s="96"/>
      <c r="BBP6519" s="96"/>
      <c r="BBQ6519" s="96"/>
      <c r="BBR6519" s="96"/>
      <c r="BBS6519" s="96"/>
      <c r="BBT6519" s="96"/>
      <c r="BBU6519" s="96"/>
      <c r="BBV6519" s="96"/>
      <c r="BBW6519" s="96"/>
      <c r="BBX6519" s="96"/>
      <c r="BBY6519" s="96"/>
      <c r="BBZ6519" s="96"/>
      <c r="BCA6519" s="96"/>
      <c r="BCB6519" s="96"/>
      <c r="BCC6519" s="96"/>
      <c r="BCD6519" s="96"/>
      <c r="BCE6519" s="96"/>
      <c r="BCF6519" s="96"/>
      <c r="BCG6519" s="96"/>
      <c r="BCH6519" s="96"/>
      <c r="BCI6519" s="96"/>
      <c r="BCJ6519" s="96"/>
      <c r="BCK6519" s="96"/>
      <c r="BCL6519" s="96"/>
      <c r="BCM6519" s="96"/>
      <c r="BCN6519" s="96"/>
      <c r="BCO6519" s="96"/>
      <c r="BCP6519" s="96"/>
      <c r="BCQ6519" s="96"/>
      <c r="BCR6519" s="96"/>
      <c r="BCS6519" s="96"/>
      <c r="BCT6519" s="96"/>
      <c r="BCU6519" s="96"/>
      <c r="BCV6519" s="96"/>
      <c r="BCW6519" s="96"/>
      <c r="BCX6519" s="96"/>
      <c r="BCY6519" s="96"/>
      <c r="BCZ6519" s="96"/>
      <c r="BDA6519" s="96"/>
      <c r="BDB6519" s="96"/>
      <c r="BDC6519" s="96"/>
      <c r="BDD6519" s="96"/>
      <c r="BDE6519" s="96"/>
      <c r="BDF6519" s="96"/>
      <c r="BDG6519" s="96"/>
      <c r="BDH6519" s="96"/>
      <c r="BDI6519" s="96"/>
      <c r="BDJ6519" s="96"/>
      <c r="BDK6519" s="96"/>
      <c r="BDL6519" s="96"/>
      <c r="BDM6519" s="96"/>
      <c r="BDN6519" s="96"/>
      <c r="BDO6519" s="96"/>
      <c r="BDP6519" s="96"/>
      <c r="BDQ6519" s="96"/>
      <c r="BDR6519" s="96"/>
      <c r="BDS6519" s="96"/>
      <c r="BDT6519" s="96"/>
      <c r="BDU6519" s="96"/>
      <c r="BDV6519" s="96"/>
      <c r="BDW6519" s="96"/>
      <c r="BDX6519" s="96"/>
      <c r="BDY6519" s="96"/>
      <c r="BDZ6519" s="96"/>
      <c r="BEA6519" s="96"/>
      <c r="BEB6519" s="96"/>
      <c r="BEC6519" s="96"/>
      <c r="BED6519" s="96"/>
      <c r="BEE6519" s="96"/>
      <c r="BEF6519" s="96"/>
      <c r="BEG6519" s="96"/>
      <c r="BEH6519" s="96"/>
      <c r="BEI6519" s="96"/>
      <c r="BEJ6519" s="96"/>
      <c r="BEK6519" s="96"/>
      <c r="BEL6519" s="96"/>
      <c r="BEM6519" s="96"/>
      <c r="BEN6519" s="96"/>
      <c r="BEO6519" s="96"/>
      <c r="BEP6519" s="96"/>
      <c r="BEQ6519" s="96"/>
      <c r="BER6519" s="96"/>
      <c r="BES6519" s="96"/>
      <c r="BET6519" s="96"/>
      <c r="BEU6519" s="96"/>
      <c r="BEV6519" s="96"/>
      <c r="BEW6519" s="96"/>
      <c r="BEX6519" s="96"/>
      <c r="BEY6519" s="96"/>
      <c r="BEZ6519" s="96"/>
      <c r="BFA6519" s="96"/>
      <c r="BFB6519" s="96"/>
      <c r="BFC6519" s="96"/>
      <c r="BFD6519" s="96"/>
      <c r="BFE6519" s="96"/>
      <c r="BFF6519" s="96"/>
      <c r="BFG6519" s="96"/>
      <c r="BFH6519" s="96"/>
      <c r="BFI6519" s="96"/>
      <c r="BFJ6519" s="96"/>
      <c r="BFK6519" s="96"/>
      <c r="BFL6519" s="96"/>
      <c r="BFM6519" s="96"/>
      <c r="BFN6519" s="96"/>
      <c r="BFO6519" s="96"/>
      <c r="BFP6519" s="96"/>
      <c r="BFQ6519" s="96"/>
      <c r="BFR6519" s="96"/>
      <c r="BFS6519" s="96"/>
      <c r="BFT6519" s="96"/>
      <c r="BFU6519" s="96"/>
      <c r="BFV6519" s="96"/>
      <c r="BFW6519" s="96"/>
      <c r="BFX6519" s="96"/>
      <c r="BFY6519" s="96"/>
      <c r="BFZ6519" s="96"/>
      <c r="BGA6519" s="96"/>
      <c r="BGB6519" s="96"/>
      <c r="BGC6519" s="96"/>
      <c r="BGD6519" s="96"/>
      <c r="BGE6519" s="96"/>
      <c r="BGF6519" s="96"/>
      <c r="BGG6519" s="96"/>
      <c r="BGH6519" s="96"/>
      <c r="BGI6519" s="96"/>
      <c r="BGJ6519" s="96"/>
      <c r="BGK6519" s="96"/>
      <c r="BGL6519" s="96"/>
      <c r="BGM6519" s="96"/>
      <c r="BGN6519" s="96"/>
      <c r="BGO6519" s="96"/>
      <c r="BGP6519" s="96"/>
      <c r="BGQ6519" s="96"/>
      <c r="BGR6519" s="96"/>
      <c r="BGS6519" s="96"/>
      <c r="BGT6519" s="96"/>
      <c r="BGU6519" s="96"/>
      <c r="BGV6519" s="96"/>
      <c r="BGW6519" s="96"/>
      <c r="BGX6519" s="96"/>
      <c r="BGY6519" s="96"/>
      <c r="BGZ6519" s="96"/>
      <c r="BHA6519" s="96"/>
      <c r="BHB6519" s="96"/>
      <c r="BHC6519" s="96"/>
      <c r="BHD6519" s="96"/>
      <c r="BHE6519" s="96"/>
      <c r="BHF6519" s="96"/>
      <c r="BHG6519" s="96"/>
      <c r="BHH6519" s="96"/>
      <c r="BHI6519" s="96"/>
      <c r="BHJ6519" s="96"/>
      <c r="BHK6519" s="96"/>
      <c r="BHL6519" s="96"/>
      <c r="BHM6519" s="96"/>
      <c r="BHN6519" s="96"/>
      <c r="BHO6519" s="96"/>
      <c r="BHP6519" s="96"/>
      <c r="BHQ6519" s="96"/>
      <c r="BHR6519" s="96"/>
      <c r="BHS6519" s="96"/>
      <c r="BHT6519" s="96"/>
      <c r="BHU6519" s="96"/>
      <c r="BHV6519" s="96"/>
      <c r="BHW6519" s="96"/>
      <c r="BHX6519" s="96"/>
      <c r="BHY6519" s="96"/>
      <c r="BHZ6519" s="96"/>
      <c r="BIA6519" s="96"/>
      <c r="BIB6519" s="96"/>
      <c r="BIC6519" s="96"/>
      <c r="BID6519" s="96"/>
      <c r="BIE6519" s="96"/>
      <c r="BIF6519" s="96"/>
      <c r="BIG6519" s="96"/>
      <c r="BIH6519" s="96"/>
      <c r="BII6519" s="96"/>
      <c r="BIJ6519" s="96"/>
      <c r="BIK6519" s="96"/>
      <c r="BIL6519" s="96"/>
      <c r="BIM6519" s="96"/>
      <c r="BIN6519" s="96"/>
      <c r="BIO6519" s="96"/>
      <c r="BIP6519" s="96"/>
      <c r="BIQ6519" s="96"/>
      <c r="BIR6519" s="96"/>
      <c r="BIS6519" s="96"/>
      <c r="BIT6519" s="96"/>
      <c r="BIU6519" s="96"/>
      <c r="BIV6519" s="96"/>
      <c r="BIW6519" s="96"/>
      <c r="BIX6519" s="96"/>
      <c r="BIY6519" s="96"/>
      <c r="BIZ6519" s="96"/>
      <c r="BJA6519" s="96"/>
      <c r="BJB6519" s="96"/>
      <c r="BJC6519" s="96"/>
      <c r="BJD6519" s="96"/>
      <c r="BJE6519" s="96"/>
      <c r="BJF6519" s="96"/>
      <c r="BJG6519" s="96"/>
      <c r="BJH6519" s="96"/>
      <c r="BJI6519" s="96"/>
      <c r="BJJ6519" s="96"/>
      <c r="BJK6519" s="96"/>
      <c r="BJL6519" s="96"/>
      <c r="BJM6519" s="96"/>
      <c r="BJN6519" s="96"/>
      <c r="BJO6519" s="96"/>
      <c r="BJP6519" s="96"/>
      <c r="BJQ6519" s="96"/>
      <c r="BJR6519" s="96"/>
      <c r="BJS6519" s="96"/>
      <c r="BJT6519" s="96"/>
      <c r="BJU6519" s="96"/>
      <c r="BJV6519" s="96"/>
      <c r="BJW6519" s="96"/>
      <c r="BJX6519" s="96"/>
      <c r="BJY6519" s="96"/>
      <c r="BJZ6519" s="96"/>
      <c r="BKA6519" s="96"/>
      <c r="BKB6519" s="96"/>
      <c r="BKC6519" s="96"/>
      <c r="BKD6519" s="96"/>
      <c r="BKE6519" s="96"/>
      <c r="BKF6519" s="96"/>
      <c r="BKG6519" s="96"/>
      <c r="BKH6519" s="96"/>
      <c r="BKI6519" s="96"/>
      <c r="BKJ6519" s="96"/>
      <c r="BKK6519" s="96"/>
      <c r="BKL6519" s="96"/>
      <c r="BKM6519" s="96"/>
      <c r="BKN6519" s="96"/>
      <c r="BKO6519" s="96"/>
      <c r="BKP6519" s="96"/>
      <c r="BKQ6519" s="96"/>
      <c r="BKR6519" s="96"/>
      <c r="BKS6519" s="96"/>
      <c r="BKT6519" s="96"/>
      <c r="BKU6519" s="96"/>
      <c r="BKV6519" s="96"/>
      <c r="BKW6519" s="96"/>
      <c r="BKX6519" s="96"/>
      <c r="BKY6519" s="96"/>
      <c r="BKZ6519" s="96"/>
      <c r="BLA6519" s="96"/>
      <c r="BLB6519" s="96"/>
      <c r="BLC6519" s="96"/>
      <c r="BLD6519" s="96"/>
      <c r="BLE6519" s="96"/>
      <c r="BLF6519" s="96"/>
      <c r="BLG6519" s="96"/>
      <c r="BLH6519" s="96"/>
      <c r="BLI6519" s="96"/>
      <c r="BLJ6519" s="96"/>
      <c r="BLK6519" s="96"/>
      <c r="BLL6519" s="96"/>
      <c r="BLM6519" s="96"/>
      <c r="BLN6519" s="96"/>
      <c r="BLO6519" s="96"/>
      <c r="BLP6519" s="96"/>
      <c r="BLQ6519" s="96"/>
      <c r="BLR6519" s="96"/>
      <c r="BLS6519" s="96"/>
      <c r="BLT6519" s="96"/>
      <c r="BLU6519" s="96"/>
      <c r="BLV6519" s="96"/>
      <c r="BLW6519" s="96"/>
      <c r="BLX6519" s="96"/>
      <c r="BLY6519" s="96"/>
      <c r="BLZ6519" s="96"/>
      <c r="BMA6519" s="96"/>
      <c r="BMB6519" s="96"/>
      <c r="BMC6519" s="96"/>
      <c r="BMD6519" s="96"/>
      <c r="BME6519" s="96"/>
      <c r="BMF6519" s="96"/>
      <c r="BMG6519" s="96"/>
      <c r="BMH6519" s="96"/>
      <c r="BMI6519" s="96"/>
      <c r="BMJ6519" s="96"/>
      <c r="BMK6519" s="96"/>
      <c r="BML6519" s="96"/>
      <c r="BMM6519" s="96"/>
      <c r="BMN6519" s="96"/>
      <c r="BMO6519" s="96"/>
      <c r="BMP6519" s="96"/>
      <c r="BMQ6519" s="96"/>
      <c r="BMR6519" s="96"/>
      <c r="BMS6519" s="96"/>
      <c r="BMT6519" s="96"/>
      <c r="BMU6519" s="96"/>
      <c r="BMV6519" s="96"/>
      <c r="BMW6519" s="96"/>
      <c r="BMX6519" s="96"/>
      <c r="BMY6519" s="96"/>
      <c r="BMZ6519" s="96"/>
      <c r="BNA6519" s="96"/>
      <c r="BNB6519" s="96"/>
      <c r="BNC6519" s="96"/>
      <c r="BND6519" s="96"/>
      <c r="BNE6519" s="96"/>
      <c r="BNF6519" s="96"/>
      <c r="BNG6519" s="96"/>
      <c r="BNH6519" s="96"/>
      <c r="BNI6519" s="96"/>
      <c r="BNJ6519" s="96"/>
      <c r="BNK6519" s="96"/>
      <c r="BNL6519" s="96"/>
      <c r="BNM6519" s="96"/>
      <c r="BNN6519" s="96"/>
      <c r="BNO6519" s="96"/>
      <c r="BNP6519" s="96"/>
      <c r="BNQ6519" s="96"/>
      <c r="BNR6519" s="96"/>
      <c r="BNS6519" s="96"/>
      <c r="BNT6519" s="96"/>
      <c r="BNU6519" s="96"/>
      <c r="BNV6519" s="96"/>
      <c r="BNW6519" s="96"/>
      <c r="BNX6519" s="96"/>
      <c r="BNY6519" s="96"/>
      <c r="BNZ6519" s="96"/>
      <c r="BOA6519" s="96"/>
      <c r="BOB6519" s="96"/>
      <c r="BOC6519" s="96"/>
      <c r="BOD6519" s="96"/>
      <c r="BOE6519" s="96"/>
      <c r="BOF6519" s="96"/>
      <c r="BOG6519" s="96"/>
      <c r="BOH6519" s="96"/>
      <c r="BOI6519" s="96"/>
      <c r="BOJ6519" s="96"/>
      <c r="BOK6519" s="96"/>
      <c r="BOL6519" s="96"/>
      <c r="BOM6519" s="96"/>
      <c r="BON6519" s="96"/>
      <c r="BOO6519" s="96"/>
      <c r="BOP6519" s="96"/>
      <c r="BOQ6519" s="96"/>
      <c r="BOR6519" s="96"/>
      <c r="BOS6519" s="96"/>
      <c r="BOT6519" s="96"/>
      <c r="BOU6519" s="96"/>
      <c r="BOV6519" s="96"/>
      <c r="BOW6519" s="96"/>
      <c r="BOX6519" s="96"/>
      <c r="BOY6519" s="96"/>
      <c r="BOZ6519" s="96"/>
      <c r="BPA6519" s="96"/>
      <c r="BPB6519" s="96"/>
      <c r="BPC6519" s="96"/>
      <c r="BPD6519" s="96"/>
      <c r="BPE6519" s="96"/>
      <c r="BPF6519" s="96"/>
      <c r="BPG6519" s="96"/>
      <c r="BPH6519" s="96"/>
      <c r="BPI6519" s="96"/>
      <c r="BPJ6519" s="96"/>
      <c r="BPK6519" s="96"/>
      <c r="BPL6519" s="96"/>
      <c r="BPM6519" s="96"/>
      <c r="BPN6519" s="96"/>
      <c r="BPO6519" s="96"/>
      <c r="BPP6519" s="96"/>
      <c r="BPQ6519" s="96"/>
      <c r="BPR6519" s="96"/>
      <c r="BPS6519" s="96"/>
      <c r="BPT6519" s="96"/>
      <c r="BPU6519" s="96"/>
      <c r="BPV6519" s="96"/>
      <c r="BPW6519" s="96"/>
      <c r="BPX6519" s="96"/>
      <c r="BPY6519" s="96"/>
      <c r="BPZ6519" s="96"/>
      <c r="BQA6519" s="96"/>
      <c r="BQB6519" s="96"/>
      <c r="BQC6519" s="96"/>
      <c r="BQD6519" s="96"/>
      <c r="BQE6519" s="96"/>
      <c r="BQF6519" s="96"/>
      <c r="BQG6519" s="96"/>
      <c r="BQH6519" s="96"/>
      <c r="BQI6519" s="96"/>
      <c r="BQJ6519" s="96"/>
      <c r="BQK6519" s="96"/>
      <c r="BQL6519" s="96"/>
      <c r="BQM6519" s="96"/>
      <c r="BQN6519" s="96"/>
      <c r="BQO6519" s="96"/>
      <c r="BQP6519" s="96"/>
      <c r="BQQ6519" s="96"/>
      <c r="BQR6519" s="96"/>
      <c r="BQS6519" s="96"/>
      <c r="BQT6519" s="96"/>
      <c r="BQU6519" s="96"/>
      <c r="BQV6519" s="96"/>
      <c r="BQW6519" s="96"/>
      <c r="BQX6519" s="96"/>
      <c r="BQY6519" s="96"/>
      <c r="BQZ6519" s="96"/>
      <c r="BRA6519" s="96"/>
      <c r="BRB6519" s="96"/>
      <c r="BRC6519" s="96"/>
      <c r="BRD6519" s="96"/>
      <c r="BRE6519" s="96"/>
      <c r="BRF6519" s="96"/>
      <c r="BRG6519" s="96"/>
      <c r="BRH6519" s="96"/>
      <c r="BRI6519" s="96"/>
      <c r="BRJ6519" s="96"/>
      <c r="BRK6519" s="96"/>
      <c r="BRL6519" s="96"/>
      <c r="BRM6519" s="96"/>
      <c r="BRN6519" s="96"/>
      <c r="BRO6519" s="96"/>
      <c r="BRP6519" s="96"/>
      <c r="BRQ6519" s="96"/>
      <c r="BRR6519" s="96"/>
      <c r="BRS6519" s="96"/>
      <c r="BRT6519" s="96"/>
      <c r="BRU6519" s="96"/>
      <c r="BRV6519" s="96"/>
      <c r="BRW6519" s="96"/>
      <c r="BRX6519" s="96"/>
      <c r="BRY6519" s="96"/>
      <c r="BRZ6519" s="96"/>
      <c r="BSA6519" s="96"/>
      <c r="BSB6519" s="96"/>
      <c r="BSC6519" s="96"/>
      <c r="BSD6519" s="96"/>
      <c r="BSE6519" s="96"/>
      <c r="BSF6519" s="96"/>
      <c r="BSG6519" s="96"/>
      <c r="BSH6519" s="96"/>
      <c r="BSI6519" s="96"/>
      <c r="BSJ6519" s="96"/>
      <c r="BSK6519" s="96"/>
      <c r="BSL6519" s="96"/>
      <c r="BSM6519" s="96"/>
      <c r="BSN6519" s="96"/>
      <c r="BSO6519" s="96"/>
      <c r="BSP6519" s="96"/>
      <c r="BSQ6519" s="96"/>
      <c r="BSR6519" s="96"/>
      <c r="BSS6519" s="96"/>
      <c r="BST6519" s="96"/>
      <c r="BSU6519" s="96"/>
      <c r="BSV6519" s="96"/>
      <c r="BSW6519" s="96"/>
      <c r="BSX6519" s="96"/>
      <c r="BSY6519" s="96"/>
      <c r="BSZ6519" s="96"/>
      <c r="BTA6519" s="96"/>
      <c r="BTB6519" s="96"/>
      <c r="BTC6519" s="96"/>
      <c r="BTD6519" s="96"/>
      <c r="BTE6519" s="96"/>
      <c r="BTF6519" s="96"/>
      <c r="BTG6519" s="96"/>
      <c r="BTH6519" s="96"/>
      <c r="BTI6519" s="96"/>
      <c r="BTJ6519" s="96"/>
      <c r="BTK6519" s="96"/>
      <c r="BTL6519" s="96"/>
      <c r="BTM6519" s="96"/>
      <c r="BTN6519" s="96"/>
      <c r="BTO6519" s="96"/>
      <c r="BTP6519" s="96"/>
      <c r="BTQ6519" s="96"/>
      <c r="BTR6519" s="96"/>
      <c r="BTS6519" s="96"/>
      <c r="BTT6519" s="96"/>
      <c r="BTU6519" s="96"/>
      <c r="BTV6519" s="96"/>
      <c r="BTW6519" s="96"/>
      <c r="BTX6519" s="96"/>
      <c r="BTY6519" s="96"/>
      <c r="BTZ6519" s="96"/>
      <c r="BUA6519" s="96"/>
      <c r="BUB6519" s="96"/>
      <c r="BUC6519" s="96"/>
      <c r="BUD6519" s="96"/>
      <c r="BUE6519" s="96"/>
      <c r="BUF6519" s="96"/>
      <c r="BUG6519" s="96"/>
      <c r="BUH6519" s="96"/>
      <c r="BUI6519" s="96"/>
      <c r="BUJ6519" s="96"/>
      <c r="BUK6519" s="96"/>
      <c r="BUL6519" s="96"/>
      <c r="BUM6519" s="96"/>
      <c r="BUN6519" s="96"/>
      <c r="BUO6519" s="96"/>
      <c r="BUP6519" s="96"/>
      <c r="BUQ6519" s="96"/>
      <c r="BUR6519" s="96"/>
      <c r="BUS6519" s="96"/>
      <c r="BUT6519" s="96"/>
      <c r="BUU6519" s="96"/>
      <c r="BUV6519" s="96"/>
      <c r="BUW6519" s="96"/>
      <c r="BUX6519" s="96"/>
      <c r="BUY6519" s="96"/>
      <c r="BUZ6519" s="96"/>
      <c r="BVA6519" s="96"/>
      <c r="BVB6519" s="96"/>
      <c r="BVC6519" s="96"/>
      <c r="BVD6519" s="96"/>
      <c r="BVE6519" s="96"/>
      <c r="BVF6519" s="96"/>
      <c r="BVG6519" s="96"/>
      <c r="BVH6519" s="96"/>
      <c r="BVI6519" s="96"/>
      <c r="BVJ6519" s="96"/>
      <c r="BVK6519" s="96"/>
      <c r="BVL6519" s="96"/>
      <c r="BVM6519" s="96"/>
      <c r="BVN6519" s="96"/>
      <c r="BVO6519" s="96"/>
      <c r="BVP6519" s="96"/>
      <c r="BVQ6519" s="96"/>
      <c r="BVR6519" s="96"/>
      <c r="BVS6519" s="96"/>
      <c r="BVT6519" s="96"/>
      <c r="BVU6519" s="96"/>
      <c r="BVV6519" s="96"/>
      <c r="BVW6519" s="96"/>
      <c r="BVX6519" s="96"/>
      <c r="BVY6519" s="96"/>
      <c r="BVZ6519" s="96"/>
      <c r="BWA6519" s="96"/>
      <c r="BWB6519" s="96"/>
      <c r="BWC6519" s="96"/>
      <c r="BWD6519" s="96"/>
      <c r="BWE6519" s="96"/>
      <c r="BWF6519" s="96"/>
      <c r="BWG6519" s="96"/>
      <c r="BWH6519" s="96"/>
      <c r="BWI6519" s="96"/>
      <c r="BWJ6519" s="96"/>
      <c r="BWK6519" s="96"/>
      <c r="BWL6519" s="96"/>
      <c r="BWM6519" s="96"/>
      <c r="BWN6519" s="96"/>
      <c r="BWO6519" s="96"/>
      <c r="BWP6519" s="96"/>
      <c r="BWQ6519" s="96"/>
      <c r="BWR6519" s="96"/>
      <c r="BWS6519" s="96"/>
      <c r="BWT6519" s="96"/>
      <c r="BWU6519" s="96"/>
      <c r="BWV6519" s="96"/>
      <c r="BWW6519" s="96"/>
      <c r="BWX6519" s="96"/>
      <c r="BWY6519" s="96"/>
      <c r="BWZ6519" s="96"/>
      <c r="BXA6519" s="96"/>
      <c r="BXB6519" s="96"/>
      <c r="BXC6519" s="96"/>
      <c r="BXD6519" s="96"/>
      <c r="BXE6519" s="96"/>
      <c r="BXF6519" s="96"/>
      <c r="BXG6519" s="96"/>
      <c r="BXH6519" s="96"/>
      <c r="BXI6519" s="96"/>
      <c r="BXJ6519" s="96"/>
      <c r="BXK6519" s="96"/>
      <c r="BXL6519" s="96"/>
      <c r="BXM6519" s="96"/>
      <c r="BXN6519" s="96"/>
      <c r="BXO6519" s="96"/>
      <c r="BXP6519" s="96"/>
      <c r="BXQ6519" s="96"/>
      <c r="BXR6519" s="96"/>
      <c r="BXS6519" s="96"/>
      <c r="BXT6519" s="96"/>
      <c r="BXU6519" s="96"/>
      <c r="BXV6519" s="96"/>
      <c r="BXW6519" s="96"/>
      <c r="BXX6519" s="96"/>
      <c r="BXY6519" s="96"/>
      <c r="BXZ6519" s="96"/>
      <c r="BYA6519" s="96"/>
      <c r="BYB6519" s="96"/>
      <c r="BYC6519" s="96"/>
      <c r="BYD6519" s="96"/>
      <c r="BYE6519" s="96"/>
      <c r="BYF6519" s="96"/>
      <c r="BYG6519" s="96"/>
      <c r="BYH6519" s="96"/>
      <c r="BYI6519" s="96"/>
      <c r="BYJ6519" s="96"/>
      <c r="BYK6519" s="96"/>
      <c r="BYL6519" s="96"/>
      <c r="BYM6519" s="96"/>
      <c r="BYN6519" s="96"/>
      <c r="BYO6519" s="96"/>
      <c r="BYP6519" s="96"/>
      <c r="BYQ6519" s="96"/>
      <c r="BYR6519" s="96"/>
      <c r="BYS6519" s="96"/>
      <c r="BYT6519" s="96"/>
      <c r="BYU6519" s="96"/>
      <c r="BYV6519" s="96"/>
      <c r="BYW6519" s="96"/>
      <c r="BYX6519" s="96"/>
      <c r="BYY6519" s="96"/>
      <c r="BYZ6519" s="96"/>
      <c r="BZA6519" s="96"/>
      <c r="BZB6519" s="96"/>
      <c r="BZC6519" s="96"/>
      <c r="BZD6519" s="96"/>
      <c r="BZE6519" s="96"/>
      <c r="BZF6519" s="96"/>
      <c r="BZG6519" s="96"/>
      <c r="BZH6519" s="96"/>
      <c r="BZI6519" s="96"/>
      <c r="BZJ6519" s="96"/>
      <c r="BZK6519" s="96"/>
      <c r="BZL6519" s="96"/>
      <c r="BZM6519" s="96"/>
      <c r="BZN6519" s="96"/>
      <c r="BZO6519" s="96"/>
      <c r="BZP6519" s="96"/>
      <c r="BZQ6519" s="96"/>
      <c r="BZR6519" s="96"/>
      <c r="BZS6519" s="96"/>
      <c r="BZT6519" s="96"/>
      <c r="BZU6519" s="96"/>
      <c r="BZV6519" s="96"/>
      <c r="BZW6519" s="96"/>
      <c r="BZX6519" s="96"/>
      <c r="BZY6519" s="96"/>
      <c r="BZZ6519" s="96"/>
      <c r="CAA6519" s="96"/>
      <c r="CAB6519" s="96"/>
      <c r="CAC6519" s="96"/>
      <c r="CAD6519" s="96"/>
      <c r="CAE6519" s="96"/>
      <c r="CAF6519" s="96"/>
      <c r="CAG6519" s="96"/>
      <c r="CAH6519" s="96"/>
      <c r="CAI6519" s="96"/>
      <c r="CAJ6519" s="96"/>
      <c r="CAK6519" s="96"/>
      <c r="CAL6519" s="96"/>
      <c r="CAM6519" s="96"/>
      <c r="CAN6519" s="96"/>
      <c r="CAO6519" s="96"/>
      <c r="CAP6519" s="96"/>
      <c r="CAQ6519" s="96"/>
      <c r="CAR6519" s="96"/>
      <c r="CAS6519" s="96"/>
      <c r="CAT6519" s="96"/>
      <c r="CAU6519" s="96"/>
      <c r="CAV6519" s="96"/>
      <c r="CAW6519" s="96"/>
      <c r="CAX6519" s="96"/>
      <c r="CAY6519" s="96"/>
      <c r="CAZ6519" s="96"/>
      <c r="CBA6519" s="96"/>
      <c r="CBB6519" s="96"/>
      <c r="CBC6519" s="96"/>
      <c r="CBD6519" s="96"/>
      <c r="CBE6519" s="96"/>
      <c r="CBF6519" s="96"/>
      <c r="CBG6519" s="96"/>
      <c r="CBH6519" s="96"/>
      <c r="CBI6519" s="96"/>
      <c r="CBJ6519" s="96"/>
      <c r="CBK6519" s="96"/>
      <c r="CBL6519" s="96"/>
      <c r="CBM6519" s="96"/>
      <c r="CBN6519" s="96"/>
      <c r="CBO6519" s="96"/>
      <c r="CBP6519" s="96"/>
      <c r="CBQ6519" s="96"/>
      <c r="CBR6519" s="96"/>
      <c r="CBS6519" s="96"/>
      <c r="CBT6519" s="96"/>
      <c r="CBU6519" s="96"/>
      <c r="CBV6519" s="96"/>
      <c r="CBW6519" s="96"/>
      <c r="CBX6519" s="96"/>
      <c r="CBY6519" s="96"/>
      <c r="CBZ6519" s="96"/>
      <c r="CCA6519" s="96"/>
      <c r="CCB6519" s="96"/>
      <c r="CCC6519" s="96"/>
      <c r="CCD6519" s="96"/>
      <c r="CCE6519" s="96"/>
      <c r="CCF6519" s="96"/>
      <c r="CCG6519" s="96"/>
      <c r="CCH6519" s="96"/>
      <c r="CCI6519" s="96"/>
      <c r="CCJ6519" s="96"/>
      <c r="CCK6519" s="96"/>
      <c r="CCL6519" s="96"/>
      <c r="CCM6519" s="96"/>
      <c r="CCN6519" s="96"/>
      <c r="CCO6519" s="96"/>
      <c r="CCP6519" s="96"/>
      <c r="CCQ6519" s="96"/>
      <c r="CCR6519" s="96"/>
      <c r="CCS6519" s="96"/>
      <c r="CCT6519" s="96"/>
      <c r="CCU6519" s="96"/>
      <c r="CCV6519" s="96"/>
      <c r="CCW6519" s="96"/>
      <c r="CCX6519" s="96"/>
      <c r="CCY6519" s="96"/>
      <c r="CCZ6519" s="96"/>
      <c r="CDA6519" s="96"/>
      <c r="CDB6519" s="96"/>
      <c r="CDC6519" s="96"/>
      <c r="CDD6519" s="96"/>
      <c r="CDE6519" s="96"/>
      <c r="CDF6519" s="96"/>
      <c r="CDG6519" s="96"/>
      <c r="CDH6519" s="96"/>
      <c r="CDI6519" s="96"/>
      <c r="CDJ6519" s="96"/>
      <c r="CDK6519" s="96"/>
      <c r="CDL6519" s="96"/>
      <c r="CDM6519" s="96"/>
      <c r="CDN6519" s="96"/>
      <c r="CDO6519" s="96"/>
      <c r="CDP6519" s="96"/>
      <c r="CDQ6519" s="96"/>
      <c r="CDR6519" s="96"/>
      <c r="CDS6519" s="96"/>
      <c r="CDT6519" s="96"/>
      <c r="CDU6519" s="96"/>
      <c r="CDV6519" s="96"/>
      <c r="CDW6519" s="96"/>
      <c r="CDX6519" s="96"/>
      <c r="CDY6519" s="96"/>
      <c r="CDZ6519" s="96"/>
      <c r="CEA6519" s="96"/>
      <c r="CEB6519" s="96"/>
      <c r="CEC6519" s="96"/>
      <c r="CED6519" s="96"/>
      <c r="CEE6519" s="96"/>
      <c r="CEF6519" s="96"/>
      <c r="CEG6519" s="96"/>
      <c r="CEH6519" s="96"/>
      <c r="CEI6519" s="96"/>
      <c r="CEJ6519" s="96"/>
      <c r="CEK6519" s="96"/>
      <c r="CEL6519" s="96"/>
      <c r="CEM6519" s="96"/>
      <c r="CEN6519" s="96"/>
      <c r="CEO6519" s="96"/>
      <c r="CEP6519" s="96"/>
      <c r="CEQ6519" s="96"/>
      <c r="CER6519" s="96"/>
      <c r="CES6519" s="96"/>
      <c r="CET6519" s="96"/>
      <c r="CEU6519" s="96"/>
      <c r="CEV6519" s="96"/>
      <c r="CEW6519" s="96"/>
      <c r="CEX6519" s="96"/>
      <c r="CEY6519" s="96"/>
      <c r="CEZ6519" s="96"/>
      <c r="CFA6519" s="96"/>
      <c r="CFB6519" s="96"/>
      <c r="CFC6519" s="96"/>
      <c r="CFD6519" s="96"/>
      <c r="CFE6519" s="96"/>
      <c r="CFF6519" s="96"/>
      <c r="CFG6519" s="96"/>
      <c r="CFH6519" s="96"/>
      <c r="CFI6519" s="96"/>
      <c r="CFJ6519" s="96"/>
      <c r="CFK6519" s="96"/>
      <c r="CFL6519" s="96"/>
      <c r="CFM6519" s="96"/>
      <c r="CFN6519" s="96"/>
      <c r="CFO6519" s="96"/>
      <c r="CFP6519" s="96"/>
      <c r="CFQ6519" s="96"/>
      <c r="CFR6519" s="96"/>
      <c r="CFS6519" s="96"/>
      <c r="CFT6519" s="96"/>
      <c r="CFU6519" s="96"/>
      <c r="CFV6519" s="96"/>
      <c r="CFW6519" s="96"/>
      <c r="CFX6519" s="96"/>
      <c r="CFY6519" s="96"/>
      <c r="CFZ6519" s="96"/>
      <c r="CGA6519" s="96"/>
      <c r="CGB6519" s="96"/>
      <c r="CGC6519" s="96"/>
      <c r="CGD6519" s="96"/>
      <c r="CGE6519" s="96"/>
      <c r="CGF6519" s="96"/>
      <c r="CGG6519" s="96"/>
      <c r="CGH6519" s="96"/>
      <c r="CGI6519" s="96"/>
      <c r="CGJ6519" s="96"/>
      <c r="CGK6519" s="96"/>
      <c r="CGL6519" s="96"/>
      <c r="CGM6519" s="96"/>
      <c r="CGN6519" s="96"/>
      <c r="CGO6519" s="96"/>
      <c r="CGP6519" s="96"/>
      <c r="CGQ6519" s="96"/>
      <c r="CGR6519" s="96"/>
      <c r="CGS6519" s="96"/>
      <c r="CGT6519" s="96"/>
      <c r="CGU6519" s="96"/>
      <c r="CGV6519" s="96"/>
      <c r="CGW6519" s="96"/>
      <c r="CGX6519" s="96"/>
      <c r="CGY6519" s="96"/>
      <c r="CGZ6519" s="96"/>
      <c r="CHA6519" s="96"/>
      <c r="CHB6519" s="96"/>
      <c r="CHC6519" s="96"/>
      <c r="CHD6519" s="96"/>
      <c r="CHE6519" s="96"/>
      <c r="CHF6519" s="96"/>
      <c r="CHG6519" s="96"/>
      <c r="CHH6519" s="96"/>
      <c r="CHI6519" s="96"/>
      <c r="CHJ6519" s="96"/>
      <c r="CHK6519" s="96"/>
      <c r="CHL6519" s="96"/>
      <c r="CHM6519" s="96"/>
      <c r="CHN6519" s="96"/>
      <c r="CHO6519" s="96"/>
      <c r="CHP6519" s="96"/>
      <c r="CHQ6519" s="96"/>
      <c r="CHR6519" s="96"/>
      <c r="CHS6519" s="96"/>
      <c r="CHT6519" s="96"/>
      <c r="CHU6519" s="96"/>
      <c r="CHV6519" s="96"/>
      <c r="CHW6519" s="96"/>
      <c r="CHX6519" s="96"/>
      <c r="CHY6519" s="96"/>
      <c r="CHZ6519" s="96"/>
      <c r="CIA6519" s="96"/>
      <c r="CIB6519" s="96"/>
      <c r="CIC6519" s="96"/>
      <c r="CID6519" s="96"/>
      <c r="CIE6519" s="96"/>
      <c r="CIF6519" s="96"/>
      <c r="CIG6519" s="96"/>
      <c r="CIH6519" s="96"/>
      <c r="CII6519" s="96"/>
      <c r="CIJ6519" s="96"/>
      <c r="CIK6519" s="96"/>
      <c r="CIL6519" s="96"/>
      <c r="CIM6519" s="96"/>
      <c r="CIN6519" s="96"/>
      <c r="CIO6519" s="96"/>
      <c r="CIP6519" s="96"/>
      <c r="CIQ6519" s="96"/>
      <c r="CIR6519" s="96"/>
      <c r="CIS6519" s="96"/>
      <c r="CIT6519" s="96"/>
      <c r="CIU6519" s="96"/>
      <c r="CIV6519" s="96"/>
      <c r="CIW6519" s="96"/>
      <c r="CIX6519" s="96"/>
      <c r="CIY6519" s="96"/>
      <c r="CIZ6519" s="96"/>
      <c r="CJA6519" s="96"/>
      <c r="CJB6519" s="96"/>
      <c r="CJC6519" s="96"/>
      <c r="CJD6519" s="96"/>
      <c r="CJE6519" s="96"/>
      <c r="CJF6519" s="96"/>
      <c r="CJG6519" s="96"/>
      <c r="CJH6519" s="96"/>
      <c r="CJI6519" s="96"/>
      <c r="CJJ6519" s="96"/>
      <c r="CJK6519" s="96"/>
      <c r="CJL6519" s="96"/>
      <c r="CJM6519" s="96"/>
      <c r="CJN6519" s="96"/>
      <c r="CJO6519" s="96"/>
      <c r="CJP6519" s="96"/>
      <c r="CJQ6519" s="96"/>
      <c r="CJR6519" s="96"/>
      <c r="CJS6519" s="96"/>
      <c r="CJT6519" s="96"/>
      <c r="CJU6519" s="96"/>
      <c r="CJV6519" s="96"/>
      <c r="CJW6519" s="96"/>
      <c r="CJX6519" s="96"/>
      <c r="CJY6519" s="96"/>
      <c r="CJZ6519" s="96"/>
      <c r="CKA6519" s="96"/>
      <c r="CKB6519" s="96"/>
      <c r="CKC6519" s="96"/>
      <c r="CKD6519" s="96"/>
      <c r="CKE6519" s="96"/>
      <c r="CKF6519" s="96"/>
      <c r="CKG6519" s="96"/>
      <c r="CKH6519" s="96"/>
      <c r="CKI6519" s="96"/>
      <c r="CKJ6519" s="96"/>
      <c r="CKK6519" s="96"/>
      <c r="CKL6519" s="96"/>
      <c r="CKM6519" s="96"/>
      <c r="CKN6519" s="96"/>
      <c r="CKO6519" s="96"/>
      <c r="CKP6519" s="96"/>
      <c r="CKQ6519" s="96"/>
      <c r="CKR6519" s="96"/>
      <c r="CKS6519" s="96"/>
      <c r="CKT6519" s="96"/>
      <c r="CKU6519" s="96"/>
      <c r="CKV6519" s="96"/>
      <c r="CKW6519" s="96"/>
      <c r="CKX6519" s="96"/>
      <c r="CKY6519" s="96"/>
      <c r="CKZ6519" s="96"/>
      <c r="CLA6519" s="96"/>
      <c r="CLB6519" s="96"/>
      <c r="CLC6519" s="96"/>
      <c r="CLD6519" s="96"/>
      <c r="CLE6519" s="96"/>
      <c r="CLF6519" s="96"/>
      <c r="CLG6519" s="96"/>
      <c r="CLH6519" s="96"/>
      <c r="CLI6519" s="96"/>
      <c r="CLJ6519" s="96"/>
      <c r="CLK6519" s="96"/>
      <c r="CLL6519" s="96"/>
      <c r="CLM6519" s="96"/>
      <c r="CLN6519" s="96"/>
      <c r="CLO6519" s="96"/>
      <c r="CLP6519" s="96"/>
      <c r="CLQ6519" s="96"/>
      <c r="CLR6519" s="96"/>
      <c r="CLS6519" s="96"/>
      <c r="CLT6519" s="96"/>
      <c r="CLU6519" s="96"/>
      <c r="CLV6519" s="96"/>
      <c r="CLW6519" s="96"/>
      <c r="CLX6519" s="96"/>
      <c r="CLY6519" s="96"/>
      <c r="CLZ6519" s="96"/>
      <c r="CMA6519" s="96"/>
      <c r="CMB6519" s="96"/>
      <c r="CMC6519" s="96"/>
      <c r="CMD6519" s="96"/>
      <c r="CME6519" s="96"/>
      <c r="CMF6519" s="96"/>
      <c r="CMG6519" s="96"/>
      <c r="CMH6519" s="96"/>
      <c r="CMI6519" s="96"/>
      <c r="CMJ6519" s="96"/>
      <c r="CMK6519" s="96"/>
      <c r="CML6519" s="96"/>
      <c r="CMM6519" s="96"/>
      <c r="CMN6519" s="96"/>
      <c r="CMO6519" s="96"/>
      <c r="CMP6519" s="96"/>
      <c r="CMQ6519" s="96"/>
      <c r="CMR6519" s="96"/>
      <c r="CMS6519" s="96"/>
      <c r="CMT6519" s="96"/>
      <c r="CMU6519" s="96"/>
      <c r="CMV6519" s="96"/>
      <c r="CMW6519" s="96"/>
      <c r="CMX6519" s="96"/>
      <c r="CMY6519" s="96"/>
      <c r="CMZ6519" s="96"/>
      <c r="CNA6519" s="96"/>
      <c r="CNB6519" s="96"/>
      <c r="CNC6519" s="96"/>
      <c r="CND6519" s="96"/>
      <c r="CNE6519" s="96"/>
      <c r="CNF6519" s="96"/>
      <c r="CNG6519" s="96"/>
      <c r="CNH6519" s="96"/>
      <c r="CNI6519" s="96"/>
      <c r="CNJ6519" s="96"/>
      <c r="CNK6519" s="96"/>
      <c r="CNL6519" s="96"/>
      <c r="CNM6519" s="96"/>
      <c r="CNN6519" s="96"/>
      <c r="CNO6519" s="96"/>
      <c r="CNP6519" s="96"/>
      <c r="CNQ6519" s="96"/>
      <c r="CNR6519" s="96"/>
      <c r="CNS6519" s="96"/>
      <c r="CNT6519" s="96"/>
      <c r="CNU6519" s="96"/>
      <c r="CNV6519" s="96"/>
      <c r="CNW6519" s="96"/>
      <c r="CNX6519" s="96"/>
      <c r="CNY6519" s="96"/>
      <c r="CNZ6519" s="96"/>
      <c r="COA6519" s="96"/>
      <c r="COB6519" s="96"/>
      <c r="COC6519" s="96"/>
      <c r="COD6519" s="96"/>
      <c r="COE6519" s="96"/>
      <c r="COF6519" s="96"/>
      <c r="COG6519" s="96"/>
      <c r="COH6519" s="96"/>
      <c r="COI6519" s="96"/>
      <c r="COJ6519" s="96"/>
      <c r="COK6519" s="96"/>
      <c r="COL6519" s="96"/>
      <c r="COM6519" s="96"/>
      <c r="CON6519" s="96"/>
      <c r="COO6519" s="96"/>
      <c r="COP6519" s="96"/>
      <c r="COQ6519" s="96"/>
      <c r="COR6519" s="96"/>
      <c r="COS6519" s="96"/>
      <c r="COT6519" s="96"/>
      <c r="COU6519" s="96"/>
      <c r="COV6519" s="96"/>
      <c r="COW6519" s="96"/>
      <c r="COX6519" s="96"/>
      <c r="COY6519" s="96"/>
      <c r="COZ6519" s="96"/>
      <c r="CPA6519" s="96"/>
      <c r="CPB6519" s="96"/>
      <c r="CPC6519" s="96"/>
      <c r="CPD6519" s="96"/>
      <c r="CPE6519" s="96"/>
      <c r="CPF6519" s="96"/>
      <c r="CPG6519" s="96"/>
      <c r="CPH6519" s="96"/>
      <c r="CPI6519" s="96"/>
      <c r="CPJ6519" s="96"/>
      <c r="CPK6519" s="96"/>
      <c r="CPL6519" s="96"/>
      <c r="CPM6519" s="96"/>
      <c r="CPN6519" s="96"/>
      <c r="CPO6519" s="96"/>
      <c r="CPP6519" s="96"/>
      <c r="CPQ6519" s="96"/>
      <c r="CPR6519" s="96"/>
      <c r="CPS6519" s="96"/>
      <c r="CPT6519" s="96"/>
      <c r="CPU6519" s="96"/>
      <c r="CPV6519" s="96"/>
      <c r="CPW6519" s="96"/>
      <c r="CPX6519" s="96"/>
      <c r="CPY6519" s="96"/>
      <c r="CPZ6519" s="96"/>
      <c r="CQA6519" s="96"/>
      <c r="CQB6519" s="96"/>
      <c r="CQC6519" s="96"/>
      <c r="CQD6519" s="96"/>
      <c r="CQE6519" s="96"/>
      <c r="CQF6519" s="96"/>
      <c r="CQG6519" s="96"/>
      <c r="CQH6519" s="96"/>
      <c r="CQI6519" s="96"/>
      <c r="CQJ6519" s="96"/>
      <c r="CQK6519" s="96"/>
      <c r="CQL6519" s="96"/>
      <c r="CQM6519" s="96"/>
      <c r="CQN6519" s="96"/>
      <c r="CQO6519" s="96"/>
      <c r="CQP6519" s="96"/>
      <c r="CQQ6519" s="96"/>
      <c r="CQR6519" s="96"/>
      <c r="CQS6519" s="96"/>
      <c r="CQT6519" s="96"/>
      <c r="CQU6519" s="96"/>
      <c r="CQV6519" s="96"/>
      <c r="CQW6519" s="96"/>
      <c r="CQX6519" s="96"/>
      <c r="CQY6519" s="96"/>
      <c r="CQZ6519" s="96"/>
      <c r="CRA6519" s="96"/>
      <c r="CRB6519" s="96"/>
      <c r="CRC6519" s="96"/>
      <c r="CRD6519" s="96"/>
      <c r="CRE6519" s="96"/>
      <c r="CRF6519" s="96"/>
      <c r="CRG6519" s="96"/>
      <c r="CRH6519" s="96"/>
      <c r="CRI6519" s="96"/>
      <c r="CRJ6519" s="96"/>
      <c r="CRK6519" s="96"/>
      <c r="CRL6519" s="96"/>
      <c r="CRM6519" s="96"/>
      <c r="CRN6519" s="96"/>
      <c r="CRO6519" s="96"/>
      <c r="CRP6519" s="96"/>
      <c r="CRQ6519" s="96"/>
      <c r="CRR6519" s="96"/>
      <c r="CRS6519" s="96"/>
      <c r="CRT6519" s="96"/>
      <c r="CRU6519" s="96"/>
      <c r="CRV6519" s="96"/>
      <c r="CRW6519" s="96"/>
      <c r="CRX6519" s="96"/>
      <c r="CRY6519" s="96"/>
      <c r="CRZ6519" s="96"/>
      <c r="CSA6519" s="96"/>
      <c r="CSB6519" s="96"/>
      <c r="CSC6519" s="96"/>
      <c r="CSD6519" s="96"/>
      <c r="CSE6519" s="96"/>
      <c r="CSF6519" s="96"/>
      <c r="CSG6519" s="96"/>
      <c r="CSH6519" s="96"/>
      <c r="CSI6519" s="96"/>
      <c r="CSJ6519" s="96"/>
      <c r="CSK6519" s="96"/>
      <c r="CSL6519" s="96"/>
      <c r="CSM6519" s="96"/>
      <c r="CSN6519" s="96"/>
      <c r="CSO6519" s="96"/>
      <c r="CSP6519" s="96"/>
      <c r="CSQ6519" s="96"/>
      <c r="CSR6519" s="96"/>
      <c r="CSS6519" s="96"/>
      <c r="CST6519" s="96"/>
      <c r="CSU6519" s="96"/>
      <c r="CSV6519" s="96"/>
      <c r="CSW6519" s="96"/>
      <c r="CSX6519" s="96"/>
      <c r="CSY6519" s="96"/>
      <c r="CSZ6519" s="96"/>
      <c r="CTA6519" s="96"/>
      <c r="CTB6519" s="96"/>
      <c r="CTC6519" s="96"/>
      <c r="CTD6519" s="96"/>
      <c r="CTE6519" s="96"/>
      <c r="CTF6519" s="96"/>
      <c r="CTG6519" s="96"/>
      <c r="CTH6519" s="96"/>
      <c r="CTI6519" s="96"/>
      <c r="CTJ6519" s="96"/>
      <c r="CTK6519" s="96"/>
      <c r="CTL6519" s="96"/>
      <c r="CTM6519" s="96"/>
      <c r="CTN6519" s="96"/>
      <c r="CTO6519" s="96"/>
      <c r="CTP6519" s="96"/>
      <c r="CTQ6519" s="96"/>
      <c r="CTR6519" s="96"/>
      <c r="CTS6519" s="96"/>
      <c r="CTT6519" s="96"/>
      <c r="CTU6519" s="96"/>
      <c r="CTV6519" s="96"/>
      <c r="CTW6519" s="96"/>
      <c r="CTX6519" s="96"/>
      <c r="CTY6519" s="96"/>
      <c r="CTZ6519" s="96"/>
      <c r="CUA6519" s="96"/>
      <c r="CUB6519" s="96"/>
      <c r="CUC6519" s="96"/>
      <c r="CUD6519" s="96"/>
      <c r="CUE6519" s="96"/>
      <c r="CUF6519" s="96"/>
      <c r="CUG6519" s="96"/>
      <c r="CUH6519" s="96"/>
      <c r="CUI6519" s="96"/>
      <c r="CUJ6519" s="96"/>
      <c r="CUK6519" s="96"/>
      <c r="CUL6519" s="96"/>
      <c r="CUM6519" s="96"/>
      <c r="CUN6519" s="96"/>
      <c r="CUO6519" s="96"/>
      <c r="CUP6519" s="96"/>
      <c r="CUQ6519" s="96"/>
      <c r="CUR6519" s="96"/>
      <c r="CUS6519" s="96"/>
      <c r="CUT6519" s="96"/>
      <c r="CUU6519" s="96"/>
      <c r="CUV6519" s="96"/>
      <c r="CUW6519" s="96"/>
      <c r="CUX6519" s="96"/>
      <c r="CUY6519" s="96"/>
      <c r="CUZ6519" s="96"/>
      <c r="CVA6519" s="96"/>
      <c r="CVB6519" s="96"/>
      <c r="CVC6519" s="96"/>
      <c r="CVD6519" s="96"/>
      <c r="CVE6519" s="96"/>
      <c r="CVF6519" s="96"/>
      <c r="CVG6519" s="96"/>
      <c r="CVH6519" s="96"/>
      <c r="CVI6519" s="96"/>
      <c r="CVJ6519" s="96"/>
      <c r="CVK6519" s="96"/>
      <c r="CVL6519" s="96"/>
      <c r="CVM6519" s="96"/>
      <c r="CVN6519" s="96"/>
      <c r="CVO6519" s="96"/>
      <c r="CVP6519" s="96"/>
      <c r="CVQ6519" s="96"/>
      <c r="CVR6519" s="96"/>
      <c r="CVS6519" s="96"/>
      <c r="CVT6519" s="96"/>
      <c r="CVU6519" s="96"/>
      <c r="CVV6519" s="96"/>
      <c r="CVW6519" s="96"/>
      <c r="CVX6519" s="96"/>
      <c r="CVY6519" s="96"/>
      <c r="CVZ6519" s="96"/>
      <c r="CWA6519" s="96"/>
      <c r="CWB6519" s="96"/>
      <c r="CWC6519" s="96"/>
      <c r="CWD6519" s="96"/>
      <c r="CWE6519" s="96"/>
      <c r="CWF6519" s="96"/>
      <c r="CWG6519" s="96"/>
      <c r="CWH6519" s="96"/>
      <c r="CWI6519" s="96"/>
      <c r="CWJ6519" s="96"/>
      <c r="CWK6519" s="96"/>
      <c r="CWL6519" s="96"/>
      <c r="CWM6519" s="96"/>
      <c r="CWN6519" s="96"/>
      <c r="CWO6519" s="96"/>
      <c r="CWP6519" s="96"/>
      <c r="CWQ6519" s="96"/>
      <c r="CWR6519" s="96"/>
      <c r="CWS6519" s="96"/>
      <c r="CWT6519" s="96"/>
      <c r="CWU6519" s="96"/>
      <c r="CWV6519" s="96"/>
      <c r="CWW6519" s="96"/>
      <c r="CWX6519" s="96"/>
      <c r="CWY6519" s="96"/>
      <c r="CWZ6519" s="96"/>
      <c r="CXA6519" s="96"/>
      <c r="CXB6519" s="96"/>
      <c r="CXC6519" s="96"/>
      <c r="CXD6519" s="96"/>
      <c r="CXE6519" s="96"/>
      <c r="CXF6519" s="96"/>
      <c r="CXG6519" s="96"/>
      <c r="CXH6519" s="96"/>
      <c r="CXI6519" s="96"/>
      <c r="CXJ6519" s="96"/>
      <c r="CXK6519" s="96"/>
      <c r="CXL6519" s="96"/>
      <c r="CXM6519" s="96"/>
      <c r="CXN6519" s="96"/>
      <c r="CXO6519" s="96"/>
      <c r="CXP6519" s="96"/>
      <c r="CXQ6519" s="96"/>
      <c r="CXR6519" s="96"/>
      <c r="CXS6519" s="96"/>
      <c r="CXT6519" s="96"/>
      <c r="CXU6519" s="96"/>
      <c r="CXV6519" s="96"/>
      <c r="CXW6519" s="96"/>
      <c r="CXX6519" s="96"/>
      <c r="CXY6519" s="96"/>
      <c r="CXZ6519" s="96"/>
      <c r="CYA6519" s="96"/>
      <c r="CYB6519" s="96"/>
      <c r="CYC6519" s="96"/>
      <c r="CYD6519" s="96"/>
      <c r="CYE6519" s="96"/>
      <c r="CYF6519" s="96"/>
      <c r="CYG6519" s="96"/>
      <c r="CYH6519" s="96"/>
      <c r="CYI6519" s="96"/>
      <c r="CYJ6519" s="96"/>
      <c r="CYK6519" s="96"/>
      <c r="CYL6519" s="96"/>
      <c r="CYM6519" s="96"/>
      <c r="CYN6519" s="96"/>
      <c r="CYO6519" s="96"/>
      <c r="CYP6519" s="96"/>
      <c r="CYQ6519" s="96"/>
      <c r="CYR6519" s="96"/>
      <c r="CYS6519" s="96"/>
      <c r="CYT6519" s="96"/>
      <c r="CYU6519" s="96"/>
      <c r="CYV6519" s="96"/>
      <c r="CYW6519" s="96"/>
      <c r="CYX6519" s="96"/>
      <c r="CYY6519" s="96"/>
      <c r="CYZ6519" s="96"/>
      <c r="CZA6519" s="96"/>
      <c r="CZB6519" s="96"/>
      <c r="CZC6519" s="96"/>
      <c r="CZD6519" s="96"/>
      <c r="CZE6519" s="96"/>
      <c r="CZF6519" s="96"/>
      <c r="CZG6519" s="96"/>
      <c r="CZH6519" s="96"/>
      <c r="CZI6519" s="96"/>
      <c r="CZJ6519" s="96"/>
      <c r="CZK6519" s="96"/>
      <c r="CZL6519" s="96"/>
      <c r="CZM6519" s="96"/>
      <c r="CZN6519" s="96"/>
      <c r="CZO6519" s="96"/>
      <c r="CZP6519" s="96"/>
      <c r="CZQ6519" s="96"/>
      <c r="CZR6519" s="96"/>
      <c r="CZS6519" s="96"/>
      <c r="CZT6519" s="96"/>
      <c r="CZU6519" s="96"/>
      <c r="CZV6519" s="96"/>
      <c r="CZW6519" s="96"/>
      <c r="CZX6519" s="96"/>
      <c r="CZY6519" s="96"/>
      <c r="CZZ6519" s="96"/>
      <c r="DAA6519" s="96"/>
      <c r="DAB6519" s="96"/>
      <c r="DAC6519" s="96"/>
      <c r="DAD6519" s="96"/>
      <c r="DAE6519" s="96"/>
      <c r="DAF6519" s="96"/>
      <c r="DAG6519" s="96"/>
      <c r="DAH6519" s="96"/>
      <c r="DAI6519" s="96"/>
      <c r="DAJ6519" s="96"/>
      <c r="DAK6519" s="96"/>
      <c r="DAL6519" s="96"/>
      <c r="DAM6519" s="96"/>
      <c r="DAN6519" s="96"/>
      <c r="DAO6519" s="96"/>
      <c r="DAP6519" s="96"/>
      <c r="DAQ6519" s="96"/>
      <c r="DAR6519" s="96"/>
      <c r="DAS6519" s="96"/>
      <c r="DAT6519" s="96"/>
      <c r="DAU6519" s="96"/>
      <c r="DAV6519" s="96"/>
      <c r="DAW6519" s="96"/>
      <c r="DAX6519" s="96"/>
      <c r="DAY6519" s="96"/>
      <c r="DAZ6519" s="96"/>
      <c r="DBA6519" s="96"/>
      <c r="DBB6519" s="96"/>
      <c r="DBC6519" s="96"/>
      <c r="DBD6519" s="96"/>
      <c r="DBE6519" s="96"/>
      <c r="DBF6519" s="96"/>
      <c r="DBG6519" s="96"/>
      <c r="DBH6519" s="96"/>
      <c r="DBI6519" s="96"/>
      <c r="DBJ6519" s="96"/>
      <c r="DBK6519" s="96"/>
      <c r="DBL6519" s="96"/>
      <c r="DBM6519" s="96"/>
      <c r="DBN6519" s="96"/>
      <c r="DBO6519" s="96"/>
      <c r="DBP6519" s="96"/>
      <c r="DBQ6519" s="96"/>
      <c r="DBR6519" s="96"/>
      <c r="DBS6519" s="96"/>
      <c r="DBT6519" s="96"/>
      <c r="DBU6519" s="96"/>
      <c r="DBV6519" s="96"/>
      <c r="DBW6519" s="96"/>
      <c r="DBX6519" s="96"/>
      <c r="DBY6519" s="96"/>
      <c r="DBZ6519" s="96"/>
      <c r="DCA6519" s="96"/>
      <c r="DCB6519" s="96"/>
      <c r="DCC6519" s="96"/>
      <c r="DCD6519" s="96"/>
      <c r="DCE6519" s="96"/>
      <c r="DCF6519" s="96"/>
      <c r="DCG6519" s="96"/>
      <c r="DCH6519" s="96"/>
      <c r="DCI6519" s="96"/>
      <c r="DCJ6519" s="96"/>
      <c r="DCK6519" s="96"/>
      <c r="DCL6519" s="96"/>
      <c r="DCM6519" s="96"/>
      <c r="DCN6519" s="96"/>
      <c r="DCO6519" s="96"/>
      <c r="DCP6519" s="96"/>
      <c r="DCQ6519" s="96"/>
      <c r="DCR6519" s="96"/>
      <c r="DCS6519" s="96"/>
      <c r="DCT6519" s="96"/>
      <c r="DCU6519" s="96"/>
      <c r="DCV6519" s="96"/>
      <c r="DCW6519" s="96"/>
      <c r="DCX6519" s="96"/>
      <c r="DCY6519" s="96"/>
      <c r="DCZ6519" s="96"/>
      <c r="DDA6519" s="96"/>
      <c r="DDB6519" s="96"/>
      <c r="DDC6519" s="96"/>
      <c r="DDD6519" s="96"/>
      <c r="DDE6519" s="96"/>
      <c r="DDF6519" s="96"/>
      <c r="DDG6519" s="96"/>
      <c r="DDH6519" s="96"/>
      <c r="DDI6519" s="96"/>
      <c r="DDJ6519" s="96"/>
      <c r="DDK6519" s="96"/>
      <c r="DDL6519" s="96"/>
      <c r="DDM6519" s="96"/>
      <c r="DDN6519" s="96"/>
      <c r="DDO6519" s="96"/>
      <c r="DDP6519" s="96"/>
      <c r="DDQ6519" s="96"/>
      <c r="DDR6519" s="96"/>
      <c r="DDS6519" s="96"/>
      <c r="DDT6519" s="96"/>
      <c r="DDU6519" s="96"/>
      <c r="DDV6519" s="96"/>
      <c r="DDW6519" s="96"/>
      <c r="DDX6519" s="96"/>
      <c r="DDY6519" s="96"/>
      <c r="DDZ6519" s="96"/>
      <c r="DEA6519" s="96"/>
      <c r="DEB6519" s="96"/>
      <c r="DEC6519" s="96"/>
      <c r="DED6519" s="96"/>
      <c r="DEE6519" s="96"/>
      <c r="DEF6519" s="96"/>
      <c r="DEG6519" s="96"/>
      <c r="DEH6519" s="96"/>
      <c r="DEI6519" s="96"/>
      <c r="DEJ6519" s="96"/>
      <c r="DEK6519" s="96"/>
      <c r="DEL6519" s="96"/>
      <c r="DEM6519" s="96"/>
      <c r="DEN6519" s="96"/>
      <c r="DEO6519" s="96"/>
      <c r="DEP6519" s="96"/>
      <c r="DEQ6519" s="96"/>
      <c r="DER6519" s="96"/>
      <c r="DES6519" s="96"/>
      <c r="DET6519" s="96"/>
      <c r="DEU6519" s="96"/>
      <c r="DEV6519" s="96"/>
      <c r="DEW6519" s="96"/>
      <c r="DEX6519" s="96"/>
      <c r="DEY6519" s="96"/>
      <c r="DEZ6519" s="96"/>
      <c r="DFA6519" s="96"/>
      <c r="DFB6519" s="96"/>
      <c r="DFC6519" s="96"/>
      <c r="DFD6519" s="96"/>
      <c r="DFE6519" s="96"/>
      <c r="DFF6519" s="96"/>
      <c r="DFG6519" s="96"/>
      <c r="DFH6519" s="96"/>
      <c r="DFI6519" s="96"/>
      <c r="DFJ6519" s="96"/>
      <c r="DFK6519" s="96"/>
      <c r="DFL6519" s="96"/>
      <c r="DFM6519" s="96"/>
      <c r="DFN6519" s="96"/>
      <c r="DFO6519" s="96"/>
      <c r="DFP6519" s="96"/>
      <c r="DFQ6519" s="96"/>
      <c r="DFR6519" s="96"/>
      <c r="DFS6519" s="96"/>
      <c r="DFT6519" s="96"/>
      <c r="DFU6519" s="96"/>
      <c r="DFV6519" s="96"/>
      <c r="DFW6519" s="96"/>
      <c r="DFX6519" s="96"/>
      <c r="DFY6519" s="96"/>
      <c r="DFZ6519" s="96"/>
      <c r="DGA6519" s="96"/>
      <c r="DGB6519" s="96"/>
      <c r="DGC6519" s="96"/>
      <c r="DGD6519" s="96"/>
      <c r="DGE6519" s="96"/>
      <c r="DGF6519" s="96"/>
      <c r="DGG6519" s="96"/>
      <c r="DGH6519" s="96"/>
      <c r="DGI6519" s="96"/>
      <c r="DGJ6519" s="96"/>
      <c r="DGK6519" s="96"/>
      <c r="DGL6519" s="96"/>
      <c r="DGM6519" s="96"/>
      <c r="DGN6519" s="96"/>
      <c r="DGO6519" s="96"/>
      <c r="DGP6519" s="96"/>
      <c r="DGQ6519" s="96"/>
      <c r="DGR6519" s="96"/>
      <c r="DGS6519" s="96"/>
      <c r="DGT6519" s="96"/>
      <c r="DGU6519" s="96"/>
      <c r="DGV6519" s="96"/>
      <c r="DGW6519" s="96"/>
      <c r="DGX6519" s="96"/>
      <c r="DGY6519" s="96"/>
      <c r="DGZ6519" s="96"/>
      <c r="DHA6519" s="96"/>
      <c r="DHB6519" s="96"/>
      <c r="DHC6519" s="96"/>
      <c r="DHD6519" s="96"/>
      <c r="DHE6519" s="96"/>
      <c r="DHF6519" s="96"/>
      <c r="DHG6519" s="96"/>
      <c r="DHH6519" s="96"/>
      <c r="DHI6519" s="96"/>
      <c r="DHJ6519" s="96"/>
      <c r="DHK6519" s="96"/>
      <c r="DHL6519" s="96"/>
      <c r="DHM6519" s="96"/>
      <c r="DHN6519" s="96"/>
      <c r="DHO6519" s="96"/>
      <c r="DHP6519" s="96"/>
      <c r="DHQ6519" s="96"/>
      <c r="DHR6519" s="96"/>
      <c r="DHS6519" s="96"/>
      <c r="DHT6519" s="96"/>
      <c r="DHU6519" s="96"/>
      <c r="DHV6519" s="96"/>
      <c r="DHW6519" s="96"/>
      <c r="DHX6519" s="96"/>
      <c r="DHY6519" s="96"/>
      <c r="DHZ6519" s="96"/>
      <c r="DIA6519" s="96"/>
      <c r="DIB6519" s="96"/>
      <c r="DIC6519" s="96"/>
      <c r="DID6519" s="96"/>
      <c r="DIE6519" s="96"/>
      <c r="DIF6519" s="96"/>
      <c r="DIG6519" s="96"/>
      <c r="DIH6519" s="96"/>
      <c r="DII6519" s="96"/>
      <c r="DIJ6519" s="96"/>
      <c r="DIK6519" s="96"/>
      <c r="DIL6519" s="96"/>
      <c r="DIM6519" s="96"/>
      <c r="DIN6519" s="96"/>
      <c r="DIO6519" s="96"/>
      <c r="DIP6519" s="96"/>
      <c r="DIQ6519" s="96"/>
      <c r="DIR6519" s="96"/>
      <c r="DIS6519" s="96"/>
      <c r="DIT6519" s="96"/>
      <c r="DIU6519" s="96"/>
      <c r="DIV6519" s="96"/>
      <c r="DIW6519" s="96"/>
      <c r="DIX6519" s="96"/>
      <c r="DIY6519" s="96"/>
      <c r="DIZ6519" s="96"/>
      <c r="DJA6519" s="96"/>
      <c r="DJB6519" s="96"/>
      <c r="DJC6519" s="96"/>
      <c r="DJD6519" s="96"/>
      <c r="DJE6519" s="96"/>
      <c r="DJF6519" s="96"/>
      <c r="DJG6519" s="96"/>
      <c r="DJH6519" s="96"/>
      <c r="DJI6519" s="96"/>
      <c r="DJJ6519" s="96"/>
      <c r="DJK6519" s="96"/>
      <c r="DJL6519" s="96"/>
      <c r="DJM6519" s="96"/>
      <c r="DJN6519" s="96"/>
      <c r="DJO6519" s="96"/>
      <c r="DJP6519" s="96"/>
      <c r="DJQ6519" s="96"/>
      <c r="DJR6519" s="96"/>
      <c r="DJS6519" s="96"/>
      <c r="DJT6519" s="96"/>
      <c r="DJU6519" s="96"/>
      <c r="DJV6519" s="96"/>
      <c r="DJW6519" s="96"/>
      <c r="DJX6519" s="96"/>
      <c r="DJY6519" s="96"/>
      <c r="DJZ6519" s="96"/>
      <c r="DKA6519" s="96"/>
      <c r="DKB6519" s="96"/>
      <c r="DKC6519" s="96"/>
      <c r="DKD6519" s="96"/>
      <c r="DKE6519" s="96"/>
      <c r="DKF6519" s="96"/>
      <c r="DKG6519" s="96"/>
      <c r="DKH6519" s="96"/>
      <c r="DKI6519" s="96"/>
      <c r="DKJ6519" s="96"/>
      <c r="DKK6519" s="96"/>
      <c r="DKL6519" s="96"/>
      <c r="DKM6519" s="96"/>
      <c r="DKN6519" s="96"/>
      <c r="DKO6519" s="96"/>
      <c r="DKP6519" s="96"/>
      <c r="DKQ6519" s="96"/>
      <c r="DKR6519" s="96"/>
      <c r="DKS6519" s="96"/>
      <c r="DKT6519" s="96"/>
      <c r="DKU6519" s="96"/>
      <c r="DKV6519" s="96"/>
      <c r="DKW6519" s="96"/>
      <c r="DKX6519" s="96"/>
      <c r="DKY6519" s="96"/>
      <c r="DKZ6519" s="96"/>
      <c r="DLA6519" s="96"/>
      <c r="DLB6519" s="96"/>
      <c r="DLC6519" s="96"/>
      <c r="DLD6519" s="96"/>
      <c r="DLE6519" s="96"/>
      <c r="DLF6519" s="96"/>
      <c r="DLG6519" s="96"/>
      <c r="DLH6519" s="96"/>
      <c r="DLI6519" s="96"/>
      <c r="DLJ6519" s="96"/>
      <c r="DLK6519" s="96"/>
      <c r="DLL6519" s="96"/>
      <c r="DLM6519" s="96"/>
      <c r="DLN6519" s="96"/>
      <c r="DLO6519" s="96"/>
      <c r="DLP6519" s="96"/>
      <c r="DLQ6519" s="96"/>
      <c r="DLR6519" s="96"/>
      <c r="DLS6519" s="96"/>
      <c r="DLT6519" s="96"/>
      <c r="DLU6519" s="96"/>
      <c r="DLV6519" s="96"/>
      <c r="DLW6519" s="96"/>
      <c r="DLX6519" s="96"/>
      <c r="DLY6519" s="96"/>
      <c r="DLZ6519" s="96"/>
      <c r="DMA6519" s="96"/>
      <c r="DMB6519" s="96"/>
      <c r="DMC6519" s="96"/>
      <c r="DMD6519" s="96"/>
      <c r="DME6519" s="96"/>
      <c r="DMF6519" s="96"/>
      <c r="DMG6519" s="96"/>
      <c r="DMH6519" s="96"/>
      <c r="DMI6519" s="96"/>
      <c r="DMJ6519" s="96"/>
      <c r="DMK6519" s="96"/>
      <c r="DML6519" s="96"/>
      <c r="DMM6519" s="96"/>
      <c r="DMN6519" s="96"/>
      <c r="DMO6519" s="96"/>
      <c r="DMP6519" s="96"/>
      <c r="DMQ6519" s="96"/>
      <c r="DMR6519" s="96"/>
      <c r="DMS6519" s="96"/>
      <c r="DMT6519" s="96"/>
      <c r="DMU6519" s="96"/>
      <c r="DMV6519" s="96"/>
      <c r="DMW6519" s="96"/>
      <c r="DMX6519" s="96"/>
      <c r="DMY6519" s="96"/>
      <c r="DMZ6519" s="96"/>
      <c r="DNA6519" s="96"/>
      <c r="DNB6519" s="96"/>
      <c r="DNC6519" s="96"/>
      <c r="DND6519" s="96"/>
      <c r="DNE6519" s="96"/>
      <c r="DNF6519" s="96"/>
      <c r="DNG6519" s="96"/>
      <c r="DNH6519" s="96"/>
      <c r="DNI6519" s="96"/>
      <c r="DNJ6519" s="96"/>
      <c r="DNK6519" s="96"/>
      <c r="DNL6519" s="96"/>
      <c r="DNM6519" s="96"/>
      <c r="DNN6519" s="96"/>
      <c r="DNO6519" s="96"/>
      <c r="DNP6519" s="96"/>
      <c r="DNQ6519" s="96"/>
      <c r="DNR6519" s="96"/>
      <c r="DNS6519" s="96"/>
      <c r="DNT6519" s="96"/>
      <c r="DNU6519" s="96"/>
      <c r="DNV6519" s="96"/>
      <c r="DNW6519" s="96"/>
      <c r="DNX6519" s="96"/>
      <c r="DNY6519" s="96"/>
      <c r="DNZ6519" s="96"/>
      <c r="DOA6519" s="96"/>
      <c r="DOB6519" s="96"/>
      <c r="DOC6519" s="96"/>
      <c r="DOD6519" s="96"/>
      <c r="DOE6519" s="96"/>
      <c r="DOF6519" s="96"/>
      <c r="DOG6519" s="96"/>
      <c r="DOH6519" s="96"/>
      <c r="DOI6519" s="96"/>
      <c r="DOJ6519" s="96"/>
      <c r="DOK6519" s="96"/>
      <c r="DOL6519" s="96"/>
      <c r="DOM6519" s="96"/>
      <c r="DON6519" s="96"/>
      <c r="DOO6519" s="96"/>
      <c r="DOP6519" s="96"/>
      <c r="DOQ6519" s="96"/>
      <c r="DOR6519" s="96"/>
      <c r="DOS6519" s="96"/>
      <c r="DOT6519" s="96"/>
      <c r="DOU6519" s="96"/>
      <c r="DOV6519" s="96"/>
      <c r="DOW6519" s="96"/>
      <c r="DOX6519" s="96"/>
      <c r="DOY6519" s="96"/>
      <c r="DOZ6519" s="96"/>
      <c r="DPA6519" s="96"/>
      <c r="DPB6519" s="96"/>
      <c r="DPC6519" s="96"/>
      <c r="DPD6519" s="96"/>
      <c r="DPE6519" s="96"/>
      <c r="DPF6519" s="96"/>
      <c r="DPG6519" s="96"/>
      <c r="DPH6519" s="96"/>
      <c r="DPI6519" s="96"/>
      <c r="DPJ6519" s="96"/>
      <c r="DPK6519" s="96"/>
      <c r="DPL6519" s="96"/>
      <c r="DPM6519" s="96"/>
      <c r="DPN6519" s="96"/>
      <c r="DPO6519" s="96"/>
      <c r="DPP6519" s="96"/>
      <c r="DPQ6519" s="96"/>
      <c r="DPR6519" s="96"/>
      <c r="DPS6519" s="96"/>
      <c r="DPT6519" s="96"/>
      <c r="DPU6519" s="96"/>
      <c r="DPV6519" s="96"/>
      <c r="DPW6519" s="96"/>
      <c r="DPX6519" s="96"/>
      <c r="DPY6519" s="96"/>
      <c r="DPZ6519" s="96"/>
      <c r="DQA6519" s="96"/>
      <c r="DQB6519" s="96"/>
      <c r="DQC6519" s="96"/>
      <c r="DQD6519" s="96"/>
      <c r="DQE6519" s="96"/>
      <c r="DQF6519" s="96"/>
      <c r="DQG6519" s="96"/>
      <c r="DQH6519" s="96"/>
      <c r="DQI6519" s="96"/>
      <c r="DQJ6519" s="96"/>
      <c r="DQK6519" s="96"/>
      <c r="DQL6519" s="96"/>
      <c r="DQM6519" s="96"/>
      <c r="DQN6519" s="96"/>
      <c r="DQO6519" s="96"/>
      <c r="DQP6519" s="96"/>
      <c r="DQQ6519" s="96"/>
      <c r="DQR6519" s="96"/>
      <c r="DQS6519" s="96"/>
      <c r="DQT6519" s="96"/>
      <c r="DQU6519" s="96"/>
      <c r="DQV6519" s="96"/>
      <c r="DQW6519" s="96"/>
      <c r="DQX6519" s="96"/>
      <c r="DQY6519" s="96"/>
      <c r="DQZ6519" s="96"/>
      <c r="DRA6519" s="96"/>
      <c r="DRB6519" s="96"/>
      <c r="DRC6519" s="96"/>
      <c r="DRD6519" s="96"/>
      <c r="DRE6519" s="96"/>
      <c r="DRF6519" s="96"/>
      <c r="DRG6519" s="96"/>
      <c r="DRH6519" s="96"/>
      <c r="DRI6519" s="96"/>
      <c r="DRJ6519" s="96"/>
      <c r="DRK6519" s="96"/>
      <c r="DRL6519" s="96"/>
      <c r="DRM6519" s="96"/>
      <c r="DRN6519" s="96"/>
      <c r="DRO6519" s="96"/>
      <c r="DRP6519" s="96"/>
      <c r="DRQ6519" s="96"/>
      <c r="DRR6519" s="96"/>
      <c r="DRS6519" s="96"/>
      <c r="DRT6519" s="96"/>
      <c r="DRU6519" s="96"/>
      <c r="DRV6519" s="96"/>
      <c r="DRW6519" s="96"/>
      <c r="DRX6519" s="96"/>
      <c r="DRY6519" s="96"/>
      <c r="DRZ6519" s="96"/>
      <c r="DSA6519" s="96"/>
      <c r="DSB6519" s="96"/>
      <c r="DSC6519" s="96"/>
      <c r="DSD6519" s="96"/>
      <c r="DSE6519" s="96"/>
      <c r="DSF6519" s="96"/>
      <c r="DSG6519" s="96"/>
      <c r="DSH6519" s="96"/>
      <c r="DSI6519" s="96"/>
      <c r="DSJ6519" s="96"/>
      <c r="DSK6519" s="96"/>
      <c r="DSL6519" s="96"/>
      <c r="DSM6519" s="96"/>
      <c r="DSN6519" s="96"/>
      <c r="DSO6519" s="96"/>
      <c r="DSP6519" s="96"/>
      <c r="DSQ6519" s="96"/>
      <c r="DSR6519" s="96"/>
      <c r="DSS6519" s="96"/>
      <c r="DST6519" s="96"/>
      <c r="DSU6519" s="96"/>
      <c r="DSV6519" s="96"/>
      <c r="DSW6519" s="96"/>
      <c r="DSX6519" s="96"/>
      <c r="DSY6519" s="96"/>
      <c r="DSZ6519" s="96"/>
      <c r="DTA6519" s="96"/>
      <c r="DTB6519" s="96"/>
      <c r="DTC6519" s="96"/>
      <c r="DTD6519" s="96"/>
      <c r="DTE6519" s="96"/>
      <c r="DTF6519" s="96"/>
      <c r="DTG6519" s="96"/>
      <c r="DTH6519" s="96"/>
      <c r="DTI6519" s="96"/>
      <c r="DTJ6519" s="96"/>
      <c r="DTK6519" s="96"/>
      <c r="DTL6519" s="96"/>
      <c r="DTM6519" s="96"/>
      <c r="DTN6519" s="96"/>
      <c r="DTO6519" s="96"/>
      <c r="DTP6519" s="96"/>
      <c r="DTQ6519" s="96"/>
      <c r="DTR6519" s="96"/>
      <c r="DTS6519" s="96"/>
      <c r="DTT6519" s="96"/>
      <c r="DTU6519" s="96"/>
      <c r="DTV6519" s="96"/>
      <c r="DTW6519" s="96"/>
      <c r="DTX6519" s="96"/>
      <c r="DTY6519" s="96"/>
      <c r="DTZ6519" s="96"/>
      <c r="DUA6519" s="96"/>
      <c r="DUB6519" s="96"/>
      <c r="DUC6519" s="96"/>
      <c r="DUD6519" s="96"/>
      <c r="DUE6519" s="96"/>
      <c r="DUF6519" s="96"/>
      <c r="DUG6519" s="96"/>
      <c r="DUH6519" s="96"/>
      <c r="DUI6519" s="96"/>
      <c r="DUJ6519" s="96"/>
      <c r="DUK6519" s="96"/>
      <c r="DUL6519" s="96"/>
      <c r="DUM6519" s="96"/>
      <c r="DUN6519" s="96"/>
      <c r="DUO6519" s="96"/>
      <c r="DUP6519" s="96"/>
      <c r="DUQ6519" s="96"/>
      <c r="DUR6519" s="96"/>
      <c r="DUS6519" s="96"/>
      <c r="DUT6519" s="96"/>
      <c r="DUU6519" s="96"/>
      <c r="DUV6519" s="96"/>
      <c r="DUW6519" s="96"/>
      <c r="DUX6519" s="96"/>
      <c r="DUY6519" s="96"/>
      <c r="DUZ6519" s="96"/>
      <c r="DVA6519" s="96"/>
      <c r="DVB6519" s="96"/>
      <c r="DVC6519" s="96"/>
      <c r="DVD6519" s="96"/>
      <c r="DVE6519" s="96"/>
      <c r="DVF6519" s="96"/>
      <c r="DVG6519" s="96"/>
      <c r="DVH6519" s="96"/>
      <c r="DVI6519" s="96"/>
      <c r="DVJ6519" s="96"/>
      <c r="DVK6519" s="96"/>
      <c r="DVL6519" s="96"/>
      <c r="DVM6519" s="96"/>
      <c r="DVN6519" s="96"/>
      <c r="DVO6519" s="96"/>
      <c r="DVP6519" s="96"/>
      <c r="DVQ6519" s="96"/>
      <c r="DVR6519" s="96"/>
      <c r="DVS6519" s="96"/>
      <c r="DVT6519" s="96"/>
      <c r="DVU6519" s="96"/>
      <c r="DVV6519" s="96"/>
      <c r="DVW6519" s="96"/>
      <c r="DVX6519" s="96"/>
      <c r="DVY6519" s="96"/>
      <c r="DVZ6519" s="96"/>
      <c r="DWA6519" s="96"/>
      <c r="DWB6519" s="96"/>
      <c r="DWC6519" s="96"/>
      <c r="DWD6519" s="96"/>
      <c r="DWE6519" s="96"/>
      <c r="DWF6519" s="96"/>
      <c r="DWG6519" s="96"/>
      <c r="DWH6519" s="96"/>
      <c r="DWI6519" s="96"/>
      <c r="DWJ6519" s="96"/>
      <c r="DWK6519" s="96"/>
      <c r="DWL6519" s="96"/>
      <c r="DWM6519" s="96"/>
      <c r="DWN6519" s="96"/>
      <c r="DWO6519" s="96"/>
      <c r="DWP6519" s="96"/>
      <c r="DWQ6519" s="96"/>
      <c r="DWR6519" s="96"/>
      <c r="DWS6519" s="96"/>
      <c r="DWT6519" s="96"/>
      <c r="DWU6519" s="96"/>
      <c r="DWV6519" s="96"/>
      <c r="DWW6519" s="96"/>
      <c r="DWX6519" s="96"/>
      <c r="DWY6519" s="96"/>
      <c r="DWZ6519" s="96"/>
      <c r="DXA6519" s="96"/>
      <c r="DXB6519" s="96"/>
      <c r="DXC6519" s="96"/>
      <c r="DXD6519" s="96"/>
      <c r="DXE6519" s="96"/>
      <c r="DXF6519" s="96"/>
      <c r="DXG6519" s="96"/>
      <c r="DXH6519" s="96"/>
      <c r="DXI6519" s="96"/>
      <c r="DXJ6519" s="96"/>
      <c r="DXK6519" s="96"/>
      <c r="DXL6519" s="96"/>
      <c r="DXM6519" s="96"/>
      <c r="DXN6519" s="96"/>
      <c r="DXO6519" s="96"/>
      <c r="DXP6519" s="96"/>
      <c r="DXQ6519" s="96"/>
      <c r="DXR6519" s="96"/>
      <c r="DXS6519" s="96"/>
      <c r="DXT6519" s="96"/>
      <c r="DXU6519" s="96"/>
      <c r="DXV6519" s="96"/>
      <c r="DXW6519" s="96"/>
      <c r="DXX6519" s="96"/>
      <c r="DXY6519" s="96"/>
      <c r="DXZ6519" s="96"/>
      <c r="DYA6519" s="96"/>
      <c r="DYB6519" s="96"/>
      <c r="DYC6519" s="96"/>
      <c r="DYD6519" s="96"/>
      <c r="DYE6519" s="96"/>
      <c r="DYF6519" s="96"/>
      <c r="DYG6519" s="96"/>
      <c r="DYH6519" s="96"/>
      <c r="DYI6519" s="96"/>
      <c r="DYJ6519" s="96"/>
      <c r="DYK6519" s="96"/>
      <c r="DYL6519" s="96"/>
      <c r="DYM6519" s="96"/>
      <c r="DYN6519" s="96"/>
      <c r="DYO6519" s="96"/>
      <c r="DYP6519" s="96"/>
      <c r="DYQ6519" s="96"/>
      <c r="DYR6519" s="96"/>
      <c r="DYS6519" s="96"/>
      <c r="DYT6519" s="96"/>
      <c r="DYU6519" s="96"/>
      <c r="DYV6519" s="96"/>
      <c r="DYW6519" s="96"/>
      <c r="DYX6519" s="96"/>
      <c r="DYY6519" s="96"/>
      <c r="DYZ6519" s="96"/>
      <c r="DZA6519" s="96"/>
      <c r="DZB6519" s="96"/>
      <c r="DZC6519" s="96"/>
      <c r="DZD6519" s="96"/>
      <c r="DZE6519" s="96"/>
      <c r="DZF6519" s="96"/>
      <c r="DZG6519" s="96"/>
      <c r="DZH6519" s="96"/>
      <c r="DZI6519" s="96"/>
      <c r="DZJ6519" s="96"/>
      <c r="DZK6519" s="96"/>
      <c r="DZL6519" s="96"/>
      <c r="DZM6519" s="96"/>
      <c r="DZN6519" s="96"/>
      <c r="DZO6519" s="96"/>
      <c r="DZP6519" s="96"/>
      <c r="DZQ6519" s="96"/>
      <c r="DZR6519" s="96"/>
      <c r="DZS6519" s="96"/>
      <c r="DZT6519" s="96"/>
      <c r="DZU6519" s="96"/>
      <c r="DZV6519" s="96"/>
      <c r="DZW6519" s="96"/>
      <c r="DZX6519" s="96"/>
      <c r="DZY6519" s="96"/>
      <c r="DZZ6519" s="96"/>
      <c r="EAA6519" s="96"/>
      <c r="EAB6519" s="96"/>
      <c r="EAC6519" s="96"/>
      <c r="EAD6519" s="96"/>
      <c r="EAE6519" s="96"/>
      <c r="EAF6519" s="96"/>
      <c r="EAG6519" s="96"/>
      <c r="EAH6519" s="96"/>
      <c r="EAI6519" s="96"/>
      <c r="EAJ6519" s="96"/>
      <c r="EAK6519" s="96"/>
      <c r="EAL6519" s="96"/>
      <c r="EAM6519" s="96"/>
      <c r="EAN6519" s="96"/>
      <c r="EAO6519" s="96"/>
      <c r="EAP6519" s="96"/>
      <c r="EAQ6519" s="96"/>
      <c r="EAR6519" s="96"/>
      <c r="EAS6519" s="96"/>
      <c r="EAT6519" s="96"/>
      <c r="EAU6519" s="96"/>
      <c r="EAV6519" s="96"/>
      <c r="EAW6519" s="96"/>
      <c r="EAX6519" s="96"/>
      <c r="EAY6519" s="96"/>
      <c r="EAZ6519" s="96"/>
      <c r="EBA6519" s="96"/>
      <c r="EBB6519" s="96"/>
      <c r="EBC6519" s="96"/>
      <c r="EBD6519" s="96"/>
      <c r="EBE6519" s="96"/>
      <c r="EBF6519" s="96"/>
      <c r="EBG6519" s="96"/>
      <c r="EBH6519" s="96"/>
      <c r="EBI6519" s="96"/>
      <c r="EBJ6519" s="96"/>
      <c r="EBK6519" s="96"/>
      <c r="EBL6519" s="96"/>
      <c r="EBM6519" s="96"/>
      <c r="EBN6519" s="96"/>
      <c r="EBO6519" s="96"/>
      <c r="EBP6519" s="96"/>
      <c r="EBQ6519" s="96"/>
      <c r="EBR6519" s="96"/>
      <c r="EBS6519" s="96"/>
      <c r="EBT6519" s="96"/>
      <c r="EBU6519" s="96"/>
      <c r="EBV6519" s="96"/>
      <c r="EBW6519" s="96"/>
      <c r="EBX6519" s="96"/>
      <c r="EBY6519" s="96"/>
      <c r="EBZ6519" s="96"/>
      <c r="ECA6519" s="96"/>
      <c r="ECB6519" s="96"/>
      <c r="ECC6519" s="96"/>
      <c r="ECD6519" s="96"/>
      <c r="ECE6519" s="96"/>
      <c r="ECF6519" s="96"/>
      <c r="ECG6519" s="96"/>
      <c r="ECH6519" s="96"/>
      <c r="ECI6519" s="96"/>
      <c r="ECJ6519" s="96"/>
      <c r="ECK6519" s="96"/>
      <c r="ECL6519" s="96"/>
      <c r="ECM6519" s="96"/>
      <c r="ECN6519" s="96"/>
      <c r="ECO6519" s="96"/>
      <c r="ECP6519" s="96"/>
      <c r="ECQ6519" s="96"/>
      <c r="ECR6519" s="96"/>
      <c r="ECS6519" s="96"/>
      <c r="ECT6519" s="96"/>
      <c r="ECU6519" s="96"/>
      <c r="ECV6519" s="96"/>
      <c r="ECW6519" s="96"/>
      <c r="ECX6519" s="96"/>
      <c r="ECY6519" s="96"/>
      <c r="ECZ6519" s="96"/>
      <c r="EDA6519" s="96"/>
      <c r="EDB6519" s="96"/>
      <c r="EDC6519" s="96"/>
      <c r="EDD6519" s="96"/>
      <c r="EDE6519" s="96"/>
      <c r="EDF6519" s="96"/>
      <c r="EDG6519" s="96"/>
      <c r="EDH6519" s="96"/>
      <c r="EDI6519" s="96"/>
      <c r="EDJ6519" s="96"/>
      <c r="EDK6519" s="96"/>
      <c r="EDL6519" s="96"/>
      <c r="EDM6519" s="96"/>
      <c r="EDN6519" s="96"/>
      <c r="EDO6519" s="96"/>
      <c r="EDP6519" s="96"/>
      <c r="EDQ6519" s="96"/>
      <c r="EDR6519" s="96"/>
      <c r="EDS6519" s="96"/>
      <c r="EDT6519" s="96"/>
      <c r="EDU6519" s="96"/>
      <c r="EDV6519" s="96"/>
      <c r="EDW6519" s="96"/>
      <c r="EDX6519" s="96"/>
      <c r="EDY6519" s="96"/>
      <c r="EDZ6519" s="96"/>
      <c r="EEA6519" s="96"/>
      <c r="EEB6519" s="96"/>
      <c r="EEC6519" s="96"/>
      <c r="EED6519" s="96"/>
      <c r="EEE6519" s="96"/>
      <c r="EEF6519" s="96"/>
      <c r="EEG6519" s="96"/>
      <c r="EEH6519" s="96"/>
      <c r="EEI6519" s="96"/>
      <c r="EEJ6519" s="96"/>
      <c r="EEK6519" s="96"/>
      <c r="EEL6519" s="96"/>
      <c r="EEM6519" s="96"/>
      <c r="EEN6519" s="96"/>
      <c r="EEO6519" s="96"/>
      <c r="EEP6519" s="96"/>
      <c r="EEQ6519" s="96"/>
      <c r="EER6519" s="96"/>
      <c r="EES6519" s="96"/>
      <c r="EET6519" s="96"/>
      <c r="EEU6519" s="96"/>
      <c r="EEV6519" s="96"/>
      <c r="EEW6519" s="96"/>
      <c r="EEX6519" s="96"/>
      <c r="EEY6519" s="96"/>
      <c r="EEZ6519" s="96"/>
      <c r="EFA6519" s="96"/>
      <c r="EFB6519" s="96"/>
      <c r="EFC6519" s="96"/>
      <c r="EFD6519" s="96"/>
      <c r="EFE6519" s="96"/>
      <c r="EFF6519" s="96"/>
      <c r="EFG6519" s="96"/>
      <c r="EFH6519" s="96"/>
      <c r="EFI6519" s="96"/>
      <c r="EFJ6519" s="96"/>
      <c r="EFK6519" s="96"/>
      <c r="EFL6519" s="96"/>
      <c r="EFM6519" s="96"/>
      <c r="EFN6519" s="96"/>
      <c r="EFO6519" s="96"/>
      <c r="EFP6519" s="96"/>
      <c r="EFQ6519" s="96"/>
      <c r="EFR6519" s="96"/>
      <c r="EFS6519" s="96"/>
      <c r="EFT6519" s="96"/>
      <c r="EFU6519" s="96"/>
      <c r="EFV6519" s="96"/>
      <c r="EFW6519" s="96"/>
      <c r="EFX6519" s="96"/>
      <c r="EFY6519" s="96"/>
      <c r="EFZ6519" s="96"/>
      <c r="EGA6519" s="96"/>
      <c r="EGB6519" s="96"/>
      <c r="EGC6519" s="96"/>
      <c r="EGD6519" s="96"/>
      <c r="EGE6519" s="96"/>
      <c r="EGF6519" s="96"/>
      <c r="EGG6519" s="96"/>
      <c r="EGH6519" s="96"/>
      <c r="EGI6519" s="96"/>
      <c r="EGJ6519" s="96"/>
      <c r="EGK6519" s="96"/>
      <c r="EGL6519" s="96"/>
      <c r="EGM6519" s="96"/>
      <c r="EGN6519" s="96"/>
      <c r="EGO6519" s="96"/>
      <c r="EGP6519" s="96"/>
      <c r="EGQ6519" s="96"/>
      <c r="EGR6519" s="96"/>
      <c r="EGS6519" s="96"/>
      <c r="EGT6519" s="96"/>
      <c r="EGU6519" s="96"/>
      <c r="EGV6519" s="96"/>
      <c r="EGW6519" s="96"/>
      <c r="EGX6519" s="96"/>
      <c r="EGY6519" s="96"/>
      <c r="EGZ6519" s="96"/>
      <c r="EHA6519" s="96"/>
      <c r="EHB6519" s="96"/>
      <c r="EHC6519" s="96"/>
      <c r="EHD6519" s="96"/>
      <c r="EHE6519" s="96"/>
      <c r="EHF6519" s="96"/>
      <c r="EHG6519" s="96"/>
      <c r="EHH6519" s="96"/>
      <c r="EHI6519" s="96"/>
      <c r="EHJ6519" s="96"/>
      <c r="EHK6519" s="96"/>
      <c r="EHL6519" s="96"/>
      <c r="EHM6519" s="96"/>
      <c r="EHN6519" s="96"/>
      <c r="EHO6519" s="96"/>
      <c r="EHP6519" s="96"/>
      <c r="EHQ6519" s="96"/>
      <c r="EHR6519" s="96"/>
      <c r="EHS6519" s="96"/>
      <c r="EHT6519" s="96"/>
      <c r="EHU6519" s="96"/>
      <c r="EHV6519" s="96"/>
      <c r="EHW6519" s="96"/>
      <c r="EHX6519" s="96"/>
      <c r="EHY6519" s="96"/>
      <c r="EHZ6519" s="96"/>
      <c r="EIA6519" s="96"/>
      <c r="EIB6519" s="96"/>
      <c r="EIC6519" s="96"/>
      <c r="EID6519" s="96"/>
      <c r="EIE6519" s="96"/>
      <c r="EIF6519" s="96"/>
      <c r="EIG6519" s="96"/>
      <c r="EIH6519" s="96"/>
      <c r="EII6519" s="96"/>
      <c r="EIJ6519" s="96"/>
      <c r="EIK6519" s="96"/>
      <c r="EIL6519" s="96"/>
      <c r="EIM6519" s="96"/>
      <c r="EIN6519" s="96"/>
      <c r="EIO6519" s="96"/>
      <c r="EIP6519" s="96"/>
      <c r="EIQ6519" s="96"/>
      <c r="EIR6519" s="96"/>
      <c r="EIS6519" s="96"/>
      <c r="EIT6519" s="96"/>
      <c r="EIU6519" s="96"/>
      <c r="EIV6519" s="96"/>
      <c r="EIW6519" s="96"/>
      <c r="EIX6519" s="96"/>
      <c r="EIY6519" s="96"/>
      <c r="EIZ6519" s="96"/>
      <c r="EJA6519" s="96"/>
      <c r="EJB6519" s="96"/>
      <c r="EJC6519" s="96"/>
      <c r="EJD6519" s="96"/>
      <c r="EJE6519" s="96"/>
      <c r="EJF6519" s="96"/>
      <c r="EJG6519" s="96"/>
      <c r="EJH6519" s="96"/>
      <c r="EJI6519" s="96"/>
      <c r="EJJ6519" s="96"/>
      <c r="EJK6519" s="96"/>
      <c r="EJL6519" s="96"/>
      <c r="EJM6519" s="96"/>
      <c r="EJN6519" s="96"/>
      <c r="EJO6519" s="96"/>
      <c r="EJP6519" s="96"/>
      <c r="EJQ6519" s="96"/>
      <c r="EJR6519" s="96"/>
      <c r="EJS6519" s="96"/>
      <c r="EJT6519" s="96"/>
      <c r="EJU6519" s="96"/>
      <c r="EJV6519" s="96"/>
      <c r="EJW6519" s="96"/>
      <c r="EJX6519" s="96"/>
      <c r="EJY6519" s="96"/>
      <c r="EJZ6519" s="96"/>
      <c r="EKA6519" s="96"/>
      <c r="EKB6519" s="96"/>
      <c r="EKC6519" s="96"/>
      <c r="EKD6519" s="96"/>
      <c r="EKE6519" s="96"/>
      <c r="EKF6519" s="96"/>
      <c r="EKG6519" s="96"/>
      <c r="EKH6519" s="96"/>
      <c r="EKI6519" s="96"/>
      <c r="EKJ6519" s="96"/>
      <c r="EKK6519" s="96"/>
      <c r="EKL6519" s="96"/>
      <c r="EKM6519" s="96"/>
      <c r="EKN6519" s="96"/>
      <c r="EKO6519" s="96"/>
      <c r="EKP6519" s="96"/>
      <c r="EKQ6519" s="96"/>
      <c r="EKR6519" s="96"/>
      <c r="EKS6519" s="96"/>
      <c r="EKT6519" s="96"/>
      <c r="EKU6519" s="96"/>
      <c r="EKV6519" s="96"/>
      <c r="EKW6519" s="96"/>
      <c r="EKX6519" s="96"/>
      <c r="EKY6519" s="96"/>
      <c r="EKZ6519" s="96"/>
      <c r="ELA6519" s="96"/>
      <c r="ELB6519" s="96"/>
      <c r="ELC6519" s="96"/>
      <c r="ELD6519" s="96"/>
      <c r="ELE6519" s="96"/>
      <c r="ELF6519" s="96"/>
      <c r="ELG6519" s="96"/>
      <c r="ELH6519" s="96"/>
      <c r="ELI6519" s="96"/>
      <c r="ELJ6519" s="96"/>
      <c r="ELK6519" s="96"/>
      <c r="ELL6519" s="96"/>
      <c r="ELM6519" s="96"/>
      <c r="ELN6519" s="96"/>
      <c r="ELO6519" s="96"/>
      <c r="ELP6519" s="96"/>
      <c r="ELQ6519" s="96"/>
      <c r="ELR6519" s="96"/>
      <c r="ELS6519" s="96"/>
      <c r="ELT6519" s="96"/>
      <c r="ELU6519" s="96"/>
      <c r="ELV6519" s="96"/>
      <c r="ELW6519" s="96"/>
      <c r="ELX6519" s="96"/>
      <c r="ELY6519" s="96"/>
      <c r="ELZ6519" s="96"/>
      <c r="EMA6519" s="96"/>
      <c r="EMB6519" s="96"/>
      <c r="EMC6519" s="96"/>
      <c r="EMD6519" s="96"/>
      <c r="EME6519" s="96"/>
      <c r="EMF6519" s="96"/>
      <c r="EMG6519" s="96"/>
      <c r="EMH6519" s="96"/>
      <c r="EMI6519" s="96"/>
      <c r="EMJ6519" s="96"/>
      <c r="EMK6519" s="96"/>
      <c r="EML6519" s="96"/>
      <c r="EMM6519" s="96"/>
      <c r="EMN6519" s="96"/>
      <c r="EMO6519" s="96"/>
      <c r="EMP6519" s="96"/>
      <c r="EMQ6519" s="96"/>
      <c r="EMR6519" s="96"/>
      <c r="EMS6519" s="96"/>
      <c r="EMT6519" s="96"/>
      <c r="EMU6519" s="96"/>
      <c r="EMV6519" s="96"/>
      <c r="EMW6519" s="96"/>
      <c r="EMX6519" s="96"/>
      <c r="EMY6519" s="96"/>
      <c r="EMZ6519" s="96"/>
      <c r="ENA6519" s="96"/>
      <c r="ENB6519" s="96"/>
      <c r="ENC6519" s="96"/>
      <c r="END6519" s="96"/>
      <c r="ENE6519" s="96"/>
      <c r="ENF6519" s="96"/>
      <c r="ENG6519" s="96"/>
      <c r="ENH6519" s="96"/>
      <c r="ENI6519" s="96"/>
      <c r="ENJ6519" s="96"/>
      <c r="ENK6519" s="96"/>
      <c r="ENL6519" s="96"/>
      <c r="ENM6519" s="96"/>
      <c r="ENN6519" s="96"/>
      <c r="ENO6519" s="96"/>
      <c r="ENP6519" s="96"/>
      <c r="ENQ6519" s="96"/>
      <c r="ENR6519" s="96"/>
      <c r="ENS6519" s="96"/>
      <c r="ENT6519" s="96"/>
      <c r="ENU6519" s="96"/>
      <c r="ENV6519" s="96"/>
      <c r="ENW6519" s="96"/>
      <c r="ENX6519" s="96"/>
      <c r="ENY6519" s="96"/>
      <c r="ENZ6519" s="96"/>
      <c r="EOA6519" s="96"/>
      <c r="EOB6519" s="96"/>
      <c r="EOC6519" s="96"/>
      <c r="EOD6519" s="96"/>
      <c r="EOE6519" s="96"/>
      <c r="EOF6519" s="96"/>
      <c r="EOG6519" s="96"/>
      <c r="EOH6519" s="96"/>
      <c r="EOI6519" s="96"/>
      <c r="EOJ6519" s="96"/>
      <c r="EOK6519" s="96"/>
      <c r="EOL6519" s="96"/>
      <c r="EOM6519" s="96"/>
      <c r="EON6519" s="96"/>
      <c r="EOO6519" s="96"/>
      <c r="EOP6519" s="96"/>
      <c r="EOQ6519" s="96"/>
      <c r="EOR6519" s="96"/>
      <c r="EOS6519" s="96"/>
      <c r="EOT6519" s="96"/>
      <c r="EOU6519" s="96"/>
      <c r="EOV6519" s="96"/>
      <c r="EOW6519" s="96"/>
      <c r="EOX6519" s="96"/>
      <c r="EOY6519" s="96"/>
      <c r="EOZ6519" s="96"/>
      <c r="EPA6519" s="96"/>
      <c r="EPB6519" s="96"/>
      <c r="EPC6519" s="96"/>
      <c r="EPD6519" s="96"/>
      <c r="EPE6519" s="96"/>
      <c r="EPF6519" s="96"/>
      <c r="EPG6519" s="96"/>
      <c r="EPH6519" s="96"/>
      <c r="EPI6519" s="96"/>
      <c r="EPJ6519" s="96"/>
      <c r="EPK6519" s="96"/>
      <c r="EPL6519" s="96"/>
      <c r="EPM6519" s="96"/>
      <c r="EPN6519" s="96"/>
      <c r="EPO6519" s="96"/>
      <c r="EPP6519" s="96"/>
      <c r="EPQ6519" s="96"/>
      <c r="EPR6519" s="96"/>
      <c r="EPS6519" s="96"/>
      <c r="EPT6519" s="96"/>
      <c r="EPU6519" s="96"/>
      <c r="EPV6519" s="96"/>
      <c r="EPW6519" s="96"/>
      <c r="EPX6519" s="96"/>
      <c r="EPY6519" s="96"/>
      <c r="EPZ6519" s="96"/>
      <c r="EQA6519" s="96"/>
      <c r="EQB6519" s="96"/>
      <c r="EQC6519" s="96"/>
      <c r="EQD6519" s="96"/>
      <c r="EQE6519" s="96"/>
      <c r="EQF6519" s="96"/>
      <c r="EQG6519" s="96"/>
      <c r="EQH6519" s="96"/>
      <c r="EQI6519" s="96"/>
      <c r="EQJ6519" s="96"/>
      <c r="EQK6519" s="96"/>
      <c r="EQL6519" s="96"/>
      <c r="EQM6519" s="96"/>
      <c r="EQN6519" s="96"/>
      <c r="EQO6519" s="96"/>
      <c r="EQP6519" s="96"/>
      <c r="EQQ6519" s="96"/>
      <c r="EQR6519" s="96"/>
      <c r="EQS6519" s="96"/>
      <c r="EQT6519" s="96"/>
      <c r="EQU6519" s="96"/>
      <c r="EQV6519" s="96"/>
      <c r="EQW6519" s="96"/>
      <c r="EQX6519" s="96"/>
      <c r="EQY6519" s="96"/>
      <c r="EQZ6519" s="96"/>
      <c r="ERA6519" s="96"/>
      <c r="ERB6519" s="96"/>
      <c r="ERC6519" s="96"/>
      <c r="ERD6519" s="96"/>
      <c r="ERE6519" s="96"/>
      <c r="ERF6519" s="96"/>
      <c r="ERG6519" s="96"/>
      <c r="ERH6519" s="96"/>
      <c r="ERI6519" s="96"/>
      <c r="ERJ6519" s="96"/>
      <c r="ERK6519" s="96"/>
      <c r="ERL6519" s="96"/>
      <c r="ERM6519" s="96"/>
      <c r="ERN6519" s="96"/>
      <c r="ERO6519" s="96"/>
      <c r="ERP6519" s="96"/>
      <c r="ERQ6519" s="96"/>
      <c r="ERR6519" s="96"/>
      <c r="ERS6519" s="96"/>
      <c r="ERT6519" s="96"/>
      <c r="ERU6519" s="96"/>
      <c r="ERV6519" s="96"/>
      <c r="ERW6519" s="96"/>
      <c r="ERX6519" s="96"/>
      <c r="ERY6519" s="96"/>
      <c r="ERZ6519" s="96"/>
      <c r="ESA6519" s="96"/>
      <c r="ESB6519" s="96"/>
      <c r="ESC6519" s="96"/>
      <c r="ESD6519" s="96"/>
      <c r="ESE6519" s="96"/>
      <c r="ESF6519" s="96"/>
      <c r="ESG6519" s="96"/>
      <c r="ESH6519" s="96"/>
      <c r="ESI6519" s="96"/>
      <c r="ESJ6519" s="96"/>
      <c r="ESK6519" s="96"/>
      <c r="ESL6519" s="96"/>
      <c r="ESM6519" s="96"/>
      <c r="ESN6519" s="96"/>
      <c r="ESO6519" s="96"/>
      <c r="ESP6519" s="96"/>
      <c r="ESQ6519" s="96"/>
      <c r="ESR6519" s="96"/>
      <c r="ESS6519" s="96"/>
      <c r="EST6519" s="96"/>
      <c r="ESU6519" s="96"/>
      <c r="ESV6519" s="96"/>
      <c r="ESW6519" s="96"/>
      <c r="ESX6519" s="96"/>
      <c r="ESY6519" s="96"/>
      <c r="ESZ6519" s="96"/>
      <c r="ETA6519" s="96"/>
      <c r="ETB6519" s="96"/>
      <c r="ETC6519" s="96"/>
      <c r="ETD6519" s="96"/>
      <c r="ETE6519" s="96"/>
      <c r="ETF6519" s="96"/>
      <c r="ETG6519" s="96"/>
      <c r="ETH6519" s="96"/>
      <c r="ETI6519" s="96"/>
      <c r="ETJ6519" s="96"/>
      <c r="ETK6519" s="96"/>
      <c r="ETL6519" s="96"/>
      <c r="ETM6519" s="96"/>
      <c r="ETN6519" s="96"/>
      <c r="ETO6519" s="96"/>
      <c r="ETP6519" s="96"/>
      <c r="ETQ6519" s="96"/>
      <c r="ETR6519" s="96"/>
      <c r="ETS6519" s="96"/>
      <c r="ETT6519" s="96"/>
      <c r="ETU6519" s="96"/>
      <c r="ETV6519" s="96"/>
      <c r="ETW6519" s="96"/>
      <c r="ETX6519" s="96"/>
      <c r="ETY6519" s="96"/>
      <c r="ETZ6519" s="96"/>
      <c r="EUA6519" s="96"/>
      <c r="EUB6519" s="96"/>
      <c r="EUC6519" s="96"/>
      <c r="EUD6519" s="96"/>
      <c r="EUE6519" s="96"/>
      <c r="EUF6519" s="96"/>
      <c r="EUG6519" s="96"/>
      <c r="EUH6519" s="96"/>
      <c r="EUI6519" s="96"/>
      <c r="EUJ6519" s="96"/>
      <c r="EUK6519" s="96"/>
      <c r="EUL6519" s="96"/>
      <c r="EUM6519" s="96"/>
      <c r="EUN6519" s="96"/>
      <c r="EUO6519" s="96"/>
      <c r="EUP6519" s="96"/>
      <c r="EUQ6519" s="96"/>
      <c r="EUR6519" s="96"/>
      <c r="EUS6519" s="96"/>
      <c r="EUT6519" s="96"/>
      <c r="EUU6519" s="96"/>
      <c r="EUV6519" s="96"/>
      <c r="EUW6519" s="96"/>
      <c r="EUX6519" s="96"/>
      <c r="EUY6519" s="96"/>
      <c r="EUZ6519" s="96"/>
      <c r="EVA6519" s="96"/>
      <c r="EVB6519" s="96"/>
      <c r="EVC6519" s="96"/>
      <c r="EVD6519" s="96"/>
      <c r="EVE6519" s="96"/>
      <c r="EVF6519" s="96"/>
      <c r="EVG6519" s="96"/>
      <c r="EVH6519" s="96"/>
      <c r="EVI6519" s="96"/>
      <c r="EVJ6519" s="96"/>
      <c r="EVK6519" s="96"/>
      <c r="EVL6519" s="96"/>
      <c r="EVM6519" s="96"/>
      <c r="EVN6519" s="96"/>
      <c r="EVO6519" s="96"/>
      <c r="EVP6519" s="96"/>
      <c r="EVQ6519" s="96"/>
      <c r="EVR6519" s="96"/>
      <c r="EVS6519" s="96"/>
      <c r="EVT6519" s="96"/>
      <c r="EVU6519" s="96"/>
      <c r="EVV6519" s="96"/>
      <c r="EVW6519" s="96"/>
      <c r="EVX6519" s="96"/>
      <c r="EVY6519" s="96"/>
      <c r="EVZ6519" s="96"/>
      <c r="EWA6519" s="96"/>
      <c r="EWB6519" s="96"/>
      <c r="EWC6519" s="96"/>
      <c r="EWD6519" s="96"/>
      <c r="EWE6519" s="96"/>
      <c r="EWF6519" s="96"/>
      <c r="EWG6519" s="96"/>
      <c r="EWH6519" s="96"/>
      <c r="EWI6519" s="96"/>
      <c r="EWJ6519" s="96"/>
      <c r="EWK6519" s="96"/>
      <c r="EWL6519" s="96"/>
      <c r="EWM6519" s="96"/>
      <c r="EWN6519" s="96"/>
      <c r="EWO6519" s="96"/>
      <c r="EWP6519" s="96"/>
      <c r="EWQ6519" s="96"/>
      <c r="EWR6519" s="96"/>
      <c r="EWS6519" s="96"/>
      <c r="EWT6519" s="96"/>
      <c r="EWU6519" s="96"/>
      <c r="EWV6519" s="96"/>
      <c r="EWW6519" s="96"/>
      <c r="EWX6519" s="96"/>
      <c r="EWY6519" s="96"/>
      <c r="EWZ6519" s="96"/>
      <c r="EXA6519" s="96"/>
      <c r="EXB6519" s="96"/>
      <c r="EXC6519" s="96"/>
      <c r="EXD6519" s="96"/>
      <c r="EXE6519" s="96"/>
      <c r="EXF6519" s="96"/>
      <c r="EXG6519" s="96"/>
      <c r="EXH6519" s="96"/>
      <c r="EXI6519" s="96"/>
      <c r="EXJ6519" s="96"/>
      <c r="EXK6519" s="96"/>
      <c r="EXL6519" s="96"/>
      <c r="EXM6519" s="96"/>
      <c r="EXN6519" s="96"/>
      <c r="EXO6519" s="96"/>
      <c r="EXP6519" s="96"/>
      <c r="EXQ6519" s="96"/>
      <c r="EXR6519" s="96"/>
      <c r="EXS6519" s="96"/>
      <c r="EXT6519" s="96"/>
      <c r="EXU6519" s="96"/>
      <c r="EXV6519" s="96"/>
      <c r="EXW6519" s="96"/>
      <c r="EXX6519" s="96"/>
      <c r="EXY6519" s="96"/>
      <c r="EXZ6519" s="96"/>
      <c r="EYA6519" s="96"/>
      <c r="EYB6519" s="96"/>
      <c r="EYC6519" s="96"/>
      <c r="EYD6519" s="96"/>
      <c r="EYE6519" s="96"/>
      <c r="EYF6519" s="96"/>
      <c r="EYG6519" s="96"/>
      <c r="EYH6519" s="96"/>
      <c r="EYI6519" s="96"/>
      <c r="EYJ6519" s="96"/>
      <c r="EYK6519" s="96"/>
      <c r="EYL6519" s="96"/>
      <c r="EYM6519" s="96"/>
      <c r="EYN6519" s="96"/>
      <c r="EYO6519" s="96"/>
      <c r="EYP6519" s="96"/>
      <c r="EYQ6519" s="96"/>
      <c r="EYR6519" s="96"/>
      <c r="EYS6519" s="96"/>
      <c r="EYT6519" s="96"/>
      <c r="EYU6519" s="96"/>
      <c r="EYV6519" s="96"/>
      <c r="EYW6519" s="96"/>
      <c r="EYX6519" s="96"/>
      <c r="EYY6519" s="96"/>
      <c r="EYZ6519" s="96"/>
      <c r="EZA6519" s="96"/>
      <c r="EZB6519" s="96"/>
      <c r="EZC6519" s="96"/>
      <c r="EZD6519" s="96"/>
      <c r="EZE6519" s="96"/>
      <c r="EZF6519" s="96"/>
      <c r="EZG6519" s="96"/>
      <c r="EZH6519" s="96"/>
      <c r="EZI6519" s="96"/>
      <c r="EZJ6519" s="96"/>
      <c r="EZK6519" s="96"/>
      <c r="EZL6519" s="96"/>
      <c r="EZM6519" s="96"/>
      <c r="EZN6519" s="96"/>
      <c r="EZO6519" s="96"/>
      <c r="EZP6519" s="96"/>
      <c r="EZQ6519" s="96"/>
      <c r="EZR6519" s="96"/>
      <c r="EZS6519" s="96"/>
      <c r="EZT6519" s="96"/>
      <c r="EZU6519" s="96"/>
      <c r="EZV6519" s="96"/>
      <c r="EZW6519" s="96"/>
      <c r="EZX6519" s="96"/>
      <c r="EZY6519" s="96"/>
      <c r="EZZ6519" s="96"/>
      <c r="FAA6519" s="96"/>
      <c r="FAB6519" s="96"/>
      <c r="FAC6519" s="96"/>
      <c r="FAD6519" s="96"/>
      <c r="FAE6519" s="96"/>
      <c r="FAF6519" s="96"/>
      <c r="FAG6519" s="96"/>
      <c r="FAH6519" s="96"/>
      <c r="FAI6519" s="96"/>
      <c r="FAJ6519" s="96"/>
      <c r="FAK6519" s="96"/>
      <c r="FAL6519" s="96"/>
      <c r="FAM6519" s="96"/>
      <c r="FAN6519" s="96"/>
      <c r="FAO6519" s="96"/>
      <c r="FAP6519" s="96"/>
      <c r="FAQ6519" s="96"/>
      <c r="FAR6519" s="96"/>
      <c r="FAS6519" s="96"/>
      <c r="FAT6519" s="96"/>
      <c r="FAU6519" s="96"/>
      <c r="FAV6519" s="96"/>
      <c r="FAW6519" s="96"/>
      <c r="FAX6519" s="96"/>
      <c r="FAY6519" s="96"/>
      <c r="FAZ6519" s="96"/>
      <c r="FBA6519" s="96"/>
      <c r="FBB6519" s="96"/>
      <c r="FBC6519" s="96"/>
      <c r="FBD6519" s="96"/>
      <c r="FBE6519" s="96"/>
      <c r="FBF6519" s="96"/>
      <c r="FBG6519" s="96"/>
      <c r="FBH6519" s="96"/>
      <c r="FBI6519" s="96"/>
      <c r="FBJ6519" s="96"/>
      <c r="FBK6519" s="96"/>
      <c r="FBL6519" s="96"/>
      <c r="FBM6519" s="96"/>
      <c r="FBN6519" s="96"/>
      <c r="FBO6519" s="96"/>
      <c r="FBP6519" s="96"/>
      <c r="FBQ6519" s="96"/>
      <c r="FBR6519" s="96"/>
      <c r="FBS6519" s="96"/>
      <c r="FBT6519" s="96"/>
      <c r="FBU6519" s="96"/>
      <c r="FBV6519" s="96"/>
      <c r="FBW6519" s="96"/>
      <c r="FBX6519" s="96"/>
      <c r="FBY6519" s="96"/>
      <c r="FBZ6519" s="96"/>
      <c r="FCA6519" s="96"/>
      <c r="FCB6519" s="96"/>
      <c r="FCC6519" s="96"/>
      <c r="FCD6519" s="96"/>
      <c r="FCE6519" s="96"/>
      <c r="FCF6519" s="96"/>
      <c r="FCG6519" s="96"/>
      <c r="FCH6519" s="96"/>
      <c r="FCI6519" s="96"/>
      <c r="FCJ6519" s="96"/>
      <c r="FCK6519" s="96"/>
      <c r="FCL6519" s="96"/>
      <c r="FCM6519" s="96"/>
      <c r="FCN6519" s="96"/>
      <c r="FCO6519" s="96"/>
      <c r="FCP6519" s="96"/>
      <c r="FCQ6519" s="96"/>
      <c r="FCR6519" s="96"/>
      <c r="FCS6519" s="96"/>
      <c r="FCT6519" s="96"/>
      <c r="FCU6519" s="96"/>
      <c r="FCV6519" s="96"/>
      <c r="FCW6519" s="96"/>
      <c r="FCX6519" s="96"/>
      <c r="FCY6519" s="96"/>
      <c r="FCZ6519" s="96"/>
      <c r="FDA6519" s="96"/>
      <c r="FDB6519" s="96"/>
      <c r="FDC6519" s="96"/>
      <c r="FDD6519" s="96"/>
      <c r="FDE6519" s="96"/>
      <c r="FDF6519" s="96"/>
      <c r="FDG6519" s="96"/>
      <c r="FDH6519" s="96"/>
      <c r="FDI6519" s="96"/>
      <c r="FDJ6519" s="96"/>
      <c r="FDK6519" s="96"/>
      <c r="FDL6519" s="96"/>
      <c r="FDM6519" s="96"/>
      <c r="FDN6519" s="96"/>
      <c r="FDO6519" s="96"/>
      <c r="FDP6519" s="96"/>
      <c r="FDQ6519" s="96"/>
      <c r="FDR6519" s="96"/>
      <c r="FDS6519" s="96"/>
      <c r="FDT6519" s="96"/>
      <c r="FDU6519" s="96"/>
      <c r="FDV6519" s="96"/>
      <c r="FDW6519" s="96"/>
      <c r="FDX6519" s="96"/>
      <c r="FDY6519" s="96"/>
      <c r="FDZ6519" s="96"/>
      <c r="FEA6519" s="96"/>
      <c r="FEB6519" s="96"/>
      <c r="FEC6519" s="96"/>
      <c r="FED6519" s="96"/>
      <c r="FEE6519" s="96"/>
      <c r="FEF6519" s="96"/>
      <c r="FEG6519" s="96"/>
      <c r="FEH6519" s="96"/>
      <c r="FEI6519" s="96"/>
      <c r="FEJ6519" s="96"/>
      <c r="FEK6519" s="96"/>
      <c r="FEL6519" s="96"/>
      <c r="FEM6519" s="96"/>
      <c r="FEN6519" s="96"/>
      <c r="FEO6519" s="96"/>
      <c r="FEP6519" s="96"/>
      <c r="FEQ6519" s="96"/>
      <c r="FER6519" s="96"/>
      <c r="FES6519" s="96"/>
      <c r="FET6519" s="96"/>
      <c r="FEU6519" s="96"/>
      <c r="FEV6519" s="96"/>
      <c r="FEW6519" s="96"/>
      <c r="FEX6519" s="96"/>
      <c r="FEY6519" s="96"/>
      <c r="FEZ6519" s="96"/>
      <c r="FFA6519" s="96"/>
      <c r="FFB6519" s="96"/>
      <c r="FFC6519" s="96"/>
      <c r="FFD6519" s="96"/>
      <c r="FFE6519" s="96"/>
      <c r="FFF6519" s="96"/>
      <c r="FFG6519" s="96"/>
      <c r="FFH6519" s="96"/>
      <c r="FFI6519" s="96"/>
      <c r="FFJ6519" s="96"/>
      <c r="FFK6519" s="96"/>
      <c r="FFL6519" s="96"/>
      <c r="FFM6519" s="96"/>
      <c r="FFN6519" s="96"/>
      <c r="FFO6519" s="96"/>
      <c r="FFP6519" s="96"/>
      <c r="FFQ6519" s="96"/>
      <c r="FFR6519" s="96"/>
      <c r="FFS6519" s="96"/>
      <c r="FFT6519" s="96"/>
      <c r="FFU6519" s="96"/>
      <c r="FFV6519" s="96"/>
      <c r="FFW6519" s="96"/>
      <c r="FFX6519" s="96"/>
      <c r="FFY6519" s="96"/>
      <c r="FFZ6519" s="96"/>
      <c r="FGA6519" s="96"/>
      <c r="FGB6519" s="96"/>
      <c r="FGC6519" s="96"/>
      <c r="FGD6519" s="96"/>
      <c r="FGE6519" s="96"/>
      <c r="FGF6519" s="96"/>
      <c r="FGG6519" s="96"/>
      <c r="FGH6519" s="96"/>
      <c r="FGI6519" s="96"/>
      <c r="FGJ6519" s="96"/>
      <c r="FGK6519" s="96"/>
      <c r="FGL6519" s="96"/>
      <c r="FGM6519" s="96"/>
      <c r="FGN6519" s="96"/>
      <c r="FGO6519" s="96"/>
      <c r="FGP6519" s="96"/>
      <c r="FGQ6519" s="96"/>
      <c r="FGR6519" s="96"/>
      <c r="FGS6519" s="96"/>
      <c r="FGT6519" s="96"/>
      <c r="FGU6519" s="96"/>
      <c r="FGV6519" s="96"/>
      <c r="FGW6519" s="96"/>
      <c r="FGX6519" s="96"/>
      <c r="FGY6519" s="96"/>
      <c r="FGZ6519" s="96"/>
      <c r="FHA6519" s="96"/>
      <c r="FHB6519" s="96"/>
      <c r="FHC6519" s="96"/>
      <c r="FHD6519" s="96"/>
      <c r="FHE6519" s="96"/>
      <c r="FHF6519" s="96"/>
      <c r="FHG6519" s="96"/>
      <c r="FHH6519" s="96"/>
      <c r="FHI6519" s="96"/>
      <c r="FHJ6519" s="96"/>
      <c r="FHK6519" s="96"/>
      <c r="FHL6519" s="96"/>
      <c r="FHM6519" s="96"/>
      <c r="FHN6519" s="96"/>
      <c r="FHO6519" s="96"/>
      <c r="FHP6519" s="96"/>
      <c r="FHQ6519" s="96"/>
      <c r="FHR6519" s="96"/>
      <c r="FHS6519" s="96"/>
      <c r="FHT6519" s="96"/>
      <c r="FHU6519" s="96"/>
      <c r="FHV6519" s="96"/>
      <c r="FHW6519" s="96"/>
      <c r="FHX6519" s="96"/>
      <c r="FHY6519" s="96"/>
      <c r="FHZ6519" s="96"/>
      <c r="FIA6519" s="96"/>
      <c r="FIB6519" s="96"/>
      <c r="FIC6519" s="96"/>
      <c r="FID6519" s="96"/>
      <c r="FIE6519" s="96"/>
      <c r="FIF6519" s="96"/>
      <c r="FIG6519" s="96"/>
      <c r="FIH6519" s="96"/>
      <c r="FII6519" s="96"/>
      <c r="FIJ6519" s="96"/>
      <c r="FIK6519" s="96"/>
      <c r="FIL6519" s="96"/>
      <c r="FIM6519" s="96"/>
      <c r="FIN6519" s="96"/>
      <c r="FIO6519" s="96"/>
      <c r="FIP6519" s="96"/>
      <c r="FIQ6519" s="96"/>
      <c r="FIR6519" s="96"/>
      <c r="FIS6519" s="96"/>
      <c r="FIT6519" s="96"/>
      <c r="FIU6519" s="96"/>
      <c r="FIV6519" s="96"/>
      <c r="FIW6519" s="96"/>
      <c r="FIX6519" s="96"/>
      <c r="FIY6519" s="96"/>
      <c r="FIZ6519" s="96"/>
      <c r="FJA6519" s="96"/>
      <c r="FJB6519" s="96"/>
      <c r="FJC6519" s="96"/>
      <c r="FJD6519" s="96"/>
      <c r="FJE6519" s="96"/>
      <c r="FJF6519" s="96"/>
      <c r="FJG6519" s="96"/>
      <c r="FJH6519" s="96"/>
      <c r="FJI6519" s="96"/>
      <c r="FJJ6519" s="96"/>
      <c r="FJK6519" s="96"/>
      <c r="FJL6519" s="96"/>
      <c r="FJM6519" s="96"/>
      <c r="FJN6519" s="96"/>
      <c r="FJO6519" s="96"/>
      <c r="FJP6519" s="96"/>
      <c r="FJQ6519" s="96"/>
      <c r="FJR6519" s="96"/>
      <c r="FJS6519" s="96"/>
      <c r="FJT6519" s="96"/>
      <c r="FJU6519" s="96"/>
      <c r="FJV6519" s="96"/>
      <c r="FJW6519" s="96"/>
      <c r="FJX6519" s="96"/>
      <c r="FJY6519" s="96"/>
      <c r="FJZ6519" s="96"/>
      <c r="FKA6519" s="96"/>
      <c r="FKB6519" s="96"/>
      <c r="FKC6519" s="96"/>
      <c r="FKD6519" s="96"/>
      <c r="FKE6519" s="96"/>
      <c r="FKF6519" s="96"/>
      <c r="FKG6519" s="96"/>
      <c r="FKH6519" s="96"/>
      <c r="FKI6519" s="96"/>
      <c r="FKJ6519" s="96"/>
      <c r="FKK6519" s="96"/>
      <c r="FKL6519" s="96"/>
      <c r="FKM6519" s="96"/>
      <c r="FKN6519" s="96"/>
      <c r="FKO6519" s="96"/>
      <c r="FKP6519" s="96"/>
      <c r="FKQ6519" s="96"/>
      <c r="FKR6519" s="96"/>
      <c r="FKS6519" s="96"/>
      <c r="FKT6519" s="96"/>
      <c r="FKU6519" s="96"/>
      <c r="FKV6519" s="96"/>
      <c r="FKW6519" s="96"/>
      <c r="FKX6519" s="96"/>
      <c r="FKY6519" s="96"/>
      <c r="FKZ6519" s="96"/>
      <c r="FLA6519" s="96"/>
      <c r="FLB6519" s="96"/>
      <c r="FLC6519" s="96"/>
      <c r="FLD6519" s="96"/>
      <c r="FLE6519" s="96"/>
      <c r="FLF6519" s="96"/>
      <c r="FLG6519" s="96"/>
      <c r="FLH6519" s="96"/>
      <c r="FLI6519" s="96"/>
      <c r="FLJ6519" s="96"/>
      <c r="FLK6519" s="96"/>
      <c r="FLL6519" s="96"/>
      <c r="FLM6519" s="96"/>
      <c r="FLN6519" s="96"/>
      <c r="FLO6519" s="96"/>
      <c r="FLP6519" s="96"/>
      <c r="FLQ6519" s="96"/>
      <c r="FLR6519" s="96"/>
      <c r="FLS6519" s="96"/>
      <c r="FLT6519" s="96"/>
      <c r="FLU6519" s="96"/>
      <c r="FLV6519" s="96"/>
      <c r="FLW6519" s="96"/>
      <c r="FLX6519" s="96"/>
      <c r="FLY6519" s="96"/>
      <c r="FLZ6519" s="96"/>
      <c r="FMA6519" s="96"/>
      <c r="FMB6519" s="96"/>
      <c r="FMC6519" s="96"/>
      <c r="FMD6519" s="96"/>
      <c r="FME6519" s="96"/>
      <c r="FMF6519" s="96"/>
      <c r="FMG6519" s="96"/>
      <c r="FMH6519" s="96"/>
      <c r="FMI6519" s="96"/>
      <c r="FMJ6519" s="96"/>
      <c r="FMK6519" s="96"/>
      <c r="FML6519" s="96"/>
      <c r="FMM6519" s="96"/>
      <c r="FMN6519" s="96"/>
      <c r="FMO6519" s="96"/>
      <c r="FMP6519" s="96"/>
      <c r="FMQ6519" s="96"/>
      <c r="FMR6519" s="96"/>
      <c r="FMS6519" s="96"/>
      <c r="FMT6519" s="96"/>
      <c r="FMU6519" s="96"/>
      <c r="FMV6519" s="96"/>
      <c r="FMW6519" s="96"/>
      <c r="FMX6519" s="96"/>
      <c r="FMY6519" s="96"/>
      <c r="FMZ6519" s="96"/>
      <c r="FNA6519" s="96"/>
      <c r="FNB6519" s="96"/>
      <c r="FNC6519" s="96"/>
      <c r="FND6519" s="96"/>
      <c r="FNE6519" s="96"/>
      <c r="FNF6519" s="96"/>
      <c r="FNG6519" s="96"/>
      <c r="FNH6519" s="96"/>
      <c r="FNI6519" s="96"/>
      <c r="FNJ6519" s="96"/>
      <c r="FNK6519" s="96"/>
      <c r="FNL6519" s="96"/>
      <c r="FNM6519" s="96"/>
      <c r="FNN6519" s="96"/>
      <c r="FNO6519" s="96"/>
      <c r="FNP6519" s="96"/>
      <c r="FNQ6519" s="96"/>
      <c r="FNR6519" s="96"/>
      <c r="FNS6519" s="96"/>
      <c r="FNT6519" s="96"/>
      <c r="FNU6519" s="96"/>
      <c r="FNV6519" s="96"/>
      <c r="FNW6519" s="96"/>
      <c r="FNX6519" s="96"/>
      <c r="FNY6519" s="96"/>
      <c r="FNZ6519" s="96"/>
      <c r="FOA6519" s="96"/>
      <c r="FOB6519" s="96"/>
      <c r="FOC6519" s="96"/>
      <c r="FOD6519" s="96"/>
      <c r="FOE6519" s="96"/>
      <c r="FOF6519" s="96"/>
      <c r="FOG6519" s="96"/>
      <c r="FOH6519" s="96"/>
      <c r="FOI6519" s="96"/>
      <c r="FOJ6519" s="96"/>
      <c r="FOK6519" s="96"/>
      <c r="FOL6519" s="96"/>
      <c r="FOM6519" s="96"/>
      <c r="FON6519" s="96"/>
      <c r="FOO6519" s="96"/>
      <c r="FOP6519" s="96"/>
      <c r="FOQ6519" s="96"/>
      <c r="FOR6519" s="96"/>
      <c r="FOS6519" s="96"/>
      <c r="FOT6519" s="96"/>
      <c r="FOU6519" s="96"/>
      <c r="FOV6519" s="96"/>
      <c r="FOW6519" s="96"/>
      <c r="FOX6519" s="96"/>
      <c r="FOY6519" s="96"/>
      <c r="FOZ6519" s="96"/>
      <c r="FPA6519" s="96"/>
      <c r="FPB6519" s="96"/>
      <c r="FPC6519" s="96"/>
      <c r="FPD6519" s="96"/>
      <c r="FPE6519" s="96"/>
      <c r="FPF6519" s="96"/>
      <c r="FPG6519" s="96"/>
      <c r="FPH6519" s="96"/>
      <c r="FPI6519" s="96"/>
      <c r="FPJ6519" s="96"/>
      <c r="FPK6519" s="96"/>
      <c r="FPL6519" s="96"/>
      <c r="FPM6519" s="96"/>
      <c r="FPN6519" s="96"/>
      <c r="FPO6519" s="96"/>
      <c r="FPP6519" s="96"/>
      <c r="FPQ6519" s="96"/>
      <c r="FPR6519" s="96"/>
      <c r="FPS6519" s="96"/>
      <c r="FPT6519" s="96"/>
      <c r="FPU6519" s="96"/>
      <c r="FPV6519" s="96"/>
      <c r="FPW6519" s="96"/>
      <c r="FPX6519" s="96"/>
      <c r="FPY6519" s="96"/>
      <c r="FPZ6519" s="96"/>
      <c r="FQA6519" s="96"/>
      <c r="FQB6519" s="96"/>
      <c r="FQC6519" s="96"/>
      <c r="FQD6519" s="96"/>
      <c r="FQE6519" s="96"/>
      <c r="FQF6519" s="96"/>
      <c r="FQG6519" s="96"/>
      <c r="FQH6519" s="96"/>
      <c r="FQI6519" s="96"/>
      <c r="FQJ6519" s="96"/>
      <c r="FQK6519" s="96"/>
      <c r="FQL6519" s="96"/>
      <c r="FQM6519" s="96"/>
      <c r="FQN6519" s="96"/>
      <c r="FQO6519" s="96"/>
      <c r="FQP6519" s="96"/>
      <c r="FQQ6519" s="96"/>
      <c r="FQR6519" s="96"/>
      <c r="FQS6519" s="96"/>
      <c r="FQT6519" s="96"/>
      <c r="FQU6519" s="96"/>
      <c r="FQV6519" s="96"/>
      <c r="FQW6519" s="96"/>
      <c r="FQX6519" s="96"/>
      <c r="FQY6519" s="96"/>
      <c r="FQZ6519" s="96"/>
      <c r="FRA6519" s="96"/>
      <c r="FRB6519" s="96"/>
      <c r="FRC6519" s="96"/>
      <c r="FRD6519" s="96"/>
      <c r="FRE6519" s="96"/>
      <c r="FRF6519" s="96"/>
      <c r="FRG6519" s="96"/>
      <c r="FRH6519" s="96"/>
      <c r="FRI6519" s="96"/>
      <c r="FRJ6519" s="96"/>
      <c r="FRK6519" s="96"/>
      <c r="FRL6519" s="96"/>
      <c r="FRM6519" s="96"/>
      <c r="FRN6519" s="96"/>
      <c r="FRO6519" s="96"/>
      <c r="FRP6519" s="96"/>
      <c r="FRQ6519" s="96"/>
      <c r="FRR6519" s="96"/>
      <c r="FRS6519" s="96"/>
      <c r="FRT6519" s="96"/>
      <c r="FRU6519" s="96"/>
      <c r="FRV6519" s="96"/>
      <c r="FRW6519" s="96"/>
      <c r="FRX6519" s="96"/>
      <c r="FRY6519" s="96"/>
      <c r="FRZ6519" s="96"/>
      <c r="FSA6519" s="96"/>
      <c r="FSB6519" s="96"/>
      <c r="FSC6519" s="96"/>
      <c r="FSD6519" s="96"/>
      <c r="FSE6519" s="96"/>
      <c r="FSF6519" s="96"/>
      <c r="FSG6519" s="96"/>
      <c r="FSH6519" s="96"/>
      <c r="FSI6519" s="96"/>
      <c r="FSJ6519" s="96"/>
      <c r="FSK6519" s="96"/>
      <c r="FSL6519" s="96"/>
      <c r="FSM6519" s="96"/>
      <c r="FSN6519" s="96"/>
      <c r="FSO6519" s="96"/>
      <c r="FSP6519" s="96"/>
      <c r="FSQ6519" s="96"/>
      <c r="FSR6519" s="96"/>
      <c r="FSS6519" s="96"/>
      <c r="FST6519" s="96"/>
      <c r="FSU6519" s="96"/>
      <c r="FSV6519" s="96"/>
      <c r="FSW6519" s="96"/>
      <c r="FSX6519" s="96"/>
      <c r="FSY6519" s="96"/>
      <c r="FSZ6519" s="96"/>
      <c r="FTA6519" s="96"/>
      <c r="FTB6519" s="96"/>
      <c r="FTC6519" s="96"/>
      <c r="FTD6519" s="96"/>
      <c r="FTE6519" s="96"/>
      <c r="FTF6519" s="96"/>
      <c r="FTG6519" s="96"/>
      <c r="FTH6519" s="96"/>
      <c r="FTI6519" s="96"/>
      <c r="FTJ6519" s="96"/>
      <c r="FTK6519" s="96"/>
      <c r="FTL6519" s="96"/>
      <c r="FTM6519" s="96"/>
      <c r="FTN6519" s="96"/>
      <c r="FTO6519" s="96"/>
      <c r="FTP6519" s="96"/>
      <c r="FTQ6519" s="96"/>
      <c r="FTR6519" s="96"/>
      <c r="FTS6519" s="96"/>
      <c r="FTT6519" s="96"/>
      <c r="FTU6519" s="96"/>
      <c r="FTV6519" s="96"/>
      <c r="FTW6519" s="96"/>
      <c r="FTX6519" s="96"/>
      <c r="FTY6519" s="96"/>
      <c r="FTZ6519" s="96"/>
      <c r="FUA6519" s="96"/>
      <c r="FUB6519" s="96"/>
      <c r="FUC6519" s="96"/>
      <c r="FUD6519" s="96"/>
      <c r="FUE6519" s="96"/>
      <c r="FUF6519" s="96"/>
      <c r="FUG6519" s="96"/>
      <c r="FUH6519" s="96"/>
      <c r="FUI6519" s="96"/>
      <c r="FUJ6519" s="96"/>
      <c r="FUK6519" s="96"/>
      <c r="FUL6519" s="96"/>
      <c r="FUM6519" s="96"/>
      <c r="FUN6519" s="96"/>
      <c r="FUO6519" s="96"/>
      <c r="FUP6519" s="96"/>
      <c r="FUQ6519" s="96"/>
      <c r="FUR6519" s="96"/>
      <c r="FUS6519" s="96"/>
      <c r="FUT6519" s="96"/>
      <c r="FUU6519" s="96"/>
      <c r="FUV6519" s="96"/>
      <c r="FUW6519" s="96"/>
      <c r="FUX6519" s="96"/>
      <c r="FUY6519" s="96"/>
      <c r="FUZ6519" s="96"/>
      <c r="FVA6519" s="96"/>
      <c r="FVB6519" s="96"/>
      <c r="FVC6519" s="96"/>
      <c r="FVD6519" s="96"/>
      <c r="FVE6519" s="96"/>
      <c r="FVF6519" s="96"/>
      <c r="FVG6519" s="96"/>
      <c r="FVH6519" s="96"/>
      <c r="FVI6519" s="96"/>
      <c r="FVJ6519" s="96"/>
      <c r="FVK6519" s="96"/>
      <c r="FVL6519" s="96"/>
      <c r="FVM6519" s="96"/>
      <c r="FVN6519" s="96"/>
      <c r="FVO6519" s="96"/>
      <c r="FVP6519" s="96"/>
      <c r="FVQ6519" s="96"/>
      <c r="FVR6519" s="96"/>
      <c r="FVS6519" s="96"/>
      <c r="FVT6519" s="96"/>
      <c r="FVU6519" s="96"/>
      <c r="FVV6519" s="96"/>
      <c r="FVW6519" s="96"/>
      <c r="FVX6519" s="96"/>
      <c r="FVY6519" s="96"/>
      <c r="FVZ6519" s="96"/>
      <c r="FWA6519" s="96"/>
      <c r="FWB6519" s="96"/>
      <c r="FWC6519" s="96"/>
      <c r="FWD6519" s="96"/>
      <c r="FWE6519" s="96"/>
      <c r="FWF6519" s="96"/>
      <c r="FWG6519" s="96"/>
      <c r="FWH6519" s="96"/>
      <c r="FWI6519" s="96"/>
      <c r="FWJ6519" s="96"/>
      <c r="FWK6519" s="96"/>
      <c r="FWL6519" s="96"/>
      <c r="FWM6519" s="96"/>
      <c r="FWN6519" s="96"/>
      <c r="FWO6519" s="96"/>
      <c r="FWP6519" s="96"/>
      <c r="FWQ6519" s="96"/>
      <c r="FWR6519" s="96"/>
      <c r="FWS6519" s="96"/>
      <c r="FWT6519" s="96"/>
      <c r="FWU6519" s="96"/>
      <c r="FWV6519" s="96"/>
      <c r="FWW6519" s="96"/>
      <c r="FWX6519" s="96"/>
      <c r="FWY6519" s="96"/>
      <c r="FWZ6519" s="96"/>
      <c r="FXA6519" s="96"/>
      <c r="FXB6519" s="96"/>
      <c r="FXC6519" s="96"/>
      <c r="FXD6519" s="96"/>
      <c r="FXE6519" s="96"/>
      <c r="FXF6519" s="96"/>
      <c r="FXG6519" s="96"/>
      <c r="FXH6519" s="96"/>
      <c r="FXI6519" s="96"/>
      <c r="FXJ6519" s="96"/>
      <c r="FXK6519" s="96"/>
      <c r="FXL6519" s="96"/>
      <c r="FXM6519" s="96"/>
      <c r="FXN6519" s="96"/>
      <c r="FXO6519" s="96"/>
      <c r="FXP6519" s="96"/>
      <c r="FXQ6519" s="96"/>
      <c r="FXR6519" s="96"/>
      <c r="FXS6519" s="96"/>
      <c r="FXT6519" s="96"/>
      <c r="FXU6519" s="96"/>
      <c r="FXV6519" s="96"/>
      <c r="FXW6519" s="96"/>
      <c r="FXX6519" s="96"/>
      <c r="FXY6519" s="96"/>
      <c r="FXZ6519" s="96"/>
      <c r="FYA6519" s="96"/>
      <c r="FYB6519" s="96"/>
      <c r="FYC6519" s="96"/>
      <c r="FYD6519" s="96"/>
      <c r="FYE6519" s="96"/>
      <c r="FYF6519" s="96"/>
      <c r="FYG6519" s="96"/>
      <c r="FYH6519" s="96"/>
      <c r="FYI6519" s="96"/>
      <c r="FYJ6519" s="96"/>
      <c r="FYK6519" s="96"/>
      <c r="FYL6519" s="96"/>
      <c r="FYM6519" s="96"/>
      <c r="FYN6519" s="96"/>
      <c r="FYO6519" s="96"/>
      <c r="FYP6519" s="96"/>
      <c r="FYQ6519" s="96"/>
      <c r="FYR6519" s="96"/>
      <c r="FYS6519" s="96"/>
      <c r="FYT6519" s="96"/>
      <c r="FYU6519" s="96"/>
      <c r="FYV6519" s="96"/>
      <c r="FYW6519" s="96"/>
      <c r="FYX6519" s="96"/>
      <c r="FYY6519" s="96"/>
      <c r="FYZ6519" s="96"/>
      <c r="FZA6519" s="96"/>
      <c r="FZB6519" s="96"/>
      <c r="FZC6519" s="96"/>
      <c r="FZD6519" s="96"/>
      <c r="FZE6519" s="96"/>
      <c r="FZF6519" s="96"/>
      <c r="FZG6519" s="96"/>
      <c r="FZH6519" s="96"/>
      <c r="FZI6519" s="96"/>
      <c r="FZJ6519" s="96"/>
      <c r="FZK6519" s="96"/>
      <c r="FZL6519" s="96"/>
      <c r="FZM6519" s="96"/>
      <c r="FZN6519" s="96"/>
      <c r="FZO6519" s="96"/>
      <c r="FZP6519" s="96"/>
      <c r="FZQ6519" s="96"/>
      <c r="FZR6519" s="96"/>
      <c r="FZS6519" s="96"/>
      <c r="FZT6519" s="96"/>
      <c r="FZU6519" s="96"/>
      <c r="FZV6519" s="96"/>
      <c r="FZW6519" s="96"/>
      <c r="FZX6519" s="96"/>
      <c r="FZY6519" s="96"/>
      <c r="FZZ6519" s="96"/>
      <c r="GAA6519" s="96"/>
      <c r="GAB6519" s="96"/>
      <c r="GAC6519" s="96"/>
      <c r="GAD6519" s="96"/>
      <c r="GAE6519" s="96"/>
      <c r="GAF6519" s="96"/>
      <c r="GAG6519" s="96"/>
      <c r="GAH6519" s="96"/>
      <c r="GAI6519" s="96"/>
      <c r="GAJ6519" s="96"/>
      <c r="GAK6519" s="96"/>
      <c r="GAL6519" s="96"/>
      <c r="GAM6519" s="96"/>
      <c r="GAN6519" s="96"/>
      <c r="GAO6519" s="96"/>
      <c r="GAP6519" s="96"/>
      <c r="GAQ6519" s="96"/>
      <c r="GAR6519" s="96"/>
      <c r="GAS6519" s="96"/>
      <c r="GAT6519" s="96"/>
      <c r="GAU6519" s="96"/>
      <c r="GAV6519" s="96"/>
      <c r="GAW6519" s="96"/>
      <c r="GAX6519" s="96"/>
      <c r="GAY6519" s="96"/>
      <c r="GAZ6519" s="96"/>
      <c r="GBA6519" s="96"/>
      <c r="GBB6519" s="96"/>
      <c r="GBC6519" s="96"/>
      <c r="GBD6519" s="96"/>
      <c r="GBE6519" s="96"/>
      <c r="GBF6519" s="96"/>
      <c r="GBG6519" s="96"/>
      <c r="GBH6519" s="96"/>
      <c r="GBI6519" s="96"/>
      <c r="GBJ6519" s="96"/>
      <c r="GBK6519" s="96"/>
      <c r="GBL6519" s="96"/>
      <c r="GBM6519" s="96"/>
      <c r="GBN6519" s="96"/>
      <c r="GBO6519" s="96"/>
      <c r="GBP6519" s="96"/>
      <c r="GBQ6519" s="96"/>
      <c r="GBR6519" s="96"/>
      <c r="GBS6519" s="96"/>
      <c r="GBT6519" s="96"/>
      <c r="GBU6519" s="96"/>
      <c r="GBV6519" s="96"/>
      <c r="GBW6519" s="96"/>
      <c r="GBX6519" s="96"/>
      <c r="GBY6519" s="96"/>
      <c r="GBZ6519" s="96"/>
      <c r="GCA6519" s="96"/>
      <c r="GCB6519" s="96"/>
      <c r="GCC6519" s="96"/>
      <c r="GCD6519" s="96"/>
      <c r="GCE6519" s="96"/>
      <c r="GCF6519" s="96"/>
      <c r="GCG6519" s="96"/>
      <c r="GCH6519" s="96"/>
      <c r="GCI6519" s="96"/>
      <c r="GCJ6519" s="96"/>
      <c r="GCK6519" s="96"/>
      <c r="GCL6519" s="96"/>
      <c r="GCM6519" s="96"/>
      <c r="GCN6519" s="96"/>
      <c r="GCO6519" s="96"/>
      <c r="GCP6519" s="96"/>
      <c r="GCQ6519" s="96"/>
      <c r="GCR6519" s="96"/>
      <c r="GCS6519" s="96"/>
      <c r="GCT6519" s="96"/>
      <c r="GCU6519" s="96"/>
      <c r="GCV6519" s="96"/>
      <c r="GCW6519" s="96"/>
      <c r="GCX6519" s="96"/>
      <c r="GCY6519" s="96"/>
      <c r="GCZ6519" s="96"/>
      <c r="GDA6519" s="96"/>
      <c r="GDB6519" s="96"/>
      <c r="GDC6519" s="96"/>
      <c r="GDD6519" s="96"/>
      <c r="GDE6519" s="96"/>
      <c r="GDF6519" s="96"/>
      <c r="GDG6519" s="96"/>
      <c r="GDH6519" s="96"/>
      <c r="GDI6519" s="96"/>
      <c r="GDJ6519" s="96"/>
      <c r="GDK6519" s="96"/>
      <c r="GDL6519" s="96"/>
      <c r="GDM6519" s="96"/>
      <c r="GDN6519" s="96"/>
      <c r="GDO6519" s="96"/>
      <c r="GDP6519" s="96"/>
      <c r="GDQ6519" s="96"/>
      <c r="GDR6519" s="96"/>
      <c r="GDS6519" s="96"/>
      <c r="GDT6519" s="96"/>
      <c r="GDU6519" s="96"/>
      <c r="GDV6519" s="96"/>
      <c r="GDW6519" s="96"/>
      <c r="GDX6519" s="96"/>
      <c r="GDY6519" s="96"/>
      <c r="GDZ6519" s="96"/>
      <c r="GEA6519" s="96"/>
      <c r="GEB6519" s="96"/>
      <c r="GEC6519" s="96"/>
      <c r="GED6519" s="96"/>
      <c r="GEE6519" s="96"/>
      <c r="GEF6519" s="96"/>
      <c r="GEG6519" s="96"/>
      <c r="GEH6519" s="96"/>
      <c r="GEI6519" s="96"/>
      <c r="GEJ6519" s="96"/>
      <c r="GEK6519" s="96"/>
      <c r="GEL6519" s="96"/>
      <c r="GEM6519" s="96"/>
      <c r="GEN6519" s="96"/>
      <c r="GEO6519" s="96"/>
      <c r="GEP6519" s="96"/>
      <c r="GEQ6519" s="96"/>
      <c r="GER6519" s="96"/>
      <c r="GES6519" s="96"/>
      <c r="GET6519" s="96"/>
      <c r="GEU6519" s="96"/>
      <c r="GEV6519" s="96"/>
      <c r="GEW6519" s="96"/>
      <c r="GEX6519" s="96"/>
      <c r="GEY6519" s="96"/>
      <c r="GEZ6519" s="96"/>
      <c r="GFA6519" s="96"/>
      <c r="GFB6519" s="96"/>
      <c r="GFC6519" s="96"/>
      <c r="GFD6519" s="96"/>
      <c r="GFE6519" s="96"/>
      <c r="GFF6519" s="96"/>
      <c r="GFG6519" s="96"/>
      <c r="GFH6519" s="96"/>
      <c r="GFI6519" s="96"/>
      <c r="GFJ6519" s="96"/>
      <c r="GFK6519" s="96"/>
      <c r="GFL6519" s="96"/>
      <c r="GFM6519" s="96"/>
      <c r="GFN6519" s="96"/>
      <c r="GFO6519" s="96"/>
      <c r="GFP6519" s="96"/>
      <c r="GFQ6519" s="96"/>
      <c r="GFR6519" s="96"/>
      <c r="GFS6519" s="96"/>
      <c r="GFT6519" s="96"/>
      <c r="GFU6519" s="96"/>
      <c r="GFV6519" s="96"/>
      <c r="GFW6519" s="96"/>
      <c r="GFX6519" s="96"/>
      <c r="GFY6519" s="96"/>
      <c r="GFZ6519" s="96"/>
      <c r="GGA6519" s="96"/>
      <c r="GGB6519" s="96"/>
      <c r="GGC6519" s="96"/>
      <c r="GGD6519" s="96"/>
      <c r="GGE6519" s="96"/>
      <c r="GGF6519" s="96"/>
      <c r="GGG6519" s="96"/>
      <c r="GGH6519" s="96"/>
      <c r="GGI6519" s="96"/>
      <c r="GGJ6519" s="96"/>
      <c r="GGK6519" s="96"/>
      <c r="GGL6519" s="96"/>
      <c r="GGM6519" s="96"/>
      <c r="GGN6519" s="96"/>
      <c r="GGO6519" s="96"/>
      <c r="GGP6519" s="96"/>
      <c r="GGQ6519" s="96"/>
      <c r="GGR6519" s="96"/>
      <c r="GGS6519" s="96"/>
      <c r="GGT6519" s="96"/>
      <c r="GGU6519" s="96"/>
      <c r="GGV6519" s="96"/>
      <c r="GGW6519" s="96"/>
      <c r="GGX6519" s="96"/>
      <c r="GGY6519" s="96"/>
      <c r="GGZ6519" s="96"/>
      <c r="GHA6519" s="96"/>
      <c r="GHB6519" s="96"/>
      <c r="GHC6519" s="96"/>
      <c r="GHD6519" s="96"/>
      <c r="GHE6519" s="96"/>
      <c r="GHF6519" s="96"/>
      <c r="GHG6519" s="96"/>
      <c r="GHH6519" s="96"/>
      <c r="GHI6519" s="96"/>
      <c r="GHJ6519" s="96"/>
      <c r="GHK6519" s="96"/>
      <c r="GHL6519" s="96"/>
      <c r="GHM6519" s="96"/>
      <c r="GHN6519" s="96"/>
      <c r="GHO6519" s="96"/>
      <c r="GHP6519" s="96"/>
      <c r="GHQ6519" s="96"/>
      <c r="GHR6519" s="96"/>
      <c r="GHS6519" s="96"/>
      <c r="GHT6519" s="96"/>
      <c r="GHU6519" s="96"/>
      <c r="GHV6519" s="96"/>
      <c r="GHW6519" s="96"/>
      <c r="GHX6519" s="96"/>
      <c r="GHY6519" s="96"/>
      <c r="GHZ6519" s="96"/>
      <c r="GIA6519" s="96"/>
      <c r="GIB6519" s="96"/>
      <c r="GIC6519" s="96"/>
      <c r="GID6519" s="96"/>
      <c r="GIE6519" s="96"/>
      <c r="GIF6519" s="96"/>
      <c r="GIG6519" s="96"/>
      <c r="GIH6519" s="96"/>
      <c r="GII6519" s="96"/>
      <c r="GIJ6519" s="96"/>
      <c r="GIK6519" s="96"/>
      <c r="GIL6519" s="96"/>
      <c r="GIM6519" s="96"/>
      <c r="GIN6519" s="96"/>
      <c r="GIO6519" s="96"/>
      <c r="GIP6519" s="96"/>
      <c r="GIQ6519" s="96"/>
      <c r="GIR6519" s="96"/>
      <c r="GIS6519" s="96"/>
      <c r="GIT6519" s="96"/>
      <c r="GIU6519" s="96"/>
      <c r="GIV6519" s="96"/>
      <c r="GIW6519" s="96"/>
      <c r="GIX6519" s="96"/>
      <c r="GIY6519" s="96"/>
      <c r="GIZ6519" s="96"/>
      <c r="GJA6519" s="96"/>
      <c r="GJB6519" s="96"/>
      <c r="GJC6519" s="96"/>
      <c r="GJD6519" s="96"/>
      <c r="GJE6519" s="96"/>
      <c r="GJF6519" s="96"/>
      <c r="GJG6519" s="96"/>
      <c r="GJH6519" s="96"/>
      <c r="GJI6519" s="96"/>
      <c r="GJJ6519" s="96"/>
      <c r="GJK6519" s="96"/>
      <c r="GJL6519" s="96"/>
      <c r="GJM6519" s="96"/>
      <c r="GJN6519" s="96"/>
      <c r="GJO6519" s="96"/>
      <c r="GJP6519" s="96"/>
      <c r="GJQ6519" s="96"/>
      <c r="GJR6519" s="96"/>
      <c r="GJS6519" s="96"/>
      <c r="GJT6519" s="96"/>
      <c r="GJU6519" s="96"/>
      <c r="GJV6519" s="96"/>
      <c r="GJW6519" s="96"/>
      <c r="GJX6519" s="96"/>
      <c r="GJY6519" s="96"/>
      <c r="GJZ6519" s="96"/>
      <c r="GKA6519" s="96"/>
      <c r="GKB6519" s="96"/>
      <c r="GKC6519" s="96"/>
      <c r="GKD6519" s="96"/>
      <c r="GKE6519" s="96"/>
      <c r="GKF6519" s="96"/>
      <c r="GKG6519" s="96"/>
      <c r="GKH6519" s="96"/>
      <c r="GKI6519" s="96"/>
      <c r="GKJ6519" s="96"/>
      <c r="GKK6519" s="96"/>
      <c r="GKL6519" s="96"/>
      <c r="GKM6519" s="96"/>
      <c r="GKN6519" s="96"/>
      <c r="GKO6519" s="96"/>
      <c r="GKP6519" s="96"/>
      <c r="GKQ6519" s="96"/>
      <c r="GKR6519" s="96"/>
      <c r="GKS6519" s="96"/>
      <c r="GKT6519" s="96"/>
      <c r="GKU6519" s="96"/>
      <c r="GKV6519" s="96"/>
      <c r="GKW6519" s="96"/>
      <c r="GKX6519" s="96"/>
      <c r="GKY6519" s="96"/>
      <c r="GKZ6519" s="96"/>
      <c r="GLA6519" s="96"/>
      <c r="GLB6519" s="96"/>
      <c r="GLC6519" s="96"/>
      <c r="GLD6519" s="96"/>
      <c r="GLE6519" s="96"/>
      <c r="GLF6519" s="96"/>
      <c r="GLG6519" s="96"/>
      <c r="GLH6519" s="96"/>
      <c r="GLI6519" s="96"/>
      <c r="GLJ6519" s="96"/>
      <c r="GLK6519" s="96"/>
      <c r="GLL6519" s="96"/>
      <c r="GLM6519" s="96"/>
      <c r="GLN6519" s="96"/>
      <c r="GLO6519" s="96"/>
      <c r="GLP6519" s="96"/>
      <c r="GLQ6519" s="96"/>
      <c r="GLR6519" s="96"/>
      <c r="GLS6519" s="96"/>
      <c r="GLT6519" s="96"/>
      <c r="GLU6519" s="96"/>
      <c r="GLV6519" s="96"/>
      <c r="GLW6519" s="96"/>
      <c r="GLX6519" s="96"/>
      <c r="GLY6519" s="96"/>
      <c r="GLZ6519" s="96"/>
      <c r="GMA6519" s="96"/>
      <c r="GMB6519" s="96"/>
      <c r="GMC6519" s="96"/>
      <c r="GMD6519" s="96"/>
      <c r="GME6519" s="96"/>
      <c r="GMF6519" s="96"/>
      <c r="GMG6519" s="96"/>
      <c r="GMH6519" s="96"/>
      <c r="GMI6519" s="96"/>
      <c r="GMJ6519" s="96"/>
      <c r="GMK6519" s="96"/>
      <c r="GML6519" s="96"/>
      <c r="GMM6519" s="96"/>
      <c r="GMN6519" s="96"/>
      <c r="GMO6519" s="96"/>
      <c r="GMP6519" s="96"/>
      <c r="GMQ6519" s="96"/>
      <c r="GMR6519" s="96"/>
      <c r="GMS6519" s="96"/>
      <c r="GMT6519" s="96"/>
      <c r="GMU6519" s="96"/>
      <c r="GMV6519" s="96"/>
      <c r="GMW6519" s="96"/>
      <c r="GMX6519" s="96"/>
      <c r="GMY6519" s="96"/>
      <c r="GMZ6519" s="96"/>
      <c r="GNA6519" s="96"/>
      <c r="GNB6519" s="96"/>
      <c r="GNC6519" s="96"/>
      <c r="GND6519" s="96"/>
      <c r="GNE6519" s="96"/>
      <c r="GNF6519" s="96"/>
      <c r="GNG6519" s="96"/>
      <c r="GNH6519" s="96"/>
      <c r="GNI6519" s="96"/>
      <c r="GNJ6519" s="96"/>
      <c r="GNK6519" s="96"/>
      <c r="GNL6519" s="96"/>
      <c r="GNM6519" s="96"/>
      <c r="GNN6519" s="96"/>
      <c r="GNO6519" s="96"/>
      <c r="GNP6519" s="96"/>
      <c r="GNQ6519" s="96"/>
      <c r="GNR6519" s="96"/>
      <c r="GNS6519" s="96"/>
      <c r="GNT6519" s="96"/>
      <c r="GNU6519" s="96"/>
      <c r="GNV6519" s="96"/>
      <c r="GNW6519" s="96"/>
      <c r="GNX6519" s="96"/>
      <c r="GNY6519" s="96"/>
      <c r="GNZ6519" s="96"/>
      <c r="GOA6519" s="96"/>
      <c r="GOB6519" s="96"/>
      <c r="GOC6519" s="96"/>
      <c r="GOD6519" s="96"/>
      <c r="GOE6519" s="96"/>
      <c r="GOF6519" s="96"/>
      <c r="GOG6519" s="96"/>
      <c r="GOH6519" s="96"/>
      <c r="GOI6519" s="96"/>
      <c r="GOJ6519" s="96"/>
      <c r="GOK6519" s="96"/>
      <c r="GOL6519" s="96"/>
      <c r="GOM6519" s="96"/>
      <c r="GON6519" s="96"/>
      <c r="GOO6519" s="96"/>
      <c r="GOP6519" s="96"/>
      <c r="GOQ6519" s="96"/>
      <c r="GOR6519" s="96"/>
      <c r="GOS6519" s="96"/>
      <c r="GOT6519" s="96"/>
      <c r="GOU6519" s="96"/>
      <c r="GOV6519" s="96"/>
      <c r="GOW6519" s="96"/>
      <c r="GOX6519" s="96"/>
      <c r="GOY6519" s="96"/>
      <c r="GOZ6519" s="96"/>
      <c r="GPA6519" s="96"/>
      <c r="GPB6519" s="96"/>
      <c r="GPC6519" s="96"/>
      <c r="GPD6519" s="96"/>
      <c r="GPE6519" s="96"/>
      <c r="GPF6519" s="96"/>
      <c r="GPG6519" s="96"/>
      <c r="GPH6519" s="96"/>
      <c r="GPI6519" s="96"/>
      <c r="GPJ6519" s="96"/>
      <c r="GPK6519" s="96"/>
      <c r="GPL6519" s="96"/>
      <c r="GPM6519" s="96"/>
      <c r="GPN6519" s="96"/>
      <c r="GPO6519" s="96"/>
      <c r="GPP6519" s="96"/>
      <c r="GPQ6519" s="96"/>
      <c r="GPR6519" s="96"/>
      <c r="GPS6519" s="96"/>
      <c r="GPT6519" s="96"/>
      <c r="GPU6519" s="96"/>
      <c r="GPV6519" s="96"/>
      <c r="GPW6519" s="96"/>
      <c r="GPX6519" s="96"/>
      <c r="GPY6519" s="96"/>
      <c r="GPZ6519" s="96"/>
      <c r="GQA6519" s="96"/>
      <c r="GQB6519" s="96"/>
      <c r="GQC6519" s="96"/>
      <c r="GQD6519" s="96"/>
      <c r="GQE6519" s="96"/>
      <c r="GQF6519" s="96"/>
      <c r="GQG6519" s="96"/>
      <c r="GQH6519" s="96"/>
      <c r="GQI6519" s="96"/>
      <c r="GQJ6519" s="96"/>
      <c r="GQK6519" s="96"/>
      <c r="GQL6519" s="96"/>
      <c r="GQM6519" s="96"/>
      <c r="GQN6519" s="96"/>
      <c r="GQO6519" s="96"/>
      <c r="GQP6519" s="96"/>
      <c r="GQQ6519" s="96"/>
      <c r="GQR6519" s="96"/>
      <c r="GQS6519" s="96"/>
      <c r="GQT6519" s="96"/>
      <c r="GQU6519" s="96"/>
      <c r="GQV6519" s="96"/>
      <c r="GQW6519" s="96"/>
      <c r="GQX6519" s="96"/>
      <c r="GQY6519" s="96"/>
      <c r="GQZ6519" s="96"/>
      <c r="GRA6519" s="96"/>
      <c r="GRB6519" s="96"/>
      <c r="GRC6519" s="96"/>
      <c r="GRD6519" s="96"/>
      <c r="GRE6519" s="96"/>
      <c r="GRF6519" s="96"/>
      <c r="GRG6519" s="96"/>
      <c r="GRH6519" s="96"/>
      <c r="GRI6519" s="96"/>
      <c r="GRJ6519" s="96"/>
      <c r="GRK6519" s="96"/>
      <c r="GRL6519" s="96"/>
      <c r="GRM6519" s="96"/>
      <c r="GRN6519" s="96"/>
      <c r="GRO6519" s="96"/>
      <c r="GRP6519" s="96"/>
      <c r="GRQ6519" s="96"/>
      <c r="GRR6519" s="96"/>
      <c r="GRS6519" s="96"/>
      <c r="GRT6519" s="96"/>
      <c r="GRU6519" s="96"/>
      <c r="GRV6519" s="96"/>
      <c r="GRW6519" s="96"/>
      <c r="GRX6519" s="96"/>
      <c r="GRY6519" s="96"/>
      <c r="GRZ6519" s="96"/>
      <c r="GSA6519" s="96"/>
      <c r="GSB6519" s="96"/>
      <c r="GSC6519" s="96"/>
      <c r="GSD6519" s="96"/>
      <c r="GSE6519" s="96"/>
      <c r="GSF6519" s="96"/>
      <c r="GSG6519" s="96"/>
      <c r="GSH6519" s="96"/>
      <c r="GSI6519" s="96"/>
      <c r="GSJ6519" s="96"/>
      <c r="GSK6519" s="96"/>
      <c r="GSL6519" s="96"/>
      <c r="GSM6519" s="96"/>
      <c r="GSN6519" s="96"/>
      <c r="GSO6519" s="96"/>
      <c r="GSP6519" s="96"/>
      <c r="GSQ6519" s="96"/>
      <c r="GSR6519" s="96"/>
      <c r="GSS6519" s="96"/>
      <c r="GST6519" s="96"/>
      <c r="GSU6519" s="96"/>
      <c r="GSV6519" s="96"/>
      <c r="GSW6519" s="96"/>
      <c r="GSX6519" s="96"/>
      <c r="GSY6519" s="96"/>
      <c r="GSZ6519" s="96"/>
      <c r="GTA6519" s="96"/>
      <c r="GTB6519" s="96"/>
      <c r="GTC6519" s="96"/>
      <c r="GTD6519" s="96"/>
      <c r="GTE6519" s="96"/>
      <c r="GTF6519" s="96"/>
      <c r="GTG6519" s="96"/>
      <c r="GTH6519" s="96"/>
      <c r="GTI6519" s="96"/>
      <c r="GTJ6519" s="96"/>
      <c r="GTK6519" s="96"/>
      <c r="GTL6519" s="96"/>
      <c r="GTM6519" s="96"/>
      <c r="GTN6519" s="96"/>
      <c r="GTO6519" s="96"/>
      <c r="GTP6519" s="96"/>
      <c r="GTQ6519" s="96"/>
      <c r="GTR6519" s="96"/>
      <c r="GTS6519" s="96"/>
      <c r="GTT6519" s="96"/>
      <c r="GTU6519" s="96"/>
      <c r="GTV6519" s="96"/>
      <c r="GTW6519" s="96"/>
      <c r="GTX6519" s="96"/>
      <c r="GTY6519" s="96"/>
      <c r="GTZ6519" s="96"/>
      <c r="GUA6519" s="96"/>
      <c r="GUB6519" s="96"/>
      <c r="GUC6519" s="96"/>
      <c r="GUD6519" s="96"/>
      <c r="GUE6519" s="96"/>
      <c r="GUF6519" s="96"/>
      <c r="GUG6519" s="96"/>
      <c r="GUH6519" s="96"/>
      <c r="GUI6519" s="96"/>
      <c r="GUJ6519" s="96"/>
      <c r="GUK6519" s="96"/>
      <c r="GUL6519" s="96"/>
      <c r="GUM6519" s="96"/>
      <c r="GUN6519" s="96"/>
      <c r="GUO6519" s="96"/>
      <c r="GUP6519" s="96"/>
      <c r="GUQ6519" s="96"/>
      <c r="GUR6519" s="96"/>
      <c r="GUS6519" s="96"/>
      <c r="GUT6519" s="96"/>
      <c r="GUU6519" s="96"/>
      <c r="GUV6519" s="96"/>
      <c r="GUW6519" s="96"/>
      <c r="GUX6519" s="96"/>
      <c r="GUY6519" s="96"/>
      <c r="GUZ6519" s="96"/>
      <c r="GVA6519" s="96"/>
      <c r="GVB6519" s="96"/>
      <c r="GVC6519" s="96"/>
      <c r="GVD6519" s="96"/>
      <c r="GVE6519" s="96"/>
      <c r="GVF6519" s="96"/>
      <c r="GVG6519" s="96"/>
      <c r="GVH6519" s="96"/>
      <c r="GVI6519" s="96"/>
      <c r="GVJ6519" s="96"/>
      <c r="GVK6519" s="96"/>
      <c r="GVL6519" s="96"/>
      <c r="GVM6519" s="96"/>
      <c r="GVN6519" s="96"/>
      <c r="GVO6519" s="96"/>
      <c r="GVP6519" s="96"/>
      <c r="GVQ6519" s="96"/>
      <c r="GVR6519" s="96"/>
      <c r="GVS6519" s="96"/>
      <c r="GVT6519" s="96"/>
      <c r="GVU6519" s="96"/>
      <c r="GVV6519" s="96"/>
      <c r="GVW6519" s="96"/>
      <c r="GVX6519" s="96"/>
      <c r="GVY6519" s="96"/>
      <c r="GVZ6519" s="96"/>
      <c r="GWA6519" s="96"/>
      <c r="GWB6519" s="96"/>
      <c r="GWC6519" s="96"/>
      <c r="GWD6519" s="96"/>
      <c r="GWE6519" s="96"/>
      <c r="GWF6519" s="96"/>
      <c r="GWG6519" s="96"/>
      <c r="GWH6519" s="96"/>
      <c r="GWI6519" s="96"/>
      <c r="GWJ6519" s="96"/>
      <c r="GWK6519" s="96"/>
      <c r="GWL6519" s="96"/>
      <c r="GWM6519" s="96"/>
      <c r="GWN6519" s="96"/>
      <c r="GWO6519" s="96"/>
      <c r="GWP6519" s="96"/>
      <c r="GWQ6519" s="96"/>
      <c r="GWR6519" s="96"/>
      <c r="GWS6519" s="96"/>
      <c r="GWT6519" s="96"/>
      <c r="GWU6519" s="96"/>
      <c r="GWV6519" s="96"/>
      <c r="GWW6519" s="96"/>
      <c r="GWX6519" s="96"/>
      <c r="GWY6519" s="96"/>
      <c r="GWZ6519" s="96"/>
      <c r="GXA6519" s="96"/>
      <c r="GXB6519" s="96"/>
      <c r="GXC6519" s="96"/>
      <c r="GXD6519" s="96"/>
      <c r="GXE6519" s="96"/>
      <c r="GXF6519" s="96"/>
      <c r="GXG6519" s="96"/>
      <c r="GXH6519" s="96"/>
      <c r="GXI6519" s="96"/>
      <c r="GXJ6519" s="96"/>
      <c r="GXK6519" s="96"/>
      <c r="GXL6519" s="96"/>
      <c r="GXM6519" s="96"/>
      <c r="GXN6519" s="96"/>
      <c r="GXO6519" s="96"/>
      <c r="GXP6519" s="96"/>
      <c r="GXQ6519" s="96"/>
      <c r="GXR6519" s="96"/>
      <c r="GXS6519" s="96"/>
      <c r="GXT6519" s="96"/>
      <c r="GXU6519" s="96"/>
      <c r="GXV6519" s="96"/>
      <c r="GXW6519" s="96"/>
      <c r="GXX6519" s="96"/>
      <c r="GXY6519" s="96"/>
      <c r="GXZ6519" s="96"/>
      <c r="GYA6519" s="96"/>
      <c r="GYB6519" s="96"/>
      <c r="GYC6519" s="96"/>
      <c r="GYD6519" s="96"/>
      <c r="GYE6519" s="96"/>
      <c r="GYF6519" s="96"/>
      <c r="GYG6519" s="96"/>
      <c r="GYH6519" s="96"/>
      <c r="GYI6519" s="96"/>
      <c r="GYJ6519" s="96"/>
      <c r="GYK6519" s="96"/>
      <c r="GYL6519" s="96"/>
      <c r="GYM6519" s="96"/>
      <c r="GYN6519" s="96"/>
      <c r="GYO6519" s="96"/>
      <c r="GYP6519" s="96"/>
      <c r="GYQ6519" s="96"/>
      <c r="GYR6519" s="96"/>
      <c r="GYS6519" s="96"/>
      <c r="GYT6519" s="96"/>
      <c r="GYU6519" s="96"/>
      <c r="GYV6519" s="96"/>
      <c r="GYW6519" s="96"/>
      <c r="GYX6519" s="96"/>
      <c r="GYY6519" s="96"/>
      <c r="GYZ6519" s="96"/>
      <c r="GZA6519" s="96"/>
      <c r="GZB6519" s="96"/>
      <c r="GZC6519" s="96"/>
      <c r="GZD6519" s="96"/>
      <c r="GZE6519" s="96"/>
      <c r="GZF6519" s="96"/>
      <c r="GZG6519" s="96"/>
      <c r="GZH6519" s="96"/>
      <c r="GZI6519" s="96"/>
      <c r="GZJ6519" s="96"/>
      <c r="GZK6519" s="96"/>
      <c r="GZL6519" s="96"/>
      <c r="GZM6519" s="96"/>
      <c r="GZN6519" s="96"/>
      <c r="GZO6519" s="96"/>
      <c r="GZP6519" s="96"/>
      <c r="GZQ6519" s="96"/>
      <c r="GZR6519" s="96"/>
      <c r="GZS6519" s="96"/>
      <c r="GZT6519" s="96"/>
      <c r="GZU6519" s="96"/>
      <c r="GZV6519" s="96"/>
      <c r="GZW6519" s="96"/>
      <c r="GZX6519" s="96"/>
      <c r="GZY6519" s="96"/>
      <c r="GZZ6519" s="96"/>
      <c r="HAA6519" s="96"/>
      <c r="HAB6519" s="96"/>
      <c r="HAC6519" s="96"/>
      <c r="HAD6519" s="96"/>
      <c r="HAE6519" s="96"/>
      <c r="HAF6519" s="96"/>
      <c r="HAG6519" s="96"/>
      <c r="HAH6519" s="96"/>
      <c r="HAI6519" s="96"/>
      <c r="HAJ6519" s="96"/>
      <c r="HAK6519" s="96"/>
      <c r="HAL6519" s="96"/>
      <c r="HAM6519" s="96"/>
      <c r="HAN6519" s="96"/>
      <c r="HAO6519" s="96"/>
      <c r="HAP6519" s="96"/>
      <c r="HAQ6519" s="96"/>
      <c r="HAR6519" s="96"/>
      <c r="HAS6519" s="96"/>
      <c r="HAT6519" s="96"/>
      <c r="HAU6519" s="96"/>
      <c r="HAV6519" s="96"/>
      <c r="HAW6519" s="96"/>
      <c r="HAX6519" s="96"/>
      <c r="HAY6519" s="96"/>
      <c r="HAZ6519" s="96"/>
      <c r="HBA6519" s="96"/>
      <c r="HBB6519" s="96"/>
      <c r="HBC6519" s="96"/>
      <c r="HBD6519" s="96"/>
      <c r="HBE6519" s="96"/>
      <c r="HBF6519" s="96"/>
      <c r="HBG6519" s="96"/>
      <c r="HBH6519" s="96"/>
      <c r="HBI6519" s="96"/>
      <c r="HBJ6519" s="96"/>
      <c r="HBK6519" s="96"/>
      <c r="HBL6519" s="96"/>
      <c r="HBM6519" s="96"/>
      <c r="HBN6519" s="96"/>
      <c r="HBO6519" s="96"/>
      <c r="HBP6519" s="96"/>
      <c r="HBQ6519" s="96"/>
      <c r="HBR6519" s="96"/>
      <c r="HBS6519" s="96"/>
      <c r="HBT6519" s="96"/>
      <c r="HBU6519" s="96"/>
      <c r="HBV6519" s="96"/>
      <c r="HBW6519" s="96"/>
      <c r="HBX6519" s="96"/>
      <c r="HBY6519" s="96"/>
      <c r="HBZ6519" s="96"/>
      <c r="HCA6519" s="96"/>
      <c r="HCB6519" s="96"/>
      <c r="HCC6519" s="96"/>
      <c r="HCD6519" s="96"/>
      <c r="HCE6519" s="96"/>
      <c r="HCF6519" s="96"/>
      <c r="HCG6519" s="96"/>
      <c r="HCH6519" s="96"/>
      <c r="HCI6519" s="96"/>
      <c r="HCJ6519" s="96"/>
      <c r="HCK6519" s="96"/>
      <c r="HCL6519" s="96"/>
      <c r="HCM6519" s="96"/>
      <c r="HCN6519" s="96"/>
      <c r="HCO6519" s="96"/>
      <c r="HCP6519" s="96"/>
      <c r="HCQ6519" s="96"/>
      <c r="HCR6519" s="96"/>
      <c r="HCS6519" s="96"/>
      <c r="HCT6519" s="96"/>
      <c r="HCU6519" s="96"/>
      <c r="HCV6519" s="96"/>
      <c r="HCW6519" s="96"/>
      <c r="HCX6519" s="96"/>
      <c r="HCY6519" s="96"/>
      <c r="HCZ6519" s="96"/>
      <c r="HDA6519" s="96"/>
      <c r="HDB6519" s="96"/>
      <c r="HDC6519" s="96"/>
      <c r="HDD6519" s="96"/>
      <c r="HDE6519" s="96"/>
      <c r="HDF6519" s="96"/>
      <c r="HDG6519" s="96"/>
      <c r="HDH6519" s="96"/>
      <c r="HDI6519" s="96"/>
      <c r="HDJ6519" s="96"/>
      <c r="HDK6519" s="96"/>
      <c r="HDL6519" s="96"/>
      <c r="HDM6519" s="96"/>
      <c r="HDN6519" s="96"/>
      <c r="HDO6519" s="96"/>
      <c r="HDP6519" s="96"/>
      <c r="HDQ6519" s="96"/>
      <c r="HDR6519" s="96"/>
      <c r="HDS6519" s="96"/>
      <c r="HDT6519" s="96"/>
      <c r="HDU6519" s="96"/>
      <c r="HDV6519" s="96"/>
      <c r="HDW6519" s="96"/>
      <c r="HDX6519" s="96"/>
      <c r="HDY6519" s="96"/>
      <c r="HDZ6519" s="96"/>
      <c r="HEA6519" s="96"/>
      <c r="HEB6519" s="96"/>
      <c r="HEC6519" s="96"/>
      <c r="HED6519" s="96"/>
      <c r="HEE6519" s="96"/>
      <c r="HEF6519" s="96"/>
      <c r="HEG6519" s="96"/>
      <c r="HEH6519" s="96"/>
      <c r="HEI6519" s="96"/>
      <c r="HEJ6519" s="96"/>
      <c r="HEK6519" s="96"/>
      <c r="HEL6519" s="96"/>
      <c r="HEM6519" s="96"/>
      <c r="HEN6519" s="96"/>
      <c r="HEO6519" s="96"/>
      <c r="HEP6519" s="96"/>
      <c r="HEQ6519" s="96"/>
      <c r="HER6519" s="96"/>
      <c r="HES6519" s="96"/>
      <c r="HET6519" s="96"/>
      <c r="HEU6519" s="96"/>
      <c r="HEV6519" s="96"/>
      <c r="HEW6519" s="96"/>
      <c r="HEX6519" s="96"/>
      <c r="HEY6519" s="96"/>
      <c r="HEZ6519" s="96"/>
      <c r="HFA6519" s="96"/>
      <c r="HFB6519" s="96"/>
      <c r="HFC6519" s="96"/>
      <c r="HFD6519" s="96"/>
      <c r="HFE6519" s="96"/>
      <c r="HFF6519" s="96"/>
      <c r="HFG6519" s="96"/>
      <c r="HFH6519" s="96"/>
      <c r="HFI6519" s="96"/>
      <c r="HFJ6519" s="96"/>
      <c r="HFK6519" s="96"/>
      <c r="HFL6519" s="96"/>
      <c r="HFM6519" s="96"/>
      <c r="HFN6519" s="96"/>
      <c r="HFO6519" s="96"/>
      <c r="HFP6519" s="96"/>
      <c r="HFQ6519" s="96"/>
      <c r="HFR6519" s="96"/>
      <c r="HFS6519" s="96"/>
      <c r="HFT6519" s="96"/>
      <c r="HFU6519" s="96"/>
      <c r="HFV6519" s="96"/>
      <c r="HFW6519" s="96"/>
      <c r="HFX6519" s="96"/>
      <c r="HFY6519" s="96"/>
      <c r="HFZ6519" s="96"/>
      <c r="HGA6519" s="96"/>
      <c r="HGB6519" s="96"/>
      <c r="HGC6519" s="96"/>
      <c r="HGD6519" s="96"/>
      <c r="HGE6519" s="96"/>
      <c r="HGF6519" s="96"/>
      <c r="HGG6519" s="96"/>
      <c r="HGH6519" s="96"/>
      <c r="HGI6519" s="96"/>
      <c r="HGJ6519" s="96"/>
      <c r="HGK6519" s="96"/>
      <c r="HGL6519" s="96"/>
      <c r="HGM6519" s="96"/>
      <c r="HGN6519" s="96"/>
      <c r="HGO6519" s="96"/>
      <c r="HGP6519" s="96"/>
      <c r="HGQ6519" s="96"/>
      <c r="HGR6519" s="96"/>
      <c r="HGS6519" s="96"/>
      <c r="HGT6519" s="96"/>
      <c r="HGU6519" s="96"/>
      <c r="HGV6519" s="96"/>
      <c r="HGW6519" s="96"/>
      <c r="HGX6519" s="96"/>
      <c r="HGY6519" s="96"/>
      <c r="HGZ6519" s="96"/>
      <c r="HHA6519" s="96"/>
      <c r="HHB6519" s="96"/>
      <c r="HHC6519" s="96"/>
      <c r="HHD6519" s="96"/>
      <c r="HHE6519" s="96"/>
      <c r="HHF6519" s="96"/>
      <c r="HHG6519" s="96"/>
      <c r="HHH6519" s="96"/>
      <c r="HHI6519" s="96"/>
      <c r="HHJ6519" s="96"/>
      <c r="HHK6519" s="96"/>
      <c r="HHL6519" s="96"/>
      <c r="HHM6519" s="96"/>
      <c r="HHN6519" s="96"/>
      <c r="HHO6519" s="96"/>
      <c r="HHP6519" s="96"/>
      <c r="HHQ6519" s="96"/>
      <c r="HHR6519" s="96"/>
      <c r="HHS6519" s="96"/>
      <c r="HHT6519" s="96"/>
      <c r="HHU6519" s="96"/>
      <c r="HHV6519" s="96"/>
      <c r="HHW6519" s="96"/>
      <c r="HHX6519" s="96"/>
      <c r="HHY6519" s="96"/>
      <c r="HHZ6519" s="96"/>
      <c r="HIA6519" s="96"/>
      <c r="HIB6519" s="96"/>
      <c r="HIC6519" s="96"/>
      <c r="HID6519" s="96"/>
      <c r="HIE6519" s="96"/>
      <c r="HIF6519" s="96"/>
      <c r="HIG6519" s="96"/>
      <c r="HIH6519" s="96"/>
      <c r="HII6519" s="96"/>
      <c r="HIJ6519" s="96"/>
      <c r="HIK6519" s="96"/>
      <c r="HIL6519" s="96"/>
      <c r="HIM6519" s="96"/>
      <c r="HIN6519" s="96"/>
      <c r="HIO6519" s="96"/>
      <c r="HIP6519" s="96"/>
      <c r="HIQ6519" s="96"/>
      <c r="HIR6519" s="96"/>
      <c r="HIS6519" s="96"/>
      <c r="HIT6519" s="96"/>
      <c r="HIU6519" s="96"/>
      <c r="HIV6519" s="96"/>
      <c r="HIW6519" s="96"/>
      <c r="HIX6519" s="96"/>
      <c r="HIY6519" s="96"/>
      <c r="HIZ6519" s="96"/>
      <c r="HJA6519" s="96"/>
      <c r="HJB6519" s="96"/>
      <c r="HJC6519" s="96"/>
      <c r="HJD6519" s="96"/>
      <c r="HJE6519" s="96"/>
      <c r="HJF6519" s="96"/>
      <c r="HJG6519" s="96"/>
      <c r="HJH6519" s="96"/>
      <c r="HJI6519" s="96"/>
      <c r="HJJ6519" s="96"/>
      <c r="HJK6519" s="96"/>
      <c r="HJL6519" s="96"/>
      <c r="HJM6519" s="96"/>
      <c r="HJN6519" s="96"/>
      <c r="HJO6519" s="96"/>
      <c r="HJP6519" s="96"/>
      <c r="HJQ6519" s="96"/>
      <c r="HJR6519" s="96"/>
      <c r="HJS6519" s="96"/>
      <c r="HJT6519" s="96"/>
      <c r="HJU6519" s="96"/>
      <c r="HJV6519" s="96"/>
      <c r="HJW6519" s="96"/>
      <c r="HJX6519" s="96"/>
      <c r="HJY6519" s="96"/>
      <c r="HJZ6519" s="96"/>
      <c r="HKA6519" s="96"/>
      <c r="HKB6519" s="96"/>
      <c r="HKC6519" s="96"/>
      <c r="HKD6519" s="96"/>
      <c r="HKE6519" s="96"/>
      <c r="HKF6519" s="96"/>
      <c r="HKG6519" s="96"/>
      <c r="HKH6519" s="96"/>
      <c r="HKI6519" s="96"/>
      <c r="HKJ6519" s="96"/>
      <c r="HKK6519" s="96"/>
      <c r="HKL6519" s="96"/>
      <c r="HKM6519" s="96"/>
      <c r="HKN6519" s="96"/>
      <c r="HKO6519" s="96"/>
      <c r="HKP6519" s="96"/>
      <c r="HKQ6519" s="96"/>
      <c r="HKR6519" s="96"/>
      <c r="HKS6519" s="96"/>
      <c r="HKT6519" s="96"/>
      <c r="HKU6519" s="96"/>
      <c r="HKV6519" s="96"/>
      <c r="HKW6519" s="96"/>
      <c r="HKX6519" s="96"/>
      <c r="HKY6519" s="96"/>
      <c r="HKZ6519" s="96"/>
      <c r="HLA6519" s="96"/>
      <c r="HLB6519" s="96"/>
      <c r="HLC6519" s="96"/>
      <c r="HLD6519" s="96"/>
      <c r="HLE6519" s="96"/>
      <c r="HLF6519" s="96"/>
      <c r="HLG6519" s="96"/>
      <c r="HLH6519" s="96"/>
      <c r="HLI6519" s="96"/>
      <c r="HLJ6519" s="96"/>
      <c r="HLK6519" s="96"/>
      <c r="HLL6519" s="96"/>
      <c r="HLM6519" s="96"/>
      <c r="HLN6519" s="96"/>
      <c r="HLO6519" s="96"/>
      <c r="HLP6519" s="96"/>
      <c r="HLQ6519" s="96"/>
      <c r="HLR6519" s="96"/>
      <c r="HLS6519" s="96"/>
      <c r="HLT6519" s="96"/>
      <c r="HLU6519" s="96"/>
      <c r="HLV6519" s="96"/>
      <c r="HLW6519" s="96"/>
      <c r="HLX6519" s="96"/>
      <c r="HLY6519" s="96"/>
      <c r="HLZ6519" s="96"/>
      <c r="HMA6519" s="96"/>
      <c r="HMB6519" s="96"/>
      <c r="HMC6519" s="96"/>
      <c r="HMD6519" s="96"/>
      <c r="HME6519" s="96"/>
      <c r="HMF6519" s="96"/>
      <c r="HMG6519" s="96"/>
      <c r="HMH6519" s="96"/>
      <c r="HMI6519" s="96"/>
      <c r="HMJ6519" s="96"/>
      <c r="HMK6519" s="96"/>
      <c r="HML6519" s="96"/>
      <c r="HMM6519" s="96"/>
      <c r="HMN6519" s="96"/>
      <c r="HMO6519" s="96"/>
      <c r="HMP6519" s="96"/>
      <c r="HMQ6519" s="96"/>
      <c r="HMR6519" s="96"/>
      <c r="HMS6519" s="96"/>
      <c r="HMT6519" s="96"/>
      <c r="HMU6519" s="96"/>
      <c r="HMV6519" s="96"/>
      <c r="HMW6519" s="96"/>
      <c r="HMX6519" s="96"/>
      <c r="HMY6519" s="96"/>
      <c r="HMZ6519" s="96"/>
      <c r="HNA6519" s="96"/>
      <c r="HNB6519" s="96"/>
      <c r="HNC6519" s="96"/>
      <c r="HND6519" s="96"/>
      <c r="HNE6519" s="96"/>
      <c r="HNF6519" s="96"/>
      <c r="HNG6519" s="96"/>
      <c r="HNH6519" s="96"/>
      <c r="HNI6519" s="96"/>
      <c r="HNJ6519" s="96"/>
      <c r="HNK6519" s="96"/>
      <c r="HNL6519" s="96"/>
      <c r="HNM6519" s="96"/>
      <c r="HNN6519" s="96"/>
      <c r="HNO6519" s="96"/>
      <c r="HNP6519" s="96"/>
      <c r="HNQ6519" s="96"/>
      <c r="HNR6519" s="96"/>
      <c r="HNS6519" s="96"/>
      <c r="HNT6519" s="96"/>
      <c r="HNU6519" s="96"/>
      <c r="HNV6519" s="96"/>
      <c r="HNW6519" s="96"/>
      <c r="HNX6519" s="96"/>
      <c r="HNY6519" s="96"/>
      <c r="HNZ6519" s="96"/>
      <c r="HOA6519" s="96"/>
      <c r="HOB6519" s="96"/>
      <c r="HOC6519" s="96"/>
      <c r="HOD6519" s="96"/>
      <c r="HOE6519" s="96"/>
      <c r="HOF6519" s="96"/>
      <c r="HOG6519" s="96"/>
      <c r="HOH6519" s="96"/>
      <c r="HOI6519" s="96"/>
      <c r="HOJ6519" s="96"/>
      <c r="HOK6519" s="96"/>
      <c r="HOL6519" s="96"/>
      <c r="HOM6519" s="96"/>
      <c r="HON6519" s="96"/>
      <c r="HOO6519" s="96"/>
      <c r="HOP6519" s="96"/>
      <c r="HOQ6519" s="96"/>
      <c r="HOR6519" s="96"/>
      <c r="HOS6519" s="96"/>
      <c r="HOT6519" s="96"/>
      <c r="HOU6519" s="96"/>
      <c r="HOV6519" s="96"/>
      <c r="HOW6519" s="96"/>
      <c r="HOX6519" s="96"/>
      <c r="HOY6519" s="96"/>
      <c r="HOZ6519" s="96"/>
      <c r="HPA6519" s="96"/>
      <c r="HPB6519" s="96"/>
      <c r="HPC6519" s="96"/>
      <c r="HPD6519" s="96"/>
      <c r="HPE6519" s="96"/>
      <c r="HPF6519" s="96"/>
      <c r="HPG6519" s="96"/>
      <c r="HPH6519" s="96"/>
      <c r="HPI6519" s="96"/>
      <c r="HPJ6519" s="96"/>
      <c r="HPK6519" s="96"/>
      <c r="HPL6519" s="96"/>
      <c r="HPM6519" s="96"/>
      <c r="HPN6519" s="96"/>
      <c r="HPO6519" s="96"/>
      <c r="HPP6519" s="96"/>
      <c r="HPQ6519" s="96"/>
      <c r="HPR6519" s="96"/>
      <c r="HPS6519" s="96"/>
      <c r="HPT6519" s="96"/>
      <c r="HPU6519" s="96"/>
      <c r="HPV6519" s="96"/>
      <c r="HPW6519" s="96"/>
      <c r="HPX6519" s="96"/>
      <c r="HPY6519" s="96"/>
      <c r="HPZ6519" s="96"/>
      <c r="HQA6519" s="96"/>
      <c r="HQB6519" s="96"/>
      <c r="HQC6519" s="96"/>
      <c r="HQD6519" s="96"/>
      <c r="HQE6519" s="96"/>
      <c r="HQF6519" s="96"/>
      <c r="HQG6519" s="96"/>
      <c r="HQH6519" s="96"/>
      <c r="HQI6519" s="96"/>
      <c r="HQJ6519" s="96"/>
      <c r="HQK6519" s="96"/>
      <c r="HQL6519" s="96"/>
      <c r="HQM6519" s="96"/>
      <c r="HQN6519" s="96"/>
      <c r="HQO6519" s="96"/>
      <c r="HQP6519" s="96"/>
      <c r="HQQ6519" s="96"/>
      <c r="HQR6519" s="96"/>
      <c r="HQS6519" s="96"/>
      <c r="HQT6519" s="96"/>
      <c r="HQU6519" s="96"/>
      <c r="HQV6519" s="96"/>
      <c r="HQW6519" s="96"/>
      <c r="HQX6519" s="96"/>
      <c r="HQY6519" s="96"/>
      <c r="HQZ6519" s="96"/>
      <c r="HRA6519" s="96"/>
      <c r="HRB6519" s="96"/>
      <c r="HRC6519" s="96"/>
      <c r="HRD6519" s="96"/>
      <c r="HRE6519" s="96"/>
      <c r="HRF6519" s="96"/>
      <c r="HRG6519" s="96"/>
      <c r="HRH6519" s="96"/>
      <c r="HRI6519" s="96"/>
      <c r="HRJ6519" s="96"/>
      <c r="HRK6519" s="96"/>
      <c r="HRL6519" s="96"/>
      <c r="HRM6519" s="96"/>
      <c r="HRN6519" s="96"/>
      <c r="HRO6519" s="96"/>
      <c r="HRP6519" s="96"/>
      <c r="HRQ6519" s="96"/>
      <c r="HRR6519" s="96"/>
      <c r="HRS6519" s="96"/>
      <c r="HRT6519" s="96"/>
      <c r="HRU6519" s="96"/>
      <c r="HRV6519" s="96"/>
      <c r="HRW6519" s="96"/>
      <c r="HRX6519" s="96"/>
      <c r="HRY6519" s="96"/>
      <c r="HRZ6519" s="96"/>
      <c r="HSA6519" s="96"/>
      <c r="HSB6519" s="96"/>
      <c r="HSC6519" s="96"/>
      <c r="HSD6519" s="96"/>
      <c r="HSE6519" s="96"/>
      <c r="HSF6519" s="96"/>
      <c r="HSG6519" s="96"/>
      <c r="HSH6519" s="96"/>
      <c r="HSI6519" s="96"/>
      <c r="HSJ6519" s="96"/>
      <c r="HSK6519" s="96"/>
      <c r="HSL6519" s="96"/>
      <c r="HSM6519" s="96"/>
      <c r="HSN6519" s="96"/>
      <c r="HSO6519" s="96"/>
      <c r="HSP6519" s="96"/>
      <c r="HSQ6519" s="96"/>
      <c r="HSR6519" s="96"/>
      <c r="HSS6519" s="96"/>
      <c r="HST6519" s="96"/>
      <c r="HSU6519" s="96"/>
      <c r="HSV6519" s="96"/>
      <c r="HSW6519" s="96"/>
      <c r="HSX6519" s="96"/>
      <c r="HSY6519" s="96"/>
      <c r="HSZ6519" s="96"/>
      <c r="HTA6519" s="96"/>
      <c r="HTB6519" s="96"/>
      <c r="HTC6519" s="96"/>
      <c r="HTD6519" s="96"/>
      <c r="HTE6519" s="96"/>
      <c r="HTF6519" s="96"/>
      <c r="HTG6519" s="96"/>
      <c r="HTH6519" s="96"/>
      <c r="HTI6519" s="96"/>
      <c r="HTJ6519" s="96"/>
      <c r="HTK6519" s="96"/>
      <c r="HTL6519" s="96"/>
      <c r="HTM6519" s="96"/>
      <c r="HTN6519" s="96"/>
      <c r="HTO6519" s="96"/>
      <c r="HTP6519" s="96"/>
      <c r="HTQ6519" s="96"/>
      <c r="HTR6519" s="96"/>
      <c r="HTS6519" s="96"/>
      <c r="HTT6519" s="96"/>
      <c r="HTU6519" s="96"/>
      <c r="HTV6519" s="96"/>
      <c r="HTW6519" s="96"/>
      <c r="HTX6519" s="96"/>
      <c r="HTY6519" s="96"/>
      <c r="HTZ6519" s="96"/>
      <c r="HUA6519" s="96"/>
      <c r="HUB6519" s="96"/>
      <c r="HUC6519" s="96"/>
      <c r="HUD6519" s="96"/>
      <c r="HUE6519" s="96"/>
      <c r="HUF6519" s="96"/>
      <c r="HUG6519" s="96"/>
      <c r="HUH6519" s="96"/>
      <c r="HUI6519" s="96"/>
      <c r="HUJ6519" s="96"/>
      <c r="HUK6519" s="96"/>
      <c r="HUL6519" s="96"/>
      <c r="HUM6519" s="96"/>
      <c r="HUN6519" s="96"/>
      <c r="HUO6519" s="96"/>
      <c r="HUP6519" s="96"/>
      <c r="HUQ6519" s="96"/>
      <c r="HUR6519" s="96"/>
      <c r="HUS6519" s="96"/>
      <c r="HUT6519" s="96"/>
      <c r="HUU6519" s="96"/>
      <c r="HUV6519" s="96"/>
      <c r="HUW6519" s="96"/>
      <c r="HUX6519" s="96"/>
      <c r="HUY6519" s="96"/>
      <c r="HUZ6519" s="96"/>
      <c r="HVA6519" s="96"/>
      <c r="HVB6519" s="96"/>
      <c r="HVC6519" s="96"/>
      <c r="HVD6519" s="96"/>
      <c r="HVE6519" s="96"/>
      <c r="HVF6519" s="96"/>
      <c r="HVG6519" s="96"/>
      <c r="HVH6519" s="96"/>
      <c r="HVI6519" s="96"/>
      <c r="HVJ6519" s="96"/>
      <c r="HVK6519" s="96"/>
      <c r="HVL6519" s="96"/>
      <c r="HVM6519" s="96"/>
      <c r="HVN6519" s="96"/>
      <c r="HVO6519" s="96"/>
      <c r="HVP6519" s="96"/>
      <c r="HVQ6519" s="96"/>
      <c r="HVR6519" s="96"/>
      <c r="HVS6519" s="96"/>
      <c r="HVT6519" s="96"/>
      <c r="HVU6519" s="96"/>
      <c r="HVV6519" s="96"/>
      <c r="HVW6519" s="96"/>
      <c r="HVX6519" s="96"/>
      <c r="HVY6519" s="96"/>
      <c r="HVZ6519" s="96"/>
      <c r="HWA6519" s="96"/>
      <c r="HWB6519" s="96"/>
      <c r="HWC6519" s="96"/>
      <c r="HWD6519" s="96"/>
      <c r="HWE6519" s="96"/>
      <c r="HWF6519" s="96"/>
      <c r="HWG6519" s="96"/>
      <c r="HWH6519" s="96"/>
      <c r="HWI6519" s="96"/>
      <c r="HWJ6519" s="96"/>
      <c r="HWK6519" s="96"/>
      <c r="HWL6519" s="96"/>
      <c r="HWM6519" s="96"/>
      <c r="HWN6519" s="96"/>
      <c r="HWO6519" s="96"/>
      <c r="HWP6519" s="96"/>
      <c r="HWQ6519" s="96"/>
      <c r="HWR6519" s="96"/>
      <c r="HWS6519" s="96"/>
      <c r="HWT6519" s="96"/>
      <c r="HWU6519" s="96"/>
      <c r="HWV6519" s="96"/>
      <c r="HWW6519" s="96"/>
      <c r="HWX6519" s="96"/>
      <c r="HWY6519" s="96"/>
      <c r="HWZ6519" s="96"/>
      <c r="HXA6519" s="96"/>
      <c r="HXB6519" s="96"/>
      <c r="HXC6519" s="96"/>
      <c r="HXD6519" s="96"/>
      <c r="HXE6519" s="96"/>
      <c r="HXF6519" s="96"/>
      <c r="HXG6519" s="96"/>
      <c r="HXH6519" s="96"/>
      <c r="HXI6519" s="96"/>
      <c r="HXJ6519" s="96"/>
      <c r="HXK6519" s="96"/>
      <c r="HXL6519" s="96"/>
      <c r="HXM6519" s="96"/>
      <c r="HXN6519" s="96"/>
      <c r="HXO6519" s="96"/>
      <c r="HXP6519" s="96"/>
      <c r="HXQ6519" s="96"/>
      <c r="HXR6519" s="96"/>
      <c r="HXS6519" s="96"/>
      <c r="HXT6519" s="96"/>
      <c r="HXU6519" s="96"/>
      <c r="HXV6519" s="96"/>
      <c r="HXW6519" s="96"/>
      <c r="HXX6519" s="96"/>
      <c r="HXY6519" s="96"/>
      <c r="HXZ6519" s="96"/>
      <c r="HYA6519" s="96"/>
      <c r="HYB6519" s="96"/>
      <c r="HYC6519" s="96"/>
      <c r="HYD6519" s="96"/>
      <c r="HYE6519" s="96"/>
      <c r="HYF6519" s="96"/>
      <c r="HYG6519" s="96"/>
      <c r="HYH6519" s="96"/>
      <c r="HYI6519" s="96"/>
      <c r="HYJ6519" s="96"/>
      <c r="HYK6519" s="96"/>
      <c r="HYL6519" s="96"/>
      <c r="HYM6519" s="96"/>
      <c r="HYN6519" s="96"/>
      <c r="HYO6519" s="96"/>
      <c r="HYP6519" s="96"/>
      <c r="HYQ6519" s="96"/>
      <c r="HYR6519" s="96"/>
      <c r="HYS6519" s="96"/>
      <c r="HYT6519" s="96"/>
      <c r="HYU6519" s="96"/>
      <c r="HYV6519" s="96"/>
      <c r="HYW6519" s="96"/>
      <c r="HYX6519" s="96"/>
      <c r="HYY6519" s="96"/>
      <c r="HYZ6519" s="96"/>
      <c r="HZA6519" s="96"/>
      <c r="HZB6519" s="96"/>
      <c r="HZC6519" s="96"/>
      <c r="HZD6519" s="96"/>
      <c r="HZE6519" s="96"/>
      <c r="HZF6519" s="96"/>
      <c r="HZG6519" s="96"/>
      <c r="HZH6519" s="96"/>
      <c r="HZI6519" s="96"/>
      <c r="HZJ6519" s="96"/>
      <c r="HZK6519" s="96"/>
      <c r="HZL6519" s="96"/>
      <c r="HZM6519" s="96"/>
      <c r="HZN6519" s="96"/>
      <c r="HZO6519" s="96"/>
      <c r="HZP6519" s="96"/>
      <c r="HZQ6519" s="96"/>
      <c r="HZR6519" s="96"/>
      <c r="HZS6519" s="96"/>
      <c r="HZT6519" s="96"/>
      <c r="HZU6519" s="96"/>
      <c r="HZV6519" s="96"/>
      <c r="HZW6519" s="96"/>
      <c r="HZX6519" s="96"/>
      <c r="HZY6519" s="96"/>
      <c r="HZZ6519" s="96"/>
      <c r="IAA6519" s="96"/>
      <c r="IAB6519" s="96"/>
      <c r="IAC6519" s="96"/>
      <c r="IAD6519" s="96"/>
      <c r="IAE6519" s="96"/>
      <c r="IAF6519" s="96"/>
      <c r="IAG6519" s="96"/>
      <c r="IAH6519" s="96"/>
      <c r="IAI6519" s="96"/>
      <c r="IAJ6519" s="96"/>
      <c r="IAK6519" s="96"/>
      <c r="IAL6519" s="96"/>
      <c r="IAM6519" s="96"/>
      <c r="IAN6519" s="96"/>
      <c r="IAO6519" s="96"/>
      <c r="IAP6519" s="96"/>
      <c r="IAQ6519" s="96"/>
      <c r="IAR6519" s="96"/>
      <c r="IAS6519" s="96"/>
      <c r="IAT6519" s="96"/>
      <c r="IAU6519" s="96"/>
      <c r="IAV6519" s="96"/>
      <c r="IAW6519" s="96"/>
      <c r="IAX6519" s="96"/>
      <c r="IAY6519" s="96"/>
      <c r="IAZ6519" s="96"/>
      <c r="IBA6519" s="96"/>
      <c r="IBB6519" s="96"/>
      <c r="IBC6519" s="96"/>
      <c r="IBD6519" s="96"/>
      <c r="IBE6519" s="96"/>
      <c r="IBF6519" s="96"/>
      <c r="IBG6519" s="96"/>
      <c r="IBH6519" s="96"/>
      <c r="IBI6519" s="96"/>
      <c r="IBJ6519" s="96"/>
      <c r="IBK6519" s="96"/>
      <c r="IBL6519" s="96"/>
      <c r="IBM6519" s="96"/>
      <c r="IBN6519" s="96"/>
      <c r="IBO6519" s="96"/>
      <c r="IBP6519" s="96"/>
      <c r="IBQ6519" s="96"/>
      <c r="IBR6519" s="96"/>
      <c r="IBS6519" s="96"/>
      <c r="IBT6519" s="96"/>
      <c r="IBU6519" s="96"/>
      <c r="IBV6519" s="96"/>
      <c r="IBW6519" s="96"/>
      <c r="IBX6519" s="96"/>
      <c r="IBY6519" s="96"/>
      <c r="IBZ6519" s="96"/>
      <c r="ICA6519" s="96"/>
      <c r="ICB6519" s="96"/>
      <c r="ICC6519" s="96"/>
      <c r="ICD6519" s="96"/>
      <c r="ICE6519" s="96"/>
      <c r="ICF6519" s="96"/>
      <c r="ICG6519" s="96"/>
      <c r="ICH6519" s="96"/>
      <c r="ICI6519" s="96"/>
      <c r="ICJ6519" s="96"/>
      <c r="ICK6519" s="96"/>
      <c r="ICL6519" s="96"/>
      <c r="ICM6519" s="96"/>
      <c r="ICN6519" s="96"/>
      <c r="ICO6519" s="96"/>
      <c r="ICP6519" s="96"/>
      <c r="ICQ6519" s="96"/>
      <c r="ICR6519" s="96"/>
      <c r="ICS6519" s="96"/>
      <c r="ICT6519" s="96"/>
      <c r="ICU6519" s="96"/>
      <c r="ICV6519" s="96"/>
      <c r="ICW6519" s="96"/>
      <c r="ICX6519" s="96"/>
      <c r="ICY6519" s="96"/>
      <c r="ICZ6519" s="96"/>
      <c r="IDA6519" s="96"/>
      <c r="IDB6519" s="96"/>
      <c r="IDC6519" s="96"/>
      <c r="IDD6519" s="96"/>
      <c r="IDE6519" s="96"/>
      <c r="IDF6519" s="96"/>
      <c r="IDG6519" s="96"/>
      <c r="IDH6519" s="96"/>
      <c r="IDI6519" s="96"/>
      <c r="IDJ6519" s="96"/>
      <c r="IDK6519" s="96"/>
      <c r="IDL6519" s="96"/>
      <c r="IDM6519" s="96"/>
      <c r="IDN6519" s="96"/>
      <c r="IDO6519" s="96"/>
      <c r="IDP6519" s="96"/>
      <c r="IDQ6519" s="96"/>
      <c r="IDR6519" s="96"/>
      <c r="IDS6519" s="96"/>
      <c r="IDT6519" s="96"/>
      <c r="IDU6519" s="96"/>
      <c r="IDV6519" s="96"/>
      <c r="IDW6519" s="96"/>
      <c r="IDX6519" s="96"/>
      <c r="IDY6519" s="96"/>
      <c r="IDZ6519" s="96"/>
      <c r="IEA6519" s="96"/>
      <c r="IEB6519" s="96"/>
      <c r="IEC6519" s="96"/>
      <c r="IED6519" s="96"/>
      <c r="IEE6519" s="96"/>
      <c r="IEF6519" s="96"/>
      <c r="IEG6519" s="96"/>
      <c r="IEH6519" s="96"/>
      <c r="IEI6519" s="96"/>
      <c r="IEJ6519" s="96"/>
      <c r="IEK6519" s="96"/>
      <c r="IEL6519" s="96"/>
      <c r="IEM6519" s="96"/>
      <c r="IEN6519" s="96"/>
      <c r="IEO6519" s="96"/>
      <c r="IEP6519" s="96"/>
      <c r="IEQ6519" s="96"/>
      <c r="IER6519" s="96"/>
      <c r="IES6519" s="96"/>
      <c r="IET6519" s="96"/>
      <c r="IEU6519" s="96"/>
      <c r="IEV6519" s="96"/>
      <c r="IEW6519" s="96"/>
      <c r="IEX6519" s="96"/>
      <c r="IEY6519" s="96"/>
      <c r="IEZ6519" s="96"/>
      <c r="IFA6519" s="96"/>
      <c r="IFB6519" s="96"/>
      <c r="IFC6519" s="96"/>
      <c r="IFD6519" s="96"/>
      <c r="IFE6519" s="96"/>
      <c r="IFF6519" s="96"/>
      <c r="IFG6519" s="96"/>
      <c r="IFH6519" s="96"/>
      <c r="IFI6519" s="96"/>
      <c r="IFJ6519" s="96"/>
      <c r="IFK6519" s="96"/>
      <c r="IFL6519" s="96"/>
      <c r="IFM6519" s="96"/>
      <c r="IFN6519" s="96"/>
      <c r="IFO6519" s="96"/>
      <c r="IFP6519" s="96"/>
      <c r="IFQ6519" s="96"/>
      <c r="IFR6519" s="96"/>
      <c r="IFS6519" s="96"/>
      <c r="IFT6519" s="96"/>
      <c r="IFU6519" s="96"/>
      <c r="IFV6519" s="96"/>
      <c r="IFW6519" s="96"/>
      <c r="IFX6519" s="96"/>
      <c r="IFY6519" s="96"/>
      <c r="IFZ6519" s="96"/>
      <c r="IGA6519" s="96"/>
      <c r="IGB6519" s="96"/>
      <c r="IGC6519" s="96"/>
      <c r="IGD6519" s="96"/>
      <c r="IGE6519" s="96"/>
      <c r="IGF6519" s="96"/>
      <c r="IGG6519" s="96"/>
      <c r="IGH6519" s="96"/>
      <c r="IGI6519" s="96"/>
      <c r="IGJ6519" s="96"/>
      <c r="IGK6519" s="96"/>
      <c r="IGL6519" s="96"/>
      <c r="IGM6519" s="96"/>
      <c r="IGN6519" s="96"/>
      <c r="IGO6519" s="96"/>
      <c r="IGP6519" s="96"/>
      <c r="IGQ6519" s="96"/>
      <c r="IGR6519" s="96"/>
      <c r="IGS6519" s="96"/>
      <c r="IGT6519" s="96"/>
      <c r="IGU6519" s="96"/>
      <c r="IGV6519" s="96"/>
      <c r="IGW6519" s="96"/>
      <c r="IGX6519" s="96"/>
      <c r="IGY6519" s="96"/>
      <c r="IGZ6519" s="96"/>
      <c r="IHA6519" s="96"/>
      <c r="IHB6519" s="96"/>
      <c r="IHC6519" s="96"/>
      <c r="IHD6519" s="96"/>
      <c r="IHE6519" s="96"/>
      <c r="IHF6519" s="96"/>
      <c r="IHG6519" s="96"/>
      <c r="IHH6519" s="96"/>
      <c r="IHI6519" s="96"/>
      <c r="IHJ6519" s="96"/>
      <c r="IHK6519" s="96"/>
      <c r="IHL6519" s="96"/>
      <c r="IHM6519" s="96"/>
      <c r="IHN6519" s="96"/>
      <c r="IHO6519" s="96"/>
      <c r="IHP6519" s="96"/>
      <c r="IHQ6519" s="96"/>
      <c r="IHR6519" s="96"/>
      <c r="IHS6519" s="96"/>
      <c r="IHT6519" s="96"/>
      <c r="IHU6519" s="96"/>
      <c r="IHV6519" s="96"/>
      <c r="IHW6519" s="96"/>
      <c r="IHX6519" s="96"/>
      <c r="IHY6519" s="96"/>
      <c r="IHZ6519" s="96"/>
      <c r="IIA6519" s="96"/>
      <c r="IIB6519" s="96"/>
      <c r="IIC6519" s="96"/>
      <c r="IID6519" s="96"/>
      <c r="IIE6519" s="96"/>
      <c r="IIF6519" s="96"/>
      <c r="IIG6519" s="96"/>
      <c r="IIH6519" s="96"/>
      <c r="III6519" s="96"/>
      <c r="IIJ6519" s="96"/>
      <c r="IIK6519" s="96"/>
      <c r="IIL6519" s="96"/>
      <c r="IIM6519" s="96"/>
      <c r="IIN6519" s="96"/>
      <c r="IIO6519" s="96"/>
      <c r="IIP6519" s="96"/>
      <c r="IIQ6519" s="96"/>
      <c r="IIR6519" s="96"/>
      <c r="IIS6519" s="96"/>
      <c r="IIT6519" s="96"/>
      <c r="IIU6519" s="96"/>
      <c r="IIV6519" s="96"/>
      <c r="IIW6519" s="96"/>
      <c r="IIX6519" s="96"/>
      <c r="IIY6519" s="96"/>
      <c r="IIZ6519" s="96"/>
      <c r="IJA6519" s="96"/>
      <c r="IJB6519" s="96"/>
      <c r="IJC6519" s="96"/>
      <c r="IJD6519" s="96"/>
      <c r="IJE6519" s="96"/>
      <c r="IJF6519" s="96"/>
      <c r="IJG6519" s="96"/>
      <c r="IJH6519" s="96"/>
      <c r="IJI6519" s="96"/>
      <c r="IJJ6519" s="96"/>
      <c r="IJK6519" s="96"/>
      <c r="IJL6519" s="96"/>
      <c r="IJM6519" s="96"/>
      <c r="IJN6519" s="96"/>
      <c r="IJO6519" s="96"/>
      <c r="IJP6519" s="96"/>
      <c r="IJQ6519" s="96"/>
      <c r="IJR6519" s="96"/>
      <c r="IJS6519" s="96"/>
      <c r="IJT6519" s="96"/>
      <c r="IJU6519" s="96"/>
      <c r="IJV6519" s="96"/>
      <c r="IJW6519" s="96"/>
      <c r="IJX6519" s="96"/>
      <c r="IJY6519" s="96"/>
      <c r="IJZ6519" s="96"/>
      <c r="IKA6519" s="96"/>
      <c r="IKB6519" s="96"/>
      <c r="IKC6519" s="96"/>
      <c r="IKD6519" s="96"/>
      <c r="IKE6519" s="96"/>
      <c r="IKF6519" s="96"/>
      <c r="IKG6519" s="96"/>
      <c r="IKH6519" s="96"/>
      <c r="IKI6519" s="96"/>
      <c r="IKJ6519" s="96"/>
      <c r="IKK6519" s="96"/>
      <c r="IKL6519" s="96"/>
      <c r="IKM6519" s="96"/>
      <c r="IKN6519" s="96"/>
      <c r="IKO6519" s="96"/>
      <c r="IKP6519" s="96"/>
      <c r="IKQ6519" s="96"/>
      <c r="IKR6519" s="96"/>
      <c r="IKS6519" s="96"/>
      <c r="IKT6519" s="96"/>
      <c r="IKU6519" s="96"/>
      <c r="IKV6519" s="96"/>
      <c r="IKW6519" s="96"/>
      <c r="IKX6519" s="96"/>
      <c r="IKY6519" s="96"/>
      <c r="IKZ6519" s="96"/>
      <c r="ILA6519" s="96"/>
      <c r="ILB6519" s="96"/>
      <c r="ILC6519" s="96"/>
      <c r="ILD6519" s="96"/>
      <c r="ILE6519" s="96"/>
      <c r="ILF6519" s="96"/>
      <c r="ILG6519" s="96"/>
      <c r="ILH6519" s="96"/>
      <c r="ILI6519" s="96"/>
      <c r="ILJ6519" s="96"/>
      <c r="ILK6519" s="96"/>
      <c r="ILL6519" s="96"/>
      <c r="ILM6519" s="96"/>
      <c r="ILN6519" s="96"/>
      <c r="ILO6519" s="96"/>
      <c r="ILP6519" s="96"/>
      <c r="ILQ6519" s="96"/>
      <c r="ILR6519" s="96"/>
      <c r="ILS6519" s="96"/>
      <c r="ILT6519" s="96"/>
      <c r="ILU6519" s="96"/>
      <c r="ILV6519" s="96"/>
      <c r="ILW6519" s="96"/>
      <c r="ILX6519" s="96"/>
      <c r="ILY6519" s="96"/>
      <c r="ILZ6519" s="96"/>
      <c r="IMA6519" s="96"/>
      <c r="IMB6519" s="96"/>
      <c r="IMC6519" s="96"/>
      <c r="IMD6519" s="96"/>
      <c r="IME6519" s="96"/>
      <c r="IMF6519" s="96"/>
      <c r="IMG6519" s="96"/>
      <c r="IMH6519" s="96"/>
      <c r="IMI6519" s="96"/>
      <c r="IMJ6519" s="96"/>
      <c r="IMK6519" s="96"/>
      <c r="IML6519" s="96"/>
      <c r="IMM6519" s="96"/>
      <c r="IMN6519" s="96"/>
      <c r="IMO6519" s="96"/>
      <c r="IMP6519" s="96"/>
      <c r="IMQ6519" s="96"/>
      <c r="IMR6519" s="96"/>
      <c r="IMS6519" s="96"/>
      <c r="IMT6519" s="96"/>
      <c r="IMU6519" s="96"/>
      <c r="IMV6519" s="96"/>
      <c r="IMW6519" s="96"/>
      <c r="IMX6519" s="96"/>
      <c r="IMY6519" s="96"/>
      <c r="IMZ6519" s="96"/>
      <c r="INA6519" s="96"/>
      <c r="INB6519" s="96"/>
      <c r="INC6519" s="96"/>
      <c r="IND6519" s="96"/>
      <c r="INE6519" s="96"/>
      <c r="INF6519" s="96"/>
      <c r="ING6519" s="96"/>
      <c r="INH6519" s="96"/>
      <c r="INI6519" s="96"/>
      <c r="INJ6519" s="96"/>
      <c r="INK6519" s="96"/>
      <c r="INL6519" s="96"/>
      <c r="INM6519" s="96"/>
      <c r="INN6519" s="96"/>
      <c r="INO6519" s="96"/>
      <c r="INP6519" s="96"/>
      <c r="INQ6519" s="96"/>
      <c r="INR6519" s="96"/>
      <c r="INS6519" s="96"/>
      <c r="INT6519" s="96"/>
      <c r="INU6519" s="96"/>
      <c r="INV6519" s="96"/>
      <c r="INW6519" s="96"/>
      <c r="INX6519" s="96"/>
      <c r="INY6519" s="96"/>
      <c r="INZ6519" s="96"/>
      <c r="IOA6519" s="96"/>
      <c r="IOB6519" s="96"/>
      <c r="IOC6519" s="96"/>
      <c r="IOD6519" s="96"/>
      <c r="IOE6519" s="96"/>
      <c r="IOF6519" s="96"/>
      <c r="IOG6519" s="96"/>
      <c r="IOH6519" s="96"/>
      <c r="IOI6519" s="96"/>
      <c r="IOJ6519" s="96"/>
      <c r="IOK6519" s="96"/>
      <c r="IOL6519" s="96"/>
      <c r="IOM6519" s="96"/>
      <c r="ION6519" s="96"/>
      <c r="IOO6519" s="96"/>
      <c r="IOP6519" s="96"/>
      <c r="IOQ6519" s="96"/>
      <c r="IOR6519" s="96"/>
      <c r="IOS6519" s="96"/>
      <c r="IOT6519" s="96"/>
      <c r="IOU6519" s="96"/>
      <c r="IOV6519" s="96"/>
      <c r="IOW6519" s="96"/>
      <c r="IOX6519" s="96"/>
      <c r="IOY6519" s="96"/>
      <c r="IOZ6519" s="96"/>
      <c r="IPA6519" s="96"/>
      <c r="IPB6519" s="96"/>
      <c r="IPC6519" s="96"/>
      <c r="IPD6519" s="96"/>
      <c r="IPE6519" s="96"/>
      <c r="IPF6519" s="96"/>
      <c r="IPG6519" s="96"/>
      <c r="IPH6519" s="96"/>
      <c r="IPI6519" s="96"/>
      <c r="IPJ6519" s="96"/>
      <c r="IPK6519" s="96"/>
      <c r="IPL6519" s="96"/>
      <c r="IPM6519" s="96"/>
      <c r="IPN6519" s="96"/>
      <c r="IPO6519" s="96"/>
      <c r="IPP6519" s="96"/>
      <c r="IPQ6519" s="96"/>
      <c r="IPR6519" s="96"/>
      <c r="IPS6519" s="96"/>
      <c r="IPT6519" s="96"/>
      <c r="IPU6519" s="96"/>
      <c r="IPV6519" s="96"/>
      <c r="IPW6519" s="96"/>
      <c r="IPX6519" s="96"/>
      <c r="IPY6519" s="96"/>
      <c r="IPZ6519" s="96"/>
      <c r="IQA6519" s="96"/>
      <c r="IQB6519" s="96"/>
      <c r="IQC6519" s="96"/>
      <c r="IQD6519" s="96"/>
      <c r="IQE6519" s="96"/>
      <c r="IQF6519" s="96"/>
      <c r="IQG6519" s="96"/>
      <c r="IQH6519" s="96"/>
      <c r="IQI6519" s="96"/>
      <c r="IQJ6519" s="96"/>
      <c r="IQK6519" s="96"/>
      <c r="IQL6519" s="96"/>
      <c r="IQM6519" s="96"/>
      <c r="IQN6519" s="96"/>
      <c r="IQO6519" s="96"/>
      <c r="IQP6519" s="96"/>
      <c r="IQQ6519" s="96"/>
      <c r="IQR6519" s="96"/>
      <c r="IQS6519" s="96"/>
      <c r="IQT6519" s="96"/>
      <c r="IQU6519" s="96"/>
      <c r="IQV6519" s="96"/>
      <c r="IQW6519" s="96"/>
      <c r="IQX6519" s="96"/>
      <c r="IQY6519" s="96"/>
      <c r="IQZ6519" s="96"/>
      <c r="IRA6519" s="96"/>
      <c r="IRB6519" s="96"/>
      <c r="IRC6519" s="96"/>
      <c r="IRD6519" s="96"/>
      <c r="IRE6519" s="96"/>
      <c r="IRF6519" s="96"/>
      <c r="IRG6519" s="96"/>
      <c r="IRH6519" s="96"/>
      <c r="IRI6519" s="96"/>
      <c r="IRJ6519" s="96"/>
      <c r="IRK6519" s="96"/>
      <c r="IRL6519" s="96"/>
      <c r="IRM6519" s="96"/>
      <c r="IRN6519" s="96"/>
      <c r="IRO6519" s="96"/>
      <c r="IRP6519" s="96"/>
      <c r="IRQ6519" s="96"/>
      <c r="IRR6519" s="96"/>
      <c r="IRS6519" s="96"/>
      <c r="IRT6519" s="96"/>
      <c r="IRU6519" s="96"/>
      <c r="IRV6519" s="96"/>
      <c r="IRW6519" s="96"/>
      <c r="IRX6519" s="96"/>
      <c r="IRY6519" s="96"/>
      <c r="IRZ6519" s="96"/>
      <c r="ISA6519" s="96"/>
      <c r="ISB6519" s="96"/>
      <c r="ISC6519" s="96"/>
      <c r="ISD6519" s="96"/>
      <c r="ISE6519" s="96"/>
      <c r="ISF6519" s="96"/>
      <c r="ISG6519" s="96"/>
      <c r="ISH6519" s="96"/>
      <c r="ISI6519" s="96"/>
      <c r="ISJ6519" s="96"/>
      <c r="ISK6519" s="96"/>
      <c r="ISL6519" s="96"/>
      <c r="ISM6519" s="96"/>
      <c r="ISN6519" s="96"/>
      <c r="ISO6519" s="96"/>
      <c r="ISP6519" s="96"/>
      <c r="ISQ6519" s="96"/>
      <c r="ISR6519" s="96"/>
      <c r="ISS6519" s="96"/>
      <c r="IST6519" s="96"/>
      <c r="ISU6519" s="96"/>
      <c r="ISV6519" s="96"/>
      <c r="ISW6519" s="96"/>
      <c r="ISX6519" s="96"/>
      <c r="ISY6519" s="96"/>
      <c r="ISZ6519" s="96"/>
      <c r="ITA6519" s="96"/>
      <c r="ITB6519" s="96"/>
      <c r="ITC6519" s="96"/>
      <c r="ITD6519" s="96"/>
      <c r="ITE6519" s="96"/>
      <c r="ITF6519" s="96"/>
      <c r="ITG6519" s="96"/>
      <c r="ITH6519" s="96"/>
      <c r="ITI6519" s="96"/>
      <c r="ITJ6519" s="96"/>
      <c r="ITK6519" s="96"/>
      <c r="ITL6519" s="96"/>
      <c r="ITM6519" s="96"/>
      <c r="ITN6519" s="96"/>
      <c r="ITO6519" s="96"/>
      <c r="ITP6519" s="96"/>
      <c r="ITQ6519" s="96"/>
      <c r="ITR6519" s="96"/>
      <c r="ITS6519" s="96"/>
      <c r="ITT6519" s="96"/>
      <c r="ITU6519" s="96"/>
      <c r="ITV6519" s="96"/>
      <c r="ITW6519" s="96"/>
      <c r="ITX6519" s="96"/>
      <c r="ITY6519" s="96"/>
      <c r="ITZ6519" s="96"/>
      <c r="IUA6519" s="96"/>
      <c r="IUB6519" s="96"/>
      <c r="IUC6519" s="96"/>
      <c r="IUD6519" s="96"/>
      <c r="IUE6519" s="96"/>
      <c r="IUF6519" s="96"/>
      <c r="IUG6519" s="96"/>
      <c r="IUH6519" s="96"/>
      <c r="IUI6519" s="96"/>
      <c r="IUJ6519" s="96"/>
      <c r="IUK6519" s="96"/>
      <c r="IUL6519" s="96"/>
      <c r="IUM6519" s="96"/>
      <c r="IUN6519" s="96"/>
      <c r="IUO6519" s="96"/>
      <c r="IUP6519" s="96"/>
      <c r="IUQ6519" s="96"/>
      <c r="IUR6519" s="96"/>
      <c r="IUS6519" s="96"/>
      <c r="IUT6519" s="96"/>
      <c r="IUU6519" s="96"/>
      <c r="IUV6519" s="96"/>
      <c r="IUW6519" s="96"/>
      <c r="IUX6519" s="96"/>
      <c r="IUY6519" s="96"/>
      <c r="IUZ6519" s="96"/>
      <c r="IVA6519" s="96"/>
      <c r="IVB6519" s="96"/>
      <c r="IVC6519" s="96"/>
      <c r="IVD6519" s="96"/>
      <c r="IVE6519" s="96"/>
      <c r="IVF6519" s="96"/>
      <c r="IVG6519" s="96"/>
      <c r="IVH6519" s="96"/>
      <c r="IVI6519" s="96"/>
      <c r="IVJ6519" s="96"/>
      <c r="IVK6519" s="96"/>
      <c r="IVL6519" s="96"/>
      <c r="IVM6519" s="96"/>
      <c r="IVN6519" s="96"/>
      <c r="IVO6519" s="96"/>
      <c r="IVP6519" s="96"/>
      <c r="IVQ6519" s="96"/>
      <c r="IVR6519" s="96"/>
      <c r="IVS6519" s="96"/>
      <c r="IVT6519" s="96"/>
      <c r="IVU6519" s="96"/>
      <c r="IVV6519" s="96"/>
      <c r="IVW6519" s="96"/>
      <c r="IVX6519" s="96"/>
      <c r="IVY6519" s="96"/>
      <c r="IVZ6519" s="96"/>
      <c r="IWA6519" s="96"/>
      <c r="IWB6519" s="96"/>
      <c r="IWC6519" s="96"/>
      <c r="IWD6519" s="96"/>
      <c r="IWE6519" s="96"/>
      <c r="IWF6519" s="96"/>
      <c r="IWG6519" s="96"/>
      <c r="IWH6519" s="96"/>
      <c r="IWI6519" s="96"/>
      <c r="IWJ6519" s="96"/>
      <c r="IWK6519" s="96"/>
      <c r="IWL6519" s="96"/>
      <c r="IWM6519" s="96"/>
      <c r="IWN6519" s="96"/>
      <c r="IWO6519" s="96"/>
      <c r="IWP6519" s="96"/>
      <c r="IWQ6519" s="96"/>
      <c r="IWR6519" s="96"/>
      <c r="IWS6519" s="96"/>
      <c r="IWT6519" s="96"/>
      <c r="IWU6519" s="96"/>
      <c r="IWV6519" s="96"/>
      <c r="IWW6519" s="96"/>
      <c r="IWX6519" s="96"/>
      <c r="IWY6519" s="96"/>
      <c r="IWZ6519" s="96"/>
      <c r="IXA6519" s="96"/>
      <c r="IXB6519" s="96"/>
      <c r="IXC6519" s="96"/>
      <c r="IXD6519" s="96"/>
      <c r="IXE6519" s="96"/>
      <c r="IXF6519" s="96"/>
      <c r="IXG6519" s="96"/>
      <c r="IXH6519" s="96"/>
      <c r="IXI6519" s="96"/>
      <c r="IXJ6519" s="96"/>
      <c r="IXK6519" s="96"/>
      <c r="IXL6519" s="96"/>
      <c r="IXM6519" s="96"/>
      <c r="IXN6519" s="96"/>
      <c r="IXO6519" s="96"/>
      <c r="IXP6519" s="96"/>
      <c r="IXQ6519" s="96"/>
      <c r="IXR6519" s="96"/>
      <c r="IXS6519" s="96"/>
      <c r="IXT6519" s="96"/>
      <c r="IXU6519" s="96"/>
      <c r="IXV6519" s="96"/>
      <c r="IXW6519" s="96"/>
      <c r="IXX6519" s="96"/>
      <c r="IXY6519" s="96"/>
      <c r="IXZ6519" s="96"/>
      <c r="IYA6519" s="96"/>
      <c r="IYB6519" s="96"/>
      <c r="IYC6519" s="96"/>
      <c r="IYD6519" s="96"/>
      <c r="IYE6519" s="96"/>
      <c r="IYF6519" s="96"/>
      <c r="IYG6519" s="96"/>
      <c r="IYH6519" s="96"/>
      <c r="IYI6519" s="96"/>
      <c r="IYJ6519" s="96"/>
      <c r="IYK6519" s="96"/>
      <c r="IYL6519" s="96"/>
      <c r="IYM6519" s="96"/>
      <c r="IYN6519" s="96"/>
      <c r="IYO6519" s="96"/>
      <c r="IYP6519" s="96"/>
      <c r="IYQ6519" s="96"/>
      <c r="IYR6519" s="96"/>
      <c r="IYS6519" s="96"/>
      <c r="IYT6519" s="96"/>
      <c r="IYU6519" s="96"/>
      <c r="IYV6519" s="96"/>
      <c r="IYW6519" s="96"/>
      <c r="IYX6519" s="96"/>
      <c r="IYY6519" s="96"/>
      <c r="IYZ6519" s="96"/>
      <c r="IZA6519" s="96"/>
      <c r="IZB6519" s="96"/>
      <c r="IZC6519" s="96"/>
      <c r="IZD6519" s="96"/>
      <c r="IZE6519" s="96"/>
      <c r="IZF6519" s="96"/>
      <c r="IZG6519" s="96"/>
      <c r="IZH6519" s="96"/>
      <c r="IZI6519" s="96"/>
      <c r="IZJ6519" s="96"/>
      <c r="IZK6519" s="96"/>
      <c r="IZL6519" s="96"/>
      <c r="IZM6519" s="96"/>
      <c r="IZN6519" s="96"/>
      <c r="IZO6519" s="96"/>
      <c r="IZP6519" s="96"/>
      <c r="IZQ6519" s="96"/>
      <c r="IZR6519" s="96"/>
      <c r="IZS6519" s="96"/>
      <c r="IZT6519" s="96"/>
      <c r="IZU6519" s="96"/>
      <c r="IZV6519" s="96"/>
      <c r="IZW6519" s="96"/>
      <c r="IZX6519" s="96"/>
      <c r="IZY6519" s="96"/>
      <c r="IZZ6519" s="96"/>
      <c r="JAA6519" s="96"/>
      <c r="JAB6519" s="96"/>
      <c r="JAC6519" s="96"/>
      <c r="JAD6519" s="96"/>
      <c r="JAE6519" s="96"/>
      <c r="JAF6519" s="96"/>
      <c r="JAG6519" s="96"/>
      <c r="JAH6519" s="96"/>
      <c r="JAI6519" s="96"/>
      <c r="JAJ6519" s="96"/>
      <c r="JAK6519" s="96"/>
      <c r="JAL6519" s="96"/>
      <c r="JAM6519" s="96"/>
      <c r="JAN6519" s="96"/>
      <c r="JAO6519" s="96"/>
      <c r="JAP6519" s="96"/>
      <c r="JAQ6519" s="96"/>
      <c r="JAR6519" s="96"/>
      <c r="JAS6519" s="96"/>
      <c r="JAT6519" s="96"/>
      <c r="JAU6519" s="96"/>
      <c r="JAV6519" s="96"/>
      <c r="JAW6519" s="96"/>
      <c r="JAX6519" s="96"/>
      <c r="JAY6519" s="96"/>
      <c r="JAZ6519" s="96"/>
      <c r="JBA6519" s="96"/>
      <c r="JBB6519" s="96"/>
      <c r="JBC6519" s="96"/>
      <c r="JBD6519" s="96"/>
      <c r="JBE6519" s="96"/>
      <c r="JBF6519" s="96"/>
      <c r="JBG6519" s="96"/>
      <c r="JBH6519" s="96"/>
      <c r="JBI6519" s="96"/>
      <c r="JBJ6519" s="96"/>
      <c r="JBK6519" s="96"/>
      <c r="JBL6519" s="96"/>
      <c r="JBM6519" s="96"/>
      <c r="JBN6519" s="96"/>
      <c r="JBO6519" s="96"/>
      <c r="JBP6519" s="96"/>
      <c r="JBQ6519" s="96"/>
      <c r="JBR6519" s="96"/>
      <c r="JBS6519" s="96"/>
      <c r="JBT6519" s="96"/>
      <c r="JBU6519" s="96"/>
      <c r="JBV6519" s="96"/>
      <c r="JBW6519" s="96"/>
      <c r="JBX6519" s="96"/>
      <c r="JBY6519" s="96"/>
      <c r="JBZ6519" s="96"/>
      <c r="JCA6519" s="96"/>
      <c r="JCB6519" s="96"/>
      <c r="JCC6519" s="96"/>
      <c r="JCD6519" s="96"/>
      <c r="JCE6519" s="96"/>
      <c r="JCF6519" s="96"/>
      <c r="JCG6519" s="96"/>
      <c r="JCH6519" s="96"/>
      <c r="JCI6519" s="96"/>
      <c r="JCJ6519" s="96"/>
      <c r="JCK6519" s="96"/>
      <c r="JCL6519" s="96"/>
      <c r="JCM6519" s="96"/>
      <c r="JCN6519" s="96"/>
      <c r="JCO6519" s="96"/>
      <c r="JCP6519" s="96"/>
      <c r="JCQ6519" s="96"/>
      <c r="JCR6519" s="96"/>
      <c r="JCS6519" s="96"/>
      <c r="JCT6519" s="96"/>
      <c r="JCU6519" s="96"/>
      <c r="JCV6519" s="96"/>
      <c r="JCW6519" s="96"/>
      <c r="JCX6519" s="96"/>
      <c r="JCY6519" s="96"/>
      <c r="JCZ6519" s="96"/>
      <c r="JDA6519" s="96"/>
      <c r="JDB6519" s="96"/>
      <c r="JDC6519" s="96"/>
      <c r="JDD6519" s="96"/>
      <c r="JDE6519" s="96"/>
      <c r="JDF6519" s="96"/>
      <c r="JDG6519" s="96"/>
      <c r="JDH6519" s="96"/>
      <c r="JDI6519" s="96"/>
      <c r="JDJ6519" s="96"/>
      <c r="JDK6519" s="96"/>
      <c r="JDL6519" s="96"/>
      <c r="JDM6519" s="96"/>
      <c r="JDN6519" s="96"/>
      <c r="JDO6519" s="96"/>
      <c r="JDP6519" s="96"/>
      <c r="JDQ6519" s="96"/>
      <c r="JDR6519" s="96"/>
      <c r="JDS6519" s="96"/>
      <c r="JDT6519" s="96"/>
      <c r="JDU6519" s="96"/>
      <c r="JDV6519" s="96"/>
      <c r="JDW6519" s="96"/>
      <c r="JDX6519" s="96"/>
      <c r="JDY6519" s="96"/>
      <c r="JDZ6519" s="96"/>
      <c r="JEA6519" s="96"/>
      <c r="JEB6519" s="96"/>
      <c r="JEC6519" s="96"/>
      <c r="JED6519" s="96"/>
      <c r="JEE6519" s="96"/>
      <c r="JEF6519" s="96"/>
      <c r="JEG6519" s="96"/>
      <c r="JEH6519" s="96"/>
      <c r="JEI6519" s="96"/>
      <c r="JEJ6519" s="96"/>
      <c r="JEK6519" s="96"/>
      <c r="JEL6519" s="96"/>
      <c r="JEM6519" s="96"/>
      <c r="JEN6519" s="96"/>
      <c r="JEO6519" s="96"/>
      <c r="JEP6519" s="96"/>
      <c r="JEQ6519" s="96"/>
      <c r="JER6519" s="96"/>
      <c r="JES6519" s="96"/>
      <c r="JET6519" s="96"/>
      <c r="JEU6519" s="96"/>
      <c r="JEV6519" s="96"/>
      <c r="JEW6519" s="96"/>
      <c r="JEX6519" s="96"/>
      <c r="JEY6519" s="96"/>
      <c r="JEZ6519" s="96"/>
      <c r="JFA6519" s="96"/>
      <c r="JFB6519" s="96"/>
      <c r="JFC6519" s="96"/>
      <c r="JFD6519" s="96"/>
      <c r="JFE6519" s="96"/>
      <c r="JFF6519" s="96"/>
      <c r="JFG6519" s="96"/>
      <c r="JFH6519" s="96"/>
      <c r="JFI6519" s="96"/>
      <c r="JFJ6519" s="96"/>
      <c r="JFK6519" s="96"/>
      <c r="JFL6519" s="96"/>
      <c r="JFM6519" s="96"/>
      <c r="JFN6519" s="96"/>
      <c r="JFO6519" s="96"/>
      <c r="JFP6519" s="96"/>
      <c r="JFQ6519" s="96"/>
      <c r="JFR6519" s="96"/>
      <c r="JFS6519" s="96"/>
      <c r="JFT6519" s="96"/>
      <c r="JFU6519" s="96"/>
      <c r="JFV6519" s="96"/>
      <c r="JFW6519" s="96"/>
      <c r="JFX6519" s="96"/>
      <c r="JFY6519" s="96"/>
      <c r="JFZ6519" s="96"/>
      <c r="JGA6519" s="96"/>
      <c r="JGB6519" s="96"/>
      <c r="JGC6519" s="96"/>
      <c r="JGD6519" s="96"/>
      <c r="JGE6519" s="96"/>
      <c r="JGF6519" s="96"/>
      <c r="JGG6519" s="96"/>
      <c r="JGH6519" s="96"/>
      <c r="JGI6519" s="96"/>
      <c r="JGJ6519" s="96"/>
      <c r="JGK6519" s="96"/>
      <c r="JGL6519" s="96"/>
      <c r="JGM6519" s="96"/>
      <c r="JGN6519" s="96"/>
      <c r="JGO6519" s="96"/>
      <c r="JGP6519" s="96"/>
      <c r="JGQ6519" s="96"/>
      <c r="JGR6519" s="96"/>
      <c r="JGS6519" s="96"/>
      <c r="JGT6519" s="96"/>
      <c r="JGU6519" s="96"/>
      <c r="JGV6519" s="96"/>
      <c r="JGW6519" s="96"/>
      <c r="JGX6519" s="96"/>
      <c r="JGY6519" s="96"/>
      <c r="JGZ6519" s="96"/>
      <c r="JHA6519" s="96"/>
      <c r="JHB6519" s="96"/>
      <c r="JHC6519" s="96"/>
      <c r="JHD6519" s="96"/>
      <c r="JHE6519" s="96"/>
      <c r="JHF6519" s="96"/>
      <c r="JHG6519" s="96"/>
      <c r="JHH6519" s="96"/>
      <c r="JHI6519" s="96"/>
      <c r="JHJ6519" s="96"/>
      <c r="JHK6519" s="96"/>
      <c r="JHL6519" s="96"/>
      <c r="JHM6519" s="96"/>
      <c r="JHN6519" s="96"/>
      <c r="JHO6519" s="96"/>
      <c r="JHP6519" s="96"/>
      <c r="JHQ6519" s="96"/>
      <c r="JHR6519" s="96"/>
      <c r="JHS6519" s="96"/>
      <c r="JHT6519" s="96"/>
      <c r="JHU6519" s="96"/>
      <c r="JHV6519" s="96"/>
      <c r="JHW6519" s="96"/>
      <c r="JHX6519" s="96"/>
      <c r="JHY6519" s="96"/>
      <c r="JHZ6519" s="96"/>
      <c r="JIA6519" s="96"/>
      <c r="JIB6519" s="96"/>
      <c r="JIC6519" s="96"/>
      <c r="JID6519" s="96"/>
      <c r="JIE6519" s="96"/>
      <c r="JIF6519" s="96"/>
      <c r="JIG6519" s="96"/>
      <c r="JIH6519" s="96"/>
      <c r="JII6519" s="96"/>
      <c r="JIJ6519" s="96"/>
      <c r="JIK6519" s="96"/>
      <c r="JIL6519" s="96"/>
      <c r="JIM6519" s="96"/>
      <c r="JIN6519" s="96"/>
      <c r="JIO6519" s="96"/>
      <c r="JIP6519" s="96"/>
      <c r="JIQ6519" s="96"/>
      <c r="JIR6519" s="96"/>
      <c r="JIS6519" s="96"/>
      <c r="JIT6519" s="96"/>
      <c r="JIU6519" s="96"/>
      <c r="JIV6519" s="96"/>
      <c r="JIW6519" s="96"/>
      <c r="JIX6519" s="96"/>
      <c r="JIY6519" s="96"/>
      <c r="JIZ6519" s="96"/>
      <c r="JJA6519" s="96"/>
      <c r="JJB6519" s="96"/>
      <c r="JJC6519" s="96"/>
      <c r="JJD6519" s="96"/>
      <c r="JJE6519" s="96"/>
      <c r="JJF6519" s="96"/>
      <c r="JJG6519" s="96"/>
      <c r="JJH6519" s="96"/>
      <c r="JJI6519" s="96"/>
      <c r="JJJ6519" s="96"/>
      <c r="JJK6519" s="96"/>
      <c r="JJL6519" s="96"/>
      <c r="JJM6519" s="96"/>
      <c r="JJN6519" s="96"/>
      <c r="JJO6519" s="96"/>
      <c r="JJP6519" s="96"/>
      <c r="JJQ6519" s="96"/>
      <c r="JJR6519" s="96"/>
      <c r="JJS6519" s="96"/>
      <c r="JJT6519" s="96"/>
      <c r="JJU6519" s="96"/>
      <c r="JJV6519" s="96"/>
      <c r="JJW6519" s="96"/>
      <c r="JJX6519" s="96"/>
      <c r="JJY6519" s="96"/>
      <c r="JJZ6519" s="96"/>
      <c r="JKA6519" s="96"/>
      <c r="JKB6519" s="96"/>
      <c r="JKC6519" s="96"/>
      <c r="JKD6519" s="96"/>
      <c r="JKE6519" s="96"/>
      <c r="JKF6519" s="96"/>
      <c r="JKG6519" s="96"/>
      <c r="JKH6519" s="96"/>
      <c r="JKI6519" s="96"/>
      <c r="JKJ6519" s="96"/>
      <c r="JKK6519" s="96"/>
      <c r="JKL6519" s="96"/>
      <c r="JKM6519" s="96"/>
      <c r="JKN6519" s="96"/>
      <c r="JKO6519" s="96"/>
      <c r="JKP6519" s="96"/>
      <c r="JKQ6519" s="96"/>
      <c r="JKR6519" s="96"/>
      <c r="JKS6519" s="96"/>
      <c r="JKT6519" s="96"/>
      <c r="JKU6519" s="96"/>
      <c r="JKV6519" s="96"/>
      <c r="JKW6519" s="96"/>
      <c r="JKX6519" s="96"/>
      <c r="JKY6519" s="96"/>
      <c r="JKZ6519" s="96"/>
      <c r="JLA6519" s="96"/>
      <c r="JLB6519" s="96"/>
      <c r="JLC6519" s="96"/>
      <c r="JLD6519" s="96"/>
      <c r="JLE6519" s="96"/>
      <c r="JLF6519" s="96"/>
      <c r="JLG6519" s="96"/>
      <c r="JLH6519" s="96"/>
      <c r="JLI6519" s="96"/>
      <c r="JLJ6519" s="96"/>
      <c r="JLK6519" s="96"/>
      <c r="JLL6519" s="96"/>
      <c r="JLM6519" s="96"/>
      <c r="JLN6519" s="96"/>
      <c r="JLO6519" s="96"/>
      <c r="JLP6519" s="96"/>
      <c r="JLQ6519" s="96"/>
      <c r="JLR6519" s="96"/>
      <c r="JLS6519" s="96"/>
      <c r="JLT6519" s="96"/>
      <c r="JLU6519" s="96"/>
      <c r="JLV6519" s="96"/>
      <c r="JLW6519" s="96"/>
      <c r="JLX6519" s="96"/>
      <c r="JLY6519" s="96"/>
      <c r="JLZ6519" s="96"/>
      <c r="JMA6519" s="96"/>
      <c r="JMB6519" s="96"/>
      <c r="JMC6519" s="96"/>
      <c r="JMD6519" s="96"/>
      <c r="JME6519" s="96"/>
      <c r="JMF6519" s="96"/>
      <c r="JMG6519" s="96"/>
      <c r="JMH6519" s="96"/>
      <c r="JMI6519" s="96"/>
      <c r="JMJ6519" s="96"/>
      <c r="JMK6519" s="96"/>
      <c r="JML6519" s="96"/>
      <c r="JMM6519" s="96"/>
      <c r="JMN6519" s="96"/>
      <c r="JMO6519" s="96"/>
      <c r="JMP6519" s="96"/>
      <c r="JMQ6519" s="96"/>
      <c r="JMR6519" s="96"/>
      <c r="JMS6519" s="96"/>
      <c r="JMT6519" s="96"/>
      <c r="JMU6519" s="96"/>
      <c r="JMV6519" s="96"/>
      <c r="JMW6519" s="96"/>
      <c r="JMX6519" s="96"/>
      <c r="JMY6519" s="96"/>
      <c r="JMZ6519" s="96"/>
      <c r="JNA6519" s="96"/>
      <c r="JNB6519" s="96"/>
      <c r="JNC6519" s="96"/>
      <c r="JND6519" s="96"/>
      <c r="JNE6519" s="96"/>
      <c r="JNF6519" s="96"/>
      <c r="JNG6519" s="96"/>
      <c r="JNH6519" s="96"/>
      <c r="JNI6519" s="96"/>
      <c r="JNJ6519" s="96"/>
      <c r="JNK6519" s="96"/>
      <c r="JNL6519" s="96"/>
      <c r="JNM6519" s="96"/>
      <c r="JNN6519" s="96"/>
      <c r="JNO6519" s="96"/>
      <c r="JNP6519" s="96"/>
      <c r="JNQ6519" s="96"/>
      <c r="JNR6519" s="96"/>
      <c r="JNS6519" s="96"/>
      <c r="JNT6519" s="96"/>
      <c r="JNU6519" s="96"/>
      <c r="JNV6519" s="96"/>
      <c r="JNW6519" s="96"/>
      <c r="JNX6519" s="96"/>
      <c r="JNY6519" s="96"/>
      <c r="JNZ6519" s="96"/>
      <c r="JOA6519" s="96"/>
      <c r="JOB6519" s="96"/>
      <c r="JOC6519" s="96"/>
      <c r="JOD6519" s="96"/>
      <c r="JOE6519" s="96"/>
      <c r="JOF6519" s="96"/>
      <c r="JOG6519" s="96"/>
      <c r="JOH6519" s="96"/>
      <c r="JOI6519" s="96"/>
      <c r="JOJ6519" s="96"/>
      <c r="JOK6519" s="96"/>
      <c r="JOL6519" s="96"/>
      <c r="JOM6519" s="96"/>
      <c r="JON6519" s="96"/>
      <c r="JOO6519" s="96"/>
      <c r="JOP6519" s="96"/>
      <c r="JOQ6519" s="96"/>
      <c r="JOR6519" s="96"/>
      <c r="JOS6519" s="96"/>
      <c r="JOT6519" s="96"/>
      <c r="JOU6519" s="96"/>
      <c r="JOV6519" s="96"/>
      <c r="JOW6519" s="96"/>
      <c r="JOX6519" s="96"/>
      <c r="JOY6519" s="96"/>
      <c r="JOZ6519" s="96"/>
      <c r="JPA6519" s="96"/>
      <c r="JPB6519" s="96"/>
      <c r="JPC6519" s="96"/>
      <c r="JPD6519" s="96"/>
      <c r="JPE6519" s="96"/>
      <c r="JPF6519" s="96"/>
      <c r="JPG6519" s="96"/>
      <c r="JPH6519" s="96"/>
      <c r="JPI6519" s="96"/>
      <c r="JPJ6519" s="96"/>
      <c r="JPK6519" s="96"/>
      <c r="JPL6519" s="96"/>
      <c r="JPM6519" s="96"/>
      <c r="JPN6519" s="96"/>
      <c r="JPO6519" s="96"/>
      <c r="JPP6519" s="96"/>
      <c r="JPQ6519" s="96"/>
      <c r="JPR6519" s="96"/>
      <c r="JPS6519" s="96"/>
      <c r="JPT6519" s="96"/>
      <c r="JPU6519" s="96"/>
      <c r="JPV6519" s="96"/>
      <c r="JPW6519" s="96"/>
      <c r="JPX6519" s="96"/>
      <c r="JPY6519" s="96"/>
      <c r="JPZ6519" s="96"/>
      <c r="JQA6519" s="96"/>
      <c r="JQB6519" s="96"/>
      <c r="JQC6519" s="96"/>
      <c r="JQD6519" s="96"/>
      <c r="JQE6519" s="96"/>
      <c r="JQF6519" s="96"/>
      <c r="JQG6519" s="96"/>
      <c r="JQH6519" s="96"/>
      <c r="JQI6519" s="96"/>
      <c r="JQJ6519" s="96"/>
      <c r="JQK6519" s="96"/>
      <c r="JQL6519" s="96"/>
      <c r="JQM6519" s="96"/>
      <c r="JQN6519" s="96"/>
      <c r="JQO6519" s="96"/>
      <c r="JQP6519" s="96"/>
      <c r="JQQ6519" s="96"/>
      <c r="JQR6519" s="96"/>
      <c r="JQS6519" s="96"/>
      <c r="JQT6519" s="96"/>
      <c r="JQU6519" s="96"/>
      <c r="JQV6519" s="96"/>
      <c r="JQW6519" s="96"/>
      <c r="JQX6519" s="96"/>
      <c r="JQY6519" s="96"/>
      <c r="JQZ6519" s="96"/>
      <c r="JRA6519" s="96"/>
      <c r="JRB6519" s="96"/>
      <c r="JRC6519" s="96"/>
      <c r="JRD6519" s="96"/>
      <c r="JRE6519" s="96"/>
      <c r="JRF6519" s="96"/>
      <c r="JRG6519" s="96"/>
      <c r="JRH6519" s="96"/>
      <c r="JRI6519" s="96"/>
      <c r="JRJ6519" s="96"/>
      <c r="JRK6519" s="96"/>
      <c r="JRL6519" s="96"/>
      <c r="JRM6519" s="96"/>
      <c r="JRN6519" s="96"/>
      <c r="JRO6519" s="96"/>
      <c r="JRP6519" s="96"/>
      <c r="JRQ6519" s="96"/>
      <c r="JRR6519" s="96"/>
      <c r="JRS6519" s="96"/>
      <c r="JRT6519" s="96"/>
      <c r="JRU6519" s="96"/>
      <c r="JRV6519" s="96"/>
      <c r="JRW6519" s="96"/>
      <c r="JRX6519" s="96"/>
      <c r="JRY6519" s="96"/>
      <c r="JRZ6519" s="96"/>
      <c r="JSA6519" s="96"/>
      <c r="JSB6519" s="96"/>
      <c r="JSC6519" s="96"/>
      <c r="JSD6519" s="96"/>
      <c r="JSE6519" s="96"/>
      <c r="JSF6519" s="96"/>
      <c r="JSG6519" s="96"/>
      <c r="JSH6519" s="96"/>
      <c r="JSI6519" s="96"/>
      <c r="JSJ6519" s="96"/>
      <c r="JSK6519" s="96"/>
      <c r="JSL6519" s="96"/>
      <c r="JSM6519" s="96"/>
      <c r="JSN6519" s="96"/>
      <c r="JSO6519" s="96"/>
      <c r="JSP6519" s="96"/>
      <c r="JSQ6519" s="96"/>
      <c r="JSR6519" s="96"/>
      <c r="JSS6519" s="96"/>
      <c r="JST6519" s="96"/>
      <c r="JSU6519" s="96"/>
      <c r="JSV6519" s="96"/>
      <c r="JSW6519" s="96"/>
      <c r="JSX6519" s="96"/>
      <c r="JSY6519" s="96"/>
      <c r="JSZ6519" s="96"/>
      <c r="JTA6519" s="96"/>
      <c r="JTB6519" s="96"/>
      <c r="JTC6519" s="96"/>
      <c r="JTD6519" s="96"/>
      <c r="JTE6519" s="96"/>
      <c r="JTF6519" s="96"/>
      <c r="JTG6519" s="96"/>
      <c r="JTH6519" s="96"/>
      <c r="JTI6519" s="96"/>
      <c r="JTJ6519" s="96"/>
      <c r="JTK6519" s="96"/>
      <c r="JTL6519" s="96"/>
      <c r="JTM6519" s="96"/>
      <c r="JTN6519" s="96"/>
      <c r="JTO6519" s="96"/>
      <c r="JTP6519" s="96"/>
      <c r="JTQ6519" s="96"/>
      <c r="JTR6519" s="96"/>
      <c r="JTS6519" s="96"/>
      <c r="JTT6519" s="96"/>
      <c r="JTU6519" s="96"/>
      <c r="JTV6519" s="96"/>
      <c r="JTW6519" s="96"/>
      <c r="JTX6519" s="96"/>
      <c r="JTY6519" s="96"/>
      <c r="JTZ6519" s="96"/>
      <c r="JUA6519" s="96"/>
      <c r="JUB6519" s="96"/>
      <c r="JUC6519" s="96"/>
      <c r="JUD6519" s="96"/>
      <c r="JUE6519" s="96"/>
      <c r="JUF6519" s="96"/>
      <c r="JUG6519" s="96"/>
      <c r="JUH6519" s="96"/>
      <c r="JUI6519" s="96"/>
      <c r="JUJ6519" s="96"/>
      <c r="JUK6519" s="96"/>
      <c r="JUL6519" s="96"/>
      <c r="JUM6519" s="96"/>
      <c r="JUN6519" s="96"/>
      <c r="JUO6519" s="96"/>
      <c r="JUP6519" s="96"/>
      <c r="JUQ6519" s="96"/>
      <c r="JUR6519" s="96"/>
      <c r="JUS6519" s="96"/>
      <c r="JUT6519" s="96"/>
      <c r="JUU6519" s="96"/>
      <c r="JUV6519" s="96"/>
      <c r="JUW6519" s="96"/>
      <c r="JUX6519" s="96"/>
      <c r="JUY6519" s="96"/>
      <c r="JUZ6519" s="96"/>
      <c r="JVA6519" s="96"/>
      <c r="JVB6519" s="96"/>
      <c r="JVC6519" s="96"/>
      <c r="JVD6519" s="96"/>
      <c r="JVE6519" s="96"/>
      <c r="JVF6519" s="96"/>
      <c r="JVG6519" s="96"/>
      <c r="JVH6519" s="96"/>
      <c r="JVI6519" s="96"/>
      <c r="JVJ6519" s="96"/>
      <c r="JVK6519" s="96"/>
      <c r="JVL6519" s="96"/>
      <c r="JVM6519" s="96"/>
      <c r="JVN6519" s="96"/>
      <c r="JVO6519" s="96"/>
      <c r="JVP6519" s="96"/>
      <c r="JVQ6519" s="96"/>
      <c r="JVR6519" s="96"/>
      <c r="JVS6519" s="96"/>
      <c r="JVT6519" s="96"/>
      <c r="JVU6519" s="96"/>
      <c r="JVV6519" s="96"/>
      <c r="JVW6519" s="96"/>
      <c r="JVX6519" s="96"/>
      <c r="JVY6519" s="96"/>
      <c r="JVZ6519" s="96"/>
      <c r="JWA6519" s="96"/>
      <c r="JWB6519" s="96"/>
      <c r="JWC6519" s="96"/>
      <c r="JWD6519" s="96"/>
      <c r="JWE6519" s="96"/>
      <c r="JWF6519" s="96"/>
      <c r="JWG6519" s="96"/>
      <c r="JWH6519" s="96"/>
      <c r="JWI6519" s="96"/>
      <c r="JWJ6519" s="96"/>
      <c r="JWK6519" s="96"/>
      <c r="JWL6519" s="96"/>
      <c r="JWM6519" s="96"/>
      <c r="JWN6519" s="96"/>
      <c r="JWO6519" s="96"/>
      <c r="JWP6519" s="96"/>
      <c r="JWQ6519" s="96"/>
      <c r="JWR6519" s="96"/>
      <c r="JWS6519" s="96"/>
      <c r="JWT6519" s="96"/>
      <c r="JWU6519" s="96"/>
      <c r="JWV6519" s="96"/>
      <c r="JWW6519" s="96"/>
      <c r="JWX6519" s="96"/>
      <c r="JWY6519" s="96"/>
      <c r="JWZ6519" s="96"/>
      <c r="JXA6519" s="96"/>
      <c r="JXB6519" s="96"/>
      <c r="JXC6519" s="96"/>
      <c r="JXD6519" s="96"/>
      <c r="JXE6519" s="96"/>
      <c r="JXF6519" s="96"/>
      <c r="JXG6519" s="96"/>
      <c r="JXH6519" s="96"/>
      <c r="JXI6519" s="96"/>
      <c r="JXJ6519" s="96"/>
      <c r="JXK6519" s="96"/>
      <c r="JXL6519" s="96"/>
      <c r="JXM6519" s="96"/>
      <c r="JXN6519" s="96"/>
      <c r="JXO6519" s="96"/>
      <c r="JXP6519" s="96"/>
      <c r="JXQ6519" s="96"/>
      <c r="JXR6519" s="96"/>
      <c r="JXS6519" s="96"/>
      <c r="JXT6519" s="96"/>
      <c r="JXU6519" s="96"/>
      <c r="JXV6519" s="96"/>
      <c r="JXW6519" s="96"/>
      <c r="JXX6519" s="96"/>
      <c r="JXY6519" s="96"/>
      <c r="JXZ6519" s="96"/>
      <c r="JYA6519" s="96"/>
      <c r="JYB6519" s="96"/>
      <c r="JYC6519" s="96"/>
      <c r="JYD6519" s="96"/>
      <c r="JYE6519" s="96"/>
      <c r="JYF6519" s="96"/>
      <c r="JYG6519" s="96"/>
      <c r="JYH6519" s="96"/>
      <c r="JYI6519" s="96"/>
      <c r="JYJ6519" s="96"/>
      <c r="JYK6519" s="96"/>
      <c r="JYL6519" s="96"/>
      <c r="JYM6519" s="96"/>
      <c r="JYN6519" s="96"/>
      <c r="JYO6519" s="96"/>
      <c r="JYP6519" s="96"/>
      <c r="JYQ6519" s="96"/>
      <c r="JYR6519" s="96"/>
      <c r="JYS6519" s="96"/>
      <c r="JYT6519" s="96"/>
      <c r="JYU6519" s="96"/>
      <c r="JYV6519" s="96"/>
      <c r="JYW6519" s="96"/>
      <c r="JYX6519" s="96"/>
      <c r="JYY6519" s="96"/>
      <c r="JYZ6519" s="96"/>
      <c r="JZA6519" s="96"/>
      <c r="JZB6519" s="96"/>
      <c r="JZC6519" s="96"/>
      <c r="JZD6519" s="96"/>
      <c r="JZE6519" s="96"/>
      <c r="JZF6519" s="96"/>
      <c r="JZG6519" s="96"/>
      <c r="JZH6519" s="96"/>
      <c r="JZI6519" s="96"/>
      <c r="JZJ6519" s="96"/>
      <c r="JZK6519" s="96"/>
      <c r="JZL6519" s="96"/>
      <c r="JZM6519" s="96"/>
      <c r="JZN6519" s="96"/>
      <c r="JZO6519" s="96"/>
      <c r="JZP6519" s="96"/>
      <c r="JZQ6519" s="96"/>
      <c r="JZR6519" s="96"/>
      <c r="JZS6519" s="96"/>
      <c r="JZT6519" s="96"/>
      <c r="JZU6519" s="96"/>
      <c r="JZV6519" s="96"/>
      <c r="JZW6519" s="96"/>
      <c r="JZX6519" s="96"/>
      <c r="JZY6519" s="96"/>
      <c r="JZZ6519" s="96"/>
      <c r="KAA6519" s="96"/>
      <c r="KAB6519" s="96"/>
      <c r="KAC6519" s="96"/>
      <c r="KAD6519" s="96"/>
      <c r="KAE6519" s="96"/>
      <c r="KAF6519" s="96"/>
      <c r="KAG6519" s="96"/>
      <c r="KAH6519" s="96"/>
      <c r="KAI6519" s="96"/>
      <c r="KAJ6519" s="96"/>
      <c r="KAK6519" s="96"/>
      <c r="KAL6519" s="96"/>
      <c r="KAM6519" s="96"/>
      <c r="KAN6519" s="96"/>
      <c r="KAO6519" s="96"/>
      <c r="KAP6519" s="96"/>
      <c r="KAQ6519" s="96"/>
      <c r="KAR6519" s="96"/>
      <c r="KAS6519" s="96"/>
      <c r="KAT6519" s="96"/>
      <c r="KAU6519" s="96"/>
      <c r="KAV6519" s="96"/>
      <c r="KAW6519" s="96"/>
      <c r="KAX6519" s="96"/>
      <c r="KAY6519" s="96"/>
      <c r="KAZ6519" s="96"/>
      <c r="KBA6519" s="96"/>
      <c r="KBB6519" s="96"/>
      <c r="KBC6519" s="96"/>
      <c r="KBD6519" s="96"/>
      <c r="KBE6519" s="96"/>
      <c r="KBF6519" s="96"/>
      <c r="KBG6519" s="96"/>
      <c r="KBH6519" s="96"/>
      <c r="KBI6519" s="96"/>
      <c r="KBJ6519" s="96"/>
      <c r="KBK6519" s="96"/>
      <c r="KBL6519" s="96"/>
      <c r="KBM6519" s="96"/>
      <c r="KBN6519" s="96"/>
      <c r="KBO6519" s="96"/>
      <c r="KBP6519" s="96"/>
      <c r="KBQ6519" s="96"/>
      <c r="KBR6519" s="96"/>
      <c r="KBS6519" s="96"/>
      <c r="KBT6519" s="96"/>
      <c r="KBU6519" s="96"/>
      <c r="KBV6519" s="96"/>
      <c r="KBW6519" s="96"/>
      <c r="KBX6519" s="96"/>
      <c r="KBY6519" s="96"/>
      <c r="KBZ6519" s="96"/>
      <c r="KCA6519" s="96"/>
      <c r="KCB6519" s="96"/>
      <c r="KCC6519" s="96"/>
      <c r="KCD6519" s="96"/>
      <c r="KCE6519" s="96"/>
      <c r="KCF6519" s="96"/>
      <c r="KCG6519" s="96"/>
      <c r="KCH6519" s="96"/>
      <c r="KCI6519" s="96"/>
      <c r="KCJ6519" s="96"/>
      <c r="KCK6519" s="96"/>
      <c r="KCL6519" s="96"/>
      <c r="KCM6519" s="96"/>
      <c r="KCN6519" s="96"/>
      <c r="KCO6519" s="96"/>
      <c r="KCP6519" s="96"/>
      <c r="KCQ6519" s="96"/>
      <c r="KCR6519" s="96"/>
      <c r="KCS6519" s="96"/>
      <c r="KCT6519" s="96"/>
      <c r="KCU6519" s="96"/>
      <c r="KCV6519" s="96"/>
      <c r="KCW6519" s="96"/>
      <c r="KCX6519" s="96"/>
      <c r="KCY6519" s="96"/>
      <c r="KCZ6519" s="96"/>
      <c r="KDA6519" s="96"/>
      <c r="KDB6519" s="96"/>
      <c r="KDC6519" s="96"/>
      <c r="KDD6519" s="96"/>
      <c r="KDE6519" s="96"/>
      <c r="KDF6519" s="96"/>
      <c r="KDG6519" s="96"/>
      <c r="KDH6519" s="96"/>
      <c r="KDI6519" s="96"/>
      <c r="KDJ6519" s="96"/>
      <c r="KDK6519" s="96"/>
      <c r="KDL6519" s="96"/>
      <c r="KDM6519" s="96"/>
      <c r="KDN6519" s="96"/>
      <c r="KDO6519" s="96"/>
      <c r="KDP6519" s="96"/>
      <c r="KDQ6519" s="96"/>
      <c r="KDR6519" s="96"/>
      <c r="KDS6519" s="96"/>
      <c r="KDT6519" s="96"/>
      <c r="KDU6519" s="96"/>
      <c r="KDV6519" s="96"/>
      <c r="KDW6519" s="96"/>
      <c r="KDX6519" s="96"/>
      <c r="KDY6519" s="96"/>
      <c r="KDZ6519" s="96"/>
      <c r="KEA6519" s="96"/>
      <c r="KEB6519" s="96"/>
      <c r="KEC6519" s="96"/>
      <c r="KED6519" s="96"/>
      <c r="KEE6519" s="96"/>
      <c r="KEF6519" s="96"/>
      <c r="KEG6519" s="96"/>
      <c r="KEH6519" s="96"/>
      <c r="KEI6519" s="96"/>
      <c r="KEJ6519" s="96"/>
      <c r="KEK6519" s="96"/>
      <c r="KEL6519" s="96"/>
      <c r="KEM6519" s="96"/>
      <c r="KEN6519" s="96"/>
      <c r="KEO6519" s="96"/>
      <c r="KEP6519" s="96"/>
      <c r="KEQ6519" s="96"/>
      <c r="KER6519" s="96"/>
      <c r="KES6519" s="96"/>
      <c r="KET6519" s="96"/>
      <c r="KEU6519" s="96"/>
      <c r="KEV6519" s="96"/>
      <c r="KEW6519" s="96"/>
      <c r="KEX6519" s="96"/>
      <c r="KEY6519" s="96"/>
      <c r="KEZ6519" s="96"/>
      <c r="KFA6519" s="96"/>
      <c r="KFB6519" s="96"/>
      <c r="KFC6519" s="96"/>
      <c r="KFD6519" s="96"/>
      <c r="KFE6519" s="96"/>
      <c r="KFF6519" s="96"/>
      <c r="KFG6519" s="96"/>
      <c r="KFH6519" s="96"/>
      <c r="KFI6519" s="96"/>
      <c r="KFJ6519" s="96"/>
      <c r="KFK6519" s="96"/>
      <c r="KFL6519" s="96"/>
      <c r="KFM6519" s="96"/>
      <c r="KFN6519" s="96"/>
      <c r="KFO6519" s="96"/>
      <c r="KFP6519" s="96"/>
      <c r="KFQ6519" s="96"/>
      <c r="KFR6519" s="96"/>
      <c r="KFS6519" s="96"/>
      <c r="KFT6519" s="96"/>
      <c r="KFU6519" s="96"/>
      <c r="KFV6519" s="96"/>
      <c r="KFW6519" s="96"/>
      <c r="KFX6519" s="96"/>
      <c r="KFY6519" s="96"/>
      <c r="KFZ6519" s="96"/>
      <c r="KGA6519" s="96"/>
      <c r="KGB6519" s="96"/>
      <c r="KGC6519" s="96"/>
      <c r="KGD6519" s="96"/>
      <c r="KGE6519" s="96"/>
      <c r="KGF6519" s="96"/>
      <c r="KGG6519" s="96"/>
      <c r="KGH6519" s="96"/>
      <c r="KGI6519" s="96"/>
      <c r="KGJ6519" s="96"/>
      <c r="KGK6519" s="96"/>
      <c r="KGL6519" s="96"/>
      <c r="KGM6519" s="96"/>
      <c r="KGN6519" s="96"/>
      <c r="KGO6519" s="96"/>
      <c r="KGP6519" s="96"/>
      <c r="KGQ6519" s="96"/>
      <c r="KGR6519" s="96"/>
      <c r="KGS6519" s="96"/>
      <c r="KGT6519" s="96"/>
      <c r="KGU6519" s="96"/>
      <c r="KGV6519" s="96"/>
      <c r="KGW6519" s="96"/>
      <c r="KGX6519" s="96"/>
      <c r="KGY6519" s="96"/>
      <c r="KGZ6519" s="96"/>
      <c r="KHA6519" s="96"/>
      <c r="KHB6519" s="96"/>
      <c r="KHC6519" s="96"/>
      <c r="KHD6519" s="96"/>
      <c r="KHE6519" s="96"/>
      <c r="KHF6519" s="96"/>
      <c r="KHG6519" s="96"/>
      <c r="KHH6519" s="96"/>
      <c r="KHI6519" s="96"/>
      <c r="KHJ6519" s="96"/>
      <c r="KHK6519" s="96"/>
      <c r="KHL6519" s="96"/>
      <c r="KHM6519" s="96"/>
      <c r="KHN6519" s="96"/>
      <c r="KHO6519" s="96"/>
      <c r="KHP6519" s="96"/>
      <c r="KHQ6519" s="96"/>
      <c r="KHR6519" s="96"/>
      <c r="KHS6519" s="96"/>
      <c r="KHT6519" s="96"/>
      <c r="KHU6519" s="96"/>
      <c r="KHV6519" s="96"/>
      <c r="KHW6519" s="96"/>
      <c r="KHX6519" s="96"/>
      <c r="KHY6519" s="96"/>
      <c r="KHZ6519" s="96"/>
      <c r="KIA6519" s="96"/>
      <c r="KIB6519" s="96"/>
      <c r="KIC6519" s="96"/>
      <c r="KID6519" s="96"/>
      <c r="KIE6519" s="96"/>
      <c r="KIF6519" s="96"/>
      <c r="KIG6519" s="96"/>
      <c r="KIH6519" s="96"/>
      <c r="KII6519" s="96"/>
      <c r="KIJ6519" s="96"/>
      <c r="KIK6519" s="96"/>
      <c r="KIL6519" s="96"/>
      <c r="KIM6519" s="96"/>
      <c r="KIN6519" s="96"/>
      <c r="KIO6519" s="96"/>
      <c r="KIP6519" s="96"/>
      <c r="KIQ6519" s="96"/>
      <c r="KIR6519" s="96"/>
      <c r="KIS6519" s="96"/>
      <c r="KIT6519" s="96"/>
      <c r="KIU6519" s="96"/>
      <c r="KIV6519" s="96"/>
      <c r="KIW6519" s="96"/>
      <c r="KIX6519" s="96"/>
      <c r="KIY6519" s="96"/>
      <c r="KIZ6519" s="96"/>
      <c r="KJA6519" s="96"/>
      <c r="KJB6519" s="96"/>
      <c r="KJC6519" s="96"/>
      <c r="KJD6519" s="96"/>
      <c r="KJE6519" s="96"/>
      <c r="KJF6519" s="96"/>
      <c r="KJG6519" s="96"/>
      <c r="KJH6519" s="96"/>
      <c r="KJI6519" s="96"/>
      <c r="KJJ6519" s="96"/>
      <c r="KJK6519" s="96"/>
      <c r="KJL6519" s="96"/>
      <c r="KJM6519" s="96"/>
      <c r="KJN6519" s="96"/>
      <c r="KJO6519" s="96"/>
      <c r="KJP6519" s="96"/>
      <c r="KJQ6519" s="96"/>
      <c r="KJR6519" s="96"/>
      <c r="KJS6519" s="96"/>
      <c r="KJT6519" s="96"/>
      <c r="KJU6519" s="96"/>
      <c r="KJV6519" s="96"/>
      <c r="KJW6519" s="96"/>
      <c r="KJX6519" s="96"/>
      <c r="KJY6519" s="96"/>
      <c r="KJZ6519" s="96"/>
      <c r="KKA6519" s="96"/>
      <c r="KKB6519" s="96"/>
      <c r="KKC6519" s="96"/>
      <c r="KKD6519" s="96"/>
      <c r="KKE6519" s="96"/>
      <c r="KKF6519" s="96"/>
      <c r="KKG6519" s="96"/>
      <c r="KKH6519" s="96"/>
      <c r="KKI6519" s="96"/>
      <c r="KKJ6519" s="96"/>
      <c r="KKK6519" s="96"/>
      <c r="KKL6519" s="96"/>
      <c r="KKM6519" s="96"/>
      <c r="KKN6519" s="96"/>
      <c r="KKO6519" s="96"/>
      <c r="KKP6519" s="96"/>
      <c r="KKQ6519" s="96"/>
      <c r="KKR6519" s="96"/>
      <c r="KKS6519" s="96"/>
      <c r="KKT6519" s="96"/>
      <c r="KKU6519" s="96"/>
      <c r="KKV6519" s="96"/>
      <c r="KKW6519" s="96"/>
      <c r="KKX6519" s="96"/>
      <c r="KKY6519" s="96"/>
      <c r="KKZ6519" s="96"/>
      <c r="KLA6519" s="96"/>
      <c r="KLB6519" s="96"/>
      <c r="KLC6519" s="96"/>
      <c r="KLD6519" s="96"/>
      <c r="KLE6519" s="96"/>
      <c r="KLF6519" s="96"/>
      <c r="KLG6519" s="96"/>
      <c r="KLH6519" s="96"/>
      <c r="KLI6519" s="96"/>
      <c r="KLJ6519" s="96"/>
      <c r="KLK6519" s="96"/>
      <c r="KLL6519" s="96"/>
      <c r="KLM6519" s="96"/>
      <c r="KLN6519" s="96"/>
      <c r="KLO6519" s="96"/>
      <c r="KLP6519" s="96"/>
      <c r="KLQ6519" s="96"/>
      <c r="KLR6519" s="96"/>
      <c r="KLS6519" s="96"/>
      <c r="KLT6519" s="96"/>
      <c r="KLU6519" s="96"/>
      <c r="KLV6519" s="96"/>
      <c r="KLW6519" s="96"/>
      <c r="KLX6519" s="96"/>
      <c r="KLY6519" s="96"/>
      <c r="KLZ6519" s="96"/>
      <c r="KMA6519" s="96"/>
      <c r="KMB6519" s="96"/>
      <c r="KMC6519" s="96"/>
      <c r="KMD6519" s="96"/>
      <c r="KME6519" s="96"/>
      <c r="KMF6519" s="96"/>
      <c r="KMG6519" s="96"/>
      <c r="KMH6519" s="96"/>
      <c r="KMI6519" s="96"/>
      <c r="KMJ6519" s="96"/>
      <c r="KMK6519" s="96"/>
      <c r="KML6519" s="96"/>
      <c r="KMM6519" s="96"/>
      <c r="KMN6519" s="96"/>
      <c r="KMO6519" s="96"/>
      <c r="KMP6519" s="96"/>
      <c r="KMQ6519" s="96"/>
      <c r="KMR6519" s="96"/>
      <c r="KMS6519" s="96"/>
      <c r="KMT6519" s="96"/>
      <c r="KMU6519" s="96"/>
      <c r="KMV6519" s="96"/>
      <c r="KMW6519" s="96"/>
      <c r="KMX6519" s="96"/>
      <c r="KMY6519" s="96"/>
      <c r="KMZ6519" s="96"/>
      <c r="KNA6519" s="96"/>
      <c r="KNB6519" s="96"/>
      <c r="KNC6519" s="96"/>
      <c r="KND6519" s="96"/>
      <c r="KNE6519" s="96"/>
      <c r="KNF6519" s="96"/>
      <c r="KNG6519" s="96"/>
      <c r="KNH6519" s="96"/>
      <c r="KNI6519" s="96"/>
      <c r="KNJ6519" s="96"/>
      <c r="KNK6519" s="96"/>
      <c r="KNL6519" s="96"/>
      <c r="KNM6519" s="96"/>
      <c r="KNN6519" s="96"/>
      <c r="KNO6519" s="96"/>
      <c r="KNP6519" s="96"/>
      <c r="KNQ6519" s="96"/>
      <c r="KNR6519" s="96"/>
      <c r="KNS6519" s="96"/>
      <c r="KNT6519" s="96"/>
      <c r="KNU6519" s="96"/>
      <c r="KNV6519" s="96"/>
      <c r="KNW6519" s="96"/>
      <c r="KNX6519" s="96"/>
      <c r="KNY6519" s="96"/>
      <c r="KNZ6519" s="96"/>
      <c r="KOA6519" s="96"/>
      <c r="KOB6519" s="96"/>
      <c r="KOC6519" s="96"/>
      <c r="KOD6519" s="96"/>
      <c r="KOE6519" s="96"/>
      <c r="KOF6519" s="96"/>
      <c r="KOG6519" s="96"/>
      <c r="KOH6519" s="96"/>
      <c r="KOI6519" s="96"/>
      <c r="KOJ6519" s="96"/>
      <c r="KOK6519" s="96"/>
      <c r="KOL6519" s="96"/>
      <c r="KOM6519" s="96"/>
      <c r="KON6519" s="96"/>
      <c r="KOO6519" s="96"/>
      <c r="KOP6519" s="96"/>
      <c r="KOQ6519" s="96"/>
      <c r="KOR6519" s="96"/>
      <c r="KOS6519" s="96"/>
      <c r="KOT6519" s="96"/>
      <c r="KOU6519" s="96"/>
      <c r="KOV6519" s="96"/>
      <c r="KOW6519" s="96"/>
      <c r="KOX6519" s="96"/>
      <c r="KOY6519" s="96"/>
      <c r="KOZ6519" s="96"/>
      <c r="KPA6519" s="96"/>
      <c r="KPB6519" s="96"/>
      <c r="KPC6519" s="96"/>
      <c r="KPD6519" s="96"/>
      <c r="KPE6519" s="96"/>
      <c r="KPF6519" s="96"/>
      <c r="KPG6519" s="96"/>
      <c r="KPH6519" s="96"/>
      <c r="KPI6519" s="96"/>
      <c r="KPJ6519" s="96"/>
      <c r="KPK6519" s="96"/>
      <c r="KPL6519" s="96"/>
      <c r="KPM6519" s="96"/>
      <c r="KPN6519" s="96"/>
      <c r="KPO6519" s="96"/>
      <c r="KPP6519" s="96"/>
      <c r="KPQ6519" s="96"/>
      <c r="KPR6519" s="96"/>
      <c r="KPS6519" s="96"/>
      <c r="KPT6519" s="96"/>
      <c r="KPU6519" s="96"/>
      <c r="KPV6519" s="96"/>
      <c r="KPW6519" s="96"/>
      <c r="KPX6519" s="96"/>
      <c r="KPY6519" s="96"/>
      <c r="KPZ6519" s="96"/>
      <c r="KQA6519" s="96"/>
      <c r="KQB6519" s="96"/>
      <c r="KQC6519" s="96"/>
      <c r="KQD6519" s="96"/>
      <c r="KQE6519" s="96"/>
      <c r="KQF6519" s="96"/>
      <c r="KQG6519" s="96"/>
      <c r="KQH6519" s="96"/>
      <c r="KQI6519" s="96"/>
      <c r="KQJ6519" s="96"/>
      <c r="KQK6519" s="96"/>
      <c r="KQL6519" s="96"/>
      <c r="KQM6519" s="96"/>
      <c r="KQN6519" s="96"/>
      <c r="KQO6519" s="96"/>
      <c r="KQP6519" s="96"/>
      <c r="KQQ6519" s="96"/>
      <c r="KQR6519" s="96"/>
      <c r="KQS6519" s="96"/>
      <c r="KQT6519" s="96"/>
      <c r="KQU6519" s="96"/>
      <c r="KQV6519" s="96"/>
      <c r="KQW6519" s="96"/>
      <c r="KQX6519" s="96"/>
      <c r="KQY6519" s="96"/>
      <c r="KQZ6519" s="96"/>
      <c r="KRA6519" s="96"/>
      <c r="KRB6519" s="96"/>
      <c r="KRC6519" s="96"/>
      <c r="KRD6519" s="96"/>
      <c r="KRE6519" s="96"/>
      <c r="KRF6519" s="96"/>
      <c r="KRG6519" s="96"/>
      <c r="KRH6519" s="96"/>
      <c r="KRI6519" s="96"/>
      <c r="KRJ6519" s="96"/>
      <c r="KRK6519" s="96"/>
      <c r="KRL6519" s="96"/>
      <c r="KRM6519" s="96"/>
      <c r="KRN6519" s="96"/>
      <c r="KRO6519" s="96"/>
      <c r="KRP6519" s="96"/>
      <c r="KRQ6519" s="96"/>
      <c r="KRR6519" s="96"/>
      <c r="KRS6519" s="96"/>
      <c r="KRT6519" s="96"/>
      <c r="KRU6519" s="96"/>
      <c r="KRV6519" s="96"/>
      <c r="KRW6519" s="96"/>
      <c r="KRX6519" s="96"/>
      <c r="KRY6519" s="96"/>
      <c r="KRZ6519" s="96"/>
      <c r="KSA6519" s="96"/>
      <c r="KSB6519" s="96"/>
      <c r="KSC6519" s="96"/>
      <c r="KSD6519" s="96"/>
      <c r="KSE6519" s="96"/>
      <c r="KSF6519" s="96"/>
      <c r="KSG6519" s="96"/>
      <c r="KSH6519" s="96"/>
      <c r="KSI6519" s="96"/>
      <c r="KSJ6519" s="96"/>
      <c r="KSK6519" s="96"/>
      <c r="KSL6519" s="96"/>
      <c r="KSM6519" s="96"/>
      <c r="KSN6519" s="96"/>
      <c r="KSO6519" s="96"/>
      <c r="KSP6519" s="96"/>
      <c r="KSQ6519" s="96"/>
      <c r="KSR6519" s="96"/>
      <c r="KSS6519" s="96"/>
      <c r="KST6519" s="96"/>
      <c r="KSU6519" s="96"/>
      <c r="KSV6519" s="96"/>
      <c r="KSW6519" s="96"/>
      <c r="KSX6519" s="96"/>
      <c r="KSY6519" s="96"/>
      <c r="KSZ6519" s="96"/>
      <c r="KTA6519" s="96"/>
      <c r="KTB6519" s="96"/>
      <c r="KTC6519" s="96"/>
      <c r="KTD6519" s="96"/>
      <c r="KTE6519" s="96"/>
      <c r="KTF6519" s="96"/>
      <c r="KTG6519" s="96"/>
      <c r="KTH6519" s="96"/>
      <c r="KTI6519" s="96"/>
      <c r="KTJ6519" s="96"/>
      <c r="KTK6519" s="96"/>
      <c r="KTL6519" s="96"/>
      <c r="KTM6519" s="96"/>
      <c r="KTN6519" s="96"/>
      <c r="KTO6519" s="96"/>
      <c r="KTP6519" s="96"/>
      <c r="KTQ6519" s="96"/>
      <c r="KTR6519" s="96"/>
      <c r="KTS6519" s="96"/>
      <c r="KTT6519" s="96"/>
      <c r="KTU6519" s="96"/>
      <c r="KTV6519" s="96"/>
      <c r="KTW6519" s="96"/>
      <c r="KTX6519" s="96"/>
      <c r="KTY6519" s="96"/>
      <c r="KTZ6519" s="96"/>
      <c r="KUA6519" s="96"/>
      <c r="KUB6519" s="96"/>
      <c r="KUC6519" s="96"/>
      <c r="KUD6519" s="96"/>
      <c r="KUE6519" s="96"/>
      <c r="KUF6519" s="96"/>
      <c r="KUG6519" s="96"/>
      <c r="KUH6519" s="96"/>
      <c r="KUI6519" s="96"/>
      <c r="KUJ6519" s="96"/>
      <c r="KUK6519" s="96"/>
      <c r="KUL6519" s="96"/>
      <c r="KUM6519" s="96"/>
      <c r="KUN6519" s="96"/>
      <c r="KUO6519" s="96"/>
      <c r="KUP6519" s="96"/>
      <c r="KUQ6519" s="96"/>
      <c r="KUR6519" s="96"/>
      <c r="KUS6519" s="96"/>
      <c r="KUT6519" s="96"/>
      <c r="KUU6519" s="96"/>
      <c r="KUV6519" s="96"/>
      <c r="KUW6519" s="96"/>
      <c r="KUX6519" s="96"/>
      <c r="KUY6519" s="96"/>
      <c r="KUZ6519" s="96"/>
      <c r="KVA6519" s="96"/>
      <c r="KVB6519" s="96"/>
      <c r="KVC6519" s="96"/>
      <c r="KVD6519" s="96"/>
      <c r="KVE6519" s="96"/>
      <c r="KVF6519" s="96"/>
      <c r="KVG6519" s="96"/>
      <c r="KVH6519" s="96"/>
      <c r="KVI6519" s="96"/>
      <c r="KVJ6519" s="96"/>
      <c r="KVK6519" s="96"/>
      <c r="KVL6519" s="96"/>
      <c r="KVM6519" s="96"/>
      <c r="KVN6519" s="96"/>
      <c r="KVO6519" s="96"/>
      <c r="KVP6519" s="96"/>
      <c r="KVQ6519" s="96"/>
      <c r="KVR6519" s="96"/>
      <c r="KVS6519" s="96"/>
      <c r="KVT6519" s="96"/>
      <c r="KVU6519" s="96"/>
      <c r="KVV6519" s="96"/>
      <c r="KVW6519" s="96"/>
      <c r="KVX6519" s="96"/>
      <c r="KVY6519" s="96"/>
      <c r="KVZ6519" s="96"/>
      <c r="KWA6519" s="96"/>
      <c r="KWB6519" s="96"/>
      <c r="KWC6519" s="96"/>
      <c r="KWD6519" s="96"/>
      <c r="KWE6519" s="96"/>
      <c r="KWF6519" s="96"/>
      <c r="KWG6519" s="96"/>
      <c r="KWH6519" s="96"/>
      <c r="KWI6519" s="96"/>
      <c r="KWJ6519" s="96"/>
      <c r="KWK6519" s="96"/>
      <c r="KWL6519" s="96"/>
      <c r="KWM6519" s="96"/>
      <c r="KWN6519" s="96"/>
      <c r="KWO6519" s="96"/>
      <c r="KWP6519" s="96"/>
      <c r="KWQ6519" s="96"/>
      <c r="KWR6519" s="96"/>
      <c r="KWS6519" s="96"/>
      <c r="KWT6519" s="96"/>
      <c r="KWU6519" s="96"/>
      <c r="KWV6519" s="96"/>
      <c r="KWW6519" s="96"/>
      <c r="KWX6519" s="96"/>
      <c r="KWY6519" s="96"/>
      <c r="KWZ6519" s="96"/>
      <c r="KXA6519" s="96"/>
      <c r="KXB6519" s="96"/>
      <c r="KXC6519" s="96"/>
      <c r="KXD6519" s="96"/>
      <c r="KXE6519" s="96"/>
      <c r="KXF6519" s="96"/>
      <c r="KXG6519" s="96"/>
      <c r="KXH6519" s="96"/>
      <c r="KXI6519" s="96"/>
      <c r="KXJ6519" s="96"/>
      <c r="KXK6519" s="96"/>
      <c r="KXL6519" s="96"/>
      <c r="KXM6519" s="96"/>
      <c r="KXN6519" s="96"/>
      <c r="KXO6519" s="96"/>
      <c r="KXP6519" s="96"/>
      <c r="KXQ6519" s="96"/>
      <c r="KXR6519" s="96"/>
      <c r="KXS6519" s="96"/>
      <c r="KXT6519" s="96"/>
      <c r="KXU6519" s="96"/>
      <c r="KXV6519" s="96"/>
      <c r="KXW6519" s="96"/>
      <c r="KXX6519" s="96"/>
      <c r="KXY6519" s="96"/>
      <c r="KXZ6519" s="96"/>
      <c r="KYA6519" s="96"/>
      <c r="KYB6519" s="96"/>
      <c r="KYC6519" s="96"/>
      <c r="KYD6519" s="96"/>
      <c r="KYE6519" s="96"/>
      <c r="KYF6519" s="96"/>
      <c r="KYG6519" s="96"/>
      <c r="KYH6519" s="96"/>
      <c r="KYI6519" s="96"/>
      <c r="KYJ6519" s="96"/>
      <c r="KYK6519" s="96"/>
      <c r="KYL6519" s="96"/>
      <c r="KYM6519" s="96"/>
      <c r="KYN6519" s="96"/>
      <c r="KYO6519" s="96"/>
      <c r="KYP6519" s="96"/>
      <c r="KYQ6519" s="96"/>
      <c r="KYR6519" s="96"/>
      <c r="KYS6519" s="96"/>
      <c r="KYT6519" s="96"/>
      <c r="KYU6519" s="96"/>
      <c r="KYV6519" s="96"/>
      <c r="KYW6519" s="96"/>
      <c r="KYX6519" s="96"/>
      <c r="KYY6519" s="96"/>
      <c r="KYZ6519" s="96"/>
      <c r="KZA6519" s="96"/>
      <c r="KZB6519" s="96"/>
      <c r="KZC6519" s="96"/>
      <c r="KZD6519" s="96"/>
      <c r="KZE6519" s="96"/>
      <c r="KZF6519" s="96"/>
      <c r="KZG6519" s="96"/>
      <c r="KZH6519" s="96"/>
      <c r="KZI6519" s="96"/>
      <c r="KZJ6519" s="96"/>
      <c r="KZK6519" s="96"/>
      <c r="KZL6519" s="96"/>
      <c r="KZM6519" s="96"/>
      <c r="KZN6519" s="96"/>
      <c r="KZO6519" s="96"/>
      <c r="KZP6519" s="96"/>
      <c r="KZQ6519" s="96"/>
      <c r="KZR6519" s="96"/>
      <c r="KZS6519" s="96"/>
      <c r="KZT6519" s="96"/>
      <c r="KZU6519" s="96"/>
      <c r="KZV6519" s="96"/>
      <c r="KZW6519" s="96"/>
      <c r="KZX6519" s="96"/>
      <c r="KZY6519" s="96"/>
      <c r="KZZ6519" s="96"/>
      <c r="LAA6519" s="96"/>
      <c r="LAB6519" s="96"/>
      <c r="LAC6519" s="96"/>
      <c r="LAD6519" s="96"/>
      <c r="LAE6519" s="96"/>
      <c r="LAF6519" s="96"/>
      <c r="LAG6519" s="96"/>
      <c r="LAH6519" s="96"/>
      <c r="LAI6519" s="96"/>
      <c r="LAJ6519" s="96"/>
      <c r="LAK6519" s="96"/>
      <c r="LAL6519" s="96"/>
      <c r="LAM6519" s="96"/>
      <c r="LAN6519" s="96"/>
      <c r="LAO6519" s="96"/>
      <c r="LAP6519" s="96"/>
      <c r="LAQ6519" s="96"/>
      <c r="LAR6519" s="96"/>
      <c r="LAS6519" s="96"/>
      <c r="LAT6519" s="96"/>
      <c r="LAU6519" s="96"/>
      <c r="LAV6519" s="96"/>
      <c r="LAW6519" s="96"/>
      <c r="LAX6519" s="96"/>
      <c r="LAY6519" s="96"/>
      <c r="LAZ6519" s="96"/>
      <c r="LBA6519" s="96"/>
      <c r="LBB6519" s="96"/>
      <c r="LBC6519" s="96"/>
      <c r="LBD6519" s="96"/>
      <c r="LBE6519" s="96"/>
      <c r="LBF6519" s="96"/>
      <c r="LBG6519" s="96"/>
      <c r="LBH6519" s="96"/>
      <c r="LBI6519" s="96"/>
      <c r="LBJ6519" s="96"/>
      <c r="LBK6519" s="96"/>
      <c r="LBL6519" s="96"/>
      <c r="LBM6519" s="96"/>
      <c r="LBN6519" s="96"/>
      <c r="LBO6519" s="96"/>
      <c r="LBP6519" s="96"/>
      <c r="LBQ6519" s="96"/>
      <c r="LBR6519" s="96"/>
      <c r="LBS6519" s="96"/>
      <c r="LBT6519" s="96"/>
      <c r="LBU6519" s="96"/>
      <c r="LBV6519" s="96"/>
      <c r="LBW6519" s="96"/>
      <c r="LBX6519" s="96"/>
      <c r="LBY6519" s="96"/>
      <c r="LBZ6519" s="96"/>
      <c r="LCA6519" s="96"/>
      <c r="LCB6519" s="96"/>
      <c r="LCC6519" s="96"/>
      <c r="LCD6519" s="96"/>
      <c r="LCE6519" s="96"/>
      <c r="LCF6519" s="96"/>
      <c r="LCG6519" s="96"/>
      <c r="LCH6519" s="96"/>
      <c r="LCI6519" s="96"/>
      <c r="LCJ6519" s="96"/>
      <c r="LCK6519" s="96"/>
      <c r="LCL6519" s="96"/>
      <c r="LCM6519" s="96"/>
      <c r="LCN6519" s="96"/>
      <c r="LCO6519" s="96"/>
      <c r="LCP6519" s="96"/>
      <c r="LCQ6519" s="96"/>
      <c r="LCR6519" s="96"/>
      <c r="LCS6519" s="96"/>
      <c r="LCT6519" s="96"/>
      <c r="LCU6519" s="96"/>
      <c r="LCV6519" s="96"/>
      <c r="LCW6519" s="96"/>
      <c r="LCX6519" s="96"/>
      <c r="LCY6519" s="96"/>
      <c r="LCZ6519" s="96"/>
      <c r="LDA6519" s="96"/>
      <c r="LDB6519" s="96"/>
      <c r="LDC6519" s="96"/>
      <c r="LDD6519" s="96"/>
      <c r="LDE6519" s="96"/>
      <c r="LDF6519" s="96"/>
      <c r="LDG6519" s="96"/>
      <c r="LDH6519" s="96"/>
      <c r="LDI6519" s="96"/>
      <c r="LDJ6519" s="96"/>
      <c r="LDK6519" s="96"/>
      <c r="LDL6519" s="96"/>
      <c r="LDM6519" s="96"/>
      <c r="LDN6519" s="96"/>
      <c r="LDO6519" s="96"/>
      <c r="LDP6519" s="96"/>
      <c r="LDQ6519" s="96"/>
      <c r="LDR6519" s="96"/>
      <c r="LDS6519" s="96"/>
      <c r="LDT6519" s="96"/>
      <c r="LDU6519" s="96"/>
      <c r="LDV6519" s="96"/>
      <c r="LDW6519" s="96"/>
      <c r="LDX6519" s="96"/>
      <c r="LDY6519" s="96"/>
      <c r="LDZ6519" s="96"/>
      <c r="LEA6519" s="96"/>
      <c r="LEB6519" s="96"/>
      <c r="LEC6519" s="96"/>
      <c r="LED6519" s="96"/>
      <c r="LEE6519" s="96"/>
      <c r="LEF6519" s="96"/>
      <c r="LEG6519" s="96"/>
      <c r="LEH6519" s="96"/>
      <c r="LEI6519" s="96"/>
      <c r="LEJ6519" s="96"/>
      <c r="LEK6519" s="96"/>
      <c r="LEL6519" s="96"/>
      <c r="LEM6519" s="96"/>
      <c r="LEN6519" s="96"/>
      <c r="LEO6519" s="96"/>
      <c r="LEP6519" s="96"/>
      <c r="LEQ6519" s="96"/>
      <c r="LER6519" s="96"/>
      <c r="LES6519" s="96"/>
      <c r="LET6519" s="96"/>
      <c r="LEU6519" s="96"/>
      <c r="LEV6519" s="96"/>
      <c r="LEW6519" s="96"/>
      <c r="LEX6519" s="96"/>
      <c r="LEY6519" s="96"/>
      <c r="LEZ6519" s="96"/>
      <c r="LFA6519" s="96"/>
      <c r="LFB6519" s="96"/>
      <c r="LFC6519" s="96"/>
      <c r="LFD6519" s="96"/>
      <c r="LFE6519" s="96"/>
      <c r="LFF6519" s="96"/>
      <c r="LFG6519" s="96"/>
      <c r="LFH6519" s="96"/>
      <c r="LFI6519" s="96"/>
      <c r="LFJ6519" s="96"/>
      <c r="LFK6519" s="96"/>
      <c r="LFL6519" s="96"/>
      <c r="LFM6519" s="96"/>
      <c r="LFN6519" s="96"/>
      <c r="LFO6519" s="96"/>
      <c r="LFP6519" s="96"/>
      <c r="LFQ6519" s="96"/>
      <c r="LFR6519" s="96"/>
      <c r="LFS6519" s="96"/>
      <c r="LFT6519" s="96"/>
      <c r="LFU6519" s="96"/>
      <c r="LFV6519" s="96"/>
      <c r="LFW6519" s="96"/>
      <c r="LFX6519" s="96"/>
      <c r="LFY6519" s="96"/>
      <c r="LFZ6519" s="96"/>
      <c r="LGA6519" s="96"/>
      <c r="LGB6519" s="96"/>
      <c r="LGC6519" s="96"/>
      <c r="LGD6519" s="96"/>
      <c r="LGE6519" s="96"/>
      <c r="LGF6519" s="96"/>
      <c r="LGG6519" s="96"/>
      <c r="LGH6519" s="96"/>
      <c r="LGI6519" s="96"/>
      <c r="LGJ6519" s="96"/>
      <c r="LGK6519" s="96"/>
      <c r="LGL6519" s="96"/>
      <c r="LGM6519" s="96"/>
      <c r="LGN6519" s="96"/>
      <c r="LGO6519" s="96"/>
      <c r="LGP6519" s="96"/>
      <c r="LGQ6519" s="96"/>
      <c r="LGR6519" s="96"/>
      <c r="LGS6519" s="96"/>
      <c r="LGT6519" s="96"/>
      <c r="LGU6519" s="96"/>
      <c r="LGV6519" s="96"/>
      <c r="LGW6519" s="96"/>
      <c r="LGX6519" s="96"/>
      <c r="LGY6519" s="96"/>
      <c r="LGZ6519" s="96"/>
      <c r="LHA6519" s="96"/>
      <c r="LHB6519" s="96"/>
      <c r="LHC6519" s="96"/>
      <c r="LHD6519" s="96"/>
      <c r="LHE6519" s="96"/>
      <c r="LHF6519" s="96"/>
      <c r="LHG6519" s="96"/>
      <c r="LHH6519" s="96"/>
      <c r="LHI6519" s="96"/>
      <c r="LHJ6519" s="96"/>
      <c r="LHK6519" s="96"/>
      <c r="LHL6519" s="96"/>
      <c r="LHM6519" s="96"/>
      <c r="LHN6519" s="96"/>
      <c r="LHO6519" s="96"/>
      <c r="LHP6519" s="96"/>
      <c r="LHQ6519" s="96"/>
      <c r="LHR6519" s="96"/>
      <c r="LHS6519" s="96"/>
      <c r="LHT6519" s="96"/>
      <c r="LHU6519" s="96"/>
      <c r="LHV6519" s="96"/>
      <c r="LHW6519" s="96"/>
      <c r="LHX6519" s="96"/>
      <c r="LHY6519" s="96"/>
      <c r="LHZ6519" s="96"/>
      <c r="LIA6519" s="96"/>
      <c r="LIB6519" s="96"/>
      <c r="LIC6519" s="96"/>
      <c r="LID6519" s="96"/>
      <c r="LIE6519" s="96"/>
      <c r="LIF6519" s="96"/>
      <c r="LIG6519" s="96"/>
      <c r="LIH6519" s="96"/>
      <c r="LII6519" s="96"/>
      <c r="LIJ6519" s="96"/>
      <c r="LIK6519" s="96"/>
      <c r="LIL6519" s="96"/>
      <c r="LIM6519" s="96"/>
      <c r="LIN6519" s="96"/>
      <c r="LIO6519" s="96"/>
      <c r="LIP6519" s="96"/>
      <c r="LIQ6519" s="96"/>
      <c r="LIR6519" s="96"/>
      <c r="LIS6519" s="96"/>
      <c r="LIT6519" s="96"/>
      <c r="LIU6519" s="96"/>
      <c r="LIV6519" s="96"/>
      <c r="LIW6519" s="96"/>
      <c r="LIX6519" s="96"/>
      <c r="LIY6519" s="96"/>
      <c r="LIZ6519" s="96"/>
      <c r="LJA6519" s="96"/>
      <c r="LJB6519" s="96"/>
      <c r="LJC6519" s="96"/>
      <c r="LJD6519" s="96"/>
      <c r="LJE6519" s="96"/>
      <c r="LJF6519" s="96"/>
      <c r="LJG6519" s="96"/>
      <c r="LJH6519" s="96"/>
      <c r="LJI6519" s="96"/>
      <c r="LJJ6519" s="96"/>
      <c r="LJK6519" s="96"/>
      <c r="LJL6519" s="96"/>
      <c r="LJM6519" s="96"/>
      <c r="LJN6519" s="96"/>
      <c r="LJO6519" s="96"/>
      <c r="LJP6519" s="96"/>
      <c r="LJQ6519" s="96"/>
      <c r="LJR6519" s="96"/>
      <c r="LJS6519" s="96"/>
      <c r="LJT6519" s="96"/>
      <c r="LJU6519" s="96"/>
      <c r="LJV6519" s="96"/>
      <c r="LJW6519" s="96"/>
      <c r="LJX6519" s="96"/>
      <c r="LJY6519" s="96"/>
      <c r="LJZ6519" s="96"/>
      <c r="LKA6519" s="96"/>
      <c r="LKB6519" s="96"/>
      <c r="LKC6519" s="96"/>
      <c r="LKD6519" s="96"/>
      <c r="LKE6519" s="96"/>
      <c r="LKF6519" s="96"/>
      <c r="LKG6519" s="96"/>
      <c r="LKH6519" s="96"/>
      <c r="LKI6519" s="96"/>
      <c r="LKJ6519" s="96"/>
      <c r="LKK6519" s="96"/>
      <c r="LKL6519" s="96"/>
      <c r="LKM6519" s="96"/>
      <c r="LKN6519" s="96"/>
      <c r="LKO6519" s="96"/>
      <c r="LKP6519" s="96"/>
      <c r="LKQ6519" s="96"/>
      <c r="LKR6519" s="96"/>
      <c r="LKS6519" s="96"/>
      <c r="LKT6519" s="96"/>
      <c r="LKU6519" s="96"/>
      <c r="LKV6519" s="96"/>
      <c r="LKW6519" s="96"/>
      <c r="LKX6519" s="96"/>
      <c r="LKY6519" s="96"/>
      <c r="LKZ6519" s="96"/>
      <c r="LLA6519" s="96"/>
      <c r="LLB6519" s="96"/>
      <c r="LLC6519" s="96"/>
      <c r="LLD6519" s="96"/>
      <c r="LLE6519" s="96"/>
      <c r="LLF6519" s="96"/>
      <c r="LLG6519" s="96"/>
      <c r="LLH6519" s="96"/>
      <c r="LLI6519" s="96"/>
      <c r="LLJ6519" s="96"/>
      <c r="LLK6519" s="96"/>
      <c r="LLL6519" s="96"/>
      <c r="LLM6519" s="96"/>
      <c r="LLN6519" s="96"/>
      <c r="LLO6519" s="96"/>
      <c r="LLP6519" s="96"/>
      <c r="LLQ6519" s="96"/>
      <c r="LLR6519" s="96"/>
      <c r="LLS6519" s="96"/>
      <c r="LLT6519" s="96"/>
      <c r="LLU6519" s="96"/>
      <c r="LLV6519" s="96"/>
      <c r="LLW6519" s="96"/>
      <c r="LLX6519" s="96"/>
      <c r="LLY6519" s="96"/>
      <c r="LLZ6519" s="96"/>
      <c r="LMA6519" s="96"/>
      <c r="LMB6519" s="96"/>
      <c r="LMC6519" s="96"/>
      <c r="LMD6519" s="96"/>
      <c r="LME6519" s="96"/>
      <c r="LMF6519" s="96"/>
      <c r="LMG6519" s="96"/>
      <c r="LMH6519" s="96"/>
      <c r="LMI6519" s="96"/>
      <c r="LMJ6519" s="96"/>
      <c r="LMK6519" s="96"/>
      <c r="LML6519" s="96"/>
      <c r="LMM6519" s="96"/>
      <c r="LMN6519" s="96"/>
      <c r="LMO6519" s="96"/>
      <c r="LMP6519" s="96"/>
      <c r="LMQ6519" s="96"/>
      <c r="LMR6519" s="96"/>
      <c r="LMS6519" s="96"/>
      <c r="LMT6519" s="96"/>
      <c r="LMU6519" s="96"/>
      <c r="LMV6519" s="96"/>
      <c r="LMW6519" s="96"/>
      <c r="LMX6519" s="96"/>
      <c r="LMY6519" s="96"/>
      <c r="LMZ6519" s="96"/>
      <c r="LNA6519" s="96"/>
      <c r="LNB6519" s="96"/>
      <c r="LNC6519" s="96"/>
      <c r="LND6519" s="96"/>
      <c r="LNE6519" s="96"/>
      <c r="LNF6519" s="96"/>
      <c r="LNG6519" s="96"/>
      <c r="LNH6519" s="96"/>
      <c r="LNI6519" s="96"/>
      <c r="LNJ6519" s="96"/>
      <c r="LNK6519" s="96"/>
      <c r="LNL6519" s="96"/>
      <c r="LNM6519" s="96"/>
      <c r="LNN6519" s="96"/>
      <c r="LNO6519" s="96"/>
      <c r="LNP6519" s="96"/>
      <c r="LNQ6519" s="96"/>
      <c r="LNR6519" s="96"/>
      <c r="LNS6519" s="96"/>
      <c r="LNT6519" s="96"/>
      <c r="LNU6519" s="96"/>
      <c r="LNV6519" s="96"/>
      <c r="LNW6519" s="96"/>
      <c r="LNX6519" s="96"/>
      <c r="LNY6519" s="96"/>
      <c r="LNZ6519" s="96"/>
      <c r="LOA6519" s="96"/>
      <c r="LOB6519" s="96"/>
      <c r="LOC6519" s="96"/>
      <c r="LOD6519" s="96"/>
      <c r="LOE6519" s="96"/>
      <c r="LOF6519" s="96"/>
      <c r="LOG6519" s="96"/>
      <c r="LOH6519" s="96"/>
      <c r="LOI6519" s="96"/>
      <c r="LOJ6519" s="96"/>
      <c r="LOK6519" s="96"/>
      <c r="LOL6519" s="96"/>
      <c r="LOM6519" s="96"/>
      <c r="LON6519" s="96"/>
      <c r="LOO6519" s="96"/>
      <c r="LOP6519" s="96"/>
      <c r="LOQ6519" s="96"/>
      <c r="LOR6519" s="96"/>
      <c r="LOS6519" s="96"/>
      <c r="LOT6519" s="96"/>
      <c r="LOU6519" s="96"/>
      <c r="LOV6519" s="96"/>
      <c r="LOW6519" s="96"/>
      <c r="LOX6519" s="96"/>
      <c r="LOY6519" s="96"/>
      <c r="LOZ6519" s="96"/>
      <c r="LPA6519" s="96"/>
      <c r="LPB6519" s="96"/>
      <c r="LPC6519" s="96"/>
      <c r="LPD6519" s="96"/>
      <c r="LPE6519" s="96"/>
      <c r="LPF6519" s="96"/>
      <c r="LPG6519" s="96"/>
      <c r="LPH6519" s="96"/>
      <c r="LPI6519" s="96"/>
      <c r="LPJ6519" s="96"/>
      <c r="LPK6519" s="96"/>
      <c r="LPL6519" s="96"/>
      <c r="LPM6519" s="96"/>
      <c r="LPN6519" s="96"/>
      <c r="LPO6519" s="96"/>
      <c r="LPP6519" s="96"/>
      <c r="LPQ6519" s="96"/>
      <c r="LPR6519" s="96"/>
      <c r="LPS6519" s="96"/>
      <c r="LPT6519" s="96"/>
      <c r="LPU6519" s="96"/>
      <c r="LPV6519" s="96"/>
      <c r="LPW6519" s="96"/>
      <c r="LPX6519" s="96"/>
      <c r="LPY6519" s="96"/>
      <c r="LPZ6519" s="96"/>
      <c r="LQA6519" s="96"/>
      <c r="LQB6519" s="96"/>
      <c r="LQC6519" s="96"/>
      <c r="LQD6519" s="96"/>
      <c r="LQE6519" s="96"/>
      <c r="LQF6519" s="96"/>
      <c r="LQG6519" s="96"/>
      <c r="LQH6519" s="96"/>
      <c r="LQI6519" s="96"/>
      <c r="LQJ6519" s="96"/>
      <c r="LQK6519" s="96"/>
      <c r="LQL6519" s="96"/>
      <c r="LQM6519" s="96"/>
      <c r="LQN6519" s="96"/>
      <c r="LQO6519" s="96"/>
      <c r="LQP6519" s="96"/>
      <c r="LQQ6519" s="96"/>
      <c r="LQR6519" s="96"/>
      <c r="LQS6519" s="96"/>
      <c r="LQT6519" s="96"/>
      <c r="LQU6519" s="96"/>
      <c r="LQV6519" s="96"/>
      <c r="LQW6519" s="96"/>
      <c r="LQX6519" s="96"/>
      <c r="LQY6519" s="96"/>
      <c r="LQZ6519" s="96"/>
      <c r="LRA6519" s="96"/>
      <c r="LRB6519" s="96"/>
      <c r="LRC6519" s="96"/>
      <c r="LRD6519" s="96"/>
      <c r="LRE6519" s="96"/>
      <c r="LRF6519" s="96"/>
      <c r="LRG6519" s="96"/>
      <c r="LRH6519" s="96"/>
      <c r="LRI6519" s="96"/>
      <c r="LRJ6519" s="96"/>
      <c r="LRK6519" s="96"/>
      <c r="LRL6519" s="96"/>
      <c r="LRM6519" s="96"/>
      <c r="LRN6519" s="96"/>
      <c r="LRO6519" s="96"/>
      <c r="LRP6519" s="96"/>
      <c r="LRQ6519" s="96"/>
      <c r="LRR6519" s="96"/>
      <c r="LRS6519" s="96"/>
      <c r="LRT6519" s="96"/>
      <c r="LRU6519" s="96"/>
      <c r="LRV6519" s="96"/>
      <c r="LRW6519" s="96"/>
      <c r="LRX6519" s="96"/>
      <c r="LRY6519" s="96"/>
      <c r="LRZ6519" s="96"/>
      <c r="LSA6519" s="96"/>
      <c r="LSB6519" s="96"/>
      <c r="LSC6519" s="96"/>
      <c r="LSD6519" s="96"/>
      <c r="LSE6519" s="96"/>
      <c r="LSF6519" s="96"/>
      <c r="LSG6519" s="96"/>
      <c r="LSH6519" s="96"/>
      <c r="LSI6519" s="96"/>
      <c r="LSJ6519" s="96"/>
      <c r="LSK6519" s="96"/>
      <c r="LSL6519" s="96"/>
      <c r="LSM6519" s="96"/>
      <c r="LSN6519" s="96"/>
      <c r="LSO6519" s="96"/>
      <c r="LSP6519" s="96"/>
      <c r="LSQ6519" s="96"/>
      <c r="LSR6519" s="96"/>
      <c r="LSS6519" s="96"/>
      <c r="LST6519" s="96"/>
      <c r="LSU6519" s="96"/>
      <c r="LSV6519" s="96"/>
      <c r="LSW6519" s="96"/>
      <c r="LSX6519" s="96"/>
      <c r="LSY6519" s="96"/>
      <c r="LSZ6519" s="96"/>
      <c r="LTA6519" s="96"/>
      <c r="LTB6519" s="96"/>
      <c r="LTC6519" s="96"/>
      <c r="LTD6519" s="96"/>
      <c r="LTE6519" s="96"/>
      <c r="LTF6519" s="96"/>
      <c r="LTG6519" s="96"/>
      <c r="LTH6519" s="96"/>
      <c r="LTI6519" s="96"/>
      <c r="LTJ6519" s="96"/>
      <c r="LTK6519" s="96"/>
      <c r="LTL6519" s="96"/>
      <c r="LTM6519" s="96"/>
      <c r="LTN6519" s="96"/>
      <c r="LTO6519" s="96"/>
      <c r="LTP6519" s="96"/>
      <c r="LTQ6519" s="96"/>
      <c r="LTR6519" s="96"/>
      <c r="LTS6519" s="96"/>
      <c r="LTT6519" s="96"/>
      <c r="LTU6519" s="96"/>
      <c r="LTV6519" s="96"/>
      <c r="LTW6519" s="96"/>
      <c r="LTX6519" s="96"/>
      <c r="LTY6519" s="96"/>
      <c r="LTZ6519" s="96"/>
      <c r="LUA6519" s="96"/>
      <c r="LUB6519" s="96"/>
      <c r="LUC6519" s="96"/>
      <c r="LUD6519" s="96"/>
      <c r="LUE6519" s="96"/>
      <c r="LUF6519" s="96"/>
      <c r="LUG6519" s="96"/>
      <c r="LUH6519" s="96"/>
      <c r="LUI6519" s="96"/>
      <c r="LUJ6519" s="96"/>
      <c r="LUK6519" s="96"/>
      <c r="LUL6519" s="96"/>
      <c r="LUM6519" s="96"/>
      <c r="LUN6519" s="96"/>
      <c r="LUO6519" s="96"/>
      <c r="LUP6519" s="96"/>
      <c r="LUQ6519" s="96"/>
      <c r="LUR6519" s="96"/>
      <c r="LUS6519" s="96"/>
      <c r="LUT6519" s="96"/>
      <c r="LUU6519" s="96"/>
      <c r="LUV6519" s="96"/>
      <c r="LUW6519" s="96"/>
      <c r="LUX6519" s="96"/>
      <c r="LUY6519" s="96"/>
      <c r="LUZ6519" s="96"/>
      <c r="LVA6519" s="96"/>
      <c r="LVB6519" s="96"/>
      <c r="LVC6519" s="96"/>
      <c r="LVD6519" s="96"/>
      <c r="LVE6519" s="96"/>
      <c r="LVF6519" s="96"/>
      <c r="LVG6519" s="96"/>
      <c r="LVH6519" s="96"/>
      <c r="LVI6519" s="96"/>
      <c r="LVJ6519" s="96"/>
      <c r="LVK6519" s="96"/>
      <c r="LVL6519" s="96"/>
      <c r="LVM6519" s="96"/>
      <c r="LVN6519" s="96"/>
      <c r="LVO6519" s="96"/>
      <c r="LVP6519" s="96"/>
      <c r="LVQ6519" s="96"/>
      <c r="LVR6519" s="96"/>
      <c r="LVS6519" s="96"/>
      <c r="LVT6519" s="96"/>
      <c r="LVU6519" s="96"/>
      <c r="LVV6519" s="96"/>
      <c r="LVW6519" s="96"/>
      <c r="LVX6519" s="96"/>
      <c r="LVY6519" s="96"/>
      <c r="LVZ6519" s="96"/>
      <c r="LWA6519" s="96"/>
      <c r="LWB6519" s="96"/>
      <c r="LWC6519" s="96"/>
      <c r="LWD6519" s="96"/>
      <c r="LWE6519" s="96"/>
      <c r="LWF6519" s="96"/>
      <c r="LWG6519" s="96"/>
      <c r="LWH6519" s="96"/>
      <c r="LWI6519" s="96"/>
      <c r="LWJ6519" s="96"/>
      <c r="LWK6519" s="96"/>
      <c r="LWL6519" s="96"/>
      <c r="LWM6519" s="96"/>
      <c r="LWN6519" s="96"/>
      <c r="LWO6519" s="96"/>
      <c r="LWP6519" s="96"/>
      <c r="LWQ6519" s="96"/>
      <c r="LWR6519" s="96"/>
      <c r="LWS6519" s="96"/>
      <c r="LWT6519" s="96"/>
      <c r="LWU6519" s="96"/>
      <c r="LWV6519" s="96"/>
      <c r="LWW6519" s="96"/>
      <c r="LWX6519" s="96"/>
      <c r="LWY6519" s="96"/>
      <c r="LWZ6519" s="96"/>
      <c r="LXA6519" s="96"/>
      <c r="LXB6519" s="96"/>
      <c r="LXC6519" s="96"/>
      <c r="LXD6519" s="96"/>
      <c r="LXE6519" s="96"/>
      <c r="LXF6519" s="96"/>
      <c r="LXG6519" s="96"/>
      <c r="LXH6519" s="96"/>
      <c r="LXI6519" s="96"/>
      <c r="LXJ6519" s="96"/>
      <c r="LXK6519" s="96"/>
      <c r="LXL6519" s="96"/>
      <c r="LXM6519" s="96"/>
      <c r="LXN6519" s="96"/>
      <c r="LXO6519" s="96"/>
      <c r="LXP6519" s="96"/>
      <c r="LXQ6519" s="96"/>
      <c r="LXR6519" s="96"/>
      <c r="LXS6519" s="96"/>
      <c r="LXT6519" s="96"/>
      <c r="LXU6519" s="96"/>
      <c r="LXV6519" s="96"/>
      <c r="LXW6519" s="96"/>
      <c r="LXX6519" s="96"/>
      <c r="LXY6519" s="96"/>
      <c r="LXZ6519" s="96"/>
      <c r="LYA6519" s="96"/>
      <c r="LYB6519" s="96"/>
      <c r="LYC6519" s="96"/>
      <c r="LYD6519" s="96"/>
      <c r="LYE6519" s="96"/>
      <c r="LYF6519" s="96"/>
      <c r="LYG6519" s="96"/>
      <c r="LYH6519" s="96"/>
      <c r="LYI6519" s="96"/>
      <c r="LYJ6519" s="96"/>
      <c r="LYK6519" s="96"/>
      <c r="LYL6519" s="96"/>
      <c r="LYM6519" s="96"/>
      <c r="LYN6519" s="96"/>
      <c r="LYO6519" s="96"/>
      <c r="LYP6519" s="96"/>
      <c r="LYQ6519" s="96"/>
      <c r="LYR6519" s="96"/>
      <c r="LYS6519" s="96"/>
      <c r="LYT6519" s="96"/>
      <c r="LYU6519" s="96"/>
      <c r="LYV6519" s="96"/>
      <c r="LYW6519" s="96"/>
      <c r="LYX6519" s="96"/>
      <c r="LYY6519" s="96"/>
      <c r="LYZ6519" s="96"/>
      <c r="LZA6519" s="96"/>
      <c r="LZB6519" s="96"/>
      <c r="LZC6519" s="96"/>
      <c r="LZD6519" s="96"/>
      <c r="LZE6519" s="96"/>
      <c r="LZF6519" s="96"/>
      <c r="LZG6519" s="96"/>
      <c r="LZH6519" s="96"/>
      <c r="LZI6519" s="96"/>
      <c r="LZJ6519" s="96"/>
      <c r="LZK6519" s="96"/>
      <c r="LZL6519" s="96"/>
      <c r="LZM6519" s="96"/>
      <c r="LZN6519" s="96"/>
      <c r="LZO6519" s="96"/>
      <c r="LZP6519" s="96"/>
      <c r="LZQ6519" s="96"/>
      <c r="LZR6519" s="96"/>
      <c r="LZS6519" s="96"/>
      <c r="LZT6519" s="96"/>
      <c r="LZU6519" s="96"/>
      <c r="LZV6519" s="96"/>
      <c r="LZW6519" s="96"/>
      <c r="LZX6519" s="96"/>
      <c r="LZY6519" s="96"/>
      <c r="LZZ6519" s="96"/>
      <c r="MAA6519" s="96"/>
      <c r="MAB6519" s="96"/>
      <c r="MAC6519" s="96"/>
      <c r="MAD6519" s="96"/>
      <c r="MAE6519" s="96"/>
      <c r="MAF6519" s="96"/>
      <c r="MAG6519" s="96"/>
      <c r="MAH6519" s="96"/>
      <c r="MAI6519" s="96"/>
      <c r="MAJ6519" s="96"/>
      <c r="MAK6519" s="96"/>
      <c r="MAL6519" s="96"/>
      <c r="MAM6519" s="96"/>
      <c r="MAN6519" s="96"/>
      <c r="MAO6519" s="96"/>
      <c r="MAP6519" s="96"/>
      <c r="MAQ6519" s="96"/>
      <c r="MAR6519" s="96"/>
      <c r="MAS6519" s="96"/>
      <c r="MAT6519" s="96"/>
      <c r="MAU6519" s="96"/>
      <c r="MAV6519" s="96"/>
      <c r="MAW6519" s="96"/>
      <c r="MAX6519" s="96"/>
      <c r="MAY6519" s="96"/>
      <c r="MAZ6519" s="96"/>
      <c r="MBA6519" s="96"/>
      <c r="MBB6519" s="96"/>
      <c r="MBC6519" s="96"/>
      <c r="MBD6519" s="96"/>
      <c r="MBE6519" s="96"/>
      <c r="MBF6519" s="96"/>
      <c r="MBG6519" s="96"/>
      <c r="MBH6519" s="96"/>
      <c r="MBI6519" s="96"/>
      <c r="MBJ6519" s="96"/>
      <c r="MBK6519" s="96"/>
      <c r="MBL6519" s="96"/>
      <c r="MBM6519" s="96"/>
      <c r="MBN6519" s="96"/>
      <c r="MBO6519" s="96"/>
      <c r="MBP6519" s="96"/>
      <c r="MBQ6519" s="96"/>
      <c r="MBR6519" s="96"/>
      <c r="MBS6519" s="96"/>
      <c r="MBT6519" s="96"/>
      <c r="MBU6519" s="96"/>
      <c r="MBV6519" s="96"/>
      <c r="MBW6519" s="96"/>
      <c r="MBX6519" s="96"/>
      <c r="MBY6519" s="96"/>
      <c r="MBZ6519" s="96"/>
      <c r="MCA6519" s="96"/>
      <c r="MCB6519" s="96"/>
      <c r="MCC6519" s="96"/>
      <c r="MCD6519" s="96"/>
      <c r="MCE6519" s="96"/>
      <c r="MCF6519" s="96"/>
      <c r="MCG6519" s="96"/>
      <c r="MCH6519" s="96"/>
      <c r="MCI6519" s="96"/>
      <c r="MCJ6519" s="96"/>
      <c r="MCK6519" s="96"/>
      <c r="MCL6519" s="96"/>
      <c r="MCM6519" s="96"/>
      <c r="MCN6519" s="96"/>
      <c r="MCO6519" s="96"/>
      <c r="MCP6519" s="96"/>
      <c r="MCQ6519" s="96"/>
      <c r="MCR6519" s="96"/>
      <c r="MCS6519" s="96"/>
      <c r="MCT6519" s="96"/>
      <c r="MCU6519" s="96"/>
      <c r="MCV6519" s="96"/>
      <c r="MCW6519" s="96"/>
      <c r="MCX6519" s="96"/>
      <c r="MCY6519" s="96"/>
      <c r="MCZ6519" s="96"/>
      <c r="MDA6519" s="96"/>
      <c r="MDB6519" s="96"/>
      <c r="MDC6519" s="96"/>
      <c r="MDD6519" s="96"/>
      <c r="MDE6519" s="96"/>
      <c r="MDF6519" s="96"/>
      <c r="MDG6519" s="96"/>
      <c r="MDH6519" s="96"/>
      <c r="MDI6519" s="96"/>
      <c r="MDJ6519" s="96"/>
      <c r="MDK6519" s="96"/>
      <c r="MDL6519" s="96"/>
      <c r="MDM6519" s="96"/>
      <c r="MDN6519" s="96"/>
      <c r="MDO6519" s="96"/>
      <c r="MDP6519" s="96"/>
      <c r="MDQ6519" s="96"/>
      <c r="MDR6519" s="96"/>
      <c r="MDS6519" s="96"/>
      <c r="MDT6519" s="96"/>
      <c r="MDU6519" s="96"/>
      <c r="MDV6519" s="96"/>
      <c r="MDW6519" s="96"/>
      <c r="MDX6519" s="96"/>
      <c r="MDY6519" s="96"/>
      <c r="MDZ6519" s="96"/>
      <c r="MEA6519" s="96"/>
      <c r="MEB6519" s="96"/>
      <c r="MEC6519" s="96"/>
      <c r="MED6519" s="96"/>
      <c r="MEE6519" s="96"/>
      <c r="MEF6519" s="96"/>
      <c r="MEG6519" s="96"/>
      <c r="MEH6519" s="96"/>
      <c r="MEI6519" s="96"/>
      <c r="MEJ6519" s="96"/>
      <c r="MEK6519" s="96"/>
      <c r="MEL6519" s="96"/>
      <c r="MEM6519" s="96"/>
      <c r="MEN6519" s="96"/>
      <c r="MEO6519" s="96"/>
      <c r="MEP6519" s="96"/>
      <c r="MEQ6519" s="96"/>
      <c r="MER6519" s="96"/>
      <c r="MES6519" s="96"/>
      <c r="MET6519" s="96"/>
      <c r="MEU6519" s="96"/>
      <c r="MEV6519" s="96"/>
      <c r="MEW6519" s="96"/>
      <c r="MEX6519" s="96"/>
      <c r="MEY6519" s="96"/>
      <c r="MEZ6519" s="96"/>
      <c r="MFA6519" s="96"/>
      <c r="MFB6519" s="96"/>
      <c r="MFC6519" s="96"/>
      <c r="MFD6519" s="96"/>
      <c r="MFE6519" s="96"/>
      <c r="MFF6519" s="96"/>
      <c r="MFG6519" s="96"/>
      <c r="MFH6519" s="96"/>
      <c r="MFI6519" s="96"/>
      <c r="MFJ6519" s="96"/>
      <c r="MFK6519" s="96"/>
      <c r="MFL6519" s="96"/>
      <c r="MFM6519" s="96"/>
      <c r="MFN6519" s="96"/>
      <c r="MFO6519" s="96"/>
      <c r="MFP6519" s="96"/>
      <c r="MFQ6519" s="96"/>
      <c r="MFR6519" s="96"/>
      <c r="MFS6519" s="96"/>
      <c r="MFT6519" s="96"/>
      <c r="MFU6519" s="96"/>
      <c r="MFV6519" s="96"/>
      <c r="MFW6519" s="96"/>
      <c r="MFX6519" s="96"/>
      <c r="MFY6519" s="96"/>
      <c r="MFZ6519" s="96"/>
      <c r="MGA6519" s="96"/>
      <c r="MGB6519" s="96"/>
      <c r="MGC6519" s="96"/>
      <c r="MGD6519" s="96"/>
      <c r="MGE6519" s="96"/>
      <c r="MGF6519" s="96"/>
      <c r="MGG6519" s="96"/>
      <c r="MGH6519" s="96"/>
      <c r="MGI6519" s="96"/>
      <c r="MGJ6519" s="96"/>
      <c r="MGK6519" s="96"/>
      <c r="MGL6519" s="96"/>
      <c r="MGM6519" s="96"/>
      <c r="MGN6519" s="96"/>
      <c r="MGO6519" s="96"/>
      <c r="MGP6519" s="96"/>
      <c r="MGQ6519" s="96"/>
      <c r="MGR6519" s="96"/>
      <c r="MGS6519" s="96"/>
      <c r="MGT6519" s="96"/>
      <c r="MGU6519" s="96"/>
      <c r="MGV6519" s="96"/>
      <c r="MGW6519" s="96"/>
      <c r="MGX6519" s="96"/>
      <c r="MGY6519" s="96"/>
      <c r="MGZ6519" s="96"/>
      <c r="MHA6519" s="96"/>
      <c r="MHB6519" s="96"/>
      <c r="MHC6519" s="96"/>
      <c r="MHD6519" s="96"/>
      <c r="MHE6519" s="96"/>
      <c r="MHF6519" s="96"/>
      <c r="MHG6519" s="96"/>
      <c r="MHH6519" s="96"/>
      <c r="MHI6519" s="96"/>
      <c r="MHJ6519" s="96"/>
      <c r="MHK6519" s="96"/>
      <c r="MHL6519" s="96"/>
      <c r="MHM6519" s="96"/>
      <c r="MHN6519" s="96"/>
      <c r="MHO6519" s="96"/>
      <c r="MHP6519" s="96"/>
      <c r="MHQ6519" s="96"/>
      <c r="MHR6519" s="96"/>
      <c r="MHS6519" s="96"/>
      <c r="MHT6519" s="96"/>
      <c r="MHU6519" s="96"/>
      <c r="MHV6519" s="96"/>
      <c r="MHW6519" s="96"/>
      <c r="MHX6519" s="96"/>
      <c r="MHY6519" s="96"/>
      <c r="MHZ6519" s="96"/>
      <c r="MIA6519" s="96"/>
      <c r="MIB6519" s="96"/>
      <c r="MIC6519" s="96"/>
      <c r="MID6519" s="96"/>
      <c r="MIE6519" s="96"/>
      <c r="MIF6519" s="96"/>
      <c r="MIG6519" s="96"/>
      <c r="MIH6519" s="96"/>
      <c r="MII6519" s="96"/>
      <c r="MIJ6519" s="96"/>
      <c r="MIK6519" s="96"/>
      <c r="MIL6519" s="96"/>
      <c r="MIM6519" s="96"/>
      <c r="MIN6519" s="96"/>
      <c r="MIO6519" s="96"/>
      <c r="MIP6519" s="96"/>
      <c r="MIQ6519" s="96"/>
      <c r="MIR6519" s="96"/>
      <c r="MIS6519" s="96"/>
      <c r="MIT6519" s="96"/>
      <c r="MIU6519" s="96"/>
      <c r="MIV6519" s="96"/>
      <c r="MIW6519" s="96"/>
      <c r="MIX6519" s="96"/>
      <c r="MIY6519" s="96"/>
      <c r="MIZ6519" s="96"/>
      <c r="MJA6519" s="96"/>
      <c r="MJB6519" s="96"/>
      <c r="MJC6519" s="96"/>
      <c r="MJD6519" s="96"/>
      <c r="MJE6519" s="96"/>
      <c r="MJF6519" s="96"/>
      <c r="MJG6519" s="96"/>
      <c r="MJH6519" s="96"/>
      <c r="MJI6519" s="96"/>
      <c r="MJJ6519" s="96"/>
      <c r="MJK6519" s="96"/>
      <c r="MJL6519" s="96"/>
      <c r="MJM6519" s="96"/>
      <c r="MJN6519" s="96"/>
      <c r="MJO6519" s="96"/>
      <c r="MJP6519" s="96"/>
      <c r="MJQ6519" s="96"/>
      <c r="MJR6519" s="96"/>
      <c r="MJS6519" s="96"/>
      <c r="MJT6519" s="96"/>
      <c r="MJU6519" s="96"/>
      <c r="MJV6519" s="96"/>
      <c r="MJW6519" s="96"/>
      <c r="MJX6519" s="96"/>
      <c r="MJY6519" s="96"/>
      <c r="MJZ6519" s="96"/>
      <c r="MKA6519" s="96"/>
      <c r="MKB6519" s="96"/>
      <c r="MKC6519" s="96"/>
      <c r="MKD6519" s="96"/>
      <c r="MKE6519" s="96"/>
      <c r="MKF6519" s="96"/>
      <c r="MKG6519" s="96"/>
      <c r="MKH6519" s="96"/>
      <c r="MKI6519" s="96"/>
      <c r="MKJ6519" s="96"/>
      <c r="MKK6519" s="96"/>
      <c r="MKL6519" s="96"/>
      <c r="MKM6519" s="96"/>
      <c r="MKN6519" s="96"/>
      <c r="MKO6519" s="96"/>
      <c r="MKP6519" s="96"/>
      <c r="MKQ6519" s="96"/>
      <c r="MKR6519" s="96"/>
      <c r="MKS6519" s="96"/>
      <c r="MKT6519" s="96"/>
      <c r="MKU6519" s="96"/>
      <c r="MKV6519" s="96"/>
      <c r="MKW6519" s="96"/>
      <c r="MKX6519" s="96"/>
      <c r="MKY6519" s="96"/>
      <c r="MKZ6519" s="96"/>
      <c r="MLA6519" s="96"/>
      <c r="MLB6519" s="96"/>
      <c r="MLC6519" s="96"/>
      <c r="MLD6519" s="96"/>
      <c r="MLE6519" s="96"/>
      <c r="MLF6519" s="96"/>
      <c r="MLG6519" s="96"/>
      <c r="MLH6519" s="96"/>
      <c r="MLI6519" s="96"/>
      <c r="MLJ6519" s="96"/>
      <c r="MLK6519" s="96"/>
      <c r="MLL6519" s="96"/>
      <c r="MLM6519" s="96"/>
      <c r="MLN6519" s="96"/>
      <c r="MLO6519" s="96"/>
      <c r="MLP6519" s="96"/>
      <c r="MLQ6519" s="96"/>
      <c r="MLR6519" s="96"/>
      <c r="MLS6519" s="96"/>
      <c r="MLT6519" s="96"/>
      <c r="MLU6519" s="96"/>
      <c r="MLV6519" s="96"/>
      <c r="MLW6519" s="96"/>
      <c r="MLX6519" s="96"/>
      <c r="MLY6519" s="96"/>
      <c r="MLZ6519" s="96"/>
      <c r="MMA6519" s="96"/>
      <c r="MMB6519" s="96"/>
      <c r="MMC6519" s="96"/>
      <c r="MMD6519" s="96"/>
      <c r="MME6519" s="96"/>
      <c r="MMF6519" s="96"/>
      <c r="MMG6519" s="96"/>
      <c r="MMH6519" s="96"/>
      <c r="MMI6519" s="96"/>
      <c r="MMJ6519" s="96"/>
      <c r="MMK6519" s="96"/>
      <c r="MML6519" s="96"/>
      <c r="MMM6519" s="96"/>
      <c r="MMN6519" s="96"/>
      <c r="MMO6519" s="96"/>
      <c r="MMP6519" s="96"/>
      <c r="MMQ6519" s="96"/>
      <c r="MMR6519" s="96"/>
      <c r="MMS6519" s="96"/>
      <c r="MMT6519" s="96"/>
      <c r="MMU6519" s="96"/>
      <c r="MMV6519" s="96"/>
      <c r="MMW6519" s="96"/>
      <c r="MMX6519" s="96"/>
      <c r="MMY6519" s="96"/>
      <c r="MMZ6519" s="96"/>
      <c r="MNA6519" s="96"/>
      <c r="MNB6519" s="96"/>
      <c r="MNC6519" s="96"/>
      <c r="MND6519" s="96"/>
      <c r="MNE6519" s="96"/>
      <c r="MNF6519" s="96"/>
      <c r="MNG6519" s="96"/>
      <c r="MNH6519" s="96"/>
      <c r="MNI6519" s="96"/>
      <c r="MNJ6519" s="96"/>
      <c r="MNK6519" s="96"/>
      <c r="MNL6519" s="96"/>
      <c r="MNM6519" s="96"/>
      <c r="MNN6519" s="96"/>
      <c r="MNO6519" s="96"/>
      <c r="MNP6519" s="96"/>
      <c r="MNQ6519" s="96"/>
      <c r="MNR6519" s="96"/>
      <c r="MNS6519" s="96"/>
      <c r="MNT6519" s="96"/>
      <c r="MNU6519" s="96"/>
      <c r="MNV6519" s="96"/>
      <c r="MNW6519" s="96"/>
      <c r="MNX6519" s="96"/>
      <c r="MNY6519" s="96"/>
      <c r="MNZ6519" s="96"/>
      <c r="MOA6519" s="96"/>
      <c r="MOB6519" s="96"/>
      <c r="MOC6519" s="96"/>
      <c r="MOD6519" s="96"/>
      <c r="MOE6519" s="96"/>
      <c r="MOF6519" s="96"/>
      <c r="MOG6519" s="96"/>
      <c r="MOH6519" s="96"/>
      <c r="MOI6519" s="96"/>
      <c r="MOJ6519" s="96"/>
      <c r="MOK6519" s="96"/>
      <c r="MOL6519" s="96"/>
      <c r="MOM6519" s="96"/>
      <c r="MON6519" s="96"/>
      <c r="MOO6519" s="96"/>
      <c r="MOP6519" s="96"/>
      <c r="MOQ6519" s="96"/>
      <c r="MOR6519" s="96"/>
      <c r="MOS6519" s="96"/>
      <c r="MOT6519" s="96"/>
      <c r="MOU6519" s="96"/>
      <c r="MOV6519" s="96"/>
      <c r="MOW6519" s="96"/>
      <c r="MOX6519" s="96"/>
      <c r="MOY6519" s="96"/>
      <c r="MOZ6519" s="96"/>
      <c r="MPA6519" s="96"/>
      <c r="MPB6519" s="96"/>
      <c r="MPC6519" s="96"/>
      <c r="MPD6519" s="96"/>
      <c r="MPE6519" s="96"/>
      <c r="MPF6519" s="96"/>
      <c r="MPG6519" s="96"/>
      <c r="MPH6519" s="96"/>
      <c r="MPI6519" s="96"/>
      <c r="MPJ6519" s="96"/>
      <c r="MPK6519" s="96"/>
      <c r="MPL6519" s="96"/>
      <c r="MPM6519" s="96"/>
      <c r="MPN6519" s="96"/>
      <c r="MPO6519" s="96"/>
      <c r="MPP6519" s="96"/>
      <c r="MPQ6519" s="96"/>
      <c r="MPR6519" s="96"/>
      <c r="MPS6519" s="96"/>
      <c r="MPT6519" s="96"/>
      <c r="MPU6519" s="96"/>
      <c r="MPV6519" s="96"/>
      <c r="MPW6519" s="96"/>
      <c r="MPX6519" s="96"/>
      <c r="MPY6519" s="96"/>
      <c r="MPZ6519" s="96"/>
      <c r="MQA6519" s="96"/>
      <c r="MQB6519" s="96"/>
      <c r="MQC6519" s="96"/>
      <c r="MQD6519" s="96"/>
      <c r="MQE6519" s="96"/>
      <c r="MQF6519" s="96"/>
      <c r="MQG6519" s="96"/>
      <c r="MQH6519" s="96"/>
      <c r="MQI6519" s="96"/>
      <c r="MQJ6519" s="96"/>
      <c r="MQK6519" s="96"/>
      <c r="MQL6519" s="96"/>
      <c r="MQM6519" s="96"/>
      <c r="MQN6519" s="96"/>
      <c r="MQO6519" s="96"/>
      <c r="MQP6519" s="96"/>
      <c r="MQQ6519" s="96"/>
      <c r="MQR6519" s="96"/>
      <c r="MQS6519" s="96"/>
      <c r="MQT6519" s="96"/>
      <c r="MQU6519" s="96"/>
      <c r="MQV6519" s="96"/>
      <c r="MQW6519" s="96"/>
      <c r="MQX6519" s="96"/>
      <c r="MQY6519" s="96"/>
      <c r="MQZ6519" s="96"/>
      <c r="MRA6519" s="96"/>
      <c r="MRB6519" s="96"/>
      <c r="MRC6519" s="96"/>
      <c r="MRD6519" s="96"/>
      <c r="MRE6519" s="96"/>
      <c r="MRF6519" s="96"/>
      <c r="MRG6519" s="96"/>
      <c r="MRH6519" s="96"/>
      <c r="MRI6519" s="96"/>
      <c r="MRJ6519" s="96"/>
      <c r="MRK6519" s="96"/>
      <c r="MRL6519" s="96"/>
      <c r="MRM6519" s="96"/>
      <c r="MRN6519" s="96"/>
      <c r="MRO6519" s="96"/>
      <c r="MRP6519" s="96"/>
      <c r="MRQ6519" s="96"/>
      <c r="MRR6519" s="96"/>
      <c r="MRS6519" s="96"/>
      <c r="MRT6519" s="96"/>
      <c r="MRU6519" s="96"/>
      <c r="MRV6519" s="96"/>
      <c r="MRW6519" s="96"/>
      <c r="MRX6519" s="96"/>
      <c r="MRY6519" s="96"/>
      <c r="MRZ6519" s="96"/>
      <c r="MSA6519" s="96"/>
      <c r="MSB6519" s="96"/>
      <c r="MSC6519" s="96"/>
      <c r="MSD6519" s="96"/>
      <c r="MSE6519" s="96"/>
      <c r="MSF6519" s="96"/>
      <c r="MSG6519" s="96"/>
      <c r="MSH6519" s="96"/>
      <c r="MSI6519" s="96"/>
      <c r="MSJ6519" s="96"/>
      <c r="MSK6519" s="96"/>
      <c r="MSL6519" s="96"/>
      <c r="MSM6519" s="96"/>
      <c r="MSN6519" s="96"/>
      <c r="MSO6519" s="96"/>
      <c r="MSP6519" s="96"/>
      <c r="MSQ6519" s="96"/>
      <c r="MSR6519" s="96"/>
      <c r="MSS6519" s="96"/>
      <c r="MST6519" s="96"/>
      <c r="MSU6519" s="96"/>
      <c r="MSV6519" s="96"/>
      <c r="MSW6519" s="96"/>
      <c r="MSX6519" s="96"/>
      <c r="MSY6519" s="96"/>
      <c r="MSZ6519" s="96"/>
      <c r="MTA6519" s="96"/>
      <c r="MTB6519" s="96"/>
      <c r="MTC6519" s="96"/>
      <c r="MTD6519" s="96"/>
      <c r="MTE6519" s="96"/>
      <c r="MTF6519" s="96"/>
      <c r="MTG6519" s="96"/>
      <c r="MTH6519" s="96"/>
      <c r="MTI6519" s="96"/>
      <c r="MTJ6519" s="96"/>
      <c r="MTK6519" s="96"/>
      <c r="MTL6519" s="96"/>
      <c r="MTM6519" s="96"/>
      <c r="MTN6519" s="96"/>
      <c r="MTO6519" s="96"/>
      <c r="MTP6519" s="96"/>
      <c r="MTQ6519" s="96"/>
      <c r="MTR6519" s="96"/>
      <c r="MTS6519" s="96"/>
      <c r="MTT6519" s="96"/>
      <c r="MTU6519" s="96"/>
      <c r="MTV6519" s="96"/>
      <c r="MTW6519" s="96"/>
      <c r="MTX6519" s="96"/>
      <c r="MTY6519" s="96"/>
      <c r="MTZ6519" s="96"/>
      <c r="MUA6519" s="96"/>
      <c r="MUB6519" s="96"/>
      <c r="MUC6519" s="96"/>
      <c r="MUD6519" s="96"/>
      <c r="MUE6519" s="96"/>
      <c r="MUF6519" s="96"/>
      <c r="MUG6519" s="96"/>
      <c r="MUH6519" s="96"/>
      <c r="MUI6519" s="96"/>
      <c r="MUJ6519" s="96"/>
      <c r="MUK6519" s="96"/>
      <c r="MUL6519" s="96"/>
      <c r="MUM6519" s="96"/>
      <c r="MUN6519" s="96"/>
      <c r="MUO6519" s="96"/>
      <c r="MUP6519" s="96"/>
      <c r="MUQ6519" s="96"/>
      <c r="MUR6519" s="96"/>
      <c r="MUS6519" s="96"/>
      <c r="MUT6519" s="96"/>
      <c r="MUU6519" s="96"/>
      <c r="MUV6519" s="96"/>
      <c r="MUW6519" s="96"/>
      <c r="MUX6519" s="96"/>
      <c r="MUY6519" s="96"/>
      <c r="MUZ6519" s="96"/>
      <c r="MVA6519" s="96"/>
      <c r="MVB6519" s="96"/>
      <c r="MVC6519" s="96"/>
      <c r="MVD6519" s="96"/>
      <c r="MVE6519" s="96"/>
      <c r="MVF6519" s="96"/>
      <c r="MVG6519" s="96"/>
      <c r="MVH6519" s="96"/>
      <c r="MVI6519" s="96"/>
      <c r="MVJ6519" s="96"/>
      <c r="MVK6519" s="96"/>
      <c r="MVL6519" s="96"/>
      <c r="MVM6519" s="96"/>
      <c r="MVN6519" s="96"/>
      <c r="MVO6519" s="96"/>
      <c r="MVP6519" s="96"/>
      <c r="MVQ6519" s="96"/>
      <c r="MVR6519" s="96"/>
      <c r="MVS6519" s="96"/>
      <c r="MVT6519" s="96"/>
      <c r="MVU6519" s="96"/>
      <c r="MVV6519" s="96"/>
      <c r="MVW6519" s="96"/>
      <c r="MVX6519" s="96"/>
      <c r="MVY6519" s="96"/>
      <c r="MVZ6519" s="96"/>
      <c r="MWA6519" s="96"/>
      <c r="MWB6519" s="96"/>
      <c r="MWC6519" s="96"/>
      <c r="MWD6519" s="96"/>
      <c r="MWE6519" s="96"/>
      <c r="MWF6519" s="96"/>
      <c r="MWG6519" s="96"/>
      <c r="MWH6519" s="96"/>
      <c r="MWI6519" s="96"/>
      <c r="MWJ6519" s="96"/>
      <c r="MWK6519" s="96"/>
      <c r="MWL6519" s="96"/>
      <c r="MWM6519" s="96"/>
      <c r="MWN6519" s="96"/>
      <c r="MWO6519" s="96"/>
      <c r="MWP6519" s="96"/>
      <c r="MWQ6519" s="96"/>
      <c r="MWR6519" s="96"/>
      <c r="MWS6519" s="96"/>
      <c r="MWT6519" s="96"/>
      <c r="MWU6519" s="96"/>
      <c r="MWV6519" s="96"/>
      <c r="MWW6519" s="96"/>
      <c r="MWX6519" s="96"/>
      <c r="MWY6519" s="96"/>
      <c r="MWZ6519" s="96"/>
      <c r="MXA6519" s="96"/>
      <c r="MXB6519" s="96"/>
      <c r="MXC6519" s="96"/>
      <c r="MXD6519" s="96"/>
      <c r="MXE6519" s="96"/>
      <c r="MXF6519" s="96"/>
      <c r="MXG6519" s="96"/>
      <c r="MXH6519" s="96"/>
      <c r="MXI6519" s="96"/>
      <c r="MXJ6519" s="96"/>
      <c r="MXK6519" s="96"/>
      <c r="MXL6519" s="96"/>
      <c r="MXM6519" s="96"/>
      <c r="MXN6519" s="96"/>
      <c r="MXO6519" s="96"/>
      <c r="MXP6519" s="96"/>
      <c r="MXQ6519" s="96"/>
      <c r="MXR6519" s="96"/>
      <c r="MXS6519" s="96"/>
      <c r="MXT6519" s="96"/>
      <c r="MXU6519" s="96"/>
      <c r="MXV6519" s="96"/>
      <c r="MXW6519" s="96"/>
      <c r="MXX6519" s="96"/>
      <c r="MXY6519" s="96"/>
      <c r="MXZ6519" s="96"/>
      <c r="MYA6519" s="96"/>
      <c r="MYB6519" s="96"/>
      <c r="MYC6519" s="96"/>
      <c r="MYD6519" s="96"/>
      <c r="MYE6519" s="96"/>
      <c r="MYF6519" s="96"/>
      <c r="MYG6519" s="96"/>
      <c r="MYH6519" s="96"/>
      <c r="MYI6519" s="96"/>
      <c r="MYJ6519" s="96"/>
      <c r="MYK6519" s="96"/>
      <c r="MYL6519" s="96"/>
      <c r="MYM6519" s="96"/>
      <c r="MYN6519" s="96"/>
      <c r="MYO6519" s="96"/>
      <c r="MYP6519" s="96"/>
      <c r="MYQ6519" s="96"/>
      <c r="MYR6519" s="96"/>
      <c r="MYS6519" s="96"/>
      <c r="MYT6519" s="96"/>
      <c r="MYU6519" s="96"/>
      <c r="MYV6519" s="96"/>
      <c r="MYW6519" s="96"/>
      <c r="MYX6519" s="96"/>
      <c r="MYY6519" s="96"/>
      <c r="MYZ6519" s="96"/>
      <c r="MZA6519" s="96"/>
      <c r="MZB6519" s="96"/>
      <c r="MZC6519" s="96"/>
      <c r="MZD6519" s="96"/>
      <c r="MZE6519" s="96"/>
      <c r="MZF6519" s="96"/>
      <c r="MZG6519" s="96"/>
      <c r="MZH6519" s="96"/>
      <c r="MZI6519" s="96"/>
      <c r="MZJ6519" s="96"/>
      <c r="MZK6519" s="96"/>
      <c r="MZL6519" s="96"/>
      <c r="MZM6519" s="96"/>
      <c r="MZN6519" s="96"/>
      <c r="MZO6519" s="96"/>
      <c r="MZP6519" s="96"/>
      <c r="MZQ6519" s="96"/>
      <c r="MZR6519" s="96"/>
      <c r="MZS6519" s="96"/>
      <c r="MZT6519" s="96"/>
      <c r="MZU6519" s="96"/>
      <c r="MZV6519" s="96"/>
      <c r="MZW6519" s="96"/>
      <c r="MZX6519" s="96"/>
      <c r="MZY6519" s="96"/>
      <c r="MZZ6519" s="96"/>
      <c r="NAA6519" s="96"/>
      <c r="NAB6519" s="96"/>
      <c r="NAC6519" s="96"/>
      <c r="NAD6519" s="96"/>
      <c r="NAE6519" s="96"/>
      <c r="NAF6519" s="96"/>
      <c r="NAG6519" s="96"/>
      <c r="NAH6519" s="96"/>
      <c r="NAI6519" s="96"/>
      <c r="NAJ6519" s="96"/>
      <c r="NAK6519" s="96"/>
      <c r="NAL6519" s="96"/>
      <c r="NAM6519" s="96"/>
      <c r="NAN6519" s="96"/>
      <c r="NAO6519" s="96"/>
      <c r="NAP6519" s="96"/>
      <c r="NAQ6519" s="96"/>
      <c r="NAR6519" s="96"/>
      <c r="NAS6519" s="96"/>
      <c r="NAT6519" s="96"/>
      <c r="NAU6519" s="96"/>
      <c r="NAV6519" s="96"/>
      <c r="NAW6519" s="96"/>
      <c r="NAX6519" s="96"/>
      <c r="NAY6519" s="96"/>
      <c r="NAZ6519" s="96"/>
      <c r="NBA6519" s="96"/>
      <c r="NBB6519" s="96"/>
      <c r="NBC6519" s="96"/>
      <c r="NBD6519" s="96"/>
      <c r="NBE6519" s="96"/>
      <c r="NBF6519" s="96"/>
      <c r="NBG6519" s="96"/>
      <c r="NBH6519" s="96"/>
      <c r="NBI6519" s="96"/>
      <c r="NBJ6519" s="96"/>
      <c r="NBK6519" s="96"/>
      <c r="NBL6519" s="96"/>
      <c r="NBM6519" s="96"/>
      <c r="NBN6519" s="96"/>
      <c r="NBO6519" s="96"/>
      <c r="NBP6519" s="96"/>
      <c r="NBQ6519" s="96"/>
      <c r="NBR6519" s="96"/>
      <c r="NBS6519" s="96"/>
      <c r="NBT6519" s="96"/>
      <c r="NBU6519" s="96"/>
      <c r="NBV6519" s="96"/>
      <c r="NBW6519" s="96"/>
      <c r="NBX6519" s="96"/>
      <c r="NBY6519" s="96"/>
      <c r="NBZ6519" s="96"/>
      <c r="NCA6519" s="96"/>
      <c r="NCB6519" s="96"/>
      <c r="NCC6519" s="96"/>
      <c r="NCD6519" s="96"/>
      <c r="NCE6519" s="96"/>
      <c r="NCF6519" s="96"/>
      <c r="NCG6519" s="96"/>
      <c r="NCH6519" s="96"/>
      <c r="NCI6519" s="96"/>
      <c r="NCJ6519" s="96"/>
      <c r="NCK6519" s="96"/>
      <c r="NCL6519" s="96"/>
      <c r="NCM6519" s="96"/>
      <c r="NCN6519" s="96"/>
      <c r="NCO6519" s="96"/>
      <c r="NCP6519" s="96"/>
      <c r="NCQ6519" s="96"/>
      <c r="NCR6519" s="96"/>
      <c r="NCS6519" s="96"/>
      <c r="NCT6519" s="96"/>
      <c r="NCU6519" s="96"/>
      <c r="NCV6519" s="96"/>
      <c r="NCW6519" s="96"/>
      <c r="NCX6519" s="96"/>
      <c r="NCY6519" s="96"/>
      <c r="NCZ6519" s="96"/>
      <c r="NDA6519" s="96"/>
      <c r="NDB6519" s="96"/>
      <c r="NDC6519" s="96"/>
      <c r="NDD6519" s="96"/>
      <c r="NDE6519" s="96"/>
      <c r="NDF6519" s="96"/>
      <c r="NDG6519" s="96"/>
      <c r="NDH6519" s="96"/>
      <c r="NDI6519" s="96"/>
      <c r="NDJ6519" s="96"/>
      <c r="NDK6519" s="96"/>
      <c r="NDL6519" s="96"/>
      <c r="NDM6519" s="96"/>
      <c r="NDN6519" s="96"/>
      <c r="NDO6519" s="96"/>
      <c r="NDP6519" s="96"/>
      <c r="NDQ6519" s="96"/>
      <c r="NDR6519" s="96"/>
      <c r="NDS6519" s="96"/>
      <c r="NDT6519" s="96"/>
      <c r="NDU6519" s="96"/>
      <c r="NDV6519" s="96"/>
      <c r="NDW6519" s="96"/>
      <c r="NDX6519" s="96"/>
      <c r="NDY6519" s="96"/>
      <c r="NDZ6519" s="96"/>
      <c r="NEA6519" s="96"/>
      <c r="NEB6519" s="96"/>
      <c r="NEC6519" s="96"/>
      <c r="NED6519" s="96"/>
      <c r="NEE6519" s="96"/>
      <c r="NEF6519" s="96"/>
      <c r="NEG6519" s="96"/>
      <c r="NEH6519" s="96"/>
      <c r="NEI6519" s="96"/>
      <c r="NEJ6519" s="96"/>
      <c r="NEK6519" s="96"/>
      <c r="NEL6519" s="96"/>
      <c r="NEM6519" s="96"/>
      <c r="NEN6519" s="96"/>
      <c r="NEO6519" s="96"/>
      <c r="NEP6519" s="96"/>
      <c r="NEQ6519" s="96"/>
      <c r="NER6519" s="96"/>
      <c r="NES6519" s="96"/>
      <c r="NET6519" s="96"/>
      <c r="NEU6519" s="96"/>
      <c r="NEV6519" s="96"/>
      <c r="NEW6519" s="96"/>
      <c r="NEX6519" s="96"/>
      <c r="NEY6519" s="96"/>
      <c r="NEZ6519" s="96"/>
      <c r="NFA6519" s="96"/>
      <c r="NFB6519" s="96"/>
      <c r="NFC6519" s="96"/>
      <c r="NFD6519" s="96"/>
      <c r="NFE6519" s="96"/>
      <c r="NFF6519" s="96"/>
      <c r="NFG6519" s="96"/>
      <c r="NFH6519" s="96"/>
      <c r="NFI6519" s="96"/>
      <c r="NFJ6519" s="96"/>
      <c r="NFK6519" s="96"/>
      <c r="NFL6519" s="96"/>
      <c r="NFM6519" s="96"/>
      <c r="NFN6519" s="96"/>
      <c r="NFO6519" s="96"/>
      <c r="NFP6519" s="96"/>
      <c r="NFQ6519" s="96"/>
      <c r="NFR6519" s="96"/>
      <c r="NFS6519" s="96"/>
      <c r="NFT6519" s="96"/>
      <c r="NFU6519" s="96"/>
      <c r="NFV6519" s="96"/>
      <c r="NFW6519" s="96"/>
      <c r="NFX6519" s="96"/>
      <c r="NFY6519" s="96"/>
      <c r="NFZ6519" s="96"/>
      <c r="NGA6519" s="96"/>
      <c r="NGB6519" s="96"/>
      <c r="NGC6519" s="96"/>
      <c r="NGD6519" s="96"/>
      <c r="NGE6519" s="96"/>
      <c r="NGF6519" s="96"/>
      <c r="NGG6519" s="96"/>
      <c r="NGH6519" s="96"/>
      <c r="NGI6519" s="96"/>
      <c r="NGJ6519" s="96"/>
      <c r="NGK6519" s="96"/>
      <c r="NGL6519" s="96"/>
      <c r="NGM6519" s="96"/>
      <c r="NGN6519" s="96"/>
      <c r="NGO6519" s="96"/>
      <c r="NGP6519" s="96"/>
      <c r="NGQ6519" s="96"/>
      <c r="NGR6519" s="96"/>
      <c r="NGS6519" s="96"/>
      <c r="NGT6519" s="96"/>
      <c r="NGU6519" s="96"/>
      <c r="NGV6519" s="96"/>
      <c r="NGW6519" s="96"/>
      <c r="NGX6519" s="96"/>
      <c r="NGY6519" s="96"/>
      <c r="NGZ6519" s="96"/>
      <c r="NHA6519" s="96"/>
      <c r="NHB6519" s="96"/>
      <c r="NHC6519" s="96"/>
      <c r="NHD6519" s="96"/>
      <c r="NHE6519" s="96"/>
      <c r="NHF6519" s="96"/>
      <c r="NHG6519" s="96"/>
      <c r="NHH6519" s="96"/>
      <c r="NHI6519" s="96"/>
      <c r="NHJ6519" s="96"/>
      <c r="NHK6519" s="96"/>
      <c r="NHL6519" s="96"/>
      <c r="NHM6519" s="96"/>
      <c r="NHN6519" s="96"/>
      <c r="NHO6519" s="96"/>
      <c r="NHP6519" s="96"/>
      <c r="NHQ6519" s="96"/>
      <c r="NHR6519" s="96"/>
      <c r="NHS6519" s="96"/>
      <c r="NHT6519" s="96"/>
      <c r="NHU6519" s="96"/>
      <c r="NHV6519" s="96"/>
      <c r="NHW6519" s="96"/>
      <c r="NHX6519" s="96"/>
      <c r="NHY6519" s="96"/>
      <c r="NHZ6519" s="96"/>
      <c r="NIA6519" s="96"/>
      <c r="NIB6519" s="96"/>
      <c r="NIC6519" s="96"/>
      <c r="NID6519" s="96"/>
      <c r="NIE6519" s="96"/>
      <c r="NIF6519" s="96"/>
      <c r="NIG6519" s="96"/>
      <c r="NIH6519" s="96"/>
      <c r="NII6519" s="96"/>
      <c r="NIJ6519" s="96"/>
      <c r="NIK6519" s="96"/>
      <c r="NIL6519" s="96"/>
      <c r="NIM6519" s="96"/>
      <c r="NIN6519" s="96"/>
      <c r="NIO6519" s="96"/>
      <c r="NIP6519" s="96"/>
      <c r="NIQ6519" s="96"/>
      <c r="NIR6519" s="96"/>
      <c r="NIS6519" s="96"/>
      <c r="NIT6519" s="96"/>
      <c r="NIU6519" s="96"/>
      <c r="NIV6519" s="96"/>
      <c r="NIW6519" s="96"/>
      <c r="NIX6519" s="96"/>
      <c r="NIY6519" s="96"/>
      <c r="NIZ6519" s="96"/>
      <c r="NJA6519" s="96"/>
      <c r="NJB6519" s="96"/>
      <c r="NJC6519" s="96"/>
      <c r="NJD6519" s="96"/>
      <c r="NJE6519" s="96"/>
      <c r="NJF6519" s="96"/>
      <c r="NJG6519" s="96"/>
      <c r="NJH6519" s="96"/>
      <c r="NJI6519" s="96"/>
      <c r="NJJ6519" s="96"/>
      <c r="NJK6519" s="96"/>
      <c r="NJL6519" s="96"/>
      <c r="NJM6519" s="96"/>
      <c r="NJN6519" s="96"/>
      <c r="NJO6519" s="96"/>
      <c r="NJP6519" s="96"/>
      <c r="NJQ6519" s="96"/>
      <c r="NJR6519" s="96"/>
      <c r="NJS6519" s="96"/>
      <c r="NJT6519" s="96"/>
      <c r="NJU6519" s="96"/>
      <c r="NJV6519" s="96"/>
      <c r="NJW6519" s="96"/>
      <c r="NJX6519" s="96"/>
      <c r="NJY6519" s="96"/>
      <c r="NJZ6519" s="96"/>
      <c r="NKA6519" s="96"/>
      <c r="NKB6519" s="96"/>
      <c r="NKC6519" s="96"/>
      <c r="NKD6519" s="96"/>
      <c r="NKE6519" s="96"/>
      <c r="NKF6519" s="96"/>
      <c r="NKG6519" s="96"/>
      <c r="NKH6519" s="96"/>
      <c r="NKI6519" s="96"/>
      <c r="NKJ6519" s="96"/>
      <c r="NKK6519" s="96"/>
      <c r="NKL6519" s="96"/>
      <c r="NKM6519" s="96"/>
      <c r="NKN6519" s="96"/>
      <c r="NKO6519" s="96"/>
      <c r="NKP6519" s="96"/>
      <c r="NKQ6519" s="96"/>
      <c r="NKR6519" s="96"/>
      <c r="NKS6519" s="96"/>
      <c r="NKT6519" s="96"/>
      <c r="NKU6519" s="96"/>
      <c r="NKV6519" s="96"/>
      <c r="NKW6519" s="96"/>
      <c r="NKX6519" s="96"/>
      <c r="NKY6519" s="96"/>
      <c r="NKZ6519" s="96"/>
      <c r="NLA6519" s="96"/>
      <c r="NLB6519" s="96"/>
      <c r="NLC6519" s="96"/>
      <c r="NLD6519" s="96"/>
      <c r="NLE6519" s="96"/>
      <c r="NLF6519" s="96"/>
      <c r="NLG6519" s="96"/>
      <c r="NLH6519" s="96"/>
      <c r="NLI6519" s="96"/>
      <c r="NLJ6519" s="96"/>
      <c r="NLK6519" s="96"/>
      <c r="NLL6519" s="96"/>
      <c r="NLM6519" s="96"/>
      <c r="NLN6519" s="96"/>
      <c r="NLO6519" s="96"/>
      <c r="NLP6519" s="96"/>
      <c r="NLQ6519" s="96"/>
      <c r="NLR6519" s="96"/>
      <c r="NLS6519" s="96"/>
      <c r="NLT6519" s="96"/>
      <c r="NLU6519" s="96"/>
      <c r="NLV6519" s="96"/>
      <c r="NLW6519" s="96"/>
      <c r="NLX6519" s="96"/>
      <c r="NLY6519" s="96"/>
      <c r="NLZ6519" s="96"/>
      <c r="NMA6519" s="96"/>
      <c r="NMB6519" s="96"/>
      <c r="NMC6519" s="96"/>
      <c r="NMD6519" s="96"/>
      <c r="NME6519" s="96"/>
      <c r="NMF6519" s="96"/>
      <c r="NMG6519" s="96"/>
      <c r="NMH6519" s="96"/>
      <c r="NMI6519" s="96"/>
      <c r="NMJ6519" s="96"/>
      <c r="NMK6519" s="96"/>
      <c r="NML6519" s="96"/>
      <c r="NMM6519" s="96"/>
      <c r="NMN6519" s="96"/>
      <c r="NMO6519" s="96"/>
      <c r="NMP6519" s="96"/>
      <c r="NMQ6519" s="96"/>
      <c r="NMR6519" s="96"/>
      <c r="NMS6519" s="96"/>
      <c r="NMT6519" s="96"/>
      <c r="NMU6519" s="96"/>
      <c r="NMV6519" s="96"/>
      <c r="NMW6519" s="96"/>
      <c r="NMX6519" s="96"/>
      <c r="NMY6519" s="96"/>
      <c r="NMZ6519" s="96"/>
      <c r="NNA6519" s="96"/>
      <c r="NNB6519" s="96"/>
      <c r="NNC6519" s="96"/>
      <c r="NND6519" s="96"/>
      <c r="NNE6519" s="96"/>
      <c r="NNF6519" s="96"/>
      <c r="NNG6519" s="96"/>
      <c r="NNH6519" s="96"/>
      <c r="NNI6519" s="96"/>
      <c r="NNJ6519" s="96"/>
      <c r="NNK6519" s="96"/>
      <c r="NNL6519" s="96"/>
      <c r="NNM6519" s="96"/>
      <c r="NNN6519" s="96"/>
      <c r="NNO6519" s="96"/>
      <c r="NNP6519" s="96"/>
      <c r="NNQ6519" s="96"/>
      <c r="NNR6519" s="96"/>
      <c r="NNS6519" s="96"/>
      <c r="NNT6519" s="96"/>
      <c r="NNU6519" s="96"/>
      <c r="NNV6519" s="96"/>
      <c r="NNW6519" s="96"/>
      <c r="NNX6519" s="96"/>
      <c r="NNY6519" s="96"/>
      <c r="NNZ6519" s="96"/>
      <c r="NOA6519" s="96"/>
      <c r="NOB6519" s="96"/>
      <c r="NOC6519" s="96"/>
      <c r="NOD6519" s="96"/>
      <c r="NOE6519" s="96"/>
      <c r="NOF6519" s="96"/>
      <c r="NOG6519" s="96"/>
      <c r="NOH6519" s="96"/>
      <c r="NOI6519" s="96"/>
      <c r="NOJ6519" s="96"/>
      <c r="NOK6519" s="96"/>
      <c r="NOL6519" s="96"/>
      <c r="NOM6519" s="96"/>
      <c r="NON6519" s="96"/>
      <c r="NOO6519" s="96"/>
      <c r="NOP6519" s="96"/>
      <c r="NOQ6519" s="96"/>
      <c r="NOR6519" s="96"/>
      <c r="NOS6519" s="96"/>
      <c r="NOT6519" s="96"/>
      <c r="NOU6519" s="96"/>
      <c r="NOV6519" s="96"/>
      <c r="NOW6519" s="96"/>
      <c r="NOX6519" s="96"/>
      <c r="NOY6519" s="96"/>
      <c r="NOZ6519" s="96"/>
      <c r="NPA6519" s="96"/>
      <c r="NPB6519" s="96"/>
      <c r="NPC6519" s="96"/>
      <c r="NPD6519" s="96"/>
      <c r="NPE6519" s="96"/>
      <c r="NPF6519" s="96"/>
      <c r="NPG6519" s="96"/>
      <c r="NPH6519" s="96"/>
      <c r="NPI6519" s="96"/>
      <c r="NPJ6519" s="96"/>
      <c r="NPK6519" s="96"/>
      <c r="NPL6519" s="96"/>
      <c r="NPM6519" s="96"/>
      <c r="NPN6519" s="96"/>
      <c r="NPO6519" s="96"/>
      <c r="NPP6519" s="96"/>
      <c r="NPQ6519" s="96"/>
      <c r="NPR6519" s="96"/>
      <c r="NPS6519" s="96"/>
      <c r="NPT6519" s="96"/>
      <c r="NPU6519" s="96"/>
      <c r="NPV6519" s="96"/>
      <c r="NPW6519" s="96"/>
      <c r="NPX6519" s="96"/>
      <c r="NPY6519" s="96"/>
      <c r="NPZ6519" s="96"/>
      <c r="NQA6519" s="96"/>
      <c r="NQB6519" s="96"/>
      <c r="NQC6519" s="96"/>
      <c r="NQD6519" s="96"/>
      <c r="NQE6519" s="96"/>
      <c r="NQF6519" s="96"/>
      <c r="NQG6519" s="96"/>
      <c r="NQH6519" s="96"/>
      <c r="NQI6519" s="96"/>
      <c r="NQJ6519" s="96"/>
      <c r="NQK6519" s="96"/>
      <c r="NQL6519" s="96"/>
      <c r="NQM6519" s="96"/>
      <c r="NQN6519" s="96"/>
      <c r="NQO6519" s="96"/>
      <c r="NQP6519" s="96"/>
      <c r="NQQ6519" s="96"/>
      <c r="NQR6519" s="96"/>
      <c r="NQS6519" s="96"/>
      <c r="NQT6519" s="96"/>
      <c r="NQU6519" s="96"/>
      <c r="NQV6519" s="96"/>
      <c r="NQW6519" s="96"/>
      <c r="NQX6519" s="96"/>
      <c r="NQY6519" s="96"/>
      <c r="NQZ6519" s="96"/>
      <c r="NRA6519" s="96"/>
      <c r="NRB6519" s="96"/>
      <c r="NRC6519" s="96"/>
      <c r="NRD6519" s="96"/>
      <c r="NRE6519" s="96"/>
      <c r="NRF6519" s="96"/>
      <c r="NRG6519" s="96"/>
      <c r="NRH6519" s="96"/>
      <c r="NRI6519" s="96"/>
      <c r="NRJ6519" s="96"/>
      <c r="NRK6519" s="96"/>
      <c r="NRL6519" s="96"/>
      <c r="NRM6519" s="96"/>
      <c r="NRN6519" s="96"/>
      <c r="NRO6519" s="96"/>
      <c r="NRP6519" s="96"/>
      <c r="NRQ6519" s="96"/>
      <c r="NRR6519" s="96"/>
      <c r="NRS6519" s="96"/>
      <c r="NRT6519" s="96"/>
      <c r="NRU6519" s="96"/>
      <c r="NRV6519" s="96"/>
      <c r="NRW6519" s="96"/>
      <c r="NRX6519" s="96"/>
      <c r="NRY6519" s="96"/>
      <c r="NRZ6519" s="96"/>
      <c r="NSA6519" s="96"/>
      <c r="NSB6519" s="96"/>
      <c r="NSC6519" s="96"/>
      <c r="NSD6519" s="96"/>
      <c r="NSE6519" s="96"/>
      <c r="NSF6519" s="96"/>
      <c r="NSG6519" s="96"/>
      <c r="NSH6519" s="96"/>
      <c r="NSI6519" s="96"/>
      <c r="NSJ6519" s="96"/>
      <c r="NSK6519" s="96"/>
      <c r="NSL6519" s="96"/>
      <c r="NSM6519" s="96"/>
      <c r="NSN6519" s="96"/>
      <c r="NSO6519" s="96"/>
      <c r="NSP6519" s="96"/>
      <c r="NSQ6519" s="96"/>
      <c r="NSR6519" s="96"/>
      <c r="NSS6519" s="96"/>
      <c r="NST6519" s="96"/>
      <c r="NSU6519" s="96"/>
      <c r="NSV6519" s="96"/>
      <c r="NSW6519" s="96"/>
      <c r="NSX6519" s="96"/>
      <c r="NSY6519" s="96"/>
      <c r="NSZ6519" s="96"/>
      <c r="NTA6519" s="96"/>
      <c r="NTB6519" s="96"/>
      <c r="NTC6519" s="96"/>
      <c r="NTD6519" s="96"/>
      <c r="NTE6519" s="96"/>
      <c r="NTF6519" s="96"/>
      <c r="NTG6519" s="96"/>
      <c r="NTH6519" s="96"/>
      <c r="NTI6519" s="96"/>
      <c r="NTJ6519" s="96"/>
      <c r="NTK6519" s="96"/>
      <c r="NTL6519" s="96"/>
      <c r="NTM6519" s="96"/>
      <c r="NTN6519" s="96"/>
      <c r="NTO6519" s="96"/>
      <c r="NTP6519" s="96"/>
      <c r="NTQ6519" s="96"/>
      <c r="NTR6519" s="96"/>
      <c r="NTS6519" s="96"/>
      <c r="NTT6519" s="96"/>
      <c r="NTU6519" s="96"/>
      <c r="NTV6519" s="96"/>
      <c r="NTW6519" s="96"/>
      <c r="NTX6519" s="96"/>
      <c r="NTY6519" s="96"/>
      <c r="NTZ6519" s="96"/>
      <c r="NUA6519" s="96"/>
      <c r="NUB6519" s="96"/>
      <c r="NUC6519" s="96"/>
      <c r="NUD6519" s="96"/>
      <c r="NUE6519" s="96"/>
      <c r="NUF6519" s="96"/>
      <c r="NUG6519" s="96"/>
      <c r="NUH6519" s="96"/>
      <c r="NUI6519" s="96"/>
      <c r="NUJ6519" s="96"/>
      <c r="NUK6519" s="96"/>
      <c r="NUL6519" s="96"/>
      <c r="NUM6519" s="96"/>
      <c r="NUN6519" s="96"/>
      <c r="NUO6519" s="96"/>
      <c r="NUP6519" s="96"/>
      <c r="NUQ6519" s="96"/>
      <c r="NUR6519" s="96"/>
      <c r="NUS6519" s="96"/>
      <c r="NUT6519" s="96"/>
      <c r="NUU6519" s="96"/>
      <c r="NUV6519" s="96"/>
      <c r="NUW6519" s="96"/>
      <c r="NUX6519" s="96"/>
      <c r="NUY6519" s="96"/>
      <c r="NUZ6519" s="96"/>
      <c r="NVA6519" s="96"/>
      <c r="NVB6519" s="96"/>
      <c r="NVC6519" s="96"/>
      <c r="NVD6519" s="96"/>
      <c r="NVE6519" s="96"/>
      <c r="NVF6519" s="96"/>
      <c r="NVG6519" s="96"/>
      <c r="NVH6519" s="96"/>
      <c r="NVI6519" s="96"/>
      <c r="NVJ6519" s="96"/>
      <c r="NVK6519" s="96"/>
      <c r="NVL6519" s="96"/>
      <c r="NVM6519" s="96"/>
      <c r="NVN6519" s="96"/>
      <c r="NVO6519" s="96"/>
      <c r="NVP6519" s="96"/>
      <c r="NVQ6519" s="96"/>
      <c r="NVR6519" s="96"/>
      <c r="NVS6519" s="96"/>
      <c r="NVT6519" s="96"/>
      <c r="NVU6519" s="96"/>
      <c r="NVV6519" s="96"/>
      <c r="NVW6519" s="96"/>
      <c r="NVX6519" s="96"/>
      <c r="NVY6519" s="96"/>
      <c r="NVZ6519" s="96"/>
      <c r="NWA6519" s="96"/>
      <c r="NWB6519" s="96"/>
      <c r="NWC6519" s="96"/>
      <c r="NWD6519" s="96"/>
      <c r="NWE6519" s="96"/>
      <c r="NWF6519" s="96"/>
      <c r="NWG6519" s="96"/>
      <c r="NWH6519" s="96"/>
      <c r="NWI6519" s="96"/>
      <c r="NWJ6519" s="96"/>
      <c r="NWK6519" s="96"/>
      <c r="NWL6519" s="96"/>
      <c r="NWM6519" s="96"/>
      <c r="NWN6519" s="96"/>
      <c r="NWO6519" s="96"/>
      <c r="NWP6519" s="96"/>
      <c r="NWQ6519" s="96"/>
      <c r="NWR6519" s="96"/>
      <c r="NWS6519" s="96"/>
      <c r="NWT6519" s="96"/>
      <c r="NWU6519" s="96"/>
      <c r="NWV6519" s="96"/>
      <c r="NWW6519" s="96"/>
      <c r="NWX6519" s="96"/>
      <c r="NWY6519" s="96"/>
      <c r="NWZ6519" s="96"/>
      <c r="NXA6519" s="96"/>
      <c r="NXB6519" s="96"/>
      <c r="NXC6519" s="96"/>
      <c r="NXD6519" s="96"/>
      <c r="NXE6519" s="96"/>
      <c r="NXF6519" s="96"/>
      <c r="NXG6519" s="96"/>
      <c r="NXH6519" s="96"/>
      <c r="NXI6519" s="96"/>
      <c r="NXJ6519" s="96"/>
      <c r="NXK6519" s="96"/>
      <c r="NXL6519" s="96"/>
      <c r="NXM6519" s="96"/>
      <c r="NXN6519" s="96"/>
      <c r="NXO6519" s="96"/>
      <c r="NXP6519" s="96"/>
      <c r="NXQ6519" s="96"/>
      <c r="NXR6519" s="96"/>
      <c r="NXS6519" s="96"/>
      <c r="NXT6519" s="96"/>
      <c r="NXU6519" s="96"/>
      <c r="NXV6519" s="96"/>
      <c r="NXW6519" s="96"/>
      <c r="NXX6519" s="96"/>
      <c r="NXY6519" s="96"/>
      <c r="NXZ6519" s="96"/>
      <c r="NYA6519" s="96"/>
      <c r="NYB6519" s="96"/>
      <c r="NYC6519" s="96"/>
      <c r="NYD6519" s="96"/>
      <c r="NYE6519" s="96"/>
      <c r="NYF6519" s="96"/>
      <c r="NYG6519" s="96"/>
      <c r="NYH6519" s="96"/>
      <c r="NYI6519" s="96"/>
      <c r="NYJ6519" s="96"/>
      <c r="NYK6519" s="96"/>
      <c r="NYL6519" s="96"/>
      <c r="NYM6519" s="96"/>
      <c r="NYN6519" s="96"/>
      <c r="NYO6519" s="96"/>
      <c r="NYP6519" s="96"/>
      <c r="NYQ6519" s="96"/>
      <c r="NYR6519" s="96"/>
      <c r="NYS6519" s="96"/>
      <c r="NYT6519" s="96"/>
      <c r="NYU6519" s="96"/>
      <c r="NYV6519" s="96"/>
      <c r="NYW6519" s="96"/>
      <c r="NYX6519" s="96"/>
      <c r="NYY6519" s="96"/>
      <c r="NYZ6519" s="96"/>
      <c r="NZA6519" s="96"/>
      <c r="NZB6519" s="96"/>
      <c r="NZC6519" s="96"/>
      <c r="NZD6519" s="96"/>
      <c r="NZE6519" s="96"/>
      <c r="NZF6519" s="96"/>
      <c r="NZG6519" s="96"/>
      <c r="NZH6519" s="96"/>
      <c r="NZI6519" s="96"/>
      <c r="NZJ6519" s="96"/>
      <c r="NZK6519" s="96"/>
      <c r="NZL6519" s="96"/>
      <c r="NZM6519" s="96"/>
      <c r="NZN6519" s="96"/>
      <c r="NZO6519" s="96"/>
      <c r="NZP6519" s="96"/>
      <c r="NZQ6519" s="96"/>
      <c r="NZR6519" s="96"/>
      <c r="NZS6519" s="96"/>
      <c r="NZT6519" s="96"/>
      <c r="NZU6519" s="96"/>
      <c r="NZV6519" s="96"/>
      <c r="NZW6519" s="96"/>
      <c r="NZX6519" s="96"/>
      <c r="NZY6519" s="96"/>
      <c r="NZZ6519" s="96"/>
      <c r="OAA6519" s="96"/>
      <c r="OAB6519" s="96"/>
      <c r="OAC6519" s="96"/>
      <c r="OAD6519" s="96"/>
      <c r="OAE6519" s="96"/>
      <c r="OAF6519" s="96"/>
      <c r="OAG6519" s="96"/>
      <c r="OAH6519" s="96"/>
      <c r="OAI6519" s="96"/>
      <c r="OAJ6519" s="96"/>
      <c r="OAK6519" s="96"/>
      <c r="OAL6519" s="96"/>
      <c r="OAM6519" s="96"/>
      <c r="OAN6519" s="96"/>
      <c r="OAO6519" s="96"/>
      <c r="OAP6519" s="96"/>
      <c r="OAQ6519" s="96"/>
      <c r="OAR6519" s="96"/>
      <c r="OAS6519" s="96"/>
      <c r="OAT6519" s="96"/>
      <c r="OAU6519" s="96"/>
      <c r="OAV6519" s="96"/>
      <c r="OAW6519" s="96"/>
      <c r="OAX6519" s="96"/>
      <c r="OAY6519" s="96"/>
      <c r="OAZ6519" s="96"/>
      <c r="OBA6519" s="96"/>
      <c r="OBB6519" s="96"/>
      <c r="OBC6519" s="96"/>
      <c r="OBD6519" s="96"/>
      <c r="OBE6519" s="96"/>
      <c r="OBF6519" s="96"/>
      <c r="OBG6519" s="96"/>
      <c r="OBH6519" s="96"/>
      <c r="OBI6519" s="96"/>
      <c r="OBJ6519" s="96"/>
      <c r="OBK6519" s="96"/>
      <c r="OBL6519" s="96"/>
      <c r="OBM6519" s="96"/>
      <c r="OBN6519" s="96"/>
      <c r="OBO6519" s="96"/>
      <c r="OBP6519" s="96"/>
      <c r="OBQ6519" s="96"/>
      <c r="OBR6519" s="96"/>
      <c r="OBS6519" s="96"/>
      <c r="OBT6519" s="96"/>
      <c r="OBU6519" s="96"/>
      <c r="OBV6519" s="96"/>
      <c r="OBW6519" s="96"/>
      <c r="OBX6519" s="96"/>
      <c r="OBY6519" s="96"/>
      <c r="OBZ6519" s="96"/>
      <c r="OCA6519" s="96"/>
      <c r="OCB6519" s="96"/>
      <c r="OCC6519" s="96"/>
      <c r="OCD6519" s="96"/>
      <c r="OCE6519" s="96"/>
      <c r="OCF6519" s="96"/>
      <c r="OCG6519" s="96"/>
      <c r="OCH6519" s="96"/>
      <c r="OCI6519" s="96"/>
      <c r="OCJ6519" s="96"/>
      <c r="OCK6519" s="96"/>
      <c r="OCL6519" s="96"/>
      <c r="OCM6519" s="96"/>
      <c r="OCN6519" s="96"/>
      <c r="OCO6519" s="96"/>
      <c r="OCP6519" s="96"/>
      <c r="OCQ6519" s="96"/>
      <c r="OCR6519" s="96"/>
      <c r="OCS6519" s="96"/>
      <c r="OCT6519" s="96"/>
      <c r="OCU6519" s="96"/>
      <c r="OCV6519" s="96"/>
      <c r="OCW6519" s="96"/>
      <c r="OCX6519" s="96"/>
      <c r="OCY6519" s="96"/>
      <c r="OCZ6519" s="96"/>
      <c r="ODA6519" s="96"/>
      <c r="ODB6519" s="96"/>
      <c r="ODC6519" s="96"/>
      <c r="ODD6519" s="96"/>
      <c r="ODE6519" s="96"/>
      <c r="ODF6519" s="96"/>
      <c r="ODG6519" s="96"/>
      <c r="ODH6519" s="96"/>
      <c r="ODI6519" s="96"/>
      <c r="ODJ6519" s="96"/>
      <c r="ODK6519" s="96"/>
      <c r="ODL6519" s="96"/>
      <c r="ODM6519" s="96"/>
      <c r="ODN6519" s="96"/>
      <c r="ODO6519" s="96"/>
      <c r="ODP6519" s="96"/>
      <c r="ODQ6519" s="96"/>
      <c r="ODR6519" s="96"/>
      <c r="ODS6519" s="96"/>
      <c r="ODT6519" s="96"/>
      <c r="ODU6519" s="96"/>
      <c r="ODV6519" s="96"/>
      <c r="ODW6519" s="96"/>
      <c r="ODX6519" s="96"/>
      <c r="ODY6519" s="96"/>
      <c r="ODZ6519" s="96"/>
      <c r="OEA6519" s="96"/>
      <c r="OEB6519" s="96"/>
      <c r="OEC6519" s="96"/>
      <c r="OED6519" s="96"/>
      <c r="OEE6519" s="96"/>
      <c r="OEF6519" s="96"/>
      <c r="OEG6519" s="96"/>
      <c r="OEH6519" s="96"/>
      <c r="OEI6519" s="96"/>
      <c r="OEJ6519" s="96"/>
      <c r="OEK6519" s="96"/>
      <c r="OEL6519" s="96"/>
      <c r="OEM6519" s="96"/>
      <c r="OEN6519" s="96"/>
      <c r="OEO6519" s="96"/>
      <c r="OEP6519" s="96"/>
      <c r="OEQ6519" s="96"/>
      <c r="OER6519" s="96"/>
      <c r="OES6519" s="96"/>
      <c r="OET6519" s="96"/>
      <c r="OEU6519" s="96"/>
      <c r="OEV6519" s="96"/>
      <c r="OEW6519" s="96"/>
      <c r="OEX6519" s="96"/>
      <c r="OEY6519" s="96"/>
      <c r="OEZ6519" s="96"/>
      <c r="OFA6519" s="96"/>
      <c r="OFB6519" s="96"/>
      <c r="OFC6519" s="96"/>
      <c r="OFD6519" s="96"/>
      <c r="OFE6519" s="96"/>
      <c r="OFF6519" s="96"/>
      <c r="OFG6519" s="96"/>
      <c r="OFH6519" s="96"/>
      <c r="OFI6519" s="96"/>
      <c r="OFJ6519" s="96"/>
      <c r="OFK6519" s="96"/>
      <c r="OFL6519" s="96"/>
      <c r="OFM6519" s="96"/>
      <c r="OFN6519" s="96"/>
      <c r="OFO6519" s="96"/>
      <c r="OFP6519" s="96"/>
      <c r="OFQ6519" s="96"/>
      <c r="OFR6519" s="96"/>
      <c r="OFS6519" s="96"/>
      <c r="OFT6519" s="96"/>
      <c r="OFU6519" s="96"/>
      <c r="OFV6519" s="96"/>
      <c r="OFW6519" s="96"/>
      <c r="OFX6519" s="96"/>
      <c r="OFY6519" s="96"/>
      <c r="OFZ6519" s="96"/>
      <c r="OGA6519" s="96"/>
      <c r="OGB6519" s="96"/>
      <c r="OGC6519" s="96"/>
      <c r="OGD6519" s="96"/>
      <c r="OGE6519" s="96"/>
      <c r="OGF6519" s="96"/>
      <c r="OGG6519" s="96"/>
      <c r="OGH6519" s="96"/>
      <c r="OGI6519" s="96"/>
      <c r="OGJ6519" s="96"/>
      <c r="OGK6519" s="96"/>
      <c r="OGL6519" s="96"/>
      <c r="OGM6519" s="96"/>
      <c r="OGN6519" s="96"/>
      <c r="OGO6519" s="96"/>
      <c r="OGP6519" s="96"/>
      <c r="OGQ6519" s="96"/>
      <c r="OGR6519" s="96"/>
      <c r="OGS6519" s="96"/>
      <c r="OGT6519" s="96"/>
      <c r="OGU6519" s="96"/>
      <c r="OGV6519" s="96"/>
      <c r="OGW6519" s="96"/>
      <c r="OGX6519" s="96"/>
      <c r="OGY6519" s="96"/>
      <c r="OGZ6519" s="96"/>
      <c r="OHA6519" s="96"/>
      <c r="OHB6519" s="96"/>
      <c r="OHC6519" s="96"/>
      <c r="OHD6519" s="96"/>
      <c r="OHE6519" s="96"/>
      <c r="OHF6519" s="96"/>
      <c r="OHG6519" s="96"/>
      <c r="OHH6519" s="96"/>
      <c r="OHI6519" s="96"/>
      <c r="OHJ6519" s="96"/>
      <c r="OHK6519" s="96"/>
      <c r="OHL6519" s="96"/>
      <c r="OHM6519" s="96"/>
      <c r="OHN6519" s="96"/>
      <c r="OHO6519" s="96"/>
      <c r="OHP6519" s="96"/>
      <c r="OHQ6519" s="96"/>
      <c r="OHR6519" s="96"/>
      <c r="OHS6519" s="96"/>
      <c r="OHT6519" s="96"/>
      <c r="OHU6519" s="96"/>
      <c r="OHV6519" s="96"/>
      <c r="OHW6519" s="96"/>
      <c r="OHX6519" s="96"/>
      <c r="OHY6519" s="96"/>
      <c r="OHZ6519" s="96"/>
      <c r="OIA6519" s="96"/>
      <c r="OIB6519" s="96"/>
      <c r="OIC6519" s="96"/>
      <c r="OID6519" s="96"/>
      <c r="OIE6519" s="96"/>
      <c r="OIF6519" s="96"/>
      <c r="OIG6519" s="96"/>
      <c r="OIH6519" s="96"/>
      <c r="OII6519" s="96"/>
      <c r="OIJ6519" s="96"/>
      <c r="OIK6519" s="96"/>
      <c r="OIL6519" s="96"/>
      <c r="OIM6519" s="96"/>
      <c r="OIN6519" s="96"/>
      <c r="OIO6519" s="96"/>
      <c r="OIP6519" s="96"/>
      <c r="OIQ6519" s="96"/>
      <c r="OIR6519" s="96"/>
      <c r="OIS6519" s="96"/>
      <c r="OIT6519" s="96"/>
      <c r="OIU6519" s="96"/>
      <c r="OIV6519" s="96"/>
      <c r="OIW6519" s="96"/>
      <c r="OIX6519" s="96"/>
      <c r="OIY6519" s="96"/>
      <c r="OIZ6519" s="96"/>
      <c r="OJA6519" s="96"/>
      <c r="OJB6519" s="96"/>
      <c r="OJC6519" s="96"/>
      <c r="OJD6519" s="96"/>
      <c r="OJE6519" s="96"/>
      <c r="OJF6519" s="96"/>
      <c r="OJG6519" s="96"/>
      <c r="OJH6519" s="96"/>
      <c r="OJI6519" s="96"/>
      <c r="OJJ6519" s="96"/>
      <c r="OJK6519" s="96"/>
      <c r="OJL6519" s="96"/>
      <c r="OJM6519" s="96"/>
      <c r="OJN6519" s="96"/>
      <c r="OJO6519" s="96"/>
      <c r="OJP6519" s="96"/>
      <c r="OJQ6519" s="96"/>
      <c r="OJR6519" s="96"/>
      <c r="OJS6519" s="96"/>
      <c r="OJT6519" s="96"/>
      <c r="OJU6519" s="96"/>
      <c r="OJV6519" s="96"/>
      <c r="OJW6519" s="96"/>
      <c r="OJX6519" s="96"/>
      <c r="OJY6519" s="96"/>
      <c r="OJZ6519" s="96"/>
      <c r="OKA6519" s="96"/>
      <c r="OKB6519" s="96"/>
      <c r="OKC6519" s="96"/>
      <c r="OKD6519" s="96"/>
      <c r="OKE6519" s="96"/>
      <c r="OKF6519" s="96"/>
      <c r="OKG6519" s="96"/>
      <c r="OKH6519" s="96"/>
      <c r="OKI6519" s="96"/>
      <c r="OKJ6519" s="96"/>
      <c r="OKK6519" s="96"/>
      <c r="OKL6519" s="96"/>
      <c r="OKM6519" s="96"/>
      <c r="OKN6519" s="96"/>
      <c r="OKO6519" s="96"/>
      <c r="OKP6519" s="96"/>
      <c r="OKQ6519" s="96"/>
      <c r="OKR6519" s="96"/>
      <c r="OKS6519" s="96"/>
      <c r="OKT6519" s="96"/>
      <c r="OKU6519" s="96"/>
      <c r="OKV6519" s="96"/>
      <c r="OKW6519" s="96"/>
      <c r="OKX6519" s="96"/>
      <c r="OKY6519" s="96"/>
      <c r="OKZ6519" s="96"/>
      <c r="OLA6519" s="96"/>
      <c r="OLB6519" s="96"/>
      <c r="OLC6519" s="96"/>
      <c r="OLD6519" s="96"/>
      <c r="OLE6519" s="96"/>
      <c r="OLF6519" s="96"/>
      <c r="OLG6519" s="96"/>
      <c r="OLH6519" s="96"/>
      <c r="OLI6519" s="96"/>
      <c r="OLJ6519" s="96"/>
      <c r="OLK6519" s="96"/>
      <c r="OLL6519" s="96"/>
      <c r="OLM6519" s="96"/>
      <c r="OLN6519" s="96"/>
      <c r="OLO6519" s="96"/>
      <c r="OLP6519" s="96"/>
      <c r="OLQ6519" s="96"/>
      <c r="OLR6519" s="96"/>
      <c r="OLS6519" s="96"/>
      <c r="OLT6519" s="96"/>
      <c r="OLU6519" s="96"/>
      <c r="OLV6519" s="96"/>
      <c r="OLW6519" s="96"/>
      <c r="OLX6519" s="96"/>
      <c r="OLY6519" s="96"/>
      <c r="OLZ6519" s="96"/>
      <c r="OMA6519" s="96"/>
      <c r="OMB6519" s="96"/>
      <c r="OMC6519" s="96"/>
      <c r="OMD6519" s="96"/>
      <c r="OME6519" s="96"/>
      <c r="OMF6519" s="96"/>
      <c r="OMG6519" s="96"/>
      <c r="OMH6519" s="96"/>
      <c r="OMI6519" s="96"/>
      <c r="OMJ6519" s="96"/>
      <c r="OMK6519" s="96"/>
      <c r="OML6519" s="96"/>
      <c r="OMM6519" s="96"/>
      <c r="OMN6519" s="96"/>
      <c r="OMO6519" s="96"/>
      <c r="OMP6519" s="96"/>
      <c r="OMQ6519" s="96"/>
      <c r="OMR6519" s="96"/>
      <c r="OMS6519" s="96"/>
      <c r="OMT6519" s="96"/>
      <c r="OMU6519" s="96"/>
      <c r="OMV6519" s="96"/>
      <c r="OMW6519" s="96"/>
      <c r="OMX6519" s="96"/>
      <c r="OMY6519" s="96"/>
      <c r="OMZ6519" s="96"/>
      <c r="ONA6519" s="96"/>
      <c r="ONB6519" s="96"/>
      <c r="ONC6519" s="96"/>
      <c r="OND6519" s="96"/>
      <c r="ONE6519" s="96"/>
      <c r="ONF6519" s="96"/>
      <c r="ONG6519" s="96"/>
      <c r="ONH6519" s="96"/>
      <c r="ONI6519" s="96"/>
      <c r="ONJ6519" s="96"/>
      <c r="ONK6519" s="96"/>
      <c r="ONL6519" s="96"/>
      <c r="ONM6519" s="96"/>
      <c r="ONN6519" s="96"/>
      <c r="ONO6519" s="96"/>
      <c r="ONP6519" s="96"/>
      <c r="ONQ6519" s="96"/>
      <c r="ONR6519" s="96"/>
      <c r="ONS6519" s="96"/>
      <c r="ONT6519" s="96"/>
      <c r="ONU6519" s="96"/>
      <c r="ONV6519" s="96"/>
      <c r="ONW6519" s="96"/>
      <c r="ONX6519" s="96"/>
      <c r="ONY6519" s="96"/>
      <c r="ONZ6519" s="96"/>
      <c r="OOA6519" s="96"/>
      <c r="OOB6519" s="96"/>
      <c r="OOC6519" s="96"/>
      <c r="OOD6519" s="96"/>
      <c r="OOE6519" s="96"/>
      <c r="OOF6519" s="96"/>
      <c r="OOG6519" s="96"/>
      <c r="OOH6519" s="96"/>
      <c r="OOI6519" s="96"/>
      <c r="OOJ6519" s="96"/>
      <c r="OOK6519" s="96"/>
      <c r="OOL6519" s="96"/>
      <c r="OOM6519" s="96"/>
      <c r="OON6519" s="96"/>
      <c r="OOO6519" s="96"/>
      <c r="OOP6519" s="96"/>
      <c r="OOQ6519" s="96"/>
      <c r="OOR6519" s="96"/>
      <c r="OOS6519" s="96"/>
      <c r="OOT6519" s="96"/>
      <c r="OOU6519" s="96"/>
      <c r="OOV6519" s="96"/>
      <c r="OOW6519" s="96"/>
      <c r="OOX6519" s="96"/>
      <c r="OOY6519" s="96"/>
      <c r="OOZ6519" s="96"/>
      <c r="OPA6519" s="96"/>
      <c r="OPB6519" s="96"/>
      <c r="OPC6519" s="96"/>
      <c r="OPD6519" s="96"/>
      <c r="OPE6519" s="96"/>
      <c r="OPF6519" s="96"/>
      <c r="OPG6519" s="96"/>
      <c r="OPH6519" s="96"/>
      <c r="OPI6519" s="96"/>
      <c r="OPJ6519" s="96"/>
      <c r="OPK6519" s="96"/>
      <c r="OPL6519" s="96"/>
      <c r="OPM6519" s="96"/>
      <c r="OPN6519" s="96"/>
      <c r="OPO6519" s="96"/>
      <c r="OPP6519" s="96"/>
      <c r="OPQ6519" s="96"/>
      <c r="OPR6519" s="96"/>
      <c r="OPS6519" s="96"/>
      <c r="OPT6519" s="96"/>
      <c r="OPU6519" s="96"/>
      <c r="OPV6519" s="96"/>
      <c r="OPW6519" s="96"/>
      <c r="OPX6519" s="96"/>
      <c r="OPY6519" s="96"/>
      <c r="OPZ6519" s="96"/>
      <c r="OQA6519" s="96"/>
      <c r="OQB6519" s="96"/>
      <c r="OQC6519" s="96"/>
      <c r="OQD6519" s="96"/>
      <c r="OQE6519" s="96"/>
      <c r="OQF6519" s="96"/>
      <c r="OQG6519" s="96"/>
      <c r="OQH6519" s="96"/>
      <c r="OQI6519" s="96"/>
      <c r="OQJ6519" s="96"/>
      <c r="OQK6519" s="96"/>
      <c r="OQL6519" s="96"/>
      <c r="OQM6519" s="96"/>
      <c r="OQN6519" s="96"/>
      <c r="OQO6519" s="96"/>
      <c r="OQP6519" s="96"/>
      <c r="OQQ6519" s="96"/>
      <c r="OQR6519" s="96"/>
      <c r="OQS6519" s="96"/>
      <c r="OQT6519" s="96"/>
      <c r="OQU6519" s="96"/>
      <c r="OQV6519" s="96"/>
      <c r="OQW6519" s="96"/>
      <c r="OQX6519" s="96"/>
      <c r="OQY6519" s="96"/>
      <c r="OQZ6519" s="96"/>
      <c r="ORA6519" s="96"/>
      <c r="ORB6519" s="96"/>
      <c r="ORC6519" s="96"/>
      <c r="ORD6519" s="96"/>
      <c r="ORE6519" s="96"/>
      <c r="ORF6519" s="96"/>
      <c r="ORG6519" s="96"/>
      <c r="ORH6519" s="96"/>
      <c r="ORI6519" s="96"/>
      <c r="ORJ6519" s="96"/>
      <c r="ORK6519" s="96"/>
      <c r="ORL6519" s="96"/>
      <c r="ORM6519" s="96"/>
      <c r="ORN6519" s="96"/>
      <c r="ORO6519" s="96"/>
      <c r="ORP6519" s="96"/>
      <c r="ORQ6519" s="96"/>
      <c r="ORR6519" s="96"/>
      <c r="ORS6519" s="96"/>
      <c r="ORT6519" s="96"/>
      <c r="ORU6519" s="96"/>
      <c r="ORV6519" s="96"/>
      <c r="ORW6519" s="96"/>
      <c r="ORX6519" s="96"/>
      <c r="ORY6519" s="96"/>
      <c r="ORZ6519" s="96"/>
      <c r="OSA6519" s="96"/>
      <c r="OSB6519" s="96"/>
      <c r="OSC6519" s="96"/>
      <c r="OSD6519" s="96"/>
      <c r="OSE6519" s="96"/>
      <c r="OSF6519" s="96"/>
      <c r="OSG6519" s="96"/>
      <c r="OSH6519" s="96"/>
      <c r="OSI6519" s="96"/>
      <c r="OSJ6519" s="96"/>
      <c r="OSK6519" s="96"/>
      <c r="OSL6519" s="96"/>
      <c r="OSM6519" s="96"/>
      <c r="OSN6519" s="96"/>
      <c r="OSO6519" s="96"/>
      <c r="OSP6519" s="96"/>
      <c r="OSQ6519" s="96"/>
      <c r="OSR6519" s="96"/>
      <c r="OSS6519" s="96"/>
      <c r="OST6519" s="96"/>
      <c r="OSU6519" s="96"/>
      <c r="OSV6519" s="96"/>
      <c r="OSW6519" s="96"/>
      <c r="OSX6519" s="96"/>
      <c r="OSY6519" s="96"/>
      <c r="OSZ6519" s="96"/>
      <c r="OTA6519" s="96"/>
      <c r="OTB6519" s="96"/>
      <c r="OTC6519" s="96"/>
      <c r="OTD6519" s="96"/>
      <c r="OTE6519" s="96"/>
      <c r="OTF6519" s="96"/>
      <c r="OTG6519" s="96"/>
      <c r="OTH6519" s="96"/>
      <c r="OTI6519" s="96"/>
      <c r="OTJ6519" s="96"/>
      <c r="OTK6519" s="96"/>
      <c r="OTL6519" s="96"/>
      <c r="OTM6519" s="96"/>
      <c r="OTN6519" s="96"/>
      <c r="OTO6519" s="96"/>
      <c r="OTP6519" s="96"/>
      <c r="OTQ6519" s="96"/>
      <c r="OTR6519" s="96"/>
      <c r="OTS6519" s="96"/>
      <c r="OTT6519" s="96"/>
      <c r="OTU6519" s="96"/>
      <c r="OTV6519" s="96"/>
      <c r="OTW6519" s="96"/>
      <c r="OTX6519" s="96"/>
      <c r="OTY6519" s="96"/>
      <c r="OTZ6519" s="96"/>
      <c r="OUA6519" s="96"/>
      <c r="OUB6519" s="96"/>
      <c r="OUC6519" s="96"/>
      <c r="OUD6519" s="96"/>
      <c r="OUE6519" s="96"/>
      <c r="OUF6519" s="96"/>
      <c r="OUG6519" s="96"/>
      <c r="OUH6519" s="96"/>
      <c r="OUI6519" s="96"/>
      <c r="OUJ6519" s="96"/>
      <c r="OUK6519" s="96"/>
      <c r="OUL6519" s="96"/>
      <c r="OUM6519" s="96"/>
      <c r="OUN6519" s="96"/>
      <c r="OUO6519" s="96"/>
      <c r="OUP6519" s="96"/>
      <c r="OUQ6519" s="96"/>
      <c r="OUR6519" s="96"/>
      <c r="OUS6519" s="96"/>
      <c r="OUT6519" s="96"/>
      <c r="OUU6519" s="96"/>
      <c r="OUV6519" s="96"/>
      <c r="OUW6519" s="96"/>
      <c r="OUX6519" s="96"/>
      <c r="OUY6519" s="96"/>
      <c r="OUZ6519" s="96"/>
      <c r="OVA6519" s="96"/>
      <c r="OVB6519" s="96"/>
      <c r="OVC6519" s="96"/>
      <c r="OVD6519" s="96"/>
      <c r="OVE6519" s="96"/>
      <c r="OVF6519" s="96"/>
      <c r="OVG6519" s="96"/>
      <c r="OVH6519" s="96"/>
      <c r="OVI6519" s="96"/>
      <c r="OVJ6519" s="96"/>
      <c r="OVK6519" s="96"/>
      <c r="OVL6519" s="96"/>
      <c r="OVM6519" s="96"/>
      <c r="OVN6519" s="96"/>
      <c r="OVO6519" s="96"/>
      <c r="OVP6519" s="96"/>
      <c r="OVQ6519" s="96"/>
      <c r="OVR6519" s="96"/>
      <c r="OVS6519" s="96"/>
      <c r="OVT6519" s="96"/>
      <c r="OVU6519" s="96"/>
      <c r="OVV6519" s="96"/>
      <c r="OVW6519" s="96"/>
      <c r="OVX6519" s="96"/>
      <c r="OVY6519" s="96"/>
      <c r="OVZ6519" s="96"/>
      <c r="OWA6519" s="96"/>
      <c r="OWB6519" s="96"/>
      <c r="OWC6519" s="96"/>
      <c r="OWD6519" s="96"/>
      <c r="OWE6519" s="96"/>
      <c r="OWF6519" s="96"/>
      <c r="OWG6519" s="96"/>
      <c r="OWH6519" s="96"/>
      <c r="OWI6519" s="96"/>
      <c r="OWJ6519" s="96"/>
      <c r="OWK6519" s="96"/>
      <c r="OWL6519" s="96"/>
      <c r="OWM6519" s="96"/>
      <c r="OWN6519" s="96"/>
      <c r="OWO6519" s="96"/>
      <c r="OWP6519" s="96"/>
      <c r="OWQ6519" s="96"/>
      <c r="OWR6519" s="96"/>
      <c r="OWS6519" s="96"/>
      <c r="OWT6519" s="96"/>
      <c r="OWU6519" s="96"/>
      <c r="OWV6519" s="96"/>
      <c r="OWW6519" s="96"/>
      <c r="OWX6519" s="96"/>
      <c r="OWY6519" s="96"/>
      <c r="OWZ6519" s="96"/>
      <c r="OXA6519" s="96"/>
      <c r="OXB6519" s="96"/>
      <c r="OXC6519" s="96"/>
      <c r="OXD6519" s="96"/>
      <c r="OXE6519" s="96"/>
      <c r="OXF6519" s="96"/>
      <c r="OXG6519" s="96"/>
      <c r="OXH6519" s="96"/>
      <c r="OXI6519" s="96"/>
      <c r="OXJ6519" s="96"/>
      <c r="OXK6519" s="96"/>
      <c r="OXL6519" s="96"/>
      <c r="OXM6519" s="96"/>
      <c r="OXN6519" s="96"/>
      <c r="OXO6519" s="96"/>
      <c r="OXP6519" s="96"/>
      <c r="OXQ6519" s="96"/>
      <c r="OXR6519" s="96"/>
      <c r="OXS6519" s="96"/>
      <c r="OXT6519" s="96"/>
      <c r="OXU6519" s="96"/>
      <c r="OXV6519" s="96"/>
      <c r="OXW6519" s="96"/>
      <c r="OXX6519" s="96"/>
      <c r="OXY6519" s="96"/>
      <c r="OXZ6519" s="96"/>
      <c r="OYA6519" s="96"/>
      <c r="OYB6519" s="96"/>
      <c r="OYC6519" s="96"/>
      <c r="OYD6519" s="96"/>
      <c r="OYE6519" s="96"/>
      <c r="OYF6519" s="96"/>
      <c r="OYG6519" s="96"/>
      <c r="OYH6519" s="96"/>
      <c r="OYI6519" s="96"/>
      <c r="OYJ6519" s="96"/>
      <c r="OYK6519" s="96"/>
      <c r="OYL6519" s="96"/>
      <c r="OYM6519" s="96"/>
      <c r="OYN6519" s="96"/>
      <c r="OYO6519" s="96"/>
      <c r="OYP6519" s="96"/>
      <c r="OYQ6519" s="96"/>
      <c r="OYR6519" s="96"/>
      <c r="OYS6519" s="96"/>
      <c r="OYT6519" s="96"/>
      <c r="OYU6519" s="96"/>
      <c r="OYV6519" s="96"/>
      <c r="OYW6519" s="96"/>
      <c r="OYX6519" s="96"/>
      <c r="OYY6519" s="96"/>
      <c r="OYZ6519" s="96"/>
      <c r="OZA6519" s="96"/>
      <c r="OZB6519" s="96"/>
      <c r="OZC6519" s="96"/>
      <c r="OZD6519" s="96"/>
      <c r="OZE6519" s="96"/>
      <c r="OZF6519" s="96"/>
      <c r="OZG6519" s="96"/>
      <c r="OZH6519" s="96"/>
      <c r="OZI6519" s="96"/>
      <c r="OZJ6519" s="96"/>
      <c r="OZK6519" s="96"/>
      <c r="OZL6519" s="96"/>
      <c r="OZM6519" s="96"/>
      <c r="OZN6519" s="96"/>
      <c r="OZO6519" s="96"/>
      <c r="OZP6519" s="96"/>
      <c r="OZQ6519" s="96"/>
      <c r="OZR6519" s="96"/>
      <c r="OZS6519" s="96"/>
      <c r="OZT6519" s="96"/>
      <c r="OZU6519" s="96"/>
      <c r="OZV6519" s="96"/>
      <c r="OZW6519" s="96"/>
      <c r="OZX6519" s="96"/>
      <c r="OZY6519" s="96"/>
      <c r="OZZ6519" s="96"/>
      <c r="PAA6519" s="96"/>
      <c r="PAB6519" s="96"/>
      <c r="PAC6519" s="96"/>
      <c r="PAD6519" s="96"/>
      <c r="PAE6519" s="96"/>
      <c r="PAF6519" s="96"/>
      <c r="PAG6519" s="96"/>
      <c r="PAH6519" s="96"/>
      <c r="PAI6519" s="96"/>
      <c r="PAJ6519" s="96"/>
      <c r="PAK6519" s="96"/>
      <c r="PAL6519" s="96"/>
      <c r="PAM6519" s="96"/>
      <c r="PAN6519" s="96"/>
      <c r="PAO6519" s="96"/>
      <c r="PAP6519" s="96"/>
      <c r="PAQ6519" s="96"/>
      <c r="PAR6519" s="96"/>
      <c r="PAS6519" s="96"/>
      <c r="PAT6519" s="96"/>
      <c r="PAU6519" s="96"/>
      <c r="PAV6519" s="96"/>
      <c r="PAW6519" s="96"/>
      <c r="PAX6519" s="96"/>
      <c r="PAY6519" s="96"/>
      <c r="PAZ6519" s="96"/>
      <c r="PBA6519" s="96"/>
      <c r="PBB6519" s="96"/>
      <c r="PBC6519" s="96"/>
      <c r="PBD6519" s="96"/>
      <c r="PBE6519" s="96"/>
      <c r="PBF6519" s="96"/>
      <c r="PBG6519" s="96"/>
      <c r="PBH6519" s="96"/>
      <c r="PBI6519" s="96"/>
      <c r="PBJ6519" s="96"/>
      <c r="PBK6519" s="96"/>
      <c r="PBL6519" s="96"/>
      <c r="PBM6519" s="96"/>
      <c r="PBN6519" s="96"/>
      <c r="PBO6519" s="96"/>
      <c r="PBP6519" s="96"/>
      <c r="PBQ6519" s="96"/>
      <c r="PBR6519" s="96"/>
      <c r="PBS6519" s="96"/>
      <c r="PBT6519" s="96"/>
      <c r="PBU6519" s="96"/>
      <c r="PBV6519" s="96"/>
      <c r="PBW6519" s="96"/>
      <c r="PBX6519" s="96"/>
      <c r="PBY6519" s="96"/>
      <c r="PBZ6519" s="96"/>
      <c r="PCA6519" s="96"/>
      <c r="PCB6519" s="96"/>
      <c r="PCC6519" s="96"/>
      <c r="PCD6519" s="96"/>
      <c r="PCE6519" s="96"/>
      <c r="PCF6519" s="96"/>
      <c r="PCG6519" s="96"/>
      <c r="PCH6519" s="96"/>
      <c r="PCI6519" s="96"/>
      <c r="PCJ6519" s="96"/>
      <c r="PCK6519" s="96"/>
      <c r="PCL6519" s="96"/>
      <c r="PCM6519" s="96"/>
      <c r="PCN6519" s="96"/>
      <c r="PCO6519" s="96"/>
      <c r="PCP6519" s="96"/>
      <c r="PCQ6519" s="96"/>
      <c r="PCR6519" s="96"/>
      <c r="PCS6519" s="96"/>
      <c r="PCT6519" s="96"/>
      <c r="PCU6519" s="96"/>
      <c r="PCV6519" s="96"/>
      <c r="PCW6519" s="96"/>
      <c r="PCX6519" s="96"/>
      <c r="PCY6519" s="96"/>
      <c r="PCZ6519" s="96"/>
      <c r="PDA6519" s="96"/>
      <c r="PDB6519" s="96"/>
      <c r="PDC6519" s="96"/>
      <c r="PDD6519" s="96"/>
      <c r="PDE6519" s="96"/>
      <c r="PDF6519" s="96"/>
      <c r="PDG6519" s="96"/>
      <c r="PDH6519" s="96"/>
      <c r="PDI6519" s="96"/>
      <c r="PDJ6519" s="96"/>
      <c r="PDK6519" s="96"/>
      <c r="PDL6519" s="96"/>
      <c r="PDM6519" s="96"/>
      <c r="PDN6519" s="96"/>
      <c r="PDO6519" s="96"/>
      <c r="PDP6519" s="96"/>
      <c r="PDQ6519" s="96"/>
      <c r="PDR6519" s="96"/>
      <c r="PDS6519" s="96"/>
      <c r="PDT6519" s="96"/>
      <c r="PDU6519" s="96"/>
      <c r="PDV6519" s="96"/>
      <c r="PDW6519" s="96"/>
      <c r="PDX6519" s="96"/>
      <c r="PDY6519" s="96"/>
      <c r="PDZ6519" s="96"/>
      <c r="PEA6519" s="96"/>
      <c r="PEB6519" s="96"/>
      <c r="PEC6519" s="96"/>
      <c r="PED6519" s="96"/>
      <c r="PEE6519" s="96"/>
      <c r="PEF6519" s="96"/>
      <c r="PEG6519" s="96"/>
      <c r="PEH6519" s="96"/>
      <c r="PEI6519" s="96"/>
      <c r="PEJ6519" s="96"/>
      <c r="PEK6519" s="96"/>
      <c r="PEL6519" s="96"/>
      <c r="PEM6519" s="96"/>
      <c r="PEN6519" s="96"/>
      <c r="PEO6519" s="96"/>
      <c r="PEP6519" s="96"/>
      <c r="PEQ6519" s="96"/>
      <c r="PER6519" s="96"/>
      <c r="PES6519" s="96"/>
      <c r="PET6519" s="96"/>
      <c r="PEU6519" s="96"/>
      <c r="PEV6519" s="96"/>
      <c r="PEW6519" s="96"/>
      <c r="PEX6519" s="96"/>
      <c r="PEY6519" s="96"/>
      <c r="PEZ6519" s="96"/>
      <c r="PFA6519" s="96"/>
      <c r="PFB6519" s="96"/>
      <c r="PFC6519" s="96"/>
      <c r="PFD6519" s="96"/>
      <c r="PFE6519" s="96"/>
      <c r="PFF6519" s="96"/>
      <c r="PFG6519" s="96"/>
      <c r="PFH6519" s="96"/>
      <c r="PFI6519" s="96"/>
      <c r="PFJ6519" s="96"/>
      <c r="PFK6519" s="96"/>
      <c r="PFL6519" s="96"/>
      <c r="PFM6519" s="96"/>
      <c r="PFN6519" s="96"/>
      <c r="PFO6519" s="96"/>
      <c r="PFP6519" s="96"/>
      <c r="PFQ6519" s="96"/>
      <c r="PFR6519" s="96"/>
      <c r="PFS6519" s="96"/>
      <c r="PFT6519" s="96"/>
      <c r="PFU6519" s="96"/>
      <c r="PFV6519" s="96"/>
      <c r="PFW6519" s="96"/>
      <c r="PFX6519" s="96"/>
      <c r="PFY6519" s="96"/>
      <c r="PFZ6519" s="96"/>
      <c r="PGA6519" s="96"/>
      <c r="PGB6519" s="96"/>
      <c r="PGC6519" s="96"/>
      <c r="PGD6519" s="96"/>
      <c r="PGE6519" s="96"/>
      <c r="PGF6519" s="96"/>
      <c r="PGG6519" s="96"/>
      <c r="PGH6519" s="96"/>
      <c r="PGI6519" s="96"/>
      <c r="PGJ6519" s="96"/>
      <c r="PGK6519" s="96"/>
      <c r="PGL6519" s="96"/>
      <c r="PGM6519" s="96"/>
      <c r="PGN6519" s="96"/>
      <c r="PGO6519" s="96"/>
      <c r="PGP6519" s="96"/>
      <c r="PGQ6519" s="96"/>
      <c r="PGR6519" s="96"/>
      <c r="PGS6519" s="96"/>
      <c r="PGT6519" s="96"/>
      <c r="PGU6519" s="96"/>
      <c r="PGV6519" s="96"/>
      <c r="PGW6519" s="96"/>
      <c r="PGX6519" s="96"/>
      <c r="PGY6519" s="96"/>
      <c r="PGZ6519" s="96"/>
      <c r="PHA6519" s="96"/>
      <c r="PHB6519" s="96"/>
      <c r="PHC6519" s="96"/>
      <c r="PHD6519" s="96"/>
      <c r="PHE6519" s="96"/>
      <c r="PHF6519" s="96"/>
      <c r="PHG6519" s="96"/>
      <c r="PHH6519" s="96"/>
      <c r="PHI6519" s="96"/>
      <c r="PHJ6519" s="96"/>
      <c r="PHK6519" s="96"/>
      <c r="PHL6519" s="96"/>
      <c r="PHM6519" s="96"/>
      <c r="PHN6519" s="96"/>
      <c r="PHO6519" s="96"/>
      <c r="PHP6519" s="96"/>
      <c r="PHQ6519" s="96"/>
      <c r="PHR6519" s="96"/>
      <c r="PHS6519" s="96"/>
      <c r="PHT6519" s="96"/>
      <c r="PHU6519" s="96"/>
      <c r="PHV6519" s="96"/>
      <c r="PHW6519" s="96"/>
      <c r="PHX6519" s="96"/>
      <c r="PHY6519" s="96"/>
      <c r="PHZ6519" s="96"/>
      <c r="PIA6519" s="96"/>
      <c r="PIB6519" s="96"/>
      <c r="PIC6519" s="96"/>
      <c r="PID6519" s="96"/>
      <c r="PIE6519" s="96"/>
      <c r="PIF6519" s="96"/>
      <c r="PIG6519" s="96"/>
      <c r="PIH6519" s="96"/>
      <c r="PII6519" s="96"/>
      <c r="PIJ6519" s="96"/>
      <c r="PIK6519" s="96"/>
      <c r="PIL6519" s="96"/>
      <c r="PIM6519" s="96"/>
      <c r="PIN6519" s="96"/>
      <c r="PIO6519" s="96"/>
      <c r="PIP6519" s="96"/>
      <c r="PIQ6519" s="96"/>
      <c r="PIR6519" s="96"/>
      <c r="PIS6519" s="96"/>
      <c r="PIT6519" s="96"/>
      <c r="PIU6519" s="96"/>
      <c r="PIV6519" s="96"/>
      <c r="PIW6519" s="96"/>
      <c r="PIX6519" s="96"/>
      <c r="PIY6519" s="96"/>
      <c r="PIZ6519" s="96"/>
      <c r="PJA6519" s="96"/>
      <c r="PJB6519" s="96"/>
      <c r="PJC6519" s="96"/>
      <c r="PJD6519" s="96"/>
      <c r="PJE6519" s="96"/>
      <c r="PJF6519" s="96"/>
      <c r="PJG6519" s="96"/>
      <c r="PJH6519" s="96"/>
      <c r="PJI6519" s="96"/>
      <c r="PJJ6519" s="96"/>
      <c r="PJK6519" s="96"/>
      <c r="PJL6519" s="96"/>
      <c r="PJM6519" s="96"/>
      <c r="PJN6519" s="96"/>
      <c r="PJO6519" s="96"/>
      <c r="PJP6519" s="96"/>
      <c r="PJQ6519" s="96"/>
      <c r="PJR6519" s="96"/>
      <c r="PJS6519" s="96"/>
      <c r="PJT6519" s="96"/>
      <c r="PJU6519" s="96"/>
      <c r="PJV6519" s="96"/>
      <c r="PJW6519" s="96"/>
      <c r="PJX6519" s="96"/>
      <c r="PJY6519" s="96"/>
      <c r="PJZ6519" s="96"/>
      <c r="PKA6519" s="96"/>
      <c r="PKB6519" s="96"/>
      <c r="PKC6519" s="96"/>
      <c r="PKD6519" s="96"/>
      <c r="PKE6519" s="96"/>
      <c r="PKF6519" s="96"/>
      <c r="PKG6519" s="96"/>
      <c r="PKH6519" s="96"/>
      <c r="PKI6519" s="96"/>
      <c r="PKJ6519" s="96"/>
      <c r="PKK6519" s="96"/>
      <c r="PKL6519" s="96"/>
      <c r="PKM6519" s="96"/>
      <c r="PKN6519" s="96"/>
      <c r="PKO6519" s="96"/>
      <c r="PKP6519" s="96"/>
      <c r="PKQ6519" s="96"/>
      <c r="PKR6519" s="96"/>
      <c r="PKS6519" s="96"/>
      <c r="PKT6519" s="96"/>
      <c r="PKU6519" s="96"/>
      <c r="PKV6519" s="96"/>
      <c r="PKW6519" s="96"/>
      <c r="PKX6519" s="96"/>
      <c r="PKY6519" s="96"/>
      <c r="PKZ6519" s="96"/>
      <c r="PLA6519" s="96"/>
      <c r="PLB6519" s="96"/>
      <c r="PLC6519" s="96"/>
      <c r="PLD6519" s="96"/>
      <c r="PLE6519" s="96"/>
      <c r="PLF6519" s="96"/>
      <c r="PLG6519" s="96"/>
      <c r="PLH6519" s="96"/>
      <c r="PLI6519" s="96"/>
      <c r="PLJ6519" s="96"/>
      <c r="PLK6519" s="96"/>
      <c r="PLL6519" s="96"/>
      <c r="PLM6519" s="96"/>
      <c r="PLN6519" s="96"/>
      <c r="PLO6519" s="96"/>
      <c r="PLP6519" s="96"/>
      <c r="PLQ6519" s="96"/>
      <c r="PLR6519" s="96"/>
      <c r="PLS6519" s="96"/>
      <c r="PLT6519" s="96"/>
      <c r="PLU6519" s="96"/>
      <c r="PLV6519" s="96"/>
      <c r="PLW6519" s="96"/>
      <c r="PLX6519" s="96"/>
      <c r="PLY6519" s="96"/>
      <c r="PLZ6519" s="96"/>
      <c r="PMA6519" s="96"/>
      <c r="PMB6519" s="96"/>
      <c r="PMC6519" s="96"/>
      <c r="PMD6519" s="96"/>
      <c r="PME6519" s="96"/>
      <c r="PMF6519" s="96"/>
      <c r="PMG6519" s="96"/>
      <c r="PMH6519" s="96"/>
      <c r="PMI6519" s="96"/>
      <c r="PMJ6519" s="96"/>
      <c r="PMK6519" s="96"/>
      <c r="PML6519" s="96"/>
      <c r="PMM6519" s="96"/>
      <c r="PMN6519" s="96"/>
      <c r="PMO6519" s="96"/>
      <c r="PMP6519" s="96"/>
      <c r="PMQ6519" s="96"/>
      <c r="PMR6519" s="96"/>
      <c r="PMS6519" s="96"/>
      <c r="PMT6519" s="96"/>
      <c r="PMU6519" s="96"/>
      <c r="PMV6519" s="96"/>
      <c r="PMW6519" s="96"/>
      <c r="PMX6519" s="96"/>
      <c r="PMY6519" s="96"/>
      <c r="PMZ6519" s="96"/>
      <c r="PNA6519" s="96"/>
      <c r="PNB6519" s="96"/>
      <c r="PNC6519" s="96"/>
      <c r="PND6519" s="96"/>
      <c r="PNE6519" s="96"/>
      <c r="PNF6519" s="96"/>
      <c r="PNG6519" s="96"/>
      <c r="PNH6519" s="96"/>
      <c r="PNI6519" s="96"/>
      <c r="PNJ6519" s="96"/>
      <c r="PNK6519" s="96"/>
      <c r="PNL6519" s="96"/>
      <c r="PNM6519" s="96"/>
      <c r="PNN6519" s="96"/>
      <c r="PNO6519" s="96"/>
      <c r="PNP6519" s="96"/>
      <c r="PNQ6519" s="96"/>
      <c r="PNR6519" s="96"/>
      <c r="PNS6519" s="96"/>
      <c r="PNT6519" s="96"/>
      <c r="PNU6519" s="96"/>
      <c r="PNV6519" s="96"/>
      <c r="PNW6519" s="96"/>
      <c r="PNX6519" s="96"/>
      <c r="PNY6519" s="96"/>
      <c r="PNZ6519" s="96"/>
      <c r="POA6519" s="96"/>
      <c r="POB6519" s="96"/>
      <c r="POC6519" s="96"/>
      <c r="POD6519" s="96"/>
      <c r="POE6519" s="96"/>
      <c r="POF6519" s="96"/>
      <c r="POG6519" s="96"/>
      <c r="POH6519" s="96"/>
      <c r="POI6519" s="96"/>
      <c r="POJ6519" s="96"/>
      <c r="POK6519" s="96"/>
      <c r="POL6519" s="96"/>
      <c r="POM6519" s="96"/>
      <c r="PON6519" s="96"/>
      <c r="POO6519" s="96"/>
      <c r="POP6519" s="96"/>
      <c r="POQ6519" s="96"/>
      <c r="POR6519" s="96"/>
      <c r="POS6519" s="96"/>
      <c r="POT6519" s="96"/>
      <c r="POU6519" s="96"/>
      <c r="POV6519" s="96"/>
      <c r="POW6519" s="96"/>
      <c r="POX6519" s="96"/>
      <c r="POY6519" s="96"/>
      <c r="POZ6519" s="96"/>
      <c r="PPA6519" s="96"/>
      <c r="PPB6519" s="96"/>
      <c r="PPC6519" s="96"/>
      <c r="PPD6519" s="96"/>
      <c r="PPE6519" s="96"/>
      <c r="PPF6519" s="96"/>
      <c r="PPG6519" s="96"/>
      <c r="PPH6519" s="96"/>
      <c r="PPI6519" s="96"/>
      <c r="PPJ6519" s="96"/>
      <c r="PPK6519" s="96"/>
      <c r="PPL6519" s="96"/>
      <c r="PPM6519" s="96"/>
      <c r="PPN6519" s="96"/>
      <c r="PPO6519" s="96"/>
      <c r="PPP6519" s="96"/>
      <c r="PPQ6519" s="96"/>
      <c r="PPR6519" s="96"/>
      <c r="PPS6519" s="96"/>
      <c r="PPT6519" s="96"/>
      <c r="PPU6519" s="96"/>
      <c r="PPV6519" s="96"/>
      <c r="PPW6519" s="96"/>
      <c r="PPX6519" s="96"/>
      <c r="PPY6519" s="96"/>
      <c r="PPZ6519" s="96"/>
      <c r="PQA6519" s="96"/>
      <c r="PQB6519" s="96"/>
      <c r="PQC6519" s="96"/>
      <c r="PQD6519" s="96"/>
      <c r="PQE6519" s="96"/>
      <c r="PQF6519" s="96"/>
      <c r="PQG6519" s="96"/>
      <c r="PQH6519" s="96"/>
      <c r="PQI6519" s="96"/>
      <c r="PQJ6519" s="96"/>
      <c r="PQK6519" s="96"/>
      <c r="PQL6519" s="96"/>
      <c r="PQM6519" s="96"/>
      <c r="PQN6519" s="96"/>
      <c r="PQO6519" s="96"/>
      <c r="PQP6519" s="96"/>
      <c r="PQQ6519" s="96"/>
      <c r="PQR6519" s="96"/>
      <c r="PQS6519" s="96"/>
      <c r="PQT6519" s="96"/>
      <c r="PQU6519" s="96"/>
      <c r="PQV6519" s="96"/>
      <c r="PQW6519" s="96"/>
      <c r="PQX6519" s="96"/>
      <c r="PQY6519" s="96"/>
      <c r="PQZ6519" s="96"/>
      <c r="PRA6519" s="96"/>
      <c r="PRB6519" s="96"/>
      <c r="PRC6519" s="96"/>
      <c r="PRD6519" s="96"/>
      <c r="PRE6519" s="96"/>
      <c r="PRF6519" s="96"/>
      <c r="PRG6519" s="96"/>
      <c r="PRH6519" s="96"/>
      <c r="PRI6519" s="96"/>
      <c r="PRJ6519" s="96"/>
      <c r="PRK6519" s="96"/>
      <c r="PRL6519" s="96"/>
      <c r="PRM6519" s="96"/>
      <c r="PRN6519" s="96"/>
      <c r="PRO6519" s="96"/>
      <c r="PRP6519" s="96"/>
      <c r="PRQ6519" s="96"/>
      <c r="PRR6519" s="96"/>
      <c r="PRS6519" s="96"/>
      <c r="PRT6519" s="96"/>
      <c r="PRU6519" s="96"/>
      <c r="PRV6519" s="96"/>
      <c r="PRW6519" s="96"/>
      <c r="PRX6519" s="96"/>
      <c r="PRY6519" s="96"/>
      <c r="PRZ6519" s="96"/>
      <c r="PSA6519" s="96"/>
      <c r="PSB6519" s="96"/>
      <c r="PSC6519" s="96"/>
      <c r="PSD6519" s="96"/>
      <c r="PSE6519" s="96"/>
      <c r="PSF6519" s="96"/>
      <c r="PSG6519" s="96"/>
      <c r="PSH6519" s="96"/>
      <c r="PSI6519" s="96"/>
      <c r="PSJ6519" s="96"/>
      <c r="PSK6519" s="96"/>
      <c r="PSL6519" s="96"/>
      <c r="PSM6519" s="96"/>
      <c r="PSN6519" s="96"/>
      <c r="PSO6519" s="96"/>
      <c r="PSP6519" s="96"/>
      <c r="PSQ6519" s="96"/>
      <c r="PSR6519" s="96"/>
      <c r="PSS6519" s="96"/>
      <c r="PST6519" s="96"/>
      <c r="PSU6519" s="96"/>
      <c r="PSV6519" s="96"/>
      <c r="PSW6519" s="96"/>
      <c r="PSX6519" s="96"/>
      <c r="PSY6519" s="96"/>
      <c r="PSZ6519" s="96"/>
      <c r="PTA6519" s="96"/>
      <c r="PTB6519" s="96"/>
      <c r="PTC6519" s="96"/>
      <c r="PTD6519" s="96"/>
      <c r="PTE6519" s="96"/>
      <c r="PTF6519" s="96"/>
      <c r="PTG6519" s="96"/>
      <c r="PTH6519" s="96"/>
      <c r="PTI6519" s="96"/>
      <c r="PTJ6519" s="96"/>
      <c r="PTK6519" s="96"/>
      <c r="PTL6519" s="96"/>
      <c r="PTM6519" s="96"/>
      <c r="PTN6519" s="96"/>
      <c r="PTO6519" s="96"/>
      <c r="PTP6519" s="96"/>
      <c r="PTQ6519" s="96"/>
      <c r="PTR6519" s="96"/>
      <c r="PTS6519" s="96"/>
      <c r="PTT6519" s="96"/>
      <c r="PTU6519" s="96"/>
      <c r="PTV6519" s="96"/>
      <c r="PTW6519" s="96"/>
      <c r="PTX6519" s="96"/>
      <c r="PTY6519" s="96"/>
      <c r="PTZ6519" s="96"/>
      <c r="PUA6519" s="96"/>
      <c r="PUB6519" s="96"/>
      <c r="PUC6519" s="96"/>
      <c r="PUD6519" s="96"/>
      <c r="PUE6519" s="96"/>
      <c r="PUF6519" s="96"/>
      <c r="PUG6519" s="96"/>
      <c r="PUH6519" s="96"/>
      <c r="PUI6519" s="96"/>
      <c r="PUJ6519" s="96"/>
      <c r="PUK6519" s="96"/>
      <c r="PUL6519" s="96"/>
      <c r="PUM6519" s="96"/>
      <c r="PUN6519" s="96"/>
      <c r="PUO6519" s="96"/>
      <c r="PUP6519" s="96"/>
      <c r="PUQ6519" s="96"/>
      <c r="PUR6519" s="96"/>
      <c r="PUS6519" s="96"/>
      <c r="PUT6519" s="96"/>
      <c r="PUU6519" s="96"/>
      <c r="PUV6519" s="96"/>
      <c r="PUW6519" s="96"/>
      <c r="PUX6519" s="96"/>
      <c r="PUY6519" s="96"/>
      <c r="PUZ6519" s="96"/>
      <c r="PVA6519" s="96"/>
      <c r="PVB6519" s="96"/>
      <c r="PVC6519" s="96"/>
      <c r="PVD6519" s="96"/>
      <c r="PVE6519" s="96"/>
      <c r="PVF6519" s="96"/>
      <c r="PVG6519" s="96"/>
      <c r="PVH6519" s="96"/>
      <c r="PVI6519" s="96"/>
      <c r="PVJ6519" s="96"/>
      <c r="PVK6519" s="96"/>
      <c r="PVL6519" s="96"/>
      <c r="PVM6519" s="96"/>
      <c r="PVN6519" s="96"/>
      <c r="PVO6519" s="96"/>
      <c r="PVP6519" s="96"/>
      <c r="PVQ6519" s="96"/>
      <c r="PVR6519" s="96"/>
      <c r="PVS6519" s="96"/>
      <c r="PVT6519" s="96"/>
      <c r="PVU6519" s="96"/>
      <c r="PVV6519" s="96"/>
      <c r="PVW6519" s="96"/>
      <c r="PVX6519" s="96"/>
      <c r="PVY6519" s="96"/>
      <c r="PVZ6519" s="96"/>
      <c r="PWA6519" s="96"/>
      <c r="PWB6519" s="96"/>
      <c r="PWC6519" s="96"/>
      <c r="PWD6519" s="96"/>
      <c r="PWE6519" s="96"/>
      <c r="PWF6519" s="96"/>
      <c r="PWG6519" s="96"/>
      <c r="PWH6519" s="96"/>
      <c r="PWI6519" s="96"/>
      <c r="PWJ6519" s="96"/>
      <c r="PWK6519" s="96"/>
      <c r="PWL6519" s="96"/>
      <c r="PWM6519" s="96"/>
      <c r="PWN6519" s="96"/>
      <c r="PWO6519" s="96"/>
      <c r="PWP6519" s="96"/>
      <c r="PWQ6519" s="96"/>
      <c r="PWR6519" s="96"/>
      <c r="PWS6519" s="96"/>
      <c r="PWT6519" s="96"/>
      <c r="PWU6519" s="96"/>
      <c r="PWV6519" s="96"/>
      <c r="PWW6519" s="96"/>
      <c r="PWX6519" s="96"/>
      <c r="PWY6519" s="96"/>
      <c r="PWZ6519" s="96"/>
      <c r="PXA6519" s="96"/>
      <c r="PXB6519" s="96"/>
      <c r="PXC6519" s="96"/>
      <c r="PXD6519" s="96"/>
      <c r="PXE6519" s="96"/>
      <c r="PXF6519" s="96"/>
      <c r="PXG6519" s="96"/>
      <c r="PXH6519" s="96"/>
      <c r="PXI6519" s="96"/>
      <c r="PXJ6519" s="96"/>
      <c r="PXK6519" s="96"/>
      <c r="PXL6519" s="96"/>
      <c r="PXM6519" s="96"/>
      <c r="PXN6519" s="96"/>
      <c r="PXO6519" s="96"/>
      <c r="PXP6519" s="96"/>
      <c r="PXQ6519" s="96"/>
      <c r="PXR6519" s="96"/>
      <c r="PXS6519" s="96"/>
      <c r="PXT6519" s="96"/>
      <c r="PXU6519" s="96"/>
      <c r="PXV6519" s="96"/>
      <c r="PXW6519" s="96"/>
      <c r="PXX6519" s="96"/>
      <c r="PXY6519" s="96"/>
      <c r="PXZ6519" s="96"/>
      <c r="PYA6519" s="96"/>
      <c r="PYB6519" s="96"/>
      <c r="PYC6519" s="96"/>
      <c r="PYD6519" s="96"/>
      <c r="PYE6519" s="96"/>
      <c r="PYF6519" s="96"/>
      <c r="PYG6519" s="96"/>
      <c r="PYH6519" s="96"/>
      <c r="PYI6519" s="96"/>
      <c r="PYJ6519" s="96"/>
      <c r="PYK6519" s="96"/>
      <c r="PYL6519" s="96"/>
      <c r="PYM6519" s="96"/>
      <c r="PYN6519" s="96"/>
      <c r="PYO6519" s="96"/>
      <c r="PYP6519" s="96"/>
      <c r="PYQ6519" s="96"/>
      <c r="PYR6519" s="96"/>
      <c r="PYS6519" s="96"/>
      <c r="PYT6519" s="96"/>
      <c r="PYU6519" s="96"/>
      <c r="PYV6519" s="96"/>
      <c r="PYW6519" s="96"/>
      <c r="PYX6519" s="96"/>
      <c r="PYY6519" s="96"/>
      <c r="PYZ6519" s="96"/>
      <c r="PZA6519" s="96"/>
      <c r="PZB6519" s="96"/>
      <c r="PZC6519" s="96"/>
      <c r="PZD6519" s="96"/>
      <c r="PZE6519" s="96"/>
      <c r="PZF6519" s="96"/>
      <c r="PZG6519" s="96"/>
      <c r="PZH6519" s="96"/>
      <c r="PZI6519" s="96"/>
      <c r="PZJ6519" s="96"/>
      <c r="PZK6519" s="96"/>
      <c r="PZL6519" s="96"/>
      <c r="PZM6519" s="96"/>
      <c r="PZN6519" s="96"/>
      <c r="PZO6519" s="96"/>
      <c r="PZP6519" s="96"/>
      <c r="PZQ6519" s="96"/>
      <c r="PZR6519" s="96"/>
      <c r="PZS6519" s="96"/>
      <c r="PZT6519" s="96"/>
      <c r="PZU6519" s="96"/>
      <c r="PZV6519" s="96"/>
      <c r="PZW6519" s="96"/>
      <c r="PZX6519" s="96"/>
      <c r="PZY6519" s="96"/>
      <c r="PZZ6519" s="96"/>
      <c r="QAA6519" s="96"/>
      <c r="QAB6519" s="96"/>
      <c r="QAC6519" s="96"/>
      <c r="QAD6519" s="96"/>
      <c r="QAE6519" s="96"/>
      <c r="QAF6519" s="96"/>
      <c r="QAG6519" s="96"/>
      <c r="QAH6519" s="96"/>
      <c r="QAI6519" s="96"/>
      <c r="QAJ6519" s="96"/>
      <c r="QAK6519" s="96"/>
      <c r="QAL6519" s="96"/>
      <c r="QAM6519" s="96"/>
      <c r="QAN6519" s="96"/>
      <c r="QAO6519" s="96"/>
      <c r="QAP6519" s="96"/>
      <c r="QAQ6519" s="96"/>
      <c r="QAR6519" s="96"/>
      <c r="QAS6519" s="96"/>
      <c r="QAT6519" s="96"/>
      <c r="QAU6519" s="96"/>
      <c r="QAV6519" s="96"/>
      <c r="QAW6519" s="96"/>
      <c r="QAX6519" s="96"/>
      <c r="QAY6519" s="96"/>
      <c r="QAZ6519" s="96"/>
      <c r="QBA6519" s="96"/>
      <c r="QBB6519" s="96"/>
      <c r="QBC6519" s="96"/>
      <c r="QBD6519" s="96"/>
      <c r="QBE6519" s="96"/>
      <c r="QBF6519" s="96"/>
      <c r="QBG6519" s="96"/>
      <c r="QBH6519" s="96"/>
      <c r="QBI6519" s="96"/>
      <c r="QBJ6519" s="96"/>
      <c r="QBK6519" s="96"/>
      <c r="QBL6519" s="96"/>
      <c r="QBM6519" s="96"/>
      <c r="QBN6519" s="96"/>
      <c r="QBO6519" s="96"/>
      <c r="QBP6519" s="96"/>
      <c r="QBQ6519" s="96"/>
      <c r="QBR6519" s="96"/>
      <c r="QBS6519" s="96"/>
      <c r="QBT6519" s="96"/>
      <c r="QBU6519" s="96"/>
      <c r="QBV6519" s="96"/>
      <c r="QBW6519" s="96"/>
      <c r="QBX6519" s="96"/>
      <c r="QBY6519" s="96"/>
      <c r="QBZ6519" s="96"/>
      <c r="QCA6519" s="96"/>
      <c r="QCB6519" s="96"/>
      <c r="QCC6519" s="96"/>
      <c r="QCD6519" s="96"/>
      <c r="QCE6519" s="96"/>
      <c r="QCF6519" s="96"/>
      <c r="QCG6519" s="96"/>
      <c r="QCH6519" s="96"/>
      <c r="QCI6519" s="96"/>
      <c r="QCJ6519" s="96"/>
      <c r="QCK6519" s="96"/>
      <c r="QCL6519" s="96"/>
      <c r="QCM6519" s="96"/>
      <c r="QCN6519" s="96"/>
      <c r="QCO6519" s="96"/>
      <c r="QCP6519" s="96"/>
      <c r="QCQ6519" s="96"/>
      <c r="QCR6519" s="96"/>
      <c r="QCS6519" s="96"/>
      <c r="QCT6519" s="96"/>
      <c r="QCU6519" s="96"/>
      <c r="QCV6519" s="96"/>
      <c r="QCW6519" s="96"/>
      <c r="QCX6519" s="96"/>
      <c r="QCY6519" s="96"/>
      <c r="QCZ6519" s="96"/>
      <c r="QDA6519" s="96"/>
      <c r="QDB6519" s="96"/>
      <c r="QDC6519" s="96"/>
      <c r="QDD6519" s="96"/>
      <c r="QDE6519" s="96"/>
      <c r="QDF6519" s="96"/>
      <c r="QDG6519" s="96"/>
      <c r="QDH6519" s="96"/>
      <c r="QDI6519" s="96"/>
      <c r="QDJ6519" s="96"/>
      <c r="QDK6519" s="96"/>
      <c r="QDL6519" s="96"/>
      <c r="QDM6519" s="96"/>
      <c r="QDN6519" s="96"/>
      <c r="QDO6519" s="96"/>
      <c r="QDP6519" s="96"/>
      <c r="QDQ6519" s="96"/>
      <c r="QDR6519" s="96"/>
      <c r="QDS6519" s="96"/>
      <c r="QDT6519" s="96"/>
      <c r="QDU6519" s="96"/>
      <c r="QDV6519" s="96"/>
      <c r="QDW6519" s="96"/>
      <c r="QDX6519" s="96"/>
      <c r="QDY6519" s="96"/>
      <c r="QDZ6519" s="96"/>
      <c r="QEA6519" s="96"/>
      <c r="QEB6519" s="96"/>
      <c r="QEC6519" s="96"/>
      <c r="QED6519" s="96"/>
      <c r="QEE6519" s="96"/>
      <c r="QEF6519" s="96"/>
      <c r="QEG6519" s="96"/>
      <c r="QEH6519" s="96"/>
      <c r="QEI6519" s="96"/>
      <c r="QEJ6519" s="96"/>
      <c r="QEK6519" s="96"/>
      <c r="QEL6519" s="96"/>
      <c r="QEM6519" s="96"/>
      <c r="QEN6519" s="96"/>
      <c r="QEO6519" s="96"/>
      <c r="QEP6519" s="96"/>
      <c r="QEQ6519" s="96"/>
      <c r="QER6519" s="96"/>
      <c r="QES6519" s="96"/>
      <c r="QET6519" s="96"/>
      <c r="QEU6519" s="96"/>
      <c r="QEV6519" s="96"/>
      <c r="QEW6519" s="96"/>
      <c r="QEX6519" s="96"/>
      <c r="QEY6519" s="96"/>
      <c r="QEZ6519" s="96"/>
      <c r="QFA6519" s="96"/>
      <c r="QFB6519" s="96"/>
      <c r="QFC6519" s="96"/>
      <c r="QFD6519" s="96"/>
      <c r="QFE6519" s="96"/>
      <c r="QFF6519" s="96"/>
      <c r="QFG6519" s="96"/>
      <c r="QFH6519" s="96"/>
      <c r="QFI6519" s="96"/>
      <c r="QFJ6519" s="96"/>
      <c r="QFK6519" s="96"/>
      <c r="QFL6519" s="96"/>
      <c r="QFM6519" s="96"/>
      <c r="QFN6519" s="96"/>
      <c r="QFO6519" s="96"/>
      <c r="QFP6519" s="96"/>
      <c r="QFQ6519" s="96"/>
      <c r="QFR6519" s="96"/>
      <c r="QFS6519" s="96"/>
      <c r="QFT6519" s="96"/>
      <c r="QFU6519" s="96"/>
      <c r="QFV6519" s="96"/>
      <c r="QFW6519" s="96"/>
      <c r="QFX6519" s="96"/>
      <c r="QFY6519" s="96"/>
      <c r="QFZ6519" s="96"/>
      <c r="QGA6519" s="96"/>
      <c r="QGB6519" s="96"/>
      <c r="QGC6519" s="96"/>
      <c r="QGD6519" s="96"/>
      <c r="QGE6519" s="96"/>
      <c r="QGF6519" s="96"/>
      <c r="QGG6519" s="96"/>
      <c r="QGH6519" s="96"/>
      <c r="QGI6519" s="96"/>
      <c r="QGJ6519" s="96"/>
      <c r="QGK6519" s="96"/>
      <c r="QGL6519" s="96"/>
      <c r="QGM6519" s="96"/>
      <c r="QGN6519" s="96"/>
      <c r="QGO6519" s="96"/>
      <c r="QGP6519" s="96"/>
      <c r="QGQ6519" s="96"/>
      <c r="QGR6519" s="96"/>
      <c r="QGS6519" s="96"/>
      <c r="QGT6519" s="96"/>
      <c r="QGU6519" s="96"/>
      <c r="QGV6519" s="96"/>
      <c r="QGW6519" s="96"/>
      <c r="QGX6519" s="96"/>
      <c r="QGY6519" s="96"/>
      <c r="QGZ6519" s="96"/>
      <c r="QHA6519" s="96"/>
      <c r="QHB6519" s="96"/>
      <c r="QHC6519" s="96"/>
      <c r="QHD6519" s="96"/>
      <c r="QHE6519" s="96"/>
      <c r="QHF6519" s="96"/>
      <c r="QHG6519" s="96"/>
      <c r="QHH6519" s="96"/>
      <c r="QHI6519" s="96"/>
      <c r="QHJ6519" s="96"/>
      <c r="QHK6519" s="96"/>
      <c r="QHL6519" s="96"/>
      <c r="QHM6519" s="96"/>
      <c r="QHN6519" s="96"/>
      <c r="QHO6519" s="96"/>
      <c r="QHP6519" s="96"/>
      <c r="QHQ6519" s="96"/>
      <c r="QHR6519" s="96"/>
      <c r="QHS6519" s="96"/>
      <c r="QHT6519" s="96"/>
      <c r="QHU6519" s="96"/>
      <c r="QHV6519" s="96"/>
      <c r="QHW6519" s="96"/>
      <c r="QHX6519" s="96"/>
      <c r="QHY6519" s="96"/>
      <c r="QHZ6519" s="96"/>
      <c r="QIA6519" s="96"/>
      <c r="QIB6519" s="96"/>
      <c r="QIC6519" s="96"/>
      <c r="QID6519" s="96"/>
      <c r="QIE6519" s="96"/>
      <c r="QIF6519" s="96"/>
      <c r="QIG6519" s="96"/>
      <c r="QIH6519" s="96"/>
      <c r="QII6519" s="96"/>
      <c r="QIJ6519" s="96"/>
      <c r="QIK6519" s="96"/>
      <c r="QIL6519" s="96"/>
      <c r="QIM6519" s="96"/>
      <c r="QIN6519" s="96"/>
      <c r="QIO6519" s="96"/>
      <c r="QIP6519" s="96"/>
      <c r="QIQ6519" s="96"/>
      <c r="QIR6519" s="96"/>
      <c r="QIS6519" s="96"/>
      <c r="QIT6519" s="96"/>
      <c r="QIU6519" s="96"/>
      <c r="QIV6519" s="96"/>
      <c r="QIW6519" s="96"/>
      <c r="QIX6519" s="96"/>
      <c r="QIY6519" s="96"/>
      <c r="QIZ6519" s="96"/>
      <c r="QJA6519" s="96"/>
      <c r="QJB6519" s="96"/>
      <c r="QJC6519" s="96"/>
      <c r="QJD6519" s="96"/>
      <c r="QJE6519" s="96"/>
      <c r="QJF6519" s="96"/>
      <c r="QJG6519" s="96"/>
      <c r="QJH6519" s="96"/>
      <c r="QJI6519" s="96"/>
      <c r="QJJ6519" s="96"/>
      <c r="QJK6519" s="96"/>
      <c r="QJL6519" s="96"/>
      <c r="QJM6519" s="96"/>
      <c r="QJN6519" s="96"/>
      <c r="QJO6519" s="96"/>
      <c r="QJP6519" s="96"/>
      <c r="QJQ6519" s="96"/>
      <c r="QJR6519" s="96"/>
      <c r="QJS6519" s="96"/>
      <c r="QJT6519" s="96"/>
      <c r="QJU6519" s="96"/>
      <c r="QJV6519" s="96"/>
      <c r="QJW6519" s="96"/>
      <c r="QJX6519" s="96"/>
      <c r="QJY6519" s="96"/>
      <c r="QJZ6519" s="96"/>
      <c r="QKA6519" s="96"/>
      <c r="QKB6519" s="96"/>
      <c r="QKC6519" s="96"/>
      <c r="QKD6519" s="96"/>
      <c r="QKE6519" s="96"/>
      <c r="QKF6519" s="96"/>
      <c r="QKG6519" s="96"/>
      <c r="QKH6519" s="96"/>
      <c r="QKI6519" s="96"/>
      <c r="QKJ6519" s="96"/>
      <c r="QKK6519" s="96"/>
      <c r="QKL6519" s="96"/>
      <c r="QKM6519" s="96"/>
      <c r="QKN6519" s="96"/>
      <c r="QKO6519" s="96"/>
      <c r="QKP6519" s="96"/>
      <c r="QKQ6519" s="96"/>
      <c r="QKR6519" s="96"/>
      <c r="QKS6519" s="96"/>
      <c r="QKT6519" s="96"/>
      <c r="QKU6519" s="96"/>
      <c r="QKV6519" s="96"/>
      <c r="QKW6519" s="96"/>
      <c r="QKX6519" s="96"/>
      <c r="QKY6519" s="96"/>
      <c r="QKZ6519" s="96"/>
      <c r="QLA6519" s="96"/>
      <c r="QLB6519" s="96"/>
      <c r="QLC6519" s="96"/>
      <c r="QLD6519" s="96"/>
      <c r="QLE6519" s="96"/>
      <c r="QLF6519" s="96"/>
      <c r="QLG6519" s="96"/>
      <c r="QLH6519" s="96"/>
      <c r="QLI6519" s="96"/>
      <c r="QLJ6519" s="96"/>
      <c r="QLK6519" s="96"/>
      <c r="QLL6519" s="96"/>
      <c r="QLM6519" s="96"/>
      <c r="QLN6519" s="96"/>
      <c r="QLO6519" s="96"/>
      <c r="QLP6519" s="96"/>
      <c r="QLQ6519" s="96"/>
      <c r="QLR6519" s="96"/>
      <c r="QLS6519" s="96"/>
      <c r="QLT6519" s="96"/>
      <c r="QLU6519" s="96"/>
      <c r="QLV6519" s="96"/>
      <c r="QLW6519" s="96"/>
      <c r="QLX6519" s="96"/>
      <c r="QLY6519" s="96"/>
      <c r="QLZ6519" s="96"/>
      <c r="QMA6519" s="96"/>
      <c r="QMB6519" s="96"/>
      <c r="QMC6519" s="96"/>
      <c r="QMD6519" s="96"/>
      <c r="QME6519" s="96"/>
      <c r="QMF6519" s="96"/>
      <c r="QMG6519" s="96"/>
      <c r="QMH6519" s="96"/>
      <c r="QMI6519" s="96"/>
      <c r="QMJ6519" s="96"/>
      <c r="QMK6519" s="96"/>
      <c r="QML6519" s="96"/>
      <c r="QMM6519" s="96"/>
      <c r="QMN6519" s="96"/>
      <c r="QMO6519" s="96"/>
      <c r="QMP6519" s="96"/>
      <c r="QMQ6519" s="96"/>
      <c r="QMR6519" s="96"/>
      <c r="QMS6519" s="96"/>
      <c r="QMT6519" s="96"/>
      <c r="QMU6519" s="96"/>
      <c r="QMV6519" s="96"/>
      <c r="QMW6519" s="96"/>
      <c r="QMX6519" s="96"/>
      <c r="QMY6519" s="96"/>
      <c r="QMZ6519" s="96"/>
      <c r="QNA6519" s="96"/>
      <c r="QNB6519" s="96"/>
      <c r="QNC6519" s="96"/>
      <c r="QND6519" s="96"/>
      <c r="QNE6519" s="96"/>
      <c r="QNF6519" s="96"/>
      <c r="QNG6519" s="96"/>
      <c r="QNH6519" s="96"/>
      <c r="QNI6519" s="96"/>
      <c r="QNJ6519" s="96"/>
      <c r="QNK6519" s="96"/>
      <c r="QNL6519" s="96"/>
      <c r="QNM6519" s="96"/>
      <c r="QNN6519" s="96"/>
      <c r="QNO6519" s="96"/>
      <c r="QNP6519" s="96"/>
      <c r="QNQ6519" s="96"/>
      <c r="QNR6519" s="96"/>
      <c r="QNS6519" s="96"/>
      <c r="QNT6519" s="96"/>
      <c r="QNU6519" s="96"/>
      <c r="QNV6519" s="96"/>
      <c r="QNW6519" s="96"/>
      <c r="QNX6519" s="96"/>
      <c r="QNY6519" s="96"/>
      <c r="QNZ6519" s="96"/>
      <c r="QOA6519" s="96"/>
      <c r="QOB6519" s="96"/>
      <c r="QOC6519" s="96"/>
      <c r="QOD6519" s="96"/>
      <c r="QOE6519" s="96"/>
      <c r="QOF6519" s="96"/>
      <c r="QOG6519" s="96"/>
      <c r="QOH6519" s="96"/>
      <c r="QOI6519" s="96"/>
      <c r="QOJ6519" s="96"/>
      <c r="QOK6519" s="96"/>
      <c r="QOL6519" s="96"/>
      <c r="QOM6519" s="96"/>
      <c r="QON6519" s="96"/>
      <c r="QOO6519" s="96"/>
      <c r="QOP6519" s="96"/>
      <c r="QOQ6519" s="96"/>
      <c r="QOR6519" s="96"/>
      <c r="QOS6519" s="96"/>
      <c r="QOT6519" s="96"/>
      <c r="QOU6519" s="96"/>
      <c r="QOV6519" s="96"/>
      <c r="QOW6519" s="96"/>
      <c r="QOX6519" s="96"/>
      <c r="QOY6519" s="96"/>
      <c r="QOZ6519" s="96"/>
      <c r="QPA6519" s="96"/>
      <c r="QPB6519" s="96"/>
      <c r="QPC6519" s="96"/>
      <c r="QPD6519" s="96"/>
      <c r="QPE6519" s="96"/>
      <c r="QPF6519" s="96"/>
      <c r="QPG6519" s="96"/>
      <c r="QPH6519" s="96"/>
      <c r="QPI6519" s="96"/>
      <c r="QPJ6519" s="96"/>
      <c r="QPK6519" s="96"/>
      <c r="QPL6519" s="96"/>
      <c r="QPM6519" s="96"/>
      <c r="QPN6519" s="96"/>
      <c r="QPO6519" s="96"/>
      <c r="QPP6519" s="96"/>
      <c r="QPQ6519" s="96"/>
      <c r="QPR6519" s="96"/>
      <c r="QPS6519" s="96"/>
      <c r="QPT6519" s="96"/>
      <c r="QPU6519" s="96"/>
      <c r="QPV6519" s="96"/>
      <c r="QPW6519" s="96"/>
      <c r="QPX6519" s="96"/>
      <c r="QPY6519" s="96"/>
      <c r="QPZ6519" s="96"/>
      <c r="QQA6519" s="96"/>
      <c r="QQB6519" s="96"/>
      <c r="QQC6519" s="96"/>
      <c r="QQD6519" s="96"/>
      <c r="QQE6519" s="96"/>
      <c r="QQF6519" s="96"/>
      <c r="QQG6519" s="96"/>
      <c r="QQH6519" s="96"/>
      <c r="QQI6519" s="96"/>
      <c r="QQJ6519" s="96"/>
      <c r="QQK6519" s="96"/>
      <c r="QQL6519" s="96"/>
      <c r="QQM6519" s="96"/>
      <c r="QQN6519" s="96"/>
      <c r="QQO6519" s="96"/>
      <c r="QQP6519" s="96"/>
      <c r="QQQ6519" s="96"/>
      <c r="QQR6519" s="96"/>
      <c r="QQS6519" s="96"/>
      <c r="QQT6519" s="96"/>
      <c r="QQU6519" s="96"/>
      <c r="QQV6519" s="96"/>
      <c r="QQW6519" s="96"/>
      <c r="QQX6519" s="96"/>
      <c r="QQY6519" s="96"/>
      <c r="QQZ6519" s="96"/>
      <c r="QRA6519" s="96"/>
      <c r="QRB6519" s="96"/>
      <c r="QRC6519" s="96"/>
      <c r="QRD6519" s="96"/>
      <c r="QRE6519" s="96"/>
      <c r="QRF6519" s="96"/>
      <c r="QRG6519" s="96"/>
      <c r="QRH6519" s="96"/>
      <c r="QRI6519" s="96"/>
      <c r="QRJ6519" s="96"/>
      <c r="QRK6519" s="96"/>
      <c r="QRL6519" s="96"/>
      <c r="QRM6519" s="96"/>
      <c r="QRN6519" s="96"/>
      <c r="QRO6519" s="96"/>
      <c r="QRP6519" s="96"/>
      <c r="QRQ6519" s="96"/>
      <c r="QRR6519" s="96"/>
      <c r="QRS6519" s="96"/>
      <c r="QRT6519" s="96"/>
      <c r="QRU6519" s="96"/>
      <c r="QRV6519" s="96"/>
      <c r="QRW6519" s="96"/>
      <c r="QRX6519" s="96"/>
      <c r="QRY6519" s="96"/>
      <c r="QRZ6519" s="96"/>
      <c r="QSA6519" s="96"/>
      <c r="QSB6519" s="96"/>
      <c r="QSC6519" s="96"/>
      <c r="QSD6519" s="96"/>
      <c r="QSE6519" s="96"/>
      <c r="QSF6519" s="96"/>
      <c r="QSG6519" s="96"/>
      <c r="QSH6519" s="96"/>
      <c r="QSI6519" s="96"/>
      <c r="QSJ6519" s="96"/>
      <c r="QSK6519" s="96"/>
      <c r="QSL6519" s="96"/>
      <c r="QSM6519" s="96"/>
      <c r="QSN6519" s="96"/>
      <c r="QSO6519" s="96"/>
      <c r="QSP6519" s="96"/>
      <c r="QSQ6519" s="96"/>
      <c r="QSR6519" s="96"/>
      <c r="QSS6519" s="96"/>
      <c r="QST6519" s="96"/>
      <c r="QSU6519" s="96"/>
      <c r="QSV6519" s="96"/>
      <c r="QSW6519" s="96"/>
      <c r="QSX6519" s="96"/>
      <c r="QSY6519" s="96"/>
      <c r="QSZ6519" s="96"/>
      <c r="QTA6519" s="96"/>
      <c r="QTB6519" s="96"/>
      <c r="QTC6519" s="96"/>
      <c r="QTD6519" s="96"/>
      <c r="QTE6519" s="96"/>
      <c r="QTF6519" s="96"/>
      <c r="QTG6519" s="96"/>
      <c r="QTH6519" s="96"/>
      <c r="QTI6519" s="96"/>
      <c r="QTJ6519" s="96"/>
      <c r="QTK6519" s="96"/>
      <c r="QTL6519" s="96"/>
      <c r="QTM6519" s="96"/>
      <c r="QTN6519" s="96"/>
      <c r="QTO6519" s="96"/>
      <c r="QTP6519" s="96"/>
      <c r="QTQ6519" s="96"/>
      <c r="QTR6519" s="96"/>
      <c r="QTS6519" s="96"/>
      <c r="QTT6519" s="96"/>
      <c r="QTU6519" s="96"/>
      <c r="QTV6519" s="96"/>
      <c r="QTW6519" s="96"/>
      <c r="QTX6519" s="96"/>
      <c r="QTY6519" s="96"/>
      <c r="QTZ6519" s="96"/>
      <c r="QUA6519" s="96"/>
      <c r="QUB6519" s="96"/>
      <c r="QUC6519" s="96"/>
      <c r="QUD6519" s="96"/>
      <c r="QUE6519" s="96"/>
      <c r="QUF6519" s="96"/>
      <c r="QUG6519" s="96"/>
      <c r="QUH6519" s="96"/>
      <c r="QUI6519" s="96"/>
      <c r="QUJ6519" s="96"/>
      <c r="QUK6519" s="96"/>
      <c r="QUL6519" s="96"/>
      <c r="QUM6519" s="96"/>
      <c r="QUN6519" s="96"/>
      <c r="QUO6519" s="96"/>
      <c r="QUP6519" s="96"/>
      <c r="QUQ6519" s="96"/>
      <c r="QUR6519" s="96"/>
      <c r="QUS6519" s="96"/>
      <c r="QUT6519" s="96"/>
      <c r="QUU6519" s="96"/>
      <c r="QUV6519" s="96"/>
      <c r="QUW6519" s="96"/>
      <c r="QUX6519" s="96"/>
      <c r="QUY6519" s="96"/>
      <c r="QUZ6519" s="96"/>
      <c r="QVA6519" s="96"/>
      <c r="QVB6519" s="96"/>
      <c r="QVC6519" s="96"/>
      <c r="QVD6519" s="96"/>
      <c r="QVE6519" s="96"/>
      <c r="QVF6519" s="96"/>
      <c r="QVG6519" s="96"/>
      <c r="QVH6519" s="96"/>
      <c r="QVI6519" s="96"/>
      <c r="QVJ6519" s="96"/>
      <c r="QVK6519" s="96"/>
      <c r="QVL6519" s="96"/>
      <c r="QVM6519" s="96"/>
      <c r="QVN6519" s="96"/>
      <c r="QVO6519" s="96"/>
      <c r="QVP6519" s="96"/>
      <c r="QVQ6519" s="96"/>
      <c r="QVR6519" s="96"/>
      <c r="QVS6519" s="96"/>
      <c r="QVT6519" s="96"/>
      <c r="QVU6519" s="96"/>
      <c r="QVV6519" s="96"/>
      <c r="QVW6519" s="96"/>
      <c r="QVX6519" s="96"/>
      <c r="QVY6519" s="96"/>
      <c r="QVZ6519" s="96"/>
      <c r="QWA6519" s="96"/>
      <c r="QWB6519" s="96"/>
      <c r="QWC6519" s="96"/>
      <c r="QWD6519" s="96"/>
      <c r="QWE6519" s="96"/>
      <c r="QWF6519" s="96"/>
      <c r="QWG6519" s="96"/>
      <c r="QWH6519" s="96"/>
      <c r="QWI6519" s="96"/>
      <c r="QWJ6519" s="96"/>
      <c r="QWK6519" s="96"/>
      <c r="QWL6519" s="96"/>
      <c r="QWM6519" s="96"/>
      <c r="QWN6519" s="96"/>
      <c r="QWO6519" s="96"/>
      <c r="QWP6519" s="96"/>
      <c r="QWQ6519" s="96"/>
      <c r="QWR6519" s="96"/>
      <c r="QWS6519" s="96"/>
      <c r="QWT6519" s="96"/>
      <c r="QWU6519" s="96"/>
      <c r="QWV6519" s="96"/>
      <c r="QWW6519" s="96"/>
      <c r="QWX6519" s="96"/>
      <c r="QWY6519" s="96"/>
      <c r="QWZ6519" s="96"/>
      <c r="QXA6519" s="96"/>
      <c r="QXB6519" s="96"/>
      <c r="QXC6519" s="96"/>
      <c r="QXD6519" s="96"/>
      <c r="QXE6519" s="96"/>
      <c r="QXF6519" s="96"/>
      <c r="QXG6519" s="96"/>
      <c r="QXH6519" s="96"/>
      <c r="QXI6519" s="96"/>
      <c r="QXJ6519" s="96"/>
      <c r="QXK6519" s="96"/>
      <c r="QXL6519" s="96"/>
      <c r="QXM6519" s="96"/>
      <c r="QXN6519" s="96"/>
      <c r="QXO6519" s="96"/>
      <c r="QXP6519" s="96"/>
      <c r="QXQ6519" s="96"/>
      <c r="QXR6519" s="96"/>
      <c r="QXS6519" s="96"/>
      <c r="QXT6519" s="96"/>
      <c r="QXU6519" s="96"/>
      <c r="QXV6519" s="96"/>
      <c r="QXW6519" s="96"/>
      <c r="QXX6519" s="96"/>
      <c r="QXY6519" s="96"/>
      <c r="QXZ6519" s="96"/>
      <c r="QYA6519" s="96"/>
      <c r="QYB6519" s="96"/>
      <c r="QYC6519" s="96"/>
      <c r="QYD6519" s="96"/>
      <c r="QYE6519" s="96"/>
      <c r="QYF6519" s="96"/>
      <c r="QYG6519" s="96"/>
      <c r="QYH6519" s="96"/>
      <c r="QYI6519" s="96"/>
      <c r="QYJ6519" s="96"/>
      <c r="QYK6519" s="96"/>
      <c r="QYL6519" s="96"/>
      <c r="QYM6519" s="96"/>
      <c r="QYN6519" s="96"/>
      <c r="QYO6519" s="96"/>
      <c r="QYP6519" s="96"/>
      <c r="QYQ6519" s="96"/>
      <c r="QYR6519" s="96"/>
      <c r="QYS6519" s="96"/>
      <c r="QYT6519" s="96"/>
      <c r="QYU6519" s="96"/>
      <c r="QYV6519" s="96"/>
      <c r="QYW6519" s="96"/>
      <c r="QYX6519" s="96"/>
      <c r="QYY6519" s="96"/>
      <c r="QYZ6519" s="96"/>
      <c r="QZA6519" s="96"/>
      <c r="QZB6519" s="96"/>
      <c r="QZC6519" s="96"/>
      <c r="QZD6519" s="96"/>
      <c r="QZE6519" s="96"/>
      <c r="QZF6519" s="96"/>
      <c r="QZG6519" s="96"/>
      <c r="QZH6519" s="96"/>
      <c r="QZI6519" s="96"/>
      <c r="QZJ6519" s="96"/>
      <c r="QZK6519" s="96"/>
      <c r="QZL6519" s="96"/>
      <c r="QZM6519" s="96"/>
      <c r="QZN6519" s="96"/>
      <c r="QZO6519" s="96"/>
      <c r="QZP6519" s="96"/>
      <c r="QZQ6519" s="96"/>
      <c r="QZR6519" s="96"/>
      <c r="QZS6519" s="96"/>
      <c r="QZT6519" s="96"/>
      <c r="QZU6519" s="96"/>
      <c r="QZV6519" s="96"/>
      <c r="QZW6519" s="96"/>
      <c r="QZX6519" s="96"/>
      <c r="QZY6519" s="96"/>
      <c r="QZZ6519" s="96"/>
      <c r="RAA6519" s="96"/>
      <c r="RAB6519" s="96"/>
      <c r="RAC6519" s="96"/>
      <c r="RAD6519" s="96"/>
      <c r="RAE6519" s="96"/>
      <c r="RAF6519" s="96"/>
      <c r="RAG6519" s="96"/>
      <c r="RAH6519" s="96"/>
      <c r="RAI6519" s="96"/>
      <c r="RAJ6519" s="96"/>
      <c r="RAK6519" s="96"/>
      <c r="RAL6519" s="96"/>
      <c r="RAM6519" s="96"/>
      <c r="RAN6519" s="96"/>
      <c r="RAO6519" s="96"/>
      <c r="RAP6519" s="96"/>
      <c r="RAQ6519" s="96"/>
      <c r="RAR6519" s="96"/>
      <c r="RAS6519" s="96"/>
      <c r="RAT6519" s="96"/>
      <c r="RAU6519" s="96"/>
      <c r="RAV6519" s="96"/>
      <c r="RAW6519" s="96"/>
      <c r="RAX6519" s="96"/>
      <c r="RAY6519" s="96"/>
      <c r="RAZ6519" s="96"/>
      <c r="RBA6519" s="96"/>
      <c r="RBB6519" s="96"/>
      <c r="RBC6519" s="96"/>
      <c r="RBD6519" s="96"/>
      <c r="RBE6519" s="96"/>
      <c r="RBF6519" s="96"/>
      <c r="RBG6519" s="96"/>
      <c r="RBH6519" s="96"/>
      <c r="RBI6519" s="96"/>
      <c r="RBJ6519" s="96"/>
      <c r="RBK6519" s="96"/>
      <c r="RBL6519" s="96"/>
      <c r="RBM6519" s="96"/>
      <c r="RBN6519" s="96"/>
      <c r="RBO6519" s="96"/>
      <c r="RBP6519" s="96"/>
      <c r="RBQ6519" s="96"/>
      <c r="RBR6519" s="96"/>
      <c r="RBS6519" s="96"/>
      <c r="RBT6519" s="96"/>
      <c r="RBU6519" s="96"/>
      <c r="RBV6519" s="96"/>
      <c r="RBW6519" s="96"/>
      <c r="RBX6519" s="96"/>
      <c r="RBY6519" s="96"/>
      <c r="RBZ6519" s="96"/>
      <c r="RCA6519" s="96"/>
      <c r="RCB6519" s="96"/>
      <c r="RCC6519" s="96"/>
      <c r="RCD6519" s="96"/>
      <c r="RCE6519" s="96"/>
      <c r="RCF6519" s="96"/>
      <c r="RCG6519" s="96"/>
      <c r="RCH6519" s="96"/>
      <c r="RCI6519" s="96"/>
      <c r="RCJ6519" s="96"/>
      <c r="RCK6519" s="96"/>
      <c r="RCL6519" s="96"/>
      <c r="RCM6519" s="96"/>
      <c r="RCN6519" s="96"/>
      <c r="RCO6519" s="96"/>
      <c r="RCP6519" s="96"/>
      <c r="RCQ6519" s="96"/>
      <c r="RCR6519" s="96"/>
      <c r="RCS6519" s="96"/>
      <c r="RCT6519" s="96"/>
      <c r="RCU6519" s="96"/>
      <c r="RCV6519" s="96"/>
      <c r="RCW6519" s="96"/>
      <c r="RCX6519" s="96"/>
      <c r="RCY6519" s="96"/>
      <c r="RCZ6519" s="96"/>
      <c r="RDA6519" s="96"/>
      <c r="RDB6519" s="96"/>
      <c r="RDC6519" s="96"/>
      <c r="RDD6519" s="96"/>
      <c r="RDE6519" s="96"/>
      <c r="RDF6519" s="96"/>
      <c r="RDG6519" s="96"/>
      <c r="RDH6519" s="96"/>
      <c r="RDI6519" s="96"/>
      <c r="RDJ6519" s="96"/>
      <c r="RDK6519" s="96"/>
      <c r="RDL6519" s="96"/>
      <c r="RDM6519" s="96"/>
      <c r="RDN6519" s="96"/>
      <c r="RDO6519" s="96"/>
      <c r="RDP6519" s="96"/>
      <c r="RDQ6519" s="96"/>
      <c r="RDR6519" s="96"/>
      <c r="RDS6519" s="96"/>
      <c r="RDT6519" s="96"/>
      <c r="RDU6519" s="96"/>
      <c r="RDV6519" s="96"/>
      <c r="RDW6519" s="96"/>
      <c r="RDX6519" s="96"/>
      <c r="RDY6519" s="96"/>
      <c r="RDZ6519" s="96"/>
      <c r="REA6519" s="96"/>
      <c r="REB6519" s="96"/>
      <c r="REC6519" s="96"/>
      <c r="RED6519" s="96"/>
      <c r="REE6519" s="96"/>
      <c r="REF6519" s="96"/>
      <c r="REG6519" s="96"/>
      <c r="REH6519" s="96"/>
      <c r="REI6519" s="96"/>
      <c r="REJ6519" s="96"/>
      <c r="REK6519" s="96"/>
      <c r="REL6519" s="96"/>
      <c r="REM6519" s="96"/>
      <c r="REN6519" s="96"/>
      <c r="REO6519" s="96"/>
      <c r="REP6519" s="96"/>
      <c r="REQ6519" s="96"/>
      <c r="RER6519" s="96"/>
      <c r="RES6519" s="96"/>
      <c r="RET6519" s="96"/>
      <c r="REU6519" s="96"/>
      <c r="REV6519" s="96"/>
      <c r="REW6519" s="96"/>
      <c r="REX6519" s="96"/>
      <c r="REY6519" s="96"/>
      <c r="REZ6519" s="96"/>
      <c r="RFA6519" s="96"/>
      <c r="RFB6519" s="96"/>
      <c r="RFC6519" s="96"/>
      <c r="RFD6519" s="96"/>
      <c r="RFE6519" s="96"/>
      <c r="RFF6519" s="96"/>
      <c r="RFG6519" s="96"/>
      <c r="RFH6519" s="96"/>
      <c r="RFI6519" s="96"/>
      <c r="RFJ6519" s="96"/>
      <c r="RFK6519" s="96"/>
      <c r="RFL6519" s="96"/>
      <c r="RFM6519" s="96"/>
      <c r="RFN6519" s="96"/>
      <c r="RFO6519" s="96"/>
      <c r="RFP6519" s="96"/>
      <c r="RFQ6519" s="96"/>
      <c r="RFR6519" s="96"/>
      <c r="RFS6519" s="96"/>
      <c r="RFT6519" s="96"/>
      <c r="RFU6519" s="96"/>
      <c r="RFV6519" s="96"/>
      <c r="RFW6519" s="96"/>
      <c r="RFX6519" s="96"/>
      <c r="RFY6519" s="96"/>
      <c r="RFZ6519" s="96"/>
      <c r="RGA6519" s="96"/>
      <c r="RGB6519" s="96"/>
      <c r="RGC6519" s="96"/>
      <c r="RGD6519" s="96"/>
      <c r="RGE6519" s="96"/>
      <c r="RGF6519" s="96"/>
      <c r="RGG6519" s="96"/>
      <c r="RGH6519" s="96"/>
      <c r="RGI6519" s="96"/>
      <c r="RGJ6519" s="96"/>
      <c r="RGK6519" s="96"/>
      <c r="RGL6519" s="96"/>
      <c r="RGM6519" s="96"/>
      <c r="RGN6519" s="96"/>
      <c r="RGO6519" s="96"/>
      <c r="RGP6519" s="96"/>
      <c r="RGQ6519" s="96"/>
      <c r="RGR6519" s="96"/>
      <c r="RGS6519" s="96"/>
      <c r="RGT6519" s="96"/>
      <c r="RGU6519" s="96"/>
      <c r="RGV6519" s="96"/>
      <c r="RGW6519" s="96"/>
      <c r="RGX6519" s="96"/>
      <c r="RGY6519" s="96"/>
      <c r="RGZ6519" s="96"/>
      <c r="RHA6519" s="96"/>
      <c r="RHB6519" s="96"/>
      <c r="RHC6519" s="96"/>
      <c r="RHD6519" s="96"/>
      <c r="RHE6519" s="96"/>
      <c r="RHF6519" s="96"/>
      <c r="RHG6519" s="96"/>
      <c r="RHH6519" s="96"/>
      <c r="RHI6519" s="96"/>
      <c r="RHJ6519" s="96"/>
      <c r="RHK6519" s="96"/>
      <c r="RHL6519" s="96"/>
      <c r="RHM6519" s="96"/>
      <c r="RHN6519" s="96"/>
      <c r="RHO6519" s="96"/>
      <c r="RHP6519" s="96"/>
      <c r="RHQ6519" s="96"/>
      <c r="RHR6519" s="96"/>
      <c r="RHS6519" s="96"/>
      <c r="RHT6519" s="96"/>
      <c r="RHU6519" s="96"/>
      <c r="RHV6519" s="96"/>
      <c r="RHW6519" s="96"/>
      <c r="RHX6519" s="96"/>
      <c r="RHY6519" s="96"/>
      <c r="RHZ6519" s="96"/>
      <c r="RIA6519" s="96"/>
      <c r="RIB6519" s="96"/>
      <c r="RIC6519" s="96"/>
      <c r="RID6519" s="96"/>
      <c r="RIE6519" s="96"/>
      <c r="RIF6519" s="96"/>
      <c r="RIG6519" s="96"/>
      <c r="RIH6519" s="96"/>
      <c r="RII6519" s="96"/>
      <c r="RIJ6519" s="96"/>
      <c r="RIK6519" s="96"/>
      <c r="RIL6519" s="96"/>
      <c r="RIM6519" s="96"/>
      <c r="RIN6519" s="96"/>
      <c r="RIO6519" s="96"/>
      <c r="RIP6519" s="96"/>
      <c r="RIQ6519" s="96"/>
      <c r="RIR6519" s="96"/>
      <c r="RIS6519" s="96"/>
      <c r="RIT6519" s="96"/>
      <c r="RIU6519" s="96"/>
      <c r="RIV6519" s="96"/>
      <c r="RIW6519" s="96"/>
      <c r="RIX6519" s="96"/>
      <c r="RIY6519" s="96"/>
      <c r="RIZ6519" s="96"/>
      <c r="RJA6519" s="96"/>
      <c r="RJB6519" s="96"/>
      <c r="RJC6519" s="96"/>
      <c r="RJD6519" s="96"/>
      <c r="RJE6519" s="96"/>
      <c r="RJF6519" s="96"/>
      <c r="RJG6519" s="96"/>
      <c r="RJH6519" s="96"/>
      <c r="RJI6519" s="96"/>
      <c r="RJJ6519" s="96"/>
      <c r="RJK6519" s="96"/>
      <c r="RJL6519" s="96"/>
      <c r="RJM6519" s="96"/>
      <c r="RJN6519" s="96"/>
      <c r="RJO6519" s="96"/>
      <c r="RJP6519" s="96"/>
      <c r="RJQ6519" s="96"/>
      <c r="RJR6519" s="96"/>
      <c r="RJS6519" s="96"/>
      <c r="RJT6519" s="96"/>
      <c r="RJU6519" s="96"/>
      <c r="RJV6519" s="96"/>
      <c r="RJW6519" s="96"/>
      <c r="RJX6519" s="96"/>
      <c r="RJY6519" s="96"/>
      <c r="RJZ6519" s="96"/>
      <c r="RKA6519" s="96"/>
      <c r="RKB6519" s="96"/>
      <c r="RKC6519" s="96"/>
      <c r="RKD6519" s="96"/>
      <c r="RKE6519" s="96"/>
      <c r="RKF6519" s="96"/>
      <c r="RKG6519" s="96"/>
      <c r="RKH6519" s="96"/>
      <c r="RKI6519" s="96"/>
      <c r="RKJ6519" s="96"/>
      <c r="RKK6519" s="96"/>
      <c r="RKL6519" s="96"/>
      <c r="RKM6519" s="96"/>
      <c r="RKN6519" s="96"/>
      <c r="RKO6519" s="96"/>
      <c r="RKP6519" s="96"/>
      <c r="RKQ6519" s="96"/>
      <c r="RKR6519" s="96"/>
      <c r="RKS6519" s="96"/>
      <c r="RKT6519" s="96"/>
      <c r="RKU6519" s="96"/>
      <c r="RKV6519" s="96"/>
      <c r="RKW6519" s="96"/>
      <c r="RKX6519" s="96"/>
      <c r="RKY6519" s="96"/>
      <c r="RKZ6519" s="96"/>
      <c r="RLA6519" s="96"/>
      <c r="RLB6519" s="96"/>
      <c r="RLC6519" s="96"/>
      <c r="RLD6519" s="96"/>
      <c r="RLE6519" s="96"/>
      <c r="RLF6519" s="96"/>
      <c r="RLG6519" s="96"/>
      <c r="RLH6519" s="96"/>
      <c r="RLI6519" s="96"/>
      <c r="RLJ6519" s="96"/>
      <c r="RLK6519" s="96"/>
      <c r="RLL6519" s="96"/>
      <c r="RLM6519" s="96"/>
      <c r="RLN6519" s="96"/>
      <c r="RLO6519" s="96"/>
      <c r="RLP6519" s="96"/>
      <c r="RLQ6519" s="96"/>
      <c r="RLR6519" s="96"/>
      <c r="RLS6519" s="96"/>
      <c r="RLT6519" s="96"/>
      <c r="RLU6519" s="96"/>
      <c r="RLV6519" s="96"/>
      <c r="RLW6519" s="96"/>
      <c r="RLX6519" s="96"/>
      <c r="RLY6519" s="96"/>
      <c r="RLZ6519" s="96"/>
      <c r="RMA6519" s="96"/>
      <c r="RMB6519" s="96"/>
      <c r="RMC6519" s="96"/>
      <c r="RMD6519" s="96"/>
      <c r="RME6519" s="96"/>
      <c r="RMF6519" s="96"/>
      <c r="RMG6519" s="96"/>
      <c r="RMH6519" s="96"/>
      <c r="RMI6519" s="96"/>
      <c r="RMJ6519" s="96"/>
      <c r="RMK6519" s="96"/>
      <c r="RML6519" s="96"/>
      <c r="RMM6519" s="96"/>
      <c r="RMN6519" s="96"/>
      <c r="RMO6519" s="96"/>
      <c r="RMP6519" s="96"/>
      <c r="RMQ6519" s="96"/>
      <c r="RMR6519" s="96"/>
      <c r="RMS6519" s="96"/>
      <c r="RMT6519" s="96"/>
      <c r="RMU6519" s="96"/>
      <c r="RMV6519" s="96"/>
      <c r="RMW6519" s="96"/>
      <c r="RMX6519" s="96"/>
      <c r="RMY6519" s="96"/>
      <c r="RMZ6519" s="96"/>
      <c r="RNA6519" s="96"/>
      <c r="RNB6519" s="96"/>
      <c r="RNC6519" s="96"/>
      <c r="RND6519" s="96"/>
      <c r="RNE6519" s="96"/>
      <c r="RNF6519" s="96"/>
      <c r="RNG6519" s="96"/>
      <c r="RNH6519" s="96"/>
      <c r="RNI6519" s="96"/>
      <c r="RNJ6519" s="96"/>
      <c r="RNK6519" s="96"/>
      <c r="RNL6519" s="96"/>
      <c r="RNM6519" s="96"/>
      <c r="RNN6519" s="96"/>
      <c r="RNO6519" s="96"/>
      <c r="RNP6519" s="96"/>
      <c r="RNQ6519" s="96"/>
      <c r="RNR6519" s="96"/>
      <c r="RNS6519" s="96"/>
      <c r="RNT6519" s="96"/>
      <c r="RNU6519" s="96"/>
      <c r="RNV6519" s="96"/>
      <c r="RNW6519" s="96"/>
      <c r="RNX6519" s="96"/>
      <c r="RNY6519" s="96"/>
      <c r="RNZ6519" s="96"/>
      <c r="ROA6519" s="96"/>
      <c r="ROB6519" s="96"/>
      <c r="ROC6519" s="96"/>
      <c r="ROD6519" s="96"/>
      <c r="ROE6519" s="96"/>
      <c r="ROF6519" s="96"/>
      <c r="ROG6519" s="96"/>
      <c r="ROH6519" s="96"/>
      <c r="ROI6519" s="96"/>
      <c r="ROJ6519" s="96"/>
      <c r="ROK6519" s="96"/>
      <c r="ROL6519" s="96"/>
      <c r="ROM6519" s="96"/>
      <c r="RON6519" s="96"/>
      <c r="ROO6519" s="96"/>
      <c r="ROP6519" s="96"/>
      <c r="ROQ6519" s="96"/>
      <c r="ROR6519" s="96"/>
      <c r="ROS6519" s="96"/>
      <c r="ROT6519" s="96"/>
      <c r="ROU6519" s="96"/>
      <c r="ROV6519" s="96"/>
      <c r="ROW6519" s="96"/>
      <c r="ROX6519" s="96"/>
      <c r="ROY6519" s="96"/>
      <c r="ROZ6519" s="96"/>
      <c r="RPA6519" s="96"/>
      <c r="RPB6519" s="96"/>
      <c r="RPC6519" s="96"/>
      <c r="RPD6519" s="96"/>
      <c r="RPE6519" s="96"/>
      <c r="RPF6519" s="96"/>
      <c r="RPG6519" s="96"/>
      <c r="RPH6519" s="96"/>
      <c r="RPI6519" s="96"/>
      <c r="RPJ6519" s="96"/>
      <c r="RPK6519" s="96"/>
      <c r="RPL6519" s="96"/>
      <c r="RPM6519" s="96"/>
      <c r="RPN6519" s="96"/>
      <c r="RPO6519" s="96"/>
      <c r="RPP6519" s="96"/>
      <c r="RPQ6519" s="96"/>
      <c r="RPR6519" s="96"/>
      <c r="RPS6519" s="96"/>
      <c r="RPT6519" s="96"/>
      <c r="RPU6519" s="96"/>
      <c r="RPV6519" s="96"/>
      <c r="RPW6519" s="96"/>
      <c r="RPX6519" s="96"/>
      <c r="RPY6519" s="96"/>
      <c r="RPZ6519" s="96"/>
      <c r="RQA6519" s="96"/>
      <c r="RQB6519" s="96"/>
      <c r="RQC6519" s="96"/>
      <c r="RQD6519" s="96"/>
      <c r="RQE6519" s="96"/>
      <c r="RQF6519" s="96"/>
      <c r="RQG6519" s="96"/>
      <c r="RQH6519" s="96"/>
      <c r="RQI6519" s="96"/>
      <c r="RQJ6519" s="96"/>
      <c r="RQK6519" s="96"/>
      <c r="RQL6519" s="96"/>
      <c r="RQM6519" s="96"/>
      <c r="RQN6519" s="96"/>
      <c r="RQO6519" s="96"/>
      <c r="RQP6519" s="96"/>
      <c r="RQQ6519" s="96"/>
      <c r="RQR6519" s="96"/>
      <c r="RQS6519" s="96"/>
      <c r="RQT6519" s="96"/>
      <c r="RQU6519" s="96"/>
      <c r="RQV6519" s="96"/>
      <c r="RQW6519" s="96"/>
      <c r="RQX6519" s="96"/>
      <c r="RQY6519" s="96"/>
      <c r="RQZ6519" s="96"/>
      <c r="RRA6519" s="96"/>
      <c r="RRB6519" s="96"/>
      <c r="RRC6519" s="96"/>
      <c r="RRD6519" s="96"/>
      <c r="RRE6519" s="96"/>
      <c r="RRF6519" s="96"/>
      <c r="RRG6519" s="96"/>
      <c r="RRH6519" s="96"/>
      <c r="RRI6519" s="96"/>
      <c r="RRJ6519" s="96"/>
      <c r="RRK6519" s="96"/>
      <c r="RRL6519" s="96"/>
      <c r="RRM6519" s="96"/>
      <c r="RRN6519" s="96"/>
      <c r="RRO6519" s="96"/>
      <c r="RRP6519" s="96"/>
      <c r="RRQ6519" s="96"/>
      <c r="RRR6519" s="96"/>
      <c r="RRS6519" s="96"/>
      <c r="RRT6519" s="96"/>
      <c r="RRU6519" s="96"/>
      <c r="RRV6519" s="96"/>
      <c r="RRW6519" s="96"/>
      <c r="RRX6519" s="96"/>
      <c r="RRY6519" s="96"/>
      <c r="RRZ6519" s="96"/>
      <c r="RSA6519" s="96"/>
      <c r="RSB6519" s="96"/>
      <c r="RSC6519" s="96"/>
      <c r="RSD6519" s="96"/>
      <c r="RSE6519" s="96"/>
      <c r="RSF6519" s="96"/>
      <c r="RSG6519" s="96"/>
      <c r="RSH6519" s="96"/>
      <c r="RSI6519" s="96"/>
      <c r="RSJ6519" s="96"/>
      <c r="RSK6519" s="96"/>
      <c r="RSL6519" s="96"/>
      <c r="RSM6519" s="96"/>
      <c r="RSN6519" s="96"/>
      <c r="RSO6519" s="96"/>
      <c r="RSP6519" s="96"/>
      <c r="RSQ6519" s="96"/>
      <c r="RSR6519" s="96"/>
      <c r="RSS6519" s="96"/>
      <c r="RST6519" s="96"/>
      <c r="RSU6519" s="96"/>
      <c r="RSV6519" s="96"/>
      <c r="RSW6519" s="96"/>
      <c r="RSX6519" s="96"/>
      <c r="RSY6519" s="96"/>
      <c r="RSZ6519" s="96"/>
      <c r="RTA6519" s="96"/>
      <c r="RTB6519" s="96"/>
      <c r="RTC6519" s="96"/>
      <c r="RTD6519" s="96"/>
      <c r="RTE6519" s="96"/>
      <c r="RTF6519" s="96"/>
      <c r="RTG6519" s="96"/>
      <c r="RTH6519" s="96"/>
      <c r="RTI6519" s="96"/>
      <c r="RTJ6519" s="96"/>
      <c r="RTK6519" s="96"/>
      <c r="RTL6519" s="96"/>
      <c r="RTM6519" s="96"/>
      <c r="RTN6519" s="96"/>
      <c r="RTO6519" s="96"/>
      <c r="RTP6519" s="96"/>
      <c r="RTQ6519" s="96"/>
      <c r="RTR6519" s="96"/>
      <c r="RTS6519" s="96"/>
      <c r="RTT6519" s="96"/>
      <c r="RTU6519" s="96"/>
      <c r="RTV6519" s="96"/>
      <c r="RTW6519" s="96"/>
      <c r="RTX6519" s="96"/>
      <c r="RTY6519" s="96"/>
      <c r="RTZ6519" s="96"/>
      <c r="RUA6519" s="96"/>
      <c r="RUB6519" s="96"/>
      <c r="RUC6519" s="96"/>
      <c r="RUD6519" s="96"/>
      <c r="RUE6519" s="96"/>
      <c r="RUF6519" s="96"/>
      <c r="RUG6519" s="96"/>
      <c r="RUH6519" s="96"/>
      <c r="RUI6519" s="96"/>
      <c r="RUJ6519" s="96"/>
      <c r="RUK6519" s="96"/>
      <c r="RUL6519" s="96"/>
      <c r="RUM6519" s="96"/>
      <c r="RUN6519" s="96"/>
      <c r="RUO6519" s="96"/>
      <c r="RUP6519" s="96"/>
      <c r="RUQ6519" s="96"/>
      <c r="RUR6519" s="96"/>
      <c r="RUS6519" s="96"/>
      <c r="RUT6519" s="96"/>
      <c r="RUU6519" s="96"/>
      <c r="RUV6519" s="96"/>
      <c r="RUW6519" s="96"/>
      <c r="RUX6519" s="96"/>
      <c r="RUY6519" s="96"/>
      <c r="RUZ6519" s="96"/>
      <c r="RVA6519" s="96"/>
      <c r="RVB6519" s="96"/>
      <c r="RVC6519" s="96"/>
      <c r="RVD6519" s="96"/>
      <c r="RVE6519" s="96"/>
      <c r="RVF6519" s="96"/>
      <c r="RVG6519" s="96"/>
      <c r="RVH6519" s="96"/>
      <c r="RVI6519" s="96"/>
      <c r="RVJ6519" s="96"/>
      <c r="RVK6519" s="96"/>
      <c r="RVL6519" s="96"/>
      <c r="RVM6519" s="96"/>
      <c r="RVN6519" s="96"/>
      <c r="RVO6519" s="96"/>
      <c r="RVP6519" s="96"/>
      <c r="RVQ6519" s="96"/>
      <c r="RVR6519" s="96"/>
      <c r="RVS6519" s="96"/>
      <c r="RVT6519" s="96"/>
      <c r="RVU6519" s="96"/>
      <c r="RVV6519" s="96"/>
      <c r="RVW6519" s="96"/>
      <c r="RVX6519" s="96"/>
      <c r="RVY6519" s="96"/>
      <c r="RVZ6519" s="96"/>
      <c r="RWA6519" s="96"/>
      <c r="RWB6519" s="96"/>
      <c r="RWC6519" s="96"/>
      <c r="RWD6519" s="96"/>
      <c r="RWE6519" s="96"/>
      <c r="RWF6519" s="96"/>
      <c r="RWG6519" s="96"/>
      <c r="RWH6519" s="96"/>
      <c r="RWI6519" s="96"/>
      <c r="RWJ6519" s="96"/>
      <c r="RWK6519" s="96"/>
      <c r="RWL6519" s="96"/>
      <c r="RWM6519" s="96"/>
      <c r="RWN6519" s="96"/>
      <c r="RWO6519" s="96"/>
      <c r="RWP6519" s="96"/>
      <c r="RWQ6519" s="96"/>
      <c r="RWR6519" s="96"/>
      <c r="RWS6519" s="96"/>
      <c r="RWT6519" s="96"/>
      <c r="RWU6519" s="96"/>
      <c r="RWV6519" s="96"/>
      <c r="RWW6519" s="96"/>
      <c r="RWX6519" s="96"/>
      <c r="RWY6519" s="96"/>
      <c r="RWZ6519" s="96"/>
      <c r="RXA6519" s="96"/>
      <c r="RXB6519" s="96"/>
      <c r="RXC6519" s="96"/>
      <c r="RXD6519" s="96"/>
      <c r="RXE6519" s="96"/>
      <c r="RXF6519" s="96"/>
      <c r="RXG6519" s="96"/>
      <c r="RXH6519" s="96"/>
      <c r="RXI6519" s="96"/>
      <c r="RXJ6519" s="96"/>
      <c r="RXK6519" s="96"/>
      <c r="RXL6519" s="96"/>
      <c r="RXM6519" s="96"/>
      <c r="RXN6519" s="96"/>
      <c r="RXO6519" s="96"/>
      <c r="RXP6519" s="96"/>
      <c r="RXQ6519" s="96"/>
      <c r="RXR6519" s="96"/>
      <c r="RXS6519" s="96"/>
      <c r="RXT6519" s="96"/>
      <c r="RXU6519" s="96"/>
      <c r="RXV6519" s="96"/>
      <c r="RXW6519" s="96"/>
      <c r="RXX6519" s="96"/>
      <c r="RXY6519" s="96"/>
      <c r="RXZ6519" s="96"/>
      <c r="RYA6519" s="96"/>
      <c r="RYB6519" s="96"/>
      <c r="RYC6519" s="96"/>
      <c r="RYD6519" s="96"/>
      <c r="RYE6519" s="96"/>
      <c r="RYF6519" s="96"/>
      <c r="RYG6519" s="96"/>
      <c r="RYH6519" s="96"/>
      <c r="RYI6519" s="96"/>
      <c r="RYJ6519" s="96"/>
      <c r="RYK6519" s="96"/>
      <c r="RYL6519" s="96"/>
      <c r="RYM6519" s="96"/>
      <c r="RYN6519" s="96"/>
      <c r="RYO6519" s="96"/>
      <c r="RYP6519" s="96"/>
      <c r="RYQ6519" s="96"/>
      <c r="RYR6519" s="96"/>
      <c r="RYS6519" s="96"/>
      <c r="RYT6519" s="96"/>
      <c r="RYU6519" s="96"/>
      <c r="RYV6519" s="96"/>
      <c r="RYW6519" s="96"/>
      <c r="RYX6519" s="96"/>
      <c r="RYY6519" s="96"/>
      <c r="RYZ6519" s="96"/>
      <c r="RZA6519" s="96"/>
      <c r="RZB6519" s="96"/>
      <c r="RZC6519" s="96"/>
      <c r="RZD6519" s="96"/>
      <c r="RZE6519" s="96"/>
      <c r="RZF6519" s="96"/>
      <c r="RZG6519" s="96"/>
      <c r="RZH6519" s="96"/>
      <c r="RZI6519" s="96"/>
      <c r="RZJ6519" s="96"/>
      <c r="RZK6519" s="96"/>
      <c r="RZL6519" s="96"/>
      <c r="RZM6519" s="96"/>
      <c r="RZN6519" s="96"/>
      <c r="RZO6519" s="96"/>
      <c r="RZP6519" s="96"/>
      <c r="RZQ6519" s="96"/>
      <c r="RZR6519" s="96"/>
      <c r="RZS6519" s="96"/>
      <c r="RZT6519" s="96"/>
      <c r="RZU6519" s="96"/>
      <c r="RZV6519" s="96"/>
      <c r="RZW6519" s="96"/>
      <c r="RZX6519" s="96"/>
      <c r="RZY6519" s="96"/>
      <c r="RZZ6519" s="96"/>
      <c r="SAA6519" s="96"/>
      <c r="SAB6519" s="96"/>
      <c r="SAC6519" s="96"/>
      <c r="SAD6519" s="96"/>
      <c r="SAE6519" s="96"/>
      <c r="SAF6519" s="96"/>
      <c r="SAG6519" s="96"/>
      <c r="SAH6519" s="96"/>
      <c r="SAI6519" s="96"/>
      <c r="SAJ6519" s="96"/>
      <c r="SAK6519" s="96"/>
      <c r="SAL6519" s="96"/>
      <c r="SAM6519" s="96"/>
      <c r="SAN6519" s="96"/>
      <c r="SAO6519" s="96"/>
      <c r="SAP6519" s="96"/>
      <c r="SAQ6519" s="96"/>
      <c r="SAR6519" s="96"/>
      <c r="SAS6519" s="96"/>
      <c r="SAT6519" s="96"/>
      <c r="SAU6519" s="96"/>
      <c r="SAV6519" s="96"/>
      <c r="SAW6519" s="96"/>
      <c r="SAX6519" s="96"/>
      <c r="SAY6519" s="96"/>
      <c r="SAZ6519" s="96"/>
      <c r="SBA6519" s="96"/>
      <c r="SBB6519" s="96"/>
      <c r="SBC6519" s="96"/>
      <c r="SBD6519" s="96"/>
      <c r="SBE6519" s="96"/>
      <c r="SBF6519" s="96"/>
      <c r="SBG6519" s="96"/>
      <c r="SBH6519" s="96"/>
      <c r="SBI6519" s="96"/>
      <c r="SBJ6519" s="96"/>
      <c r="SBK6519" s="96"/>
      <c r="SBL6519" s="96"/>
      <c r="SBM6519" s="96"/>
      <c r="SBN6519" s="96"/>
      <c r="SBO6519" s="96"/>
      <c r="SBP6519" s="96"/>
      <c r="SBQ6519" s="96"/>
      <c r="SBR6519" s="96"/>
      <c r="SBS6519" s="96"/>
      <c r="SBT6519" s="96"/>
      <c r="SBU6519" s="96"/>
      <c r="SBV6519" s="96"/>
      <c r="SBW6519" s="96"/>
      <c r="SBX6519" s="96"/>
      <c r="SBY6519" s="96"/>
      <c r="SBZ6519" s="96"/>
      <c r="SCA6519" s="96"/>
      <c r="SCB6519" s="96"/>
      <c r="SCC6519" s="96"/>
      <c r="SCD6519" s="96"/>
      <c r="SCE6519" s="96"/>
      <c r="SCF6519" s="96"/>
      <c r="SCG6519" s="96"/>
      <c r="SCH6519" s="96"/>
      <c r="SCI6519" s="96"/>
      <c r="SCJ6519" s="96"/>
      <c r="SCK6519" s="96"/>
      <c r="SCL6519" s="96"/>
      <c r="SCM6519" s="96"/>
      <c r="SCN6519" s="96"/>
      <c r="SCO6519" s="96"/>
      <c r="SCP6519" s="96"/>
      <c r="SCQ6519" s="96"/>
      <c r="SCR6519" s="96"/>
      <c r="SCS6519" s="96"/>
      <c r="SCT6519" s="96"/>
      <c r="SCU6519" s="96"/>
      <c r="SCV6519" s="96"/>
      <c r="SCW6519" s="96"/>
      <c r="SCX6519" s="96"/>
      <c r="SCY6519" s="96"/>
      <c r="SCZ6519" s="96"/>
      <c r="SDA6519" s="96"/>
      <c r="SDB6519" s="96"/>
      <c r="SDC6519" s="96"/>
      <c r="SDD6519" s="96"/>
      <c r="SDE6519" s="96"/>
      <c r="SDF6519" s="96"/>
      <c r="SDG6519" s="96"/>
      <c r="SDH6519" s="96"/>
      <c r="SDI6519" s="96"/>
      <c r="SDJ6519" s="96"/>
      <c r="SDK6519" s="96"/>
      <c r="SDL6519" s="96"/>
      <c r="SDM6519" s="96"/>
      <c r="SDN6519" s="96"/>
      <c r="SDO6519" s="96"/>
      <c r="SDP6519" s="96"/>
      <c r="SDQ6519" s="96"/>
      <c r="SDR6519" s="96"/>
      <c r="SDS6519" s="96"/>
      <c r="SDT6519" s="96"/>
      <c r="SDU6519" s="96"/>
      <c r="SDV6519" s="96"/>
      <c r="SDW6519" s="96"/>
      <c r="SDX6519" s="96"/>
      <c r="SDY6519" s="96"/>
      <c r="SDZ6519" s="96"/>
      <c r="SEA6519" s="96"/>
      <c r="SEB6519" s="96"/>
      <c r="SEC6519" s="96"/>
      <c r="SED6519" s="96"/>
      <c r="SEE6519" s="96"/>
      <c r="SEF6519" s="96"/>
      <c r="SEG6519" s="96"/>
      <c r="SEH6519" s="96"/>
      <c r="SEI6519" s="96"/>
      <c r="SEJ6519" s="96"/>
      <c r="SEK6519" s="96"/>
      <c r="SEL6519" s="96"/>
      <c r="SEM6519" s="96"/>
      <c r="SEN6519" s="96"/>
      <c r="SEO6519" s="96"/>
      <c r="SEP6519" s="96"/>
      <c r="SEQ6519" s="96"/>
      <c r="SER6519" s="96"/>
      <c r="SES6519" s="96"/>
      <c r="SET6519" s="96"/>
      <c r="SEU6519" s="96"/>
      <c r="SEV6519" s="96"/>
      <c r="SEW6519" s="96"/>
      <c r="SEX6519" s="96"/>
      <c r="SEY6519" s="96"/>
      <c r="SEZ6519" s="96"/>
      <c r="SFA6519" s="96"/>
      <c r="SFB6519" s="96"/>
      <c r="SFC6519" s="96"/>
      <c r="SFD6519" s="96"/>
      <c r="SFE6519" s="96"/>
      <c r="SFF6519" s="96"/>
      <c r="SFG6519" s="96"/>
      <c r="SFH6519" s="96"/>
      <c r="SFI6519" s="96"/>
      <c r="SFJ6519" s="96"/>
      <c r="SFK6519" s="96"/>
      <c r="SFL6519" s="96"/>
      <c r="SFM6519" s="96"/>
      <c r="SFN6519" s="96"/>
      <c r="SFO6519" s="96"/>
      <c r="SFP6519" s="96"/>
      <c r="SFQ6519" s="96"/>
      <c r="SFR6519" s="96"/>
      <c r="SFS6519" s="96"/>
      <c r="SFT6519" s="96"/>
      <c r="SFU6519" s="96"/>
      <c r="SFV6519" s="96"/>
      <c r="SFW6519" s="96"/>
      <c r="SFX6519" s="96"/>
      <c r="SFY6519" s="96"/>
      <c r="SFZ6519" s="96"/>
      <c r="SGA6519" s="96"/>
      <c r="SGB6519" s="96"/>
      <c r="SGC6519" s="96"/>
      <c r="SGD6519" s="96"/>
      <c r="SGE6519" s="96"/>
      <c r="SGF6519" s="96"/>
      <c r="SGG6519" s="96"/>
      <c r="SGH6519" s="96"/>
      <c r="SGI6519" s="96"/>
      <c r="SGJ6519" s="96"/>
      <c r="SGK6519" s="96"/>
      <c r="SGL6519" s="96"/>
      <c r="SGM6519" s="96"/>
      <c r="SGN6519" s="96"/>
      <c r="SGO6519" s="96"/>
      <c r="SGP6519" s="96"/>
      <c r="SGQ6519" s="96"/>
      <c r="SGR6519" s="96"/>
      <c r="SGS6519" s="96"/>
      <c r="SGT6519" s="96"/>
      <c r="SGU6519" s="96"/>
      <c r="SGV6519" s="96"/>
      <c r="SGW6519" s="96"/>
      <c r="SGX6519" s="96"/>
      <c r="SGY6519" s="96"/>
      <c r="SGZ6519" s="96"/>
      <c r="SHA6519" s="96"/>
      <c r="SHB6519" s="96"/>
      <c r="SHC6519" s="96"/>
      <c r="SHD6519" s="96"/>
      <c r="SHE6519" s="96"/>
      <c r="SHF6519" s="96"/>
      <c r="SHG6519" s="96"/>
      <c r="SHH6519" s="96"/>
      <c r="SHI6519" s="96"/>
      <c r="SHJ6519" s="96"/>
      <c r="SHK6519" s="96"/>
      <c r="SHL6519" s="96"/>
      <c r="SHM6519" s="96"/>
      <c r="SHN6519" s="96"/>
      <c r="SHO6519" s="96"/>
      <c r="SHP6519" s="96"/>
      <c r="SHQ6519" s="96"/>
      <c r="SHR6519" s="96"/>
      <c r="SHS6519" s="96"/>
      <c r="SHT6519" s="96"/>
      <c r="SHU6519" s="96"/>
      <c r="SHV6519" s="96"/>
      <c r="SHW6519" s="96"/>
      <c r="SHX6519" s="96"/>
      <c r="SHY6519" s="96"/>
      <c r="SHZ6519" s="96"/>
      <c r="SIA6519" s="96"/>
      <c r="SIB6519" s="96"/>
      <c r="SIC6519" s="96"/>
      <c r="SID6519" s="96"/>
      <c r="SIE6519" s="96"/>
      <c r="SIF6519" s="96"/>
      <c r="SIG6519" s="96"/>
      <c r="SIH6519" s="96"/>
      <c r="SII6519" s="96"/>
      <c r="SIJ6519" s="96"/>
      <c r="SIK6519" s="96"/>
      <c r="SIL6519" s="96"/>
      <c r="SIM6519" s="96"/>
      <c r="SIN6519" s="96"/>
      <c r="SIO6519" s="96"/>
      <c r="SIP6519" s="96"/>
      <c r="SIQ6519" s="96"/>
      <c r="SIR6519" s="96"/>
      <c r="SIS6519" s="96"/>
      <c r="SIT6519" s="96"/>
      <c r="SIU6519" s="96"/>
      <c r="SIV6519" s="96"/>
      <c r="SIW6519" s="96"/>
      <c r="SIX6519" s="96"/>
      <c r="SIY6519" s="96"/>
      <c r="SIZ6519" s="96"/>
      <c r="SJA6519" s="96"/>
      <c r="SJB6519" s="96"/>
      <c r="SJC6519" s="96"/>
      <c r="SJD6519" s="96"/>
      <c r="SJE6519" s="96"/>
      <c r="SJF6519" s="96"/>
      <c r="SJG6519" s="96"/>
      <c r="SJH6519" s="96"/>
      <c r="SJI6519" s="96"/>
      <c r="SJJ6519" s="96"/>
      <c r="SJK6519" s="96"/>
      <c r="SJL6519" s="96"/>
      <c r="SJM6519" s="96"/>
      <c r="SJN6519" s="96"/>
      <c r="SJO6519" s="96"/>
      <c r="SJP6519" s="96"/>
      <c r="SJQ6519" s="96"/>
      <c r="SJR6519" s="96"/>
      <c r="SJS6519" s="96"/>
      <c r="SJT6519" s="96"/>
      <c r="SJU6519" s="96"/>
      <c r="SJV6519" s="96"/>
      <c r="SJW6519" s="96"/>
      <c r="SJX6519" s="96"/>
      <c r="SJY6519" s="96"/>
      <c r="SJZ6519" s="96"/>
      <c r="SKA6519" s="96"/>
      <c r="SKB6519" s="96"/>
      <c r="SKC6519" s="96"/>
      <c r="SKD6519" s="96"/>
      <c r="SKE6519" s="96"/>
      <c r="SKF6519" s="96"/>
      <c r="SKG6519" s="96"/>
      <c r="SKH6519" s="96"/>
      <c r="SKI6519" s="96"/>
      <c r="SKJ6519" s="96"/>
      <c r="SKK6519" s="96"/>
      <c r="SKL6519" s="96"/>
      <c r="SKM6519" s="96"/>
      <c r="SKN6519" s="96"/>
      <c r="SKO6519" s="96"/>
      <c r="SKP6519" s="96"/>
      <c r="SKQ6519" s="96"/>
      <c r="SKR6519" s="96"/>
      <c r="SKS6519" s="96"/>
      <c r="SKT6519" s="96"/>
      <c r="SKU6519" s="96"/>
      <c r="SKV6519" s="96"/>
      <c r="SKW6519" s="96"/>
      <c r="SKX6519" s="96"/>
      <c r="SKY6519" s="96"/>
      <c r="SKZ6519" s="96"/>
      <c r="SLA6519" s="96"/>
      <c r="SLB6519" s="96"/>
      <c r="SLC6519" s="96"/>
      <c r="SLD6519" s="96"/>
      <c r="SLE6519" s="96"/>
      <c r="SLF6519" s="96"/>
      <c r="SLG6519" s="96"/>
      <c r="SLH6519" s="96"/>
      <c r="SLI6519" s="96"/>
      <c r="SLJ6519" s="96"/>
      <c r="SLK6519" s="96"/>
      <c r="SLL6519" s="96"/>
      <c r="SLM6519" s="96"/>
      <c r="SLN6519" s="96"/>
      <c r="SLO6519" s="96"/>
      <c r="SLP6519" s="96"/>
      <c r="SLQ6519" s="96"/>
      <c r="SLR6519" s="96"/>
      <c r="SLS6519" s="96"/>
      <c r="SLT6519" s="96"/>
      <c r="SLU6519" s="96"/>
      <c r="SLV6519" s="96"/>
      <c r="SLW6519" s="96"/>
      <c r="SLX6519" s="96"/>
      <c r="SLY6519" s="96"/>
      <c r="SLZ6519" s="96"/>
      <c r="SMA6519" s="96"/>
      <c r="SMB6519" s="96"/>
      <c r="SMC6519" s="96"/>
      <c r="SMD6519" s="96"/>
      <c r="SME6519" s="96"/>
      <c r="SMF6519" s="96"/>
      <c r="SMG6519" s="96"/>
      <c r="SMH6519" s="96"/>
      <c r="SMI6519" s="96"/>
      <c r="SMJ6519" s="96"/>
      <c r="SMK6519" s="96"/>
      <c r="SML6519" s="96"/>
      <c r="SMM6519" s="96"/>
      <c r="SMN6519" s="96"/>
      <c r="SMO6519" s="96"/>
      <c r="SMP6519" s="96"/>
      <c r="SMQ6519" s="96"/>
      <c r="SMR6519" s="96"/>
      <c r="SMS6519" s="96"/>
      <c r="SMT6519" s="96"/>
      <c r="SMU6519" s="96"/>
      <c r="SMV6519" s="96"/>
      <c r="SMW6519" s="96"/>
      <c r="SMX6519" s="96"/>
      <c r="SMY6519" s="96"/>
      <c r="SMZ6519" s="96"/>
      <c r="SNA6519" s="96"/>
      <c r="SNB6519" s="96"/>
      <c r="SNC6519" s="96"/>
      <c r="SND6519" s="96"/>
      <c r="SNE6519" s="96"/>
      <c r="SNF6519" s="96"/>
      <c r="SNG6519" s="96"/>
      <c r="SNH6519" s="96"/>
      <c r="SNI6519" s="96"/>
      <c r="SNJ6519" s="96"/>
      <c r="SNK6519" s="96"/>
      <c r="SNL6519" s="96"/>
      <c r="SNM6519" s="96"/>
      <c r="SNN6519" s="96"/>
      <c r="SNO6519" s="96"/>
      <c r="SNP6519" s="96"/>
      <c r="SNQ6519" s="96"/>
      <c r="SNR6519" s="96"/>
      <c r="SNS6519" s="96"/>
      <c r="SNT6519" s="96"/>
      <c r="SNU6519" s="96"/>
      <c r="SNV6519" s="96"/>
      <c r="SNW6519" s="96"/>
      <c r="SNX6519" s="96"/>
      <c r="SNY6519" s="96"/>
      <c r="SNZ6519" s="96"/>
      <c r="SOA6519" s="96"/>
      <c r="SOB6519" s="96"/>
      <c r="SOC6519" s="96"/>
      <c r="SOD6519" s="96"/>
      <c r="SOE6519" s="96"/>
      <c r="SOF6519" s="96"/>
      <c r="SOG6519" s="96"/>
      <c r="SOH6519" s="96"/>
      <c r="SOI6519" s="96"/>
      <c r="SOJ6519" s="96"/>
      <c r="SOK6519" s="96"/>
      <c r="SOL6519" s="96"/>
      <c r="SOM6519" s="96"/>
      <c r="SON6519" s="96"/>
      <c r="SOO6519" s="96"/>
      <c r="SOP6519" s="96"/>
      <c r="SOQ6519" s="96"/>
      <c r="SOR6519" s="96"/>
      <c r="SOS6519" s="96"/>
      <c r="SOT6519" s="96"/>
      <c r="SOU6519" s="96"/>
      <c r="SOV6519" s="96"/>
      <c r="SOW6519" s="96"/>
      <c r="SOX6519" s="96"/>
      <c r="SOY6519" s="96"/>
      <c r="SOZ6519" s="96"/>
      <c r="SPA6519" s="96"/>
      <c r="SPB6519" s="96"/>
      <c r="SPC6519" s="96"/>
      <c r="SPD6519" s="96"/>
      <c r="SPE6519" s="96"/>
      <c r="SPF6519" s="96"/>
      <c r="SPG6519" s="96"/>
      <c r="SPH6519" s="96"/>
      <c r="SPI6519" s="96"/>
      <c r="SPJ6519" s="96"/>
      <c r="SPK6519" s="96"/>
      <c r="SPL6519" s="96"/>
      <c r="SPM6519" s="96"/>
      <c r="SPN6519" s="96"/>
      <c r="SPO6519" s="96"/>
      <c r="SPP6519" s="96"/>
      <c r="SPQ6519" s="96"/>
      <c r="SPR6519" s="96"/>
      <c r="SPS6519" s="96"/>
      <c r="SPT6519" s="96"/>
      <c r="SPU6519" s="96"/>
      <c r="SPV6519" s="96"/>
      <c r="SPW6519" s="96"/>
      <c r="SPX6519" s="96"/>
      <c r="SPY6519" s="96"/>
      <c r="SPZ6519" s="96"/>
      <c r="SQA6519" s="96"/>
      <c r="SQB6519" s="96"/>
      <c r="SQC6519" s="96"/>
      <c r="SQD6519" s="96"/>
      <c r="SQE6519" s="96"/>
      <c r="SQF6519" s="96"/>
      <c r="SQG6519" s="96"/>
      <c r="SQH6519" s="96"/>
      <c r="SQI6519" s="96"/>
      <c r="SQJ6519" s="96"/>
      <c r="SQK6519" s="96"/>
      <c r="SQL6519" s="96"/>
      <c r="SQM6519" s="96"/>
      <c r="SQN6519" s="96"/>
      <c r="SQO6519" s="96"/>
      <c r="SQP6519" s="96"/>
      <c r="SQQ6519" s="96"/>
      <c r="SQR6519" s="96"/>
      <c r="SQS6519" s="96"/>
      <c r="SQT6519" s="96"/>
      <c r="SQU6519" s="96"/>
      <c r="SQV6519" s="96"/>
      <c r="SQW6519" s="96"/>
      <c r="SQX6519" s="96"/>
      <c r="SQY6519" s="96"/>
      <c r="SQZ6519" s="96"/>
      <c r="SRA6519" s="96"/>
      <c r="SRB6519" s="96"/>
      <c r="SRC6519" s="96"/>
      <c r="SRD6519" s="96"/>
      <c r="SRE6519" s="96"/>
      <c r="SRF6519" s="96"/>
      <c r="SRG6519" s="96"/>
      <c r="SRH6519" s="96"/>
      <c r="SRI6519" s="96"/>
      <c r="SRJ6519" s="96"/>
      <c r="SRK6519" s="96"/>
      <c r="SRL6519" s="96"/>
      <c r="SRM6519" s="96"/>
      <c r="SRN6519" s="96"/>
      <c r="SRO6519" s="96"/>
      <c r="SRP6519" s="96"/>
      <c r="SRQ6519" s="96"/>
      <c r="SRR6519" s="96"/>
      <c r="SRS6519" s="96"/>
      <c r="SRT6519" s="96"/>
      <c r="SRU6519" s="96"/>
      <c r="SRV6519" s="96"/>
      <c r="SRW6519" s="96"/>
      <c r="SRX6519" s="96"/>
      <c r="SRY6519" s="96"/>
      <c r="SRZ6519" s="96"/>
      <c r="SSA6519" s="96"/>
      <c r="SSB6519" s="96"/>
      <c r="SSC6519" s="96"/>
      <c r="SSD6519" s="96"/>
      <c r="SSE6519" s="96"/>
      <c r="SSF6519" s="96"/>
      <c r="SSG6519" s="96"/>
      <c r="SSH6519" s="96"/>
      <c r="SSI6519" s="96"/>
      <c r="SSJ6519" s="96"/>
      <c r="SSK6519" s="96"/>
      <c r="SSL6519" s="96"/>
      <c r="SSM6519" s="96"/>
      <c r="SSN6519" s="96"/>
      <c r="SSO6519" s="96"/>
      <c r="SSP6519" s="96"/>
      <c r="SSQ6519" s="96"/>
      <c r="SSR6519" s="96"/>
      <c r="SSS6519" s="96"/>
      <c r="SST6519" s="96"/>
      <c r="SSU6519" s="96"/>
      <c r="SSV6519" s="96"/>
      <c r="SSW6519" s="96"/>
      <c r="SSX6519" s="96"/>
      <c r="SSY6519" s="96"/>
      <c r="SSZ6519" s="96"/>
      <c r="STA6519" s="96"/>
      <c r="STB6519" s="96"/>
      <c r="STC6519" s="96"/>
      <c r="STD6519" s="96"/>
      <c r="STE6519" s="96"/>
      <c r="STF6519" s="96"/>
      <c r="STG6519" s="96"/>
      <c r="STH6519" s="96"/>
      <c r="STI6519" s="96"/>
      <c r="STJ6519" s="96"/>
      <c r="STK6519" s="96"/>
      <c r="STL6519" s="96"/>
      <c r="STM6519" s="96"/>
      <c r="STN6519" s="96"/>
      <c r="STO6519" s="96"/>
      <c r="STP6519" s="96"/>
      <c r="STQ6519" s="96"/>
      <c r="STR6519" s="96"/>
      <c r="STS6519" s="96"/>
      <c r="STT6519" s="96"/>
      <c r="STU6519" s="96"/>
      <c r="STV6519" s="96"/>
      <c r="STW6519" s="96"/>
      <c r="STX6519" s="96"/>
      <c r="STY6519" s="96"/>
      <c r="STZ6519" s="96"/>
      <c r="SUA6519" s="96"/>
      <c r="SUB6519" s="96"/>
      <c r="SUC6519" s="96"/>
      <c r="SUD6519" s="96"/>
      <c r="SUE6519" s="96"/>
      <c r="SUF6519" s="96"/>
      <c r="SUG6519" s="96"/>
      <c r="SUH6519" s="96"/>
      <c r="SUI6519" s="96"/>
      <c r="SUJ6519" s="96"/>
      <c r="SUK6519" s="96"/>
      <c r="SUL6519" s="96"/>
      <c r="SUM6519" s="96"/>
      <c r="SUN6519" s="96"/>
      <c r="SUO6519" s="96"/>
      <c r="SUP6519" s="96"/>
      <c r="SUQ6519" s="96"/>
      <c r="SUR6519" s="96"/>
      <c r="SUS6519" s="96"/>
      <c r="SUT6519" s="96"/>
      <c r="SUU6519" s="96"/>
      <c r="SUV6519" s="96"/>
      <c r="SUW6519" s="96"/>
      <c r="SUX6519" s="96"/>
      <c r="SUY6519" s="96"/>
      <c r="SUZ6519" s="96"/>
      <c r="SVA6519" s="96"/>
      <c r="SVB6519" s="96"/>
      <c r="SVC6519" s="96"/>
      <c r="SVD6519" s="96"/>
      <c r="SVE6519" s="96"/>
      <c r="SVF6519" s="96"/>
      <c r="SVG6519" s="96"/>
      <c r="SVH6519" s="96"/>
      <c r="SVI6519" s="96"/>
      <c r="SVJ6519" s="96"/>
      <c r="SVK6519" s="96"/>
      <c r="SVL6519" s="96"/>
      <c r="SVM6519" s="96"/>
      <c r="SVN6519" s="96"/>
      <c r="SVO6519" s="96"/>
      <c r="SVP6519" s="96"/>
      <c r="SVQ6519" s="96"/>
      <c r="SVR6519" s="96"/>
      <c r="SVS6519" s="96"/>
      <c r="SVT6519" s="96"/>
      <c r="SVU6519" s="96"/>
      <c r="SVV6519" s="96"/>
      <c r="SVW6519" s="96"/>
      <c r="SVX6519" s="96"/>
      <c r="SVY6519" s="96"/>
      <c r="SVZ6519" s="96"/>
      <c r="SWA6519" s="96"/>
      <c r="SWB6519" s="96"/>
      <c r="SWC6519" s="96"/>
      <c r="SWD6519" s="96"/>
      <c r="SWE6519" s="96"/>
      <c r="SWF6519" s="96"/>
      <c r="SWG6519" s="96"/>
      <c r="SWH6519" s="96"/>
      <c r="SWI6519" s="96"/>
      <c r="SWJ6519" s="96"/>
      <c r="SWK6519" s="96"/>
      <c r="SWL6519" s="96"/>
      <c r="SWM6519" s="96"/>
      <c r="SWN6519" s="96"/>
      <c r="SWO6519" s="96"/>
      <c r="SWP6519" s="96"/>
      <c r="SWQ6519" s="96"/>
      <c r="SWR6519" s="96"/>
      <c r="SWS6519" s="96"/>
      <c r="SWT6519" s="96"/>
      <c r="SWU6519" s="96"/>
      <c r="SWV6519" s="96"/>
      <c r="SWW6519" s="96"/>
      <c r="SWX6519" s="96"/>
      <c r="SWY6519" s="96"/>
      <c r="SWZ6519" s="96"/>
      <c r="SXA6519" s="96"/>
      <c r="SXB6519" s="96"/>
      <c r="SXC6519" s="96"/>
      <c r="SXD6519" s="96"/>
      <c r="SXE6519" s="96"/>
      <c r="SXF6519" s="96"/>
      <c r="SXG6519" s="96"/>
      <c r="SXH6519" s="96"/>
      <c r="SXI6519" s="96"/>
      <c r="SXJ6519" s="96"/>
      <c r="SXK6519" s="96"/>
      <c r="SXL6519" s="96"/>
      <c r="SXM6519" s="96"/>
      <c r="SXN6519" s="96"/>
      <c r="SXO6519" s="96"/>
      <c r="SXP6519" s="96"/>
      <c r="SXQ6519" s="96"/>
      <c r="SXR6519" s="96"/>
      <c r="SXS6519" s="96"/>
      <c r="SXT6519" s="96"/>
      <c r="SXU6519" s="96"/>
      <c r="SXV6519" s="96"/>
      <c r="SXW6519" s="96"/>
      <c r="SXX6519" s="96"/>
      <c r="SXY6519" s="96"/>
      <c r="SXZ6519" s="96"/>
      <c r="SYA6519" s="96"/>
      <c r="SYB6519" s="96"/>
      <c r="SYC6519" s="96"/>
      <c r="SYD6519" s="96"/>
      <c r="SYE6519" s="96"/>
      <c r="SYF6519" s="96"/>
      <c r="SYG6519" s="96"/>
      <c r="SYH6519" s="96"/>
      <c r="SYI6519" s="96"/>
      <c r="SYJ6519" s="96"/>
      <c r="SYK6519" s="96"/>
      <c r="SYL6519" s="96"/>
      <c r="SYM6519" s="96"/>
      <c r="SYN6519" s="96"/>
      <c r="SYO6519" s="96"/>
      <c r="SYP6519" s="96"/>
      <c r="SYQ6519" s="96"/>
      <c r="SYR6519" s="96"/>
      <c r="SYS6519" s="96"/>
      <c r="SYT6519" s="96"/>
      <c r="SYU6519" s="96"/>
      <c r="SYV6519" s="96"/>
      <c r="SYW6519" s="96"/>
      <c r="SYX6519" s="96"/>
      <c r="SYY6519" s="96"/>
      <c r="SYZ6519" s="96"/>
      <c r="SZA6519" s="96"/>
      <c r="SZB6519" s="96"/>
      <c r="SZC6519" s="96"/>
      <c r="SZD6519" s="96"/>
      <c r="SZE6519" s="96"/>
      <c r="SZF6519" s="96"/>
      <c r="SZG6519" s="96"/>
      <c r="SZH6519" s="96"/>
      <c r="SZI6519" s="96"/>
      <c r="SZJ6519" s="96"/>
      <c r="SZK6519" s="96"/>
      <c r="SZL6519" s="96"/>
      <c r="SZM6519" s="96"/>
      <c r="SZN6519" s="96"/>
      <c r="SZO6519" s="96"/>
      <c r="SZP6519" s="96"/>
      <c r="SZQ6519" s="96"/>
      <c r="SZR6519" s="96"/>
      <c r="SZS6519" s="96"/>
      <c r="SZT6519" s="96"/>
      <c r="SZU6519" s="96"/>
      <c r="SZV6519" s="96"/>
      <c r="SZW6519" s="96"/>
      <c r="SZX6519" s="96"/>
      <c r="SZY6519" s="96"/>
      <c r="SZZ6519" s="96"/>
      <c r="TAA6519" s="96"/>
      <c r="TAB6519" s="96"/>
      <c r="TAC6519" s="96"/>
      <c r="TAD6519" s="96"/>
      <c r="TAE6519" s="96"/>
      <c r="TAF6519" s="96"/>
      <c r="TAG6519" s="96"/>
      <c r="TAH6519" s="96"/>
      <c r="TAI6519" s="96"/>
      <c r="TAJ6519" s="96"/>
      <c r="TAK6519" s="96"/>
      <c r="TAL6519" s="96"/>
      <c r="TAM6519" s="96"/>
      <c r="TAN6519" s="96"/>
      <c r="TAO6519" s="96"/>
      <c r="TAP6519" s="96"/>
      <c r="TAQ6519" s="96"/>
      <c r="TAR6519" s="96"/>
      <c r="TAS6519" s="96"/>
      <c r="TAT6519" s="96"/>
      <c r="TAU6519" s="96"/>
      <c r="TAV6519" s="96"/>
      <c r="TAW6519" s="96"/>
      <c r="TAX6519" s="96"/>
      <c r="TAY6519" s="96"/>
      <c r="TAZ6519" s="96"/>
      <c r="TBA6519" s="96"/>
      <c r="TBB6519" s="96"/>
      <c r="TBC6519" s="96"/>
      <c r="TBD6519" s="96"/>
      <c r="TBE6519" s="96"/>
      <c r="TBF6519" s="96"/>
      <c r="TBG6519" s="96"/>
      <c r="TBH6519" s="96"/>
      <c r="TBI6519" s="96"/>
      <c r="TBJ6519" s="96"/>
      <c r="TBK6519" s="96"/>
      <c r="TBL6519" s="96"/>
      <c r="TBM6519" s="96"/>
      <c r="TBN6519" s="96"/>
      <c r="TBO6519" s="96"/>
      <c r="TBP6519" s="96"/>
      <c r="TBQ6519" s="96"/>
      <c r="TBR6519" s="96"/>
      <c r="TBS6519" s="96"/>
      <c r="TBT6519" s="96"/>
      <c r="TBU6519" s="96"/>
      <c r="TBV6519" s="96"/>
      <c r="TBW6519" s="96"/>
      <c r="TBX6519" s="96"/>
      <c r="TBY6519" s="96"/>
      <c r="TBZ6519" s="96"/>
      <c r="TCA6519" s="96"/>
      <c r="TCB6519" s="96"/>
      <c r="TCC6519" s="96"/>
      <c r="TCD6519" s="96"/>
      <c r="TCE6519" s="96"/>
      <c r="TCF6519" s="96"/>
      <c r="TCG6519" s="96"/>
      <c r="TCH6519" s="96"/>
      <c r="TCI6519" s="96"/>
      <c r="TCJ6519" s="96"/>
      <c r="TCK6519" s="96"/>
      <c r="TCL6519" s="96"/>
      <c r="TCM6519" s="96"/>
      <c r="TCN6519" s="96"/>
      <c r="TCO6519" s="96"/>
      <c r="TCP6519" s="96"/>
      <c r="TCQ6519" s="96"/>
      <c r="TCR6519" s="96"/>
      <c r="TCS6519" s="96"/>
      <c r="TCT6519" s="96"/>
      <c r="TCU6519" s="96"/>
      <c r="TCV6519" s="96"/>
      <c r="TCW6519" s="96"/>
      <c r="TCX6519" s="96"/>
      <c r="TCY6519" s="96"/>
      <c r="TCZ6519" s="96"/>
      <c r="TDA6519" s="96"/>
      <c r="TDB6519" s="96"/>
      <c r="TDC6519" s="96"/>
      <c r="TDD6519" s="96"/>
      <c r="TDE6519" s="96"/>
      <c r="TDF6519" s="96"/>
      <c r="TDG6519" s="96"/>
      <c r="TDH6519" s="96"/>
      <c r="TDI6519" s="96"/>
      <c r="TDJ6519" s="96"/>
      <c r="TDK6519" s="96"/>
      <c r="TDL6519" s="96"/>
      <c r="TDM6519" s="96"/>
      <c r="TDN6519" s="96"/>
      <c r="TDO6519" s="96"/>
      <c r="TDP6519" s="96"/>
      <c r="TDQ6519" s="96"/>
      <c r="TDR6519" s="96"/>
      <c r="TDS6519" s="96"/>
      <c r="TDT6519" s="96"/>
      <c r="TDU6519" s="96"/>
      <c r="TDV6519" s="96"/>
      <c r="TDW6519" s="96"/>
      <c r="TDX6519" s="96"/>
      <c r="TDY6519" s="96"/>
      <c r="TDZ6519" s="96"/>
      <c r="TEA6519" s="96"/>
      <c r="TEB6519" s="96"/>
      <c r="TEC6519" s="96"/>
      <c r="TED6519" s="96"/>
      <c r="TEE6519" s="96"/>
      <c r="TEF6519" s="96"/>
      <c r="TEG6519" s="96"/>
      <c r="TEH6519" s="96"/>
      <c r="TEI6519" s="96"/>
      <c r="TEJ6519" s="96"/>
      <c r="TEK6519" s="96"/>
      <c r="TEL6519" s="96"/>
      <c r="TEM6519" s="96"/>
      <c r="TEN6519" s="96"/>
      <c r="TEO6519" s="96"/>
      <c r="TEP6519" s="96"/>
      <c r="TEQ6519" s="96"/>
      <c r="TER6519" s="96"/>
      <c r="TES6519" s="96"/>
      <c r="TET6519" s="96"/>
      <c r="TEU6519" s="96"/>
      <c r="TEV6519" s="96"/>
      <c r="TEW6519" s="96"/>
      <c r="TEX6519" s="96"/>
      <c r="TEY6519" s="96"/>
      <c r="TEZ6519" s="96"/>
      <c r="TFA6519" s="96"/>
      <c r="TFB6519" s="96"/>
      <c r="TFC6519" s="96"/>
      <c r="TFD6519" s="96"/>
      <c r="TFE6519" s="96"/>
      <c r="TFF6519" s="96"/>
      <c r="TFG6519" s="96"/>
      <c r="TFH6519" s="96"/>
      <c r="TFI6519" s="96"/>
      <c r="TFJ6519" s="96"/>
      <c r="TFK6519" s="96"/>
      <c r="TFL6519" s="96"/>
      <c r="TFM6519" s="96"/>
      <c r="TFN6519" s="96"/>
      <c r="TFO6519" s="96"/>
      <c r="TFP6519" s="96"/>
      <c r="TFQ6519" s="96"/>
      <c r="TFR6519" s="96"/>
      <c r="TFS6519" s="96"/>
      <c r="TFT6519" s="96"/>
      <c r="TFU6519" s="96"/>
      <c r="TFV6519" s="96"/>
      <c r="TFW6519" s="96"/>
      <c r="TFX6519" s="96"/>
      <c r="TFY6519" s="96"/>
      <c r="TFZ6519" s="96"/>
      <c r="TGA6519" s="96"/>
      <c r="TGB6519" s="96"/>
      <c r="TGC6519" s="96"/>
      <c r="TGD6519" s="96"/>
      <c r="TGE6519" s="96"/>
      <c r="TGF6519" s="96"/>
      <c r="TGG6519" s="96"/>
      <c r="TGH6519" s="96"/>
      <c r="TGI6519" s="96"/>
      <c r="TGJ6519" s="96"/>
      <c r="TGK6519" s="96"/>
      <c r="TGL6519" s="96"/>
      <c r="TGM6519" s="96"/>
      <c r="TGN6519" s="96"/>
      <c r="TGO6519" s="96"/>
      <c r="TGP6519" s="96"/>
      <c r="TGQ6519" s="96"/>
      <c r="TGR6519" s="96"/>
      <c r="TGS6519" s="96"/>
      <c r="TGT6519" s="96"/>
      <c r="TGU6519" s="96"/>
      <c r="TGV6519" s="96"/>
      <c r="TGW6519" s="96"/>
      <c r="TGX6519" s="96"/>
      <c r="TGY6519" s="96"/>
      <c r="TGZ6519" s="96"/>
      <c r="THA6519" s="96"/>
      <c r="THB6519" s="96"/>
      <c r="THC6519" s="96"/>
      <c r="THD6519" s="96"/>
      <c r="THE6519" s="96"/>
      <c r="THF6519" s="96"/>
      <c r="THG6519" s="96"/>
      <c r="THH6519" s="96"/>
      <c r="THI6519" s="96"/>
      <c r="THJ6519" s="96"/>
      <c r="THK6519" s="96"/>
      <c r="THL6519" s="96"/>
      <c r="THM6519" s="96"/>
      <c r="THN6519" s="96"/>
      <c r="THO6519" s="96"/>
      <c r="THP6519" s="96"/>
      <c r="THQ6519" s="96"/>
      <c r="THR6519" s="96"/>
      <c r="THS6519" s="96"/>
      <c r="THT6519" s="96"/>
      <c r="THU6519" s="96"/>
      <c r="THV6519" s="96"/>
      <c r="THW6519" s="96"/>
      <c r="THX6519" s="96"/>
      <c r="THY6519" s="96"/>
      <c r="THZ6519" s="96"/>
      <c r="TIA6519" s="96"/>
      <c r="TIB6519" s="96"/>
      <c r="TIC6519" s="96"/>
      <c r="TID6519" s="96"/>
      <c r="TIE6519" s="96"/>
      <c r="TIF6519" s="96"/>
      <c r="TIG6519" s="96"/>
      <c r="TIH6519" s="96"/>
      <c r="TII6519" s="96"/>
      <c r="TIJ6519" s="96"/>
      <c r="TIK6519" s="96"/>
      <c r="TIL6519" s="96"/>
      <c r="TIM6519" s="96"/>
      <c r="TIN6519" s="96"/>
      <c r="TIO6519" s="96"/>
      <c r="TIP6519" s="96"/>
      <c r="TIQ6519" s="96"/>
      <c r="TIR6519" s="96"/>
      <c r="TIS6519" s="96"/>
      <c r="TIT6519" s="96"/>
      <c r="TIU6519" s="96"/>
      <c r="TIV6519" s="96"/>
      <c r="TIW6519" s="96"/>
      <c r="TIX6519" s="96"/>
      <c r="TIY6519" s="96"/>
      <c r="TIZ6519" s="96"/>
      <c r="TJA6519" s="96"/>
      <c r="TJB6519" s="96"/>
      <c r="TJC6519" s="96"/>
      <c r="TJD6519" s="96"/>
      <c r="TJE6519" s="96"/>
      <c r="TJF6519" s="96"/>
      <c r="TJG6519" s="96"/>
      <c r="TJH6519" s="96"/>
      <c r="TJI6519" s="96"/>
      <c r="TJJ6519" s="96"/>
      <c r="TJK6519" s="96"/>
      <c r="TJL6519" s="96"/>
      <c r="TJM6519" s="96"/>
      <c r="TJN6519" s="96"/>
      <c r="TJO6519" s="96"/>
      <c r="TJP6519" s="96"/>
      <c r="TJQ6519" s="96"/>
      <c r="TJR6519" s="96"/>
      <c r="TJS6519" s="96"/>
      <c r="TJT6519" s="96"/>
      <c r="TJU6519" s="96"/>
      <c r="TJV6519" s="96"/>
      <c r="TJW6519" s="96"/>
      <c r="TJX6519" s="96"/>
      <c r="TJY6519" s="96"/>
      <c r="TJZ6519" s="96"/>
      <c r="TKA6519" s="96"/>
      <c r="TKB6519" s="96"/>
      <c r="TKC6519" s="96"/>
      <c r="TKD6519" s="96"/>
      <c r="TKE6519" s="96"/>
      <c r="TKF6519" s="96"/>
      <c r="TKG6519" s="96"/>
      <c r="TKH6519" s="96"/>
      <c r="TKI6519" s="96"/>
      <c r="TKJ6519" s="96"/>
      <c r="TKK6519" s="96"/>
      <c r="TKL6519" s="96"/>
      <c r="TKM6519" s="96"/>
      <c r="TKN6519" s="96"/>
      <c r="TKO6519" s="96"/>
      <c r="TKP6519" s="96"/>
      <c r="TKQ6519" s="96"/>
      <c r="TKR6519" s="96"/>
      <c r="TKS6519" s="96"/>
      <c r="TKT6519" s="96"/>
      <c r="TKU6519" s="96"/>
      <c r="TKV6519" s="96"/>
      <c r="TKW6519" s="96"/>
      <c r="TKX6519" s="96"/>
      <c r="TKY6519" s="96"/>
      <c r="TKZ6519" s="96"/>
      <c r="TLA6519" s="96"/>
      <c r="TLB6519" s="96"/>
      <c r="TLC6519" s="96"/>
      <c r="TLD6519" s="96"/>
      <c r="TLE6519" s="96"/>
      <c r="TLF6519" s="96"/>
      <c r="TLG6519" s="96"/>
      <c r="TLH6519" s="96"/>
      <c r="TLI6519" s="96"/>
      <c r="TLJ6519" s="96"/>
      <c r="TLK6519" s="96"/>
      <c r="TLL6519" s="96"/>
      <c r="TLM6519" s="96"/>
      <c r="TLN6519" s="96"/>
      <c r="TLO6519" s="96"/>
      <c r="TLP6519" s="96"/>
      <c r="TLQ6519" s="96"/>
      <c r="TLR6519" s="96"/>
      <c r="TLS6519" s="96"/>
      <c r="TLT6519" s="96"/>
      <c r="TLU6519" s="96"/>
      <c r="TLV6519" s="96"/>
      <c r="TLW6519" s="96"/>
      <c r="TLX6519" s="96"/>
      <c r="TLY6519" s="96"/>
      <c r="TLZ6519" s="96"/>
      <c r="TMA6519" s="96"/>
      <c r="TMB6519" s="96"/>
      <c r="TMC6519" s="96"/>
      <c r="TMD6519" s="96"/>
      <c r="TME6519" s="96"/>
      <c r="TMF6519" s="96"/>
      <c r="TMG6519" s="96"/>
      <c r="TMH6519" s="96"/>
      <c r="TMI6519" s="96"/>
      <c r="TMJ6519" s="96"/>
      <c r="TMK6519" s="96"/>
      <c r="TML6519" s="96"/>
      <c r="TMM6519" s="96"/>
      <c r="TMN6519" s="96"/>
      <c r="TMO6519" s="96"/>
      <c r="TMP6519" s="96"/>
      <c r="TMQ6519" s="96"/>
      <c r="TMR6519" s="96"/>
      <c r="TMS6519" s="96"/>
      <c r="TMT6519" s="96"/>
      <c r="TMU6519" s="96"/>
      <c r="TMV6519" s="96"/>
      <c r="TMW6519" s="96"/>
      <c r="TMX6519" s="96"/>
      <c r="TMY6519" s="96"/>
      <c r="TMZ6519" s="96"/>
      <c r="TNA6519" s="96"/>
      <c r="TNB6519" s="96"/>
      <c r="TNC6519" s="96"/>
      <c r="TND6519" s="96"/>
      <c r="TNE6519" s="96"/>
      <c r="TNF6519" s="96"/>
      <c r="TNG6519" s="96"/>
      <c r="TNH6519" s="96"/>
      <c r="TNI6519" s="96"/>
      <c r="TNJ6519" s="96"/>
      <c r="TNK6519" s="96"/>
      <c r="TNL6519" s="96"/>
      <c r="TNM6519" s="96"/>
      <c r="TNN6519" s="96"/>
      <c r="TNO6519" s="96"/>
      <c r="TNP6519" s="96"/>
      <c r="TNQ6519" s="96"/>
      <c r="TNR6519" s="96"/>
      <c r="TNS6519" s="96"/>
      <c r="TNT6519" s="96"/>
      <c r="TNU6519" s="96"/>
      <c r="TNV6519" s="96"/>
      <c r="TNW6519" s="96"/>
      <c r="TNX6519" s="96"/>
      <c r="TNY6519" s="96"/>
      <c r="TNZ6519" s="96"/>
      <c r="TOA6519" s="96"/>
      <c r="TOB6519" s="96"/>
      <c r="TOC6519" s="96"/>
      <c r="TOD6519" s="96"/>
      <c r="TOE6519" s="96"/>
      <c r="TOF6519" s="96"/>
      <c r="TOG6519" s="96"/>
      <c r="TOH6519" s="96"/>
      <c r="TOI6519" s="96"/>
      <c r="TOJ6519" s="96"/>
      <c r="TOK6519" s="96"/>
      <c r="TOL6519" s="96"/>
      <c r="TOM6519" s="96"/>
      <c r="TON6519" s="96"/>
      <c r="TOO6519" s="96"/>
      <c r="TOP6519" s="96"/>
      <c r="TOQ6519" s="96"/>
      <c r="TOR6519" s="96"/>
      <c r="TOS6519" s="96"/>
      <c r="TOT6519" s="96"/>
      <c r="TOU6519" s="96"/>
      <c r="TOV6519" s="96"/>
      <c r="TOW6519" s="96"/>
      <c r="TOX6519" s="96"/>
      <c r="TOY6519" s="96"/>
      <c r="TOZ6519" s="96"/>
      <c r="TPA6519" s="96"/>
      <c r="TPB6519" s="96"/>
      <c r="TPC6519" s="96"/>
      <c r="TPD6519" s="96"/>
      <c r="TPE6519" s="96"/>
      <c r="TPF6519" s="96"/>
      <c r="TPG6519" s="96"/>
      <c r="TPH6519" s="96"/>
      <c r="TPI6519" s="96"/>
      <c r="TPJ6519" s="96"/>
      <c r="TPK6519" s="96"/>
      <c r="TPL6519" s="96"/>
      <c r="TPM6519" s="96"/>
      <c r="TPN6519" s="96"/>
      <c r="TPO6519" s="96"/>
      <c r="TPP6519" s="96"/>
      <c r="TPQ6519" s="96"/>
      <c r="TPR6519" s="96"/>
      <c r="TPS6519" s="96"/>
      <c r="TPT6519" s="96"/>
      <c r="TPU6519" s="96"/>
      <c r="TPV6519" s="96"/>
      <c r="TPW6519" s="96"/>
      <c r="TPX6519" s="96"/>
      <c r="TPY6519" s="96"/>
      <c r="TPZ6519" s="96"/>
      <c r="TQA6519" s="96"/>
      <c r="TQB6519" s="96"/>
      <c r="TQC6519" s="96"/>
      <c r="TQD6519" s="96"/>
      <c r="TQE6519" s="96"/>
      <c r="TQF6519" s="96"/>
      <c r="TQG6519" s="96"/>
      <c r="TQH6519" s="96"/>
      <c r="TQI6519" s="96"/>
      <c r="TQJ6519" s="96"/>
      <c r="TQK6519" s="96"/>
      <c r="TQL6519" s="96"/>
      <c r="TQM6519" s="96"/>
      <c r="TQN6519" s="96"/>
      <c r="TQO6519" s="96"/>
      <c r="TQP6519" s="96"/>
      <c r="TQQ6519" s="96"/>
      <c r="TQR6519" s="96"/>
      <c r="TQS6519" s="96"/>
      <c r="TQT6519" s="96"/>
      <c r="TQU6519" s="96"/>
      <c r="TQV6519" s="96"/>
      <c r="TQW6519" s="96"/>
      <c r="TQX6519" s="96"/>
      <c r="TQY6519" s="96"/>
      <c r="TQZ6519" s="96"/>
      <c r="TRA6519" s="96"/>
      <c r="TRB6519" s="96"/>
      <c r="TRC6519" s="96"/>
      <c r="TRD6519" s="96"/>
      <c r="TRE6519" s="96"/>
      <c r="TRF6519" s="96"/>
      <c r="TRG6519" s="96"/>
      <c r="TRH6519" s="96"/>
      <c r="TRI6519" s="96"/>
      <c r="TRJ6519" s="96"/>
      <c r="TRK6519" s="96"/>
      <c r="TRL6519" s="96"/>
      <c r="TRM6519" s="96"/>
      <c r="TRN6519" s="96"/>
      <c r="TRO6519" s="96"/>
      <c r="TRP6519" s="96"/>
      <c r="TRQ6519" s="96"/>
      <c r="TRR6519" s="96"/>
      <c r="TRS6519" s="96"/>
      <c r="TRT6519" s="96"/>
      <c r="TRU6519" s="96"/>
      <c r="TRV6519" s="96"/>
      <c r="TRW6519" s="96"/>
      <c r="TRX6519" s="96"/>
      <c r="TRY6519" s="96"/>
      <c r="TRZ6519" s="96"/>
      <c r="TSA6519" s="96"/>
      <c r="TSB6519" s="96"/>
      <c r="TSC6519" s="96"/>
      <c r="TSD6519" s="96"/>
      <c r="TSE6519" s="96"/>
      <c r="TSF6519" s="96"/>
      <c r="TSG6519" s="96"/>
      <c r="TSH6519" s="96"/>
      <c r="TSI6519" s="96"/>
      <c r="TSJ6519" s="96"/>
      <c r="TSK6519" s="96"/>
      <c r="TSL6519" s="96"/>
      <c r="TSM6519" s="96"/>
      <c r="TSN6519" s="96"/>
      <c r="TSO6519" s="96"/>
      <c r="TSP6519" s="96"/>
      <c r="TSQ6519" s="96"/>
      <c r="TSR6519" s="96"/>
      <c r="TSS6519" s="96"/>
      <c r="TST6519" s="96"/>
      <c r="TSU6519" s="96"/>
      <c r="TSV6519" s="96"/>
      <c r="TSW6519" s="96"/>
      <c r="TSX6519" s="96"/>
      <c r="TSY6519" s="96"/>
      <c r="TSZ6519" s="96"/>
      <c r="TTA6519" s="96"/>
      <c r="TTB6519" s="96"/>
      <c r="TTC6519" s="96"/>
      <c r="TTD6519" s="96"/>
      <c r="TTE6519" s="96"/>
      <c r="TTF6519" s="96"/>
      <c r="TTG6519" s="96"/>
      <c r="TTH6519" s="96"/>
      <c r="TTI6519" s="96"/>
      <c r="TTJ6519" s="96"/>
      <c r="TTK6519" s="96"/>
      <c r="TTL6519" s="96"/>
      <c r="TTM6519" s="96"/>
      <c r="TTN6519" s="96"/>
      <c r="TTO6519" s="96"/>
      <c r="TTP6519" s="96"/>
      <c r="TTQ6519" s="96"/>
      <c r="TTR6519" s="96"/>
      <c r="TTS6519" s="96"/>
      <c r="TTT6519" s="96"/>
      <c r="TTU6519" s="96"/>
      <c r="TTV6519" s="96"/>
      <c r="TTW6519" s="96"/>
      <c r="TTX6519" s="96"/>
      <c r="TTY6519" s="96"/>
      <c r="TTZ6519" s="96"/>
      <c r="TUA6519" s="96"/>
      <c r="TUB6519" s="96"/>
      <c r="TUC6519" s="96"/>
      <c r="TUD6519" s="96"/>
      <c r="TUE6519" s="96"/>
      <c r="TUF6519" s="96"/>
      <c r="TUG6519" s="96"/>
      <c r="TUH6519" s="96"/>
      <c r="TUI6519" s="96"/>
      <c r="TUJ6519" s="96"/>
      <c r="TUK6519" s="96"/>
      <c r="TUL6519" s="96"/>
      <c r="TUM6519" s="96"/>
      <c r="TUN6519" s="96"/>
      <c r="TUO6519" s="96"/>
      <c r="TUP6519" s="96"/>
      <c r="TUQ6519" s="96"/>
      <c r="TUR6519" s="96"/>
      <c r="TUS6519" s="96"/>
      <c r="TUT6519" s="96"/>
      <c r="TUU6519" s="96"/>
      <c r="TUV6519" s="96"/>
      <c r="TUW6519" s="96"/>
      <c r="TUX6519" s="96"/>
      <c r="TUY6519" s="96"/>
      <c r="TUZ6519" s="96"/>
      <c r="TVA6519" s="96"/>
      <c r="TVB6519" s="96"/>
      <c r="TVC6519" s="96"/>
      <c r="TVD6519" s="96"/>
      <c r="TVE6519" s="96"/>
      <c r="TVF6519" s="96"/>
      <c r="TVG6519" s="96"/>
      <c r="TVH6519" s="96"/>
      <c r="TVI6519" s="96"/>
      <c r="TVJ6519" s="96"/>
      <c r="TVK6519" s="96"/>
      <c r="TVL6519" s="96"/>
      <c r="TVM6519" s="96"/>
      <c r="TVN6519" s="96"/>
      <c r="TVO6519" s="96"/>
      <c r="TVP6519" s="96"/>
      <c r="TVQ6519" s="96"/>
      <c r="TVR6519" s="96"/>
      <c r="TVS6519" s="96"/>
      <c r="TVT6519" s="96"/>
      <c r="TVU6519" s="96"/>
      <c r="TVV6519" s="96"/>
      <c r="TVW6519" s="96"/>
      <c r="TVX6519" s="96"/>
      <c r="TVY6519" s="96"/>
      <c r="TVZ6519" s="96"/>
      <c r="TWA6519" s="96"/>
      <c r="TWB6519" s="96"/>
      <c r="TWC6519" s="96"/>
      <c r="TWD6519" s="96"/>
      <c r="TWE6519" s="96"/>
      <c r="TWF6519" s="96"/>
      <c r="TWG6519" s="96"/>
      <c r="TWH6519" s="96"/>
      <c r="TWI6519" s="96"/>
      <c r="TWJ6519" s="96"/>
      <c r="TWK6519" s="96"/>
      <c r="TWL6519" s="96"/>
      <c r="TWM6519" s="96"/>
      <c r="TWN6519" s="96"/>
      <c r="TWO6519" s="96"/>
      <c r="TWP6519" s="96"/>
      <c r="TWQ6519" s="96"/>
      <c r="TWR6519" s="96"/>
      <c r="TWS6519" s="96"/>
      <c r="TWT6519" s="96"/>
      <c r="TWU6519" s="96"/>
      <c r="TWV6519" s="96"/>
      <c r="TWW6519" s="96"/>
      <c r="TWX6519" s="96"/>
      <c r="TWY6519" s="96"/>
      <c r="TWZ6519" s="96"/>
      <c r="TXA6519" s="96"/>
      <c r="TXB6519" s="96"/>
      <c r="TXC6519" s="96"/>
      <c r="TXD6519" s="96"/>
      <c r="TXE6519" s="96"/>
      <c r="TXF6519" s="96"/>
      <c r="TXG6519" s="96"/>
      <c r="TXH6519" s="96"/>
      <c r="TXI6519" s="96"/>
      <c r="TXJ6519" s="96"/>
      <c r="TXK6519" s="96"/>
      <c r="TXL6519" s="96"/>
      <c r="TXM6519" s="96"/>
      <c r="TXN6519" s="96"/>
      <c r="TXO6519" s="96"/>
      <c r="TXP6519" s="96"/>
      <c r="TXQ6519" s="96"/>
      <c r="TXR6519" s="96"/>
      <c r="TXS6519" s="96"/>
      <c r="TXT6519" s="96"/>
      <c r="TXU6519" s="96"/>
      <c r="TXV6519" s="96"/>
      <c r="TXW6519" s="96"/>
      <c r="TXX6519" s="96"/>
      <c r="TXY6519" s="96"/>
      <c r="TXZ6519" s="96"/>
      <c r="TYA6519" s="96"/>
      <c r="TYB6519" s="96"/>
      <c r="TYC6519" s="96"/>
      <c r="TYD6519" s="96"/>
      <c r="TYE6519" s="96"/>
      <c r="TYF6519" s="96"/>
      <c r="TYG6519" s="96"/>
      <c r="TYH6519" s="96"/>
      <c r="TYI6519" s="96"/>
      <c r="TYJ6519" s="96"/>
      <c r="TYK6519" s="96"/>
      <c r="TYL6519" s="96"/>
      <c r="TYM6519" s="96"/>
      <c r="TYN6519" s="96"/>
      <c r="TYO6519" s="96"/>
      <c r="TYP6519" s="96"/>
      <c r="TYQ6519" s="96"/>
      <c r="TYR6519" s="96"/>
      <c r="TYS6519" s="96"/>
      <c r="TYT6519" s="96"/>
      <c r="TYU6519" s="96"/>
      <c r="TYV6519" s="96"/>
      <c r="TYW6519" s="96"/>
      <c r="TYX6519" s="96"/>
      <c r="TYY6519" s="96"/>
      <c r="TYZ6519" s="96"/>
      <c r="TZA6519" s="96"/>
      <c r="TZB6519" s="96"/>
      <c r="TZC6519" s="96"/>
      <c r="TZD6519" s="96"/>
      <c r="TZE6519" s="96"/>
      <c r="TZF6519" s="96"/>
      <c r="TZG6519" s="96"/>
      <c r="TZH6519" s="96"/>
      <c r="TZI6519" s="96"/>
      <c r="TZJ6519" s="96"/>
      <c r="TZK6519" s="96"/>
      <c r="TZL6519" s="96"/>
      <c r="TZM6519" s="96"/>
      <c r="TZN6519" s="96"/>
      <c r="TZO6519" s="96"/>
      <c r="TZP6519" s="96"/>
      <c r="TZQ6519" s="96"/>
      <c r="TZR6519" s="96"/>
      <c r="TZS6519" s="96"/>
      <c r="TZT6519" s="96"/>
      <c r="TZU6519" s="96"/>
      <c r="TZV6519" s="96"/>
      <c r="TZW6519" s="96"/>
      <c r="TZX6519" s="96"/>
      <c r="TZY6519" s="96"/>
      <c r="TZZ6519" s="96"/>
      <c r="UAA6519" s="96"/>
      <c r="UAB6519" s="96"/>
      <c r="UAC6519" s="96"/>
      <c r="UAD6519" s="96"/>
      <c r="UAE6519" s="96"/>
      <c r="UAF6519" s="96"/>
      <c r="UAG6519" s="96"/>
      <c r="UAH6519" s="96"/>
      <c r="UAI6519" s="96"/>
      <c r="UAJ6519" s="96"/>
      <c r="UAK6519" s="96"/>
      <c r="UAL6519" s="96"/>
      <c r="UAM6519" s="96"/>
      <c r="UAN6519" s="96"/>
      <c r="UAO6519" s="96"/>
      <c r="UAP6519" s="96"/>
      <c r="UAQ6519" s="96"/>
      <c r="UAR6519" s="96"/>
      <c r="UAS6519" s="96"/>
      <c r="UAT6519" s="96"/>
      <c r="UAU6519" s="96"/>
      <c r="UAV6519" s="96"/>
      <c r="UAW6519" s="96"/>
      <c r="UAX6519" s="96"/>
      <c r="UAY6519" s="96"/>
      <c r="UAZ6519" s="96"/>
      <c r="UBA6519" s="96"/>
      <c r="UBB6519" s="96"/>
      <c r="UBC6519" s="96"/>
      <c r="UBD6519" s="96"/>
      <c r="UBE6519" s="96"/>
      <c r="UBF6519" s="96"/>
      <c r="UBG6519" s="96"/>
      <c r="UBH6519" s="96"/>
      <c r="UBI6519" s="96"/>
      <c r="UBJ6519" s="96"/>
      <c r="UBK6519" s="96"/>
      <c r="UBL6519" s="96"/>
      <c r="UBM6519" s="96"/>
      <c r="UBN6519" s="96"/>
      <c r="UBO6519" s="96"/>
      <c r="UBP6519" s="96"/>
      <c r="UBQ6519" s="96"/>
      <c r="UBR6519" s="96"/>
      <c r="UBS6519" s="96"/>
      <c r="UBT6519" s="96"/>
      <c r="UBU6519" s="96"/>
      <c r="UBV6519" s="96"/>
      <c r="UBW6519" s="96"/>
      <c r="UBX6519" s="96"/>
      <c r="UBY6519" s="96"/>
      <c r="UBZ6519" s="96"/>
      <c r="UCA6519" s="96"/>
      <c r="UCB6519" s="96"/>
      <c r="UCC6519" s="96"/>
      <c r="UCD6519" s="96"/>
      <c r="UCE6519" s="96"/>
      <c r="UCF6519" s="96"/>
      <c r="UCG6519" s="96"/>
      <c r="UCH6519" s="96"/>
      <c r="UCI6519" s="96"/>
      <c r="UCJ6519" s="96"/>
      <c r="UCK6519" s="96"/>
      <c r="UCL6519" s="96"/>
      <c r="UCM6519" s="96"/>
      <c r="UCN6519" s="96"/>
      <c r="UCO6519" s="96"/>
      <c r="UCP6519" s="96"/>
      <c r="UCQ6519" s="96"/>
      <c r="UCR6519" s="96"/>
      <c r="UCS6519" s="96"/>
      <c r="UCT6519" s="96"/>
      <c r="UCU6519" s="96"/>
      <c r="UCV6519" s="96"/>
      <c r="UCW6519" s="96"/>
      <c r="UCX6519" s="96"/>
      <c r="UCY6519" s="96"/>
      <c r="UCZ6519" s="96"/>
      <c r="UDA6519" s="96"/>
      <c r="UDB6519" s="96"/>
      <c r="UDC6519" s="96"/>
      <c r="UDD6519" s="96"/>
      <c r="UDE6519" s="96"/>
      <c r="UDF6519" s="96"/>
      <c r="UDG6519" s="96"/>
      <c r="UDH6519" s="96"/>
      <c r="UDI6519" s="96"/>
      <c r="UDJ6519" s="96"/>
      <c r="UDK6519" s="96"/>
      <c r="UDL6519" s="96"/>
      <c r="UDM6519" s="96"/>
      <c r="UDN6519" s="96"/>
      <c r="UDO6519" s="96"/>
      <c r="UDP6519" s="96"/>
      <c r="UDQ6519" s="96"/>
      <c r="UDR6519" s="96"/>
      <c r="UDS6519" s="96"/>
      <c r="UDT6519" s="96"/>
      <c r="UDU6519" s="96"/>
      <c r="UDV6519" s="96"/>
      <c r="UDW6519" s="96"/>
      <c r="UDX6519" s="96"/>
      <c r="UDY6519" s="96"/>
      <c r="UDZ6519" s="96"/>
      <c r="UEA6519" s="96"/>
      <c r="UEB6519" s="96"/>
      <c r="UEC6519" s="96"/>
      <c r="UED6519" s="96"/>
      <c r="UEE6519" s="96"/>
      <c r="UEF6519" s="96"/>
      <c r="UEG6519" s="96"/>
      <c r="UEH6519" s="96"/>
      <c r="UEI6519" s="96"/>
      <c r="UEJ6519" s="96"/>
      <c r="UEK6519" s="96"/>
      <c r="UEL6519" s="96"/>
      <c r="UEM6519" s="96"/>
      <c r="UEN6519" s="96"/>
      <c r="UEO6519" s="96"/>
      <c r="UEP6519" s="96"/>
      <c r="UEQ6519" s="96"/>
      <c r="UER6519" s="96"/>
      <c r="UES6519" s="96"/>
      <c r="UET6519" s="96"/>
      <c r="UEU6519" s="96"/>
      <c r="UEV6519" s="96"/>
      <c r="UEW6519" s="96"/>
      <c r="UEX6519" s="96"/>
      <c r="UEY6519" s="96"/>
      <c r="UEZ6519" s="96"/>
      <c r="UFA6519" s="96"/>
      <c r="UFB6519" s="96"/>
      <c r="UFC6519" s="96"/>
      <c r="UFD6519" s="96"/>
      <c r="UFE6519" s="96"/>
      <c r="UFF6519" s="96"/>
      <c r="UFG6519" s="96"/>
      <c r="UFH6519" s="96"/>
      <c r="UFI6519" s="96"/>
      <c r="UFJ6519" s="96"/>
      <c r="UFK6519" s="96"/>
      <c r="UFL6519" s="96"/>
      <c r="UFM6519" s="96"/>
      <c r="UFN6519" s="96"/>
      <c r="UFO6519" s="96"/>
      <c r="UFP6519" s="96"/>
      <c r="UFQ6519" s="96"/>
      <c r="UFR6519" s="96"/>
      <c r="UFS6519" s="96"/>
      <c r="UFT6519" s="96"/>
      <c r="UFU6519" s="96"/>
      <c r="UFV6519" s="96"/>
      <c r="UFW6519" s="96"/>
      <c r="UFX6519" s="96"/>
      <c r="UFY6519" s="96"/>
      <c r="UFZ6519" s="96"/>
      <c r="UGA6519" s="96"/>
      <c r="UGB6519" s="96"/>
      <c r="UGC6519" s="96"/>
      <c r="UGD6519" s="96"/>
      <c r="UGE6519" s="96"/>
      <c r="UGF6519" s="96"/>
      <c r="UGG6519" s="96"/>
      <c r="UGH6519" s="96"/>
      <c r="UGI6519" s="96"/>
      <c r="UGJ6519" s="96"/>
      <c r="UGK6519" s="96"/>
      <c r="UGL6519" s="96"/>
      <c r="UGM6519" s="96"/>
      <c r="UGN6519" s="96"/>
      <c r="UGO6519" s="96"/>
      <c r="UGP6519" s="96"/>
      <c r="UGQ6519" s="96"/>
      <c r="UGR6519" s="96"/>
      <c r="UGS6519" s="96"/>
      <c r="UGT6519" s="96"/>
      <c r="UGU6519" s="96"/>
      <c r="UGV6519" s="96"/>
      <c r="UGW6519" s="96"/>
      <c r="UGX6519" s="96"/>
      <c r="UGY6519" s="96"/>
      <c r="UGZ6519" s="96"/>
      <c r="UHA6519" s="96"/>
      <c r="UHB6519" s="96"/>
      <c r="UHC6519" s="96"/>
      <c r="UHD6519" s="96"/>
      <c r="UHE6519" s="96"/>
      <c r="UHF6519" s="96"/>
      <c r="UHG6519" s="96"/>
      <c r="UHH6519" s="96"/>
      <c r="UHI6519" s="96"/>
      <c r="UHJ6519" s="96"/>
      <c r="UHK6519" s="96"/>
      <c r="UHL6519" s="96"/>
      <c r="UHM6519" s="96"/>
      <c r="UHN6519" s="96"/>
      <c r="UHO6519" s="96"/>
      <c r="UHP6519" s="96"/>
      <c r="UHQ6519" s="96"/>
      <c r="UHR6519" s="96"/>
      <c r="UHS6519" s="96"/>
      <c r="UHT6519" s="96"/>
      <c r="UHU6519" s="96"/>
      <c r="UHV6519" s="96"/>
      <c r="UHW6519" s="96"/>
      <c r="UHX6519" s="96"/>
      <c r="UHY6519" s="96"/>
      <c r="UHZ6519" s="96"/>
      <c r="UIA6519" s="96"/>
      <c r="UIB6519" s="96"/>
      <c r="UIC6519" s="96"/>
      <c r="UID6519" s="96"/>
      <c r="UIE6519" s="96"/>
      <c r="UIF6519" s="96"/>
      <c r="UIG6519" s="96"/>
      <c r="UIH6519" s="96"/>
      <c r="UII6519" s="96"/>
      <c r="UIJ6519" s="96"/>
      <c r="UIK6519" s="96"/>
      <c r="UIL6519" s="96"/>
      <c r="UIM6519" s="96"/>
      <c r="UIN6519" s="96"/>
      <c r="UIO6519" s="96"/>
      <c r="UIP6519" s="96"/>
      <c r="UIQ6519" s="96"/>
      <c r="UIR6519" s="96"/>
      <c r="UIS6519" s="96"/>
      <c r="UIT6519" s="96"/>
      <c r="UIU6519" s="96"/>
      <c r="UIV6519" s="96"/>
      <c r="UIW6519" s="96"/>
      <c r="UIX6519" s="96"/>
      <c r="UIY6519" s="96"/>
      <c r="UIZ6519" s="96"/>
      <c r="UJA6519" s="96"/>
      <c r="UJB6519" s="96"/>
      <c r="UJC6519" s="96"/>
      <c r="UJD6519" s="96"/>
      <c r="UJE6519" s="96"/>
      <c r="UJF6519" s="96"/>
      <c r="UJG6519" s="96"/>
      <c r="UJH6519" s="96"/>
      <c r="UJI6519" s="96"/>
      <c r="UJJ6519" s="96"/>
      <c r="UJK6519" s="96"/>
      <c r="UJL6519" s="96"/>
      <c r="UJM6519" s="96"/>
      <c r="UJN6519" s="96"/>
      <c r="UJO6519" s="96"/>
      <c r="UJP6519" s="96"/>
      <c r="UJQ6519" s="96"/>
      <c r="UJR6519" s="96"/>
      <c r="UJS6519" s="96"/>
      <c r="UJT6519" s="96"/>
      <c r="UJU6519" s="96"/>
      <c r="UJV6519" s="96"/>
      <c r="UJW6519" s="96"/>
      <c r="UJX6519" s="96"/>
      <c r="UJY6519" s="96"/>
      <c r="UJZ6519" s="96"/>
      <c r="UKA6519" s="96"/>
      <c r="UKB6519" s="96"/>
      <c r="UKC6519" s="96"/>
      <c r="UKD6519" s="96"/>
      <c r="UKE6519" s="96"/>
      <c r="UKF6519" s="96"/>
      <c r="UKG6519" s="96"/>
      <c r="UKH6519" s="96"/>
      <c r="UKI6519" s="96"/>
      <c r="UKJ6519" s="96"/>
      <c r="UKK6519" s="96"/>
      <c r="UKL6519" s="96"/>
      <c r="UKM6519" s="96"/>
      <c r="UKN6519" s="96"/>
      <c r="UKO6519" s="96"/>
      <c r="UKP6519" s="96"/>
      <c r="UKQ6519" s="96"/>
      <c r="UKR6519" s="96"/>
      <c r="UKS6519" s="96"/>
      <c r="UKT6519" s="96"/>
      <c r="UKU6519" s="96"/>
      <c r="UKV6519" s="96"/>
      <c r="UKW6519" s="96"/>
      <c r="UKX6519" s="96"/>
      <c r="UKY6519" s="96"/>
      <c r="UKZ6519" s="96"/>
      <c r="ULA6519" s="96"/>
      <c r="ULB6519" s="96"/>
      <c r="ULC6519" s="96"/>
      <c r="ULD6519" s="96"/>
      <c r="ULE6519" s="96"/>
      <c r="ULF6519" s="96"/>
      <c r="ULG6519" s="96"/>
      <c r="ULH6519" s="96"/>
      <c r="ULI6519" s="96"/>
      <c r="ULJ6519" s="96"/>
      <c r="ULK6519" s="96"/>
      <c r="ULL6519" s="96"/>
      <c r="ULM6519" s="96"/>
      <c r="ULN6519" s="96"/>
      <c r="ULO6519" s="96"/>
      <c r="ULP6519" s="96"/>
      <c r="ULQ6519" s="96"/>
      <c r="ULR6519" s="96"/>
      <c r="ULS6519" s="96"/>
      <c r="ULT6519" s="96"/>
      <c r="ULU6519" s="96"/>
      <c r="ULV6519" s="96"/>
      <c r="ULW6519" s="96"/>
      <c r="ULX6519" s="96"/>
      <c r="ULY6519" s="96"/>
      <c r="ULZ6519" s="96"/>
      <c r="UMA6519" s="96"/>
      <c r="UMB6519" s="96"/>
      <c r="UMC6519" s="96"/>
      <c r="UMD6519" s="96"/>
      <c r="UME6519" s="96"/>
      <c r="UMF6519" s="96"/>
      <c r="UMG6519" s="96"/>
      <c r="UMH6519" s="96"/>
      <c r="UMI6519" s="96"/>
      <c r="UMJ6519" s="96"/>
      <c r="UMK6519" s="96"/>
      <c r="UML6519" s="96"/>
      <c r="UMM6519" s="96"/>
      <c r="UMN6519" s="96"/>
      <c r="UMO6519" s="96"/>
      <c r="UMP6519" s="96"/>
      <c r="UMQ6519" s="96"/>
      <c r="UMR6519" s="96"/>
      <c r="UMS6519" s="96"/>
      <c r="UMT6519" s="96"/>
      <c r="UMU6519" s="96"/>
      <c r="UMV6519" s="96"/>
      <c r="UMW6519" s="96"/>
      <c r="UMX6519" s="96"/>
      <c r="UMY6519" s="96"/>
      <c r="UMZ6519" s="96"/>
      <c r="UNA6519" s="96"/>
      <c r="UNB6519" s="96"/>
      <c r="UNC6519" s="96"/>
      <c r="UND6519" s="96"/>
      <c r="UNE6519" s="96"/>
      <c r="UNF6519" s="96"/>
      <c r="UNG6519" s="96"/>
      <c r="UNH6519" s="96"/>
      <c r="UNI6519" s="96"/>
      <c r="UNJ6519" s="96"/>
      <c r="UNK6519" s="96"/>
      <c r="UNL6519" s="96"/>
      <c r="UNM6519" s="96"/>
      <c r="UNN6519" s="96"/>
      <c r="UNO6519" s="96"/>
      <c r="UNP6519" s="96"/>
      <c r="UNQ6519" s="96"/>
      <c r="UNR6519" s="96"/>
      <c r="UNS6519" s="96"/>
      <c r="UNT6519" s="96"/>
      <c r="UNU6519" s="96"/>
      <c r="UNV6519" s="96"/>
      <c r="UNW6519" s="96"/>
      <c r="UNX6519" s="96"/>
      <c r="UNY6519" s="96"/>
      <c r="UNZ6519" s="96"/>
      <c r="UOA6519" s="96"/>
      <c r="UOB6519" s="96"/>
      <c r="UOC6519" s="96"/>
      <c r="UOD6519" s="96"/>
      <c r="UOE6519" s="96"/>
      <c r="UOF6519" s="96"/>
      <c r="UOG6519" s="96"/>
      <c r="UOH6519" s="96"/>
      <c r="UOI6519" s="96"/>
      <c r="UOJ6519" s="96"/>
      <c r="UOK6519" s="96"/>
      <c r="UOL6519" s="96"/>
      <c r="UOM6519" s="96"/>
      <c r="UON6519" s="96"/>
      <c r="UOO6519" s="96"/>
      <c r="UOP6519" s="96"/>
      <c r="UOQ6519" s="96"/>
      <c r="UOR6519" s="96"/>
      <c r="UOS6519" s="96"/>
      <c r="UOT6519" s="96"/>
      <c r="UOU6519" s="96"/>
      <c r="UOV6519" s="96"/>
      <c r="UOW6519" s="96"/>
      <c r="UOX6519" s="96"/>
      <c r="UOY6519" s="96"/>
      <c r="UOZ6519" s="96"/>
      <c r="UPA6519" s="96"/>
      <c r="UPB6519" s="96"/>
      <c r="UPC6519" s="96"/>
      <c r="UPD6519" s="96"/>
      <c r="UPE6519" s="96"/>
      <c r="UPF6519" s="96"/>
      <c r="UPG6519" s="96"/>
      <c r="UPH6519" s="96"/>
      <c r="UPI6519" s="96"/>
      <c r="UPJ6519" s="96"/>
      <c r="UPK6519" s="96"/>
      <c r="UPL6519" s="96"/>
      <c r="UPM6519" s="96"/>
      <c r="UPN6519" s="96"/>
      <c r="UPO6519" s="96"/>
      <c r="UPP6519" s="96"/>
      <c r="UPQ6519" s="96"/>
      <c r="UPR6519" s="96"/>
      <c r="UPS6519" s="96"/>
      <c r="UPT6519" s="96"/>
      <c r="UPU6519" s="96"/>
      <c r="UPV6519" s="96"/>
      <c r="UPW6519" s="96"/>
      <c r="UPX6519" s="96"/>
      <c r="UPY6519" s="96"/>
      <c r="UPZ6519" s="96"/>
      <c r="UQA6519" s="96"/>
      <c r="UQB6519" s="96"/>
      <c r="UQC6519" s="96"/>
      <c r="UQD6519" s="96"/>
      <c r="UQE6519" s="96"/>
      <c r="UQF6519" s="96"/>
      <c r="UQG6519" s="96"/>
      <c r="UQH6519" s="96"/>
      <c r="UQI6519" s="96"/>
      <c r="UQJ6519" s="96"/>
      <c r="UQK6519" s="96"/>
      <c r="UQL6519" s="96"/>
      <c r="UQM6519" s="96"/>
      <c r="UQN6519" s="96"/>
      <c r="UQO6519" s="96"/>
      <c r="UQP6519" s="96"/>
      <c r="UQQ6519" s="96"/>
      <c r="UQR6519" s="96"/>
      <c r="UQS6519" s="96"/>
      <c r="UQT6519" s="96"/>
      <c r="UQU6519" s="96"/>
      <c r="UQV6519" s="96"/>
      <c r="UQW6519" s="96"/>
      <c r="UQX6519" s="96"/>
      <c r="UQY6519" s="96"/>
      <c r="UQZ6519" s="96"/>
      <c r="URA6519" s="96"/>
      <c r="URB6519" s="96"/>
      <c r="URC6519" s="96"/>
      <c r="URD6519" s="96"/>
      <c r="URE6519" s="96"/>
      <c r="URF6519" s="96"/>
      <c r="URG6519" s="96"/>
      <c r="URH6519" s="96"/>
      <c r="URI6519" s="96"/>
      <c r="URJ6519" s="96"/>
      <c r="URK6519" s="96"/>
      <c r="URL6519" s="96"/>
      <c r="URM6519" s="96"/>
      <c r="URN6519" s="96"/>
      <c r="URO6519" s="96"/>
      <c r="URP6519" s="96"/>
      <c r="URQ6519" s="96"/>
      <c r="URR6519" s="96"/>
      <c r="URS6519" s="96"/>
      <c r="URT6519" s="96"/>
      <c r="URU6519" s="96"/>
      <c r="URV6519" s="96"/>
      <c r="URW6519" s="96"/>
      <c r="URX6519" s="96"/>
      <c r="URY6519" s="96"/>
      <c r="URZ6519" s="96"/>
      <c r="USA6519" s="96"/>
      <c r="USB6519" s="96"/>
      <c r="USC6519" s="96"/>
      <c r="USD6519" s="96"/>
      <c r="USE6519" s="96"/>
      <c r="USF6519" s="96"/>
      <c r="USG6519" s="96"/>
      <c r="USH6519" s="96"/>
      <c r="USI6519" s="96"/>
      <c r="USJ6519" s="96"/>
      <c r="USK6519" s="96"/>
      <c r="USL6519" s="96"/>
      <c r="USM6519" s="96"/>
      <c r="USN6519" s="96"/>
      <c r="USO6519" s="96"/>
      <c r="USP6519" s="96"/>
      <c r="USQ6519" s="96"/>
      <c r="USR6519" s="96"/>
      <c r="USS6519" s="96"/>
      <c r="UST6519" s="96"/>
      <c r="USU6519" s="96"/>
      <c r="USV6519" s="96"/>
      <c r="USW6519" s="96"/>
      <c r="USX6519" s="96"/>
      <c r="USY6519" s="96"/>
      <c r="USZ6519" s="96"/>
      <c r="UTA6519" s="96"/>
      <c r="UTB6519" s="96"/>
      <c r="UTC6519" s="96"/>
      <c r="UTD6519" s="96"/>
      <c r="UTE6519" s="96"/>
      <c r="UTF6519" s="96"/>
      <c r="UTG6519" s="96"/>
      <c r="UTH6519" s="96"/>
      <c r="UTI6519" s="96"/>
      <c r="UTJ6519" s="96"/>
      <c r="UTK6519" s="96"/>
      <c r="UTL6519" s="96"/>
      <c r="UTM6519" s="96"/>
      <c r="UTN6519" s="96"/>
      <c r="UTO6519" s="96"/>
      <c r="UTP6519" s="96"/>
      <c r="UTQ6519" s="96"/>
      <c r="UTR6519" s="96"/>
      <c r="UTS6519" s="96"/>
      <c r="UTT6519" s="96"/>
      <c r="UTU6519" s="96"/>
      <c r="UTV6519" s="96"/>
      <c r="UTW6519" s="96"/>
      <c r="UTX6519" s="96"/>
      <c r="UTY6519" s="96"/>
      <c r="UTZ6519" s="96"/>
      <c r="UUA6519" s="96"/>
      <c r="UUB6519" s="96"/>
      <c r="UUC6519" s="96"/>
      <c r="UUD6519" s="96"/>
      <c r="UUE6519" s="96"/>
      <c r="UUF6519" s="96"/>
      <c r="UUG6519" s="96"/>
      <c r="UUH6519" s="96"/>
      <c r="UUI6519" s="96"/>
      <c r="UUJ6519" s="96"/>
      <c r="UUK6519" s="96"/>
      <c r="UUL6519" s="96"/>
      <c r="UUM6519" s="96"/>
      <c r="UUN6519" s="96"/>
      <c r="UUO6519" s="96"/>
      <c r="UUP6519" s="96"/>
      <c r="UUQ6519" s="96"/>
      <c r="UUR6519" s="96"/>
      <c r="UUS6519" s="96"/>
      <c r="UUT6519" s="96"/>
      <c r="UUU6519" s="96"/>
      <c r="UUV6519" s="96"/>
      <c r="UUW6519" s="96"/>
      <c r="UUX6519" s="96"/>
      <c r="UUY6519" s="96"/>
      <c r="UUZ6519" s="96"/>
      <c r="UVA6519" s="96"/>
      <c r="UVB6519" s="96"/>
      <c r="UVC6519" s="96"/>
      <c r="UVD6519" s="96"/>
      <c r="UVE6519" s="96"/>
      <c r="UVF6519" s="96"/>
      <c r="UVG6519" s="96"/>
      <c r="UVH6519" s="96"/>
      <c r="UVI6519" s="96"/>
      <c r="UVJ6519" s="96"/>
      <c r="UVK6519" s="96"/>
      <c r="UVL6519" s="96"/>
      <c r="UVM6519" s="96"/>
      <c r="UVN6519" s="96"/>
      <c r="UVO6519" s="96"/>
      <c r="UVP6519" s="96"/>
      <c r="UVQ6519" s="96"/>
      <c r="UVR6519" s="96"/>
      <c r="UVS6519" s="96"/>
      <c r="UVT6519" s="96"/>
      <c r="UVU6519" s="96"/>
      <c r="UVV6519" s="96"/>
      <c r="UVW6519" s="96"/>
      <c r="UVX6519" s="96"/>
      <c r="UVY6519" s="96"/>
      <c r="UVZ6519" s="96"/>
      <c r="UWA6519" s="96"/>
      <c r="UWB6519" s="96"/>
      <c r="UWC6519" s="96"/>
      <c r="UWD6519" s="96"/>
      <c r="UWE6519" s="96"/>
      <c r="UWF6519" s="96"/>
      <c r="UWG6519" s="96"/>
      <c r="UWH6519" s="96"/>
      <c r="UWI6519" s="96"/>
      <c r="UWJ6519" s="96"/>
      <c r="UWK6519" s="96"/>
      <c r="UWL6519" s="96"/>
      <c r="UWM6519" s="96"/>
      <c r="UWN6519" s="96"/>
      <c r="UWO6519" s="96"/>
      <c r="UWP6519" s="96"/>
      <c r="UWQ6519" s="96"/>
      <c r="UWR6519" s="96"/>
      <c r="UWS6519" s="96"/>
      <c r="UWT6519" s="96"/>
      <c r="UWU6519" s="96"/>
      <c r="UWV6519" s="96"/>
      <c r="UWW6519" s="96"/>
      <c r="UWX6519" s="96"/>
      <c r="UWY6519" s="96"/>
      <c r="UWZ6519" s="96"/>
      <c r="UXA6519" s="96"/>
      <c r="UXB6519" s="96"/>
      <c r="UXC6519" s="96"/>
      <c r="UXD6519" s="96"/>
      <c r="UXE6519" s="96"/>
      <c r="UXF6519" s="96"/>
      <c r="UXG6519" s="96"/>
      <c r="UXH6519" s="96"/>
      <c r="UXI6519" s="96"/>
      <c r="UXJ6519" s="96"/>
      <c r="UXK6519" s="96"/>
      <c r="UXL6519" s="96"/>
      <c r="UXM6519" s="96"/>
      <c r="UXN6519" s="96"/>
      <c r="UXO6519" s="96"/>
      <c r="UXP6519" s="96"/>
      <c r="UXQ6519" s="96"/>
      <c r="UXR6519" s="96"/>
      <c r="UXS6519" s="96"/>
      <c r="UXT6519" s="96"/>
      <c r="UXU6519" s="96"/>
      <c r="UXV6519" s="96"/>
      <c r="UXW6519" s="96"/>
      <c r="UXX6519" s="96"/>
      <c r="UXY6519" s="96"/>
      <c r="UXZ6519" s="96"/>
      <c r="UYA6519" s="96"/>
      <c r="UYB6519" s="96"/>
      <c r="UYC6519" s="96"/>
      <c r="UYD6519" s="96"/>
      <c r="UYE6519" s="96"/>
      <c r="UYF6519" s="96"/>
      <c r="UYG6519" s="96"/>
      <c r="UYH6519" s="96"/>
      <c r="UYI6519" s="96"/>
      <c r="UYJ6519" s="96"/>
      <c r="UYK6519" s="96"/>
      <c r="UYL6519" s="96"/>
      <c r="UYM6519" s="96"/>
      <c r="UYN6519" s="96"/>
      <c r="UYO6519" s="96"/>
      <c r="UYP6519" s="96"/>
      <c r="UYQ6519" s="96"/>
      <c r="UYR6519" s="96"/>
      <c r="UYS6519" s="96"/>
      <c r="UYT6519" s="96"/>
      <c r="UYU6519" s="96"/>
      <c r="UYV6519" s="96"/>
      <c r="UYW6519" s="96"/>
      <c r="UYX6519" s="96"/>
      <c r="UYY6519" s="96"/>
      <c r="UYZ6519" s="96"/>
      <c r="UZA6519" s="96"/>
      <c r="UZB6519" s="96"/>
      <c r="UZC6519" s="96"/>
      <c r="UZD6519" s="96"/>
      <c r="UZE6519" s="96"/>
      <c r="UZF6519" s="96"/>
      <c r="UZG6519" s="96"/>
      <c r="UZH6519" s="96"/>
      <c r="UZI6519" s="96"/>
      <c r="UZJ6519" s="96"/>
      <c r="UZK6519" s="96"/>
      <c r="UZL6519" s="96"/>
      <c r="UZM6519" s="96"/>
      <c r="UZN6519" s="96"/>
      <c r="UZO6519" s="96"/>
      <c r="UZP6519" s="96"/>
      <c r="UZQ6519" s="96"/>
      <c r="UZR6519" s="96"/>
      <c r="UZS6519" s="96"/>
      <c r="UZT6519" s="96"/>
      <c r="UZU6519" s="96"/>
      <c r="UZV6519" s="96"/>
      <c r="UZW6519" s="96"/>
      <c r="UZX6519" s="96"/>
      <c r="UZY6519" s="96"/>
      <c r="UZZ6519" s="96"/>
      <c r="VAA6519" s="96"/>
      <c r="VAB6519" s="96"/>
      <c r="VAC6519" s="96"/>
      <c r="VAD6519" s="96"/>
      <c r="VAE6519" s="96"/>
      <c r="VAF6519" s="96"/>
      <c r="VAG6519" s="96"/>
      <c r="VAH6519" s="96"/>
      <c r="VAI6519" s="96"/>
      <c r="VAJ6519" s="96"/>
      <c r="VAK6519" s="96"/>
      <c r="VAL6519" s="96"/>
      <c r="VAM6519" s="96"/>
      <c r="VAN6519" s="96"/>
      <c r="VAO6519" s="96"/>
      <c r="VAP6519" s="96"/>
      <c r="VAQ6519" s="96"/>
      <c r="VAR6519" s="96"/>
      <c r="VAS6519" s="96"/>
      <c r="VAT6519" s="96"/>
      <c r="VAU6519" s="96"/>
      <c r="VAV6519" s="96"/>
      <c r="VAW6519" s="96"/>
      <c r="VAX6519" s="96"/>
      <c r="VAY6519" s="96"/>
      <c r="VAZ6519" s="96"/>
      <c r="VBA6519" s="96"/>
      <c r="VBB6519" s="96"/>
      <c r="VBC6519" s="96"/>
      <c r="VBD6519" s="96"/>
      <c r="VBE6519" s="96"/>
      <c r="VBF6519" s="96"/>
      <c r="VBG6519" s="96"/>
      <c r="VBH6519" s="96"/>
      <c r="VBI6519" s="96"/>
      <c r="VBJ6519" s="96"/>
      <c r="VBK6519" s="96"/>
      <c r="VBL6519" s="96"/>
      <c r="VBM6519" s="96"/>
      <c r="VBN6519" s="96"/>
      <c r="VBO6519" s="96"/>
      <c r="VBP6519" s="96"/>
      <c r="VBQ6519" s="96"/>
      <c r="VBR6519" s="96"/>
      <c r="VBS6519" s="96"/>
      <c r="VBT6519" s="96"/>
      <c r="VBU6519" s="96"/>
      <c r="VBV6519" s="96"/>
      <c r="VBW6519" s="96"/>
      <c r="VBX6519" s="96"/>
      <c r="VBY6519" s="96"/>
      <c r="VBZ6519" s="96"/>
      <c r="VCA6519" s="96"/>
      <c r="VCB6519" s="96"/>
      <c r="VCC6519" s="96"/>
      <c r="VCD6519" s="96"/>
      <c r="VCE6519" s="96"/>
      <c r="VCF6519" s="96"/>
      <c r="VCG6519" s="96"/>
      <c r="VCH6519" s="96"/>
      <c r="VCI6519" s="96"/>
      <c r="VCJ6519" s="96"/>
      <c r="VCK6519" s="96"/>
      <c r="VCL6519" s="96"/>
      <c r="VCM6519" s="96"/>
      <c r="VCN6519" s="96"/>
      <c r="VCO6519" s="96"/>
      <c r="VCP6519" s="96"/>
      <c r="VCQ6519" s="96"/>
      <c r="VCR6519" s="96"/>
      <c r="VCS6519" s="96"/>
      <c r="VCT6519" s="96"/>
      <c r="VCU6519" s="96"/>
      <c r="VCV6519" s="96"/>
      <c r="VCW6519" s="96"/>
      <c r="VCX6519" s="96"/>
      <c r="VCY6519" s="96"/>
      <c r="VCZ6519" s="96"/>
      <c r="VDA6519" s="96"/>
      <c r="VDB6519" s="96"/>
      <c r="VDC6519" s="96"/>
      <c r="VDD6519" s="96"/>
      <c r="VDE6519" s="96"/>
      <c r="VDF6519" s="96"/>
      <c r="VDG6519" s="96"/>
      <c r="VDH6519" s="96"/>
      <c r="VDI6519" s="96"/>
      <c r="VDJ6519" s="96"/>
      <c r="VDK6519" s="96"/>
      <c r="VDL6519" s="96"/>
      <c r="VDM6519" s="96"/>
      <c r="VDN6519" s="96"/>
      <c r="VDO6519" s="96"/>
      <c r="VDP6519" s="96"/>
      <c r="VDQ6519" s="96"/>
      <c r="VDR6519" s="96"/>
      <c r="VDS6519" s="96"/>
      <c r="VDT6519" s="96"/>
      <c r="VDU6519" s="96"/>
      <c r="VDV6519" s="96"/>
      <c r="VDW6519" s="96"/>
      <c r="VDX6519" s="96"/>
      <c r="VDY6519" s="96"/>
      <c r="VDZ6519" s="96"/>
      <c r="VEA6519" s="96"/>
      <c r="VEB6519" s="96"/>
      <c r="VEC6519" s="96"/>
      <c r="VED6519" s="96"/>
      <c r="VEE6519" s="96"/>
      <c r="VEF6519" s="96"/>
      <c r="VEG6519" s="96"/>
      <c r="VEH6519" s="96"/>
      <c r="VEI6519" s="96"/>
      <c r="VEJ6519" s="96"/>
      <c r="VEK6519" s="96"/>
      <c r="VEL6519" s="96"/>
      <c r="VEM6519" s="96"/>
      <c r="VEN6519" s="96"/>
      <c r="VEO6519" s="96"/>
      <c r="VEP6519" s="96"/>
      <c r="VEQ6519" s="96"/>
      <c r="VER6519" s="96"/>
      <c r="VES6519" s="96"/>
      <c r="VET6519" s="96"/>
      <c r="VEU6519" s="96"/>
      <c r="VEV6519" s="96"/>
      <c r="VEW6519" s="96"/>
      <c r="VEX6519" s="96"/>
      <c r="VEY6519" s="96"/>
      <c r="VEZ6519" s="96"/>
      <c r="VFA6519" s="96"/>
      <c r="VFB6519" s="96"/>
      <c r="VFC6519" s="96"/>
      <c r="VFD6519" s="96"/>
      <c r="VFE6519" s="96"/>
      <c r="VFF6519" s="96"/>
      <c r="VFG6519" s="96"/>
      <c r="VFH6519" s="96"/>
      <c r="VFI6519" s="96"/>
      <c r="VFJ6519" s="96"/>
      <c r="VFK6519" s="96"/>
      <c r="VFL6519" s="96"/>
      <c r="VFM6519" s="96"/>
      <c r="VFN6519" s="96"/>
      <c r="VFO6519" s="96"/>
      <c r="VFP6519" s="96"/>
      <c r="VFQ6519" s="96"/>
      <c r="VFR6519" s="96"/>
      <c r="VFS6519" s="96"/>
      <c r="VFT6519" s="96"/>
      <c r="VFU6519" s="96"/>
      <c r="VFV6519" s="96"/>
      <c r="VFW6519" s="96"/>
      <c r="VFX6519" s="96"/>
      <c r="VFY6519" s="96"/>
      <c r="VFZ6519" s="96"/>
      <c r="VGA6519" s="96"/>
      <c r="VGB6519" s="96"/>
      <c r="VGC6519" s="96"/>
      <c r="VGD6519" s="96"/>
      <c r="VGE6519" s="96"/>
      <c r="VGF6519" s="96"/>
      <c r="VGG6519" s="96"/>
      <c r="VGH6519" s="96"/>
      <c r="VGI6519" s="96"/>
      <c r="VGJ6519" s="96"/>
      <c r="VGK6519" s="96"/>
      <c r="VGL6519" s="96"/>
      <c r="VGM6519" s="96"/>
      <c r="VGN6519" s="96"/>
      <c r="VGO6519" s="96"/>
      <c r="VGP6519" s="96"/>
      <c r="VGQ6519" s="96"/>
      <c r="VGR6519" s="96"/>
      <c r="VGS6519" s="96"/>
      <c r="VGT6519" s="96"/>
      <c r="VGU6519" s="96"/>
      <c r="VGV6519" s="96"/>
      <c r="VGW6519" s="96"/>
      <c r="VGX6519" s="96"/>
      <c r="VGY6519" s="96"/>
      <c r="VGZ6519" s="96"/>
      <c r="VHA6519" s="96"/>
      <c r="VHB6519" s="96"/>
      <c r="VHC6519" s="96"/>
      <c r="VHD6519" s="96"/>
      <c r="VHE6519" s="96"/>
      <c r="VHF6519" s="96"/>
      <c r="VHG6519" s="96"/>
      <c r="VHH6519" s="96"/>
      <c r="VHI6519" s="96"/>
      <c r="VHJ6519" s="96"/>
      <c r="VHK6519" s="96"/>
      <c r="VHL6519" s="96"/>
      <c r="VHM6519" s="96"/>
      <c r="VHN6519" s="96"/>
      <c r="VHO6519" s="96"/>
      <c r="VHP6519" s="96"/>
      <c r="VHQ6519" s="96"/>
      <c r="VHR6519" s="96"/>
      <c r="VHS6519" s="96"/>
      <c r="VHT6519" s="96"/>
      <c r="VHU6519" s="96"/>
      <c r="VHV6519" s="96"/>
      <c r="VHW6519" s="96"/>
      <c r="VHX6519" s="96"/>
      <c r="VHY6519" s="96"/>
      <c r="VHZ6519" s="96"/>
      <c r="VIA6519" s="96"/>
      <c r="VIB6519" s="96"/>
      <c r="VIC6519" s="96"/>
      <c r="VID6519" s="96"/>
      <c r="VIE6519" s="96"/>
      <c r="VIF6519" s="96"/>
      <c r="VIG6519" s="96"/>
      <c r="VIH6519" s="96"/>
      <c r="VII6519" s="96"/>
      <c r="VIJ6519" s="96"/>
      <c r="VIK6519" s="96"/>
      <c r="VIL6519" s="96"/>
      <c r="VIM6519" s="96"/>
      <c r="VIN6519" s="96"/>
      <c r="VIO6519" s="96"/>
      <c r="VIP6519" s="96"/>
      <c r="VIQ6519" s="96"/>
      <c r="VIR6519" s="96"/>
      <c r="VIS6519" s="96"/>
      <c r="VIT6519" s="96"/>
      <c r="VIU6519" s="96"/>
      <c r="VIV6519" s="96"/>
      <c r="VIW6519" s="96"/>
      <c r="VIX6519" s="96"/>
      <c r="VIY6519" s="96"/>
      <c r="VIZ6519" s="96"/>
      <c r="VJA6519" s="96"/>
      <c r="VJB6519" s="96"/>
      <c r="VJC6519" s="96"/>
      <c r="VJD6519" s="96"/>
      <c r="VJE6519" s="96"/>
      <c r="VJF6519" s="96"/>
      <c r="VJG6519" s="96"/>
      <c r="VJH6519" s="96"/>
      <c r="VJI6519" s="96"/>
      <c r="VJJ6519" s="96"/>
      <c r="VJK6519" s="96"/>
      <c r="VJL6519" s="96"/>
      <c r="VJM6519" s="96"/>
      <c r="VJN6519" s="96"/>
      <c r="VJO6519" s="96"/>
      <c r="VJP6519" s="96"/>
      <c r="VJQ6519" s="96"/>
      <c r="VJR6519" s="96"/>
      <c r="VJS6519" s="96"/>
      <c r="VJT6519" s="96"/>
      <c r="VJU6519" s="96"/>
      <c r="VJV6519" s="96"/>
      <c r="VJW6519" s="96"/>
      <c r="VJX6519" s="96"/>
      <c r="VJY6519" s="96"/>
      <c r="VJZ6519" s="96"/>
      <c r="VKA6519" s="96"/>
      <c r="VKB6519" s="96"/>
      <c r="VKC6519" s="96"/>
      <c r="VKD6519" s="96"/>
      <c r="VKE6519" s="96"/>
      <c r="VKF6519" s="96"/>
      <c r="VKG6519" s="96"/>
      <c r="VKH6519" s="96"/>
      <c r="VKI6519" s="96"/>
      <c r="VKJ6519" s="96"/>
      <c r="VKK6519" s="96"/>
      <c r="VKL6519" s="96"/>
      <c r="VKM6519" s="96"/>
      <c r="VKN6519" s="96"/>
      <c r="VKO6519" s="96"/>
      <c r="VKP6519" s="96"/>
      <c r="VKQ6519" s="96"/>
      <c r="VKR6519" s="96"/>
      <c r="VKS6519" s="96"/>
      <c r="VKT6519" s="96"/>
      <c r="VKU6519" s="96"/>
      <c r="VKV6519" s="96"/>
      <c r="VKW6519" s="96"/>
      <c r="VKX6519" s="96"/>
      <c r="VKY6519" s="96"/>
      <c r="VKZ6519" s="96"/>
      <c r="VLA6519" s="96"/>
      <c r="VLB6519" s="96"/>
      <c r="VLC6519" s="96"/>
      <c r="VLD6519" s="96"/>
      <c r="VLE6519" s="96"/>
      <c r="VLF6519" s="96"/>
      <c r="VLG6519" s="96"/>
      <c r="VLH6519" s="96"/>
      <c r="VLI6519" s="96"/>
      <c r="VLJ6519" s="96"/>
      <c r="VLK6519" s="96"/>
      <c r="VLL6519" s="96"/>
      <c r="VLM6519" s="96"/>
      <c r="VLN6519" s="96"/>
      <c r="VLO6519" s="96"/>
      <c r="VLP6519" s="96"/>
      <c r="VLQ6519" s="96"/>
      <c r="VLR6519" s="96"/>
      <c r="VLS6519" s="96"/>
      <c r="VLT6519" s="96"/>
      <c r="VLU6519" s="96"/>
      <c r="VLV6519" s="96"/>
      <c r="VLW6519" s="96"/>
      <c r="VLX6519" s="96"/>
      <c r="VLY6519" s="96"/>
      <c r="VLZ6519" s="96"/>
      <c r="VMA6519" s="96"/>
      <c r="VMB6519" s="96"/>
      <c r="VMC6519" s="96"/>
      <c r="VMD6519" s="96"/>
      <c r="VME6519" s="96"/>
      <c r="VMF6519" s="96"/>
      <c r="VMG6519" s="96"/>
      <c r="VMH6519" s="96"/>
      <c r="VMI6519" s="96"/>
      <c r="VMJ6519" s="96"/>
      <c r="VMK6519" s="96"/>
      <c r="VML6519" s="96"/>
      <c r="VMM6519" s="96"/>
      <c r="VMN6519" s="96"/>
      <c r="VMO6519" s="96"/>
      <c r="VMP6519" s="96"/>
      <c r="VMQ6519" s="96"/>
      <c r="VMR6519" s="96"/>
      <c r="VMS6519" s="96"/>
      <c r="VMT6519" s="96"/>
      <c r="VMU6519" s="96"/>
      <c r="VMV6519" s="96"/>
      <c r="VMW6519" s="96"/>
      <c r="VMX6519" s="96"/>
      <c r="VMY6519" s="96"/>
      <c r="VMZ6519" s="96"/>
      <c r="VNA6519" s="96"/>
      <c r="VNB6519" s="96"/>
      <c r="VNC6519" s="96"/>
      <c r="VND6519" s="96"/>
      <c r="VNE6519" s="96"/>
      <c r="VNF6519" s="96"/>
      <c r="VNG6519" s="96"/>
      <c r="VNH6519" s="96"/>
      <c r="VNI6519" s="96"/>
      <c r="VNJ6519" s="96"/>
      <c r="VNK6519" s="96"/>
      <c r="VNL6519" s="96"/>
      <c r="VNM6519" s="96"/>
      <c r="VNN6519" s="96"/>
      <c r="VNO6519" s="96"/>
      <c r="VNP6519" s="96"/>
      <c r="VNQ6519" s="96"/>
      <c r="VNR6519" s="96"/>
      <c r="VNS6519" s="96"/>
      <c r="VNT6519" s="96"/>
      <c r="VNU6519" s="96"/>
      <c r="VNV6519" s="96"/>
      <c r="VNW6519" s="96"/>
      <c r="VNX6519" s="96"/>
      <c r="VNY6519" s="96"/>
      <c r="VNZ6519" s="96"/>
      <c r="VOA6519" s="96"/>
      <c r="VOB6519" s="96"/>
      <c r="VOC6519" s="96"/>
      <c r="VOD6519" s="96"/>
      <c r="VOE6519" s="96"/>
      <c r="VOF6519" s="96"/>
      <c r="VOG6519" s="96"/>
      <c r="VOH6519" s="96"/>
      <c r="VOI6519" s="96"/>
      <c r="VOJ6519" s="96"/>
      <c r="VOK6519" s="96"/>
      <c r="VOL6519" s="96"/>
      <c r="VOM6519" s="96"/>
      <c r="VON6519" s="96"/>
      <c r="VOO6519" s="96"/>
      <c r="VOP6519" s="96"/>
      <c r="VOQ6519" s="96"/>
      <c r="VOR6519" s="96"/>
      <c r="VOS6519" s="96"/>
      <c r="VOT6519" s="96"/>
      <c r="VOU6519" s="96"/>
      <c r="VOV6519" s="96"/>
      <c r="VOW6519" s="96"/>
      <c r="VOX6519" s="96"/>
      <c r="VOY6519" s="96"/>
      <c r="VOZ6519" s="96"/>
      <c r="VPA6519" s="96"/>
      <c r="VPB6519" s="96"/>
      <c r="VPC6519" s="96"/>
      <c r="VPD6519" s="96"/>
      <c r="VPE6519" s="96"/>
      <c r="VPF6519" s="96"/>
      <c r="VPG6519" s="96"/>
      <c r="VPH6519" s="96"/>
      <c r="VPI6519" s="96"/>
      <c r="VPJ6519" s="96"/>
      <c r="VPK6519" s="96"/>
      <c r="VPL6519" s="96"/>
      <c r="VPM6519" s="96"/>
      <c r="VPN6519" s="96"/>
      <c r="VPO6519" s="96"/>
      <c r="VPP6519" s="96"/>
      <c r="VPQ6519" s="96"/>
      <c r="VPR6519" s="96"/>
      <c r="VPS6519" s="96"/>
      <c r="VPT6519" s="96"/>
      <c r="VPU6519" s="96"/>
      <c r="VPV6519" s="96"/>
      <c r="VPW6519" s="96"/>
      <c r="VPX6519" s="96"/>
      <c r="VPY6519" s="96"/>
      <c r="VPZ6519" s="96"/>
      <c r="VQA6519" s="96"/>
      <c r="VQB6519" s="96"/>
      <c r="VQC6519" s="96"/>
      <c r="VQD6519" s="96"/>
      <c r="VQE6519" s="96"/>
      <c r="VQF6519" s="96"/>
      <c r="VQG6519" s="96"/>
      <c r="VQH6519" s="96"/>
      <c r="VQI6519" s="96"/>
      <c r="VQJ6519" s="96"/>
      <c r="VQK6519" s="96"/>
      <c r="VQL6519" s="96"/>
      <c r="VQM6519" s="96"/>
      <c r="VQN6519" s="96"/>
      <c r="VQO6519" s="96"/>
      <c r="VQP6519" s="96"/>
      <c r="VQQ6519" s="96"/>
      <c r="VQR6519" s="96"/>
      <c r="VQS6519" s="96"/>
      <c r="VQT6519" s="96"/>
      <c r="VQU6519" s="96"/>
      <c r="VQV6519" s="96"/>
      <c r="VQW6519" s="96"/>
      <c r="VQX6519" s="96"/>
      <c r="VQY6519" s="96"/>
      <c r="VQZ6519" s="96"/>
      <c r="VRA6519" s="96"/>
      <c r="VRB6519" s="96"/>
      <c r="VRC6519" s="96"/>
      <c r="VRD6519" s="96"/>
      <c r="VRE6519" s="96"/>
      <c r="VRF6519" s="96"/>
      <c r="VRG6519" s="96"/>
      <c r="VRH6519" s="96"/>
      <c r="VRI6519" s="96"/>
      <c r="VRJ6519" s="96"/>
      <c r="VRK6519" s="96"/>
      <c r="VRL6519" s="96"/>
      <c r="VRM6519" s="96"/>
      <c r="VRN6519" s="96"/>
      <c r="VRO6519" s="96"/>
      <c r="VRP6519" s="96"/>
      <c r="VRQ6519" s="96"/>
      <c r="VRR6519" s="96"/>
      <c r="VRS6519" s="96"/>
      <c r="VRT6519" s="96"/>
      <c r="VRU6519" s="96"/>
      <c r="VRV6519" s="96"/>
      <c r="VRW6519" s="96"/>
      <c r="VRX6519" s="96"/>
      <c r="VRY6519" s="96"/>
      <c r="VRZ6519" s="96"/>
      <c r="VSA6519" s="96"/>
      <c r="VSB6519" s="96"/>
      <c r="VSC6519" s="96"/>
      <c r="VSD6519" s="96"/>
      <c r="VSE6519" s="96"/>
      <c r="VSF6519" s="96"/>
      <c r="VSG6519" s="96"/>
      <c r="VSH6519" s="96"/>
      <c r="VSI6519" s="96"/>
      <c r="VSJ6519" s="96"/>
      <c r="VSK6519" s="96"/>
      <c r="VSL6519" s="96"/>
      <c r="VSM6519" s="96"/>
      <c r="VSN6519" s="96"/>
      <c r="VSO6519" s="96"/>
      <c r="VSP6519" s="96"/>
      <c r="VSQ6519" s="96"/>
      <c r="VSR6519" s="96"/>
      <c r="VSS6519" s="96"/>
      <c r="VST6519" s="96"/>
      <c r="VSU6519" s="96"/>
      <c r="VSV6519" s="96"/>
      <c r="VSW6519" s="96"/>
      <c r="VSX6519" s="96"/>
      <c r="VSY6519" s="96"/>
      <c r="VSZ6519" s="96"/>
      <c r="VTA6519" s="96"/>
      <c r="VTB6519" s="96"/>
      <c r="VTC6519" s="96"/>
      <c r="VTD6519" s="96"/>
      <c r="VTE6519" s="96"/>
      <c r="VTF6519" s="96"/>
      <c r="VTG6519" s="96"/>
      <c r="VTH6519" s="96"/>
      <c r="VTI6519" s="96"/>
      <c r="VTJ6519" s="96"/>
      <c r="VTK6519" s="96"/>
      <c r="VTL6519" s="96"/>
      <c r="VTM6519" s="96"/>
      <c r="VTN6519" s="96"/>
      <c r="VTO6519" s="96"/>
      <c r="VTP6519" s="96"/>
      <c r="VTQ6519" s="96"/>
      <c r="VTR6519" s="96"/>
      <c r="VTS6519" s="96"/>
      <c r="VTT6519" s="96"/>
      <c r="VTU6519" s="96"/>
      <c r="VTV6519" s="96"/>
      <c r="VTW6519" s="96"/>
      <c r="VTX6519" s="96"/>
      <c r="VTY6519" s="96"/>
      <c r="VTZ6519" s="96"/>
      <c r="VUA6519" s="96"/>
      <c r="VUB6519" s="96"/>
      <c r="VUC6519" s="96"/>
      <c r="VUD6519" s="96"/>
      <c r="VUE6519" s="96"/>
      <c r="VUF6519" s="96"/>
      <c r="VUG6519" s="96"/>
      <c r="VUH6519" s="96"/>
      <c r="VUI6519" s="96"/>
      <c r="VUJ6519" s="96"/>
      <c r="VUK6519" s="96"/>
      <c r="VUL6519" s="96"/>
      <c r="VUM6519" s="96"/>
      <c r="VUN6519" s="96"/>
      <c r="VUO6519" s="96"/>
      <c r="VUP6519" s="96"/>
      <c r="VUQ6519" s="96"/>
      <c r="VUR6519" s="96"/>
      <c r="VUS6519" s="96"/>
      <c r="VUT6519" s="96"/>
      <c r="VUU6519" s="96"/>
      <c r="VUV6519" s="96"/>
      <c r="VUW6519" s="96"/>
      <c r="VUX6519" s="96"/>
      <c r="VUY6519" s="96"/>
      <c r="VUZ6519" s="96"/>
      <c r="VVA6519" s="96"/>
      <c r="VVB6519" s="96"/>
      <c r="VVC6519" s="96"/>
      <c r="VVD6519" s="96"/>
      <c r="VVE6519" s="96"/>
      <c r="VVF6519" s="96"/>
      <c r="VVG6519" s="96"/>
      <c r="VVH6519" s="96"/>
      <c r="VVI6519" s="96"/>
      <c r="VVJ6519" s="96"/>
      <c r="VVK6519" s="96"/>
      <c r="VVL6519" s="96"/>
      <c r="VVM6519" s="96"/>
      <c r="VVN6519" s="96"/>
      <c r="VVO6519" s="96"/>
      <c r="VVP6519" s="96"/>
      <c r="VVQ6519" s="96"/>
      <c r="VVR6519" s="96"/>
      <c r="VVS6519" s="96"/>
      <c r="VVT6519" s="96"/>
      <c r="VVU6519" s="96"/>
      <c r="VVV6519" s="96"/>
      <c r="VVW6519" s="96"/>
      <c r="VVX6519" s="96"/>
      <c r="VVY6519" s="96"/>
      <c r="VVZ6519" s="96"/>
      <c r="VWA6519" s="96"/>
      <c r="VWB6519" s="96"/>
      <c r="VWC6519" s="96"/>
      <c r="VWD6519" s="96"/>
      <c r="VWE6519" s="96"/>
      <c r="VWF6519" s="96"/>
      <c r="VWG6519" s="96"/>
      <c r="VWH6519" s="96"/>
      <c r="VWI6519" s="96"/>
      <c r="VWJ6519" s="96"/>
      <c r="VWK6519" s="96"/>
      <c r="VWL6519" s="96"/>
      <c r="VWM6519" s="96"/>
      <c r="VWN6519" s="96"/>
      <c r="VWO6519" s="96"/>
      <c r="VWP6519" s="96"/>
      <c r="VWQ6519" s="96"/>
      <c r="VWR6519" s="96"/>
      <c r="VWS6519" s="96"/>
      <c r="VWT6519" s="96"/>
      <c r="VWU6519" s="96"/>
      <c r="VWV6519" s="96"/>
      <c r="VWW6519" s="96"/>
      <c r="VWX6519" s="96"/>
      <c r="VWY6519" s="96"/>
      <c r="VWZ6519" s="96"/>
      <c r="VXA6519" s="96"/>
      <c r="VXB6519" s="96"/>
      <c r="VXC6519" s="96"/>
      <c r="VXD6519" s="96"/>
      <c r="VXE6519" s="96"/>
      <c r="VXF6519" s="96"/>
      <c r="VXG6519" s="96"/>
      <c r="VXH6519" s="96"/>
      <c r="VXI6519" s="96"/>
      <c r="VXJ6519" s="96"/>
      <c r="VXK6519" s="96"/>
      <c r="VXL6519" s="96"/>
      <c r="VXM6519" s="96"/>
      <c r="VXN6519" s="96"/>
      <c r="VXO6519" s="96"/>
      <c r="VXP6519" s="96"/>
      <c r="VXQ6519" s="96"/>
      <c r="VXR6519" s="96"/>
      <c r="VXS6519" s="96"/>
      <c r="VXT6519" s="96"/>
      <c r="VXU6519" s="96"/>
      <c r="VXV6519" s="96"/>
      <c r="VXW6519" s="96"/>
      <c r="VXX6519" s="96"/>
      <c r="VXY6519" s="96"/>
      <c r="VXZ6519" s="96"/>
      <c r="VYA6519" s="96"/>
      <c r="VYB6519" s="96"/>
      <c r="VYC6519" s="96"/>
      <c r="VYD6519" s="96"/>
      <c r="VYE6519" s="96"/>
      <c r="VYF6519" s="96"/>
      <c r="VYG6519" s="96"/>
      <c r="VYH6519" s="96"/>
      <c r="VYI6519" s="96"/>
      <c r="VYJ6519" s="96"/>
      <c r="VYK6519" s="96"/>
      <c r="VYL6519" s="96"/>
      <c r="VYM6519" s="96"/>
      <c r="VYN6519" s="96"/>
      <c r="VYO6519" s="96"/>
      <c r="VYP6519" s="96"/>
      <c r="VYQ6519" s="96"/>
      <c r="VYR6519" s="96"/>
      <c r="VYS6519" s="96"/>
      <c r="VYT6519" s="96"/>
      <c r="VYU6519" s="96"/>
      <c r="VYV6519" s="96"/>
      <c r="VYW6519" s="96"/>
      <c r="VYX6519" s="96"/>
      <c r="VYY6519" s="96"/>
      <c r="VYZ6519" s="96"/>
      <c r="VZA6519" s="96"/>
      <c r="VZB6519" s="96"/>
      <c r="VZC6519" s="96"/>
      <c r="VZD6519" s="96"/>
      <c r="VZE6519" s="96"/>
      <c r="VZF6519" s="96"/>
      <c r="VZG6519" s="96"/>
      <c r="VZH6519" s="96"/>
      <c r="VZI6519" s="96"/>
      <c r="VZJ6519" s="96"/>
      <c r="VZK6519" s="96"/>
      <c r="VZL6519" s="96"/>
      <c r="VZM6519" s="96"/>
      <c r="VZN6519" s="96"/>
      <c r="VZO6519" s="96"/>
      <c r="VZP6519" s="96"/>
      <c r="VZQ6519" s="96"/>
      <c r="VZR6519" s="96"/>
      <c r="VZS6519" s="96"/>
      <c r="VZT6519" s="96"/>
      <c r="VZU6519" s="96"/>
      <c r="VZV6519" s="96"/>
      <c r="VZW6519" s="96"/>
      <c r="VZX6519" s="96"/>
      <c r="VZY6519" s="96"/>
      <c r="VZZ6519" s="96"/>
      <c r="WAA6519" s="96"/>
      <c r="WAB6519" s="96"/>
      <c r="WAC6519" s="96"/>
      <c r="WAD6519" s="96"/>
      <c r="WAE6519" s="96"/>
      <c r="WAF6519" s="96"/>
      <c r="WAG6519" s="96"/>
      <c r="WAH6519" s="96"/>
      <c r="WAI6519" s="96"/>
      <c r="WAJ6519" s="96"/>
      <c r="WAK6519" s="96"/>
      <c r="WAL6519" s="96"/>
      <c r="WAM6519" s="96"/>
      <c r="WAN6519" s="96"/>
      <c r="WAO6519" s="96"/>
      <c r="WAP6519" s="96"/>
      <c r="WAQ6519" s="96"/>
      <c r="WAR6519" s="96"/>
      <c r="WAS6519" s="96"/>
      <c r="WAT6519" s="96"/>
      <c r="WAU6519" s="96"/>
      <c r="WAV6519" s="96"/>
      <c r="WAW6519" s="96"/>
      <c r="WAX6519" s="96"/>
      <c r="WAY6519" s="96"/>
      <c r="WAZ6519" s="96"/>
      <c r="WBA6519" s="96"/>
      <c r="WBB6519" s="96"/>
      <c r="WBC6519" s="96"/>
      <c r="WBD6519" s="96"/>
      <c r="WBE6519" s="96"/>
      <c r="WBF6519" s="96"/>
      <c r="WBG6519" s="96"/>
      <c r="WBH6519" s="96"/>
      <c r="WBI6519" s="96"/>
      <c r="WBJ6519" s="96"/>
      <c r="WBK6519" s="96"/>
      <c r="WBL6519" s="96"/>
      <c r="WBM6519" s="96"/>
      <c r="WBN6519" s="96"/>
      <c r="WBO6519" s="96"/>
      <c r="WBP6519" s="96"/>
      <c r="WBQ6519" s="96"/>
      <c r="WBR6519" s="96"/>
      <c r="WBS6519" s="96"/>
      <c r="WBT6519" s="96"/>
      <c r="WBU6519" s="96"/>
      <c r="WBV6519" s="96"/>
      <c r="WBW6519" s="96"/>
      <c r="WBX6519" s="96"/>
      <c r="WBY6519" s="96"/>
      <c r="WBZ6519" s="96"/>
      <c r="WCA6519" s="96"/>
      <c r="WCB6519" s="96"/>
      <c r="WCC6519" s="96"/>
      <c r="WCD6519" s="96"/>
      <c r="WCE6519" s="96"/>
      <c r="WCF6519" s="96"/>
      <c r="WCG6519" s="96"/>
      <c r="WCH6519" s="96"/>
      <c r="WCI6519" s="96"/>
      <c r="WCJ6519" s="96"/>
      <c r="WCK6519" s="96"/>
      <c r="WCL6519" s="96"/>
      <c r="WCM6519" s="96"/>
      <c r="WCN6519" s="96"/>
      <c r="WCO6519" s="96"/>
      <c r="WCP6519" s="96"/>
      <c r="WCQ6519" s="96"/>
      <c r="WCR6519" s="96"/>
      <c r="WCS6519" s="96"/>
      <c r="WCT6519" s="96"/>
      <c r="WCU6519" s="96"/>
      <c r="WCV6519" s="96"/>
      <c r="WCW6519" s="96"/>
      <c r="WCX6519" s="96"/>
      <c r="WCY6519" s="96"/>
      <c r="WCZ6519" s="96"/>
      <c r="WDA6519" s="96"/>
      <c r="WDB6519" s="96"/>
      <c r="WDC6519" s="96"/>
      <c r="WDD6519" s="96"/>
      <c r="WDE6519" s="96"/>
      <c r="WDF6519" s="96"/>
      <c r="WDG6519" s="96"/>
      <c r="WDH6519" s="96"/>
      <c r="WDI6519" s="96"/>
      <c r="WDJ6519" s="96"/>
      <c r="WDK6519" s="96"/>
      <c r="WDL6519" s="96"/>
      <c r="WDM6519" s="96"/>
      <c r="WDN6519" s="96"/>
      <c r="WDO6519" s="96"/>
      <c r="WDP6519" s="96"/>
      <c r="WDQ6519" s="96"/>
      <c r="WDR6519" s="96"/>
      <c r="WDS6519" s="96"/>
      <c r="WDT6519" s="96"/>
      <c r="WDU6519" s="96"/>
      <c r="WDV6519" s="96"/>
      <c r="WDW6519" s="96"/>
      <c r="WDX6519" s="96"/>
      <c r="WDY6519" s="96"/>
      <c r="WDZ6519" s="96"/>
      <c r="WEA6519" s="96"/>
      <c r="WEB6519" s="96"/>
      <c r="WEC6519" s="96"/>
      <c r="WED6519" s="96"/>
      <c r="WEE6519" s="96"/>
      <c r="WEF6519" s="96"/>
      <c r="WEG6519" s="96"/>
      <c r="WEH6519" s="96"/>
      <c r="WEI6519" s="96"/>
      <c r="WEJ6519" s="96"/>
      <c r="WEK6519" s="96"/>
      <c r="WEL6519" s="96"/>
      <c r="WEM6519" s="96"/>
      <c r="WEN6519" s="96"/>
      <c r="WEO6519" s="96"/>
      <c r="WEP6519" s="96"/>
      <c r="WEQ6519" s="96"/>
      <c r="WER6519" s="96"/>
      <c r="WES6519" s="96"/>
      <c r="WET6519" s="96"/>
      <c r="WEU6519" s="96"/>
      <c r="WEV6519" s="96"/>
      <c r="WEW6519" s="96"/>
      <c r="WEX6519" s="96"/>
      <c r="WEY6519" s="96"/>
      <c r="WEZ6519" s="96"/>
      <c r="WFA6519" s="96"/>
      <c r="WFB6519" s="96"/>
      <c r="WFC6519" s="96"/>
      <c r="WFD6519" s="96"/>
      <c r="WFE6519" s="96"/>
      <c r="WFF6519" s="96"/>
      <c r="WFG6519" s="96"/>
      <c r="WFH6519" s="96"/>
      <c r="WFI6519" s="96"/>
      <c r="WFJ6519" s="96"/>
      <c r="WFK6519" s="96"/>
      <c r="WFL6519" s="96"/>
      <c r="WFM6519" s="96"/>
      <c r="WFN6519" s="96"/>
      <c r="WFO6519" s="96"/>
      <c r="WFP6519" s="96"/>
      <c r="WFQ6519" s="96"/>
      <c r="WFR6519" s="96"/>
      <c r="WFS6519" s="96"/>
      <c r="WFT6519" s="96"/>
      <c r="WFU6519" s="96"/>
      <c r="WFV6519" s="96"/>
      <c r="WFW6519" s="96"/>
      <c r="WFX6519" s="96"/>
      <c r="WFY6519" s="96"/>
      <c r="WFZ6519" s="96"/>
      <c r="WGA6519" s="96"/>
      <c r="WGB6519" s="96"/>
      <c r="WGC6519" s="96"/>
      <c r="WGD6519" s="96"/>
      <c r="WGE6519" s="96"/>
      <c r="WGF6519" s="96"/>
      <c r="WGG6519" s="96"/>
      <c r="WGH6519" s="96"/>
      <c r="WGI6519" s="96"/>
      <c r="WGJ6519" s="96"/>
      <c r="WGK6519" s="96"/>
      <c r="WGL6519" s="96"/>
      <c r="WGM6519" s="96"/>
      <c r="WGN6519" s="96"/>
      <c r="WGO6519" s="96"/>
      <c r="WGP6519" s="96"/>
      <c r="WGQ6519" s="96"/>
      <c r="WGR6519" s="96"/>
      <c r="WGS6519" s="96"/>
      <c r="WGT6519" s="96"/>
      <c r="WGU6519" s="96"/>
      <c r="WGV6519" s="96"/>
      <c r="WGW6519" s="96"/>
      <c r="WGX6519" s="96"/>
      <c r="WGY6519" s="96"/>
      <c r="WGZ6519" s="96"/>
      <c r="WHA6519" s="96"/>
      <c r="WHB6519" s="96"/>
      <c r="WHC6519" s="96"/>
      <c r="WHD6519" s="96"/>
      <c r="WHE6519" s="96"/>
      <c r="WHF6519" s="96"/>
      <c r="WHG6519" s="96"/>
      <c r="WHH6519" s="96"/>
      <c r="WHI6519" s="96"/>
      <c r="WHJ6519" s="96"/>
      <c r="WHK6519" s="96"/>
      <c r="WHL6519" s="96"/>
      <c r="WHM6519" s="96"/>
      <c r="WHN6519" s="96"/>
      <c r="WHO6519" s="96"/>
      <c r="WHP6519" s="96"/>
      <c r="WHQ6519" s="96"/>
      <c r="WHR6519" s="96"/>
      <c r="WHS6519" s="96"/>
      <c r="WHT6519" s="96"/>
      <c r="WHU6519" s="96"/>
      <c r="WHV6519" s="96"/>
      <c r="WHW6519" s="96"/>
      <c r="WHX6519" s="96"/>
      <c r="WHY6519" s="96"/>
      <c r="WHZ6519" s="96"/>
      <c r="WIA6519" s="96"/>
      <c r="WIB6519" s="96"/>
      <c r="WIC6519" s="96"/>
      <c r="WID6519" s="96"/>
      <c r="WIE6519" s="96"/>
      <c r="WIF6519" s="96"/>
      <c r="WIG6519" s="96"/>
      <c r="WIH6519" s="96"/>
      <c r="WII6519" s="96"/>
      <c r="WIJ6519" s="96"/>
      <c r="WIK6519" s="96"/>
      <c r="WIL6519" s="96"/>
      <c r="WIM6519" s="96"/>
      <c r="WIN6519" s="96"/>
      <c r="WIO6519" s="96"/>
      <c r="WIP6519" s="96"/>
      <c r="WIQ6519" s="96"/>
      <c r="WIR6519" s="96"/>
      <c r="WIS6519" s="96"/>
      <c r="WIT6519" s="96"/>
      <c r="WIU6519" s="96"/>
      <c r="WIV6519" s="96"/>
      <c r="WIW6519" s="96"/>
      <c r="WIX6519" s="96"/>
      <c r="WIY6519" s="96"/>
      <c r="WIZ6519" s="96"/>
      <c r="WJA6519" s="96"/>
      <c r="WJB6519" s="96"/>
      <c r="WJC6519" s="96"/>
      <c r="WJD6519" s="96"/>
      <c r="WJE6519" s="96"/>
      <c r="WJF6519" s="96"/>
      <c r="WJG6519" s="96"/>
      <c r="WJH6519" s="96"/>
      <c r="WJI6519" s="96"/>
      <c r="WJJ6519" s="96"/>
      <c r="WJK6519" s="96"/>
      <c r="WJL6519" s="96"/>
      <c r="WJM6519" s="96"/>
      <c r="WJN6519" s="96"/>
      <c r="WJO6519" s="96"/>
      <c r="WJP6519" s="96"/>
      <c r="WJQ6519" s="96"/>
      <c r="WJR6519" s="96"/>
      <c r="WJS6519" s="96"/>
      <c r="WJT6519" s="96"/>
      <c r="WJU6519" s="96"/>
      <c r="WJV6519" s="96"/>
      <c r="WJW6519" s="96"/>
      <c r="WJX6519" s="96"/>
      <c r="WJY6519" s="96"/>
      <c r="WJZ6519" s="96"/>
      <c r="WKA6519" s="96"/>
      <c r="WKB6519" s="96"/>
      <c r="WKC6519" s="96"/>
      <c r="WKD6519" s="96"/>
      <c r="WKE6519" s="96"/>
      <c r="WKF6519" s="96"/>
      <c r="WKG6519" s="96"/>
      <c r="WKH6519" s="96"/>
      <c r="WKI6519" s="96"/>
      <c r="WKJ6519" s="96"/>
      <c r="WKK6519" s="96"/>
      <c r="WKL6519" s="96"/>
      <c r="WKM6519" s="96"/>
      <c r="WKN6519" s="96"/>
      <c r="WKO6519" s="96"/>
      <c r="WKP6519" s="96"/>
      <c r="WKQ6519" s="96"/>
      <c r="WKR6519" s="96"/>
      <c r="WKS6519" s="96"/>
      <c r="WKT6519" s="96"/>
      <c r="WKU6519" s="96"/>
      <c r="WKV6519" s="96"/>
      <c r="WKW6519" s="96"/>
      <c r="WKX6519" s="96"/>
      <c r="WKY6519" s="96"/>
      <c r="WKZ6519" s="96"/>
      <c r="WLA6519" s="96"/>
      <c r="WLB6519" s="96"/>
      <c r="WLC6519" s="96"/>
      <c r="WLD6519" s="96"/>
      <c r="WLE6519" s="96"/>
      <c r="WLF6519" s="96"/>
      <c r="WLG6519" s="96"/>
      <c r="WLH6519" s="96"/>
      <c r="WLI6519" s="96"/>
      <c r="WLJ6519" s="96"/>
      <c r="WLK6519" s="96"/>
      <c r="WLL6519" s="96"/>
      <c r="WLM6519" s="96"/>
      <c r="WLN6519" s="96"/>
      <c r="WLO6519" s="96"/>
      <c r="WLP6519" s="96"/>
      <c r="WLQ6519" s="96"/>
      <c r="WLR6519" s="96"/>
      <c r="WLS6519" s="96"/>
      <c r="WLT6519" s="96"/>
      <c r="WLU6519" s="96"/>
      <c r="WLV6519" s="96"/>
      <c r="WLW6519" s="96"/>
      <c r="WLX6519" s="96"/>
      <c r="WLY6519" s="96"/>
      <c r="WLZ6519" s="96"/>
      <c r="WMA6519" s="96"/>
      <c r="WMB6519" s="96"/>
      <c r="WMC6519" s="96"/>
      <c r="WMD6519" s="96"/>
      <c r="WME6519" s="96"/>
      <c r="WMF6519" s="96"/>
      <c r="WMG6519" s="96"/>
      <c r="WMH6519" s="96"/>
      <c r="WMI6519" s="96"/>
      <c r="WMJ6519" s="96"/>
      <c r="WMK6519" s="96"/>
      <c r="WML6519" s="96"/>
      <c r="WMM6519" s="96"/>
      <c r="WMN6519" s="96"/>
      <c r="WMO6519" s="96"/>
      <c r="WMP6519" s="96"/>
      <c r="WMQ6519" s="96"/>
      <c r="WMR6519" s="96"/>
      <c r="WMS6519" s="96"/>
      <c r="WMT6519" s="96"/>
      <c r="WMU6519" s="96"/>
      <c r="WMV6519" s="96"/>
      <c r="WMW6519" s="96"/>
      <c r="WMX6519" s="96"/>
      <c r="WMY6519" s="96"/>
      <c r="WMZ6519" s="96"/>
      <c r="WNA6519" s="96"/>
      <c r="WNB6519" s="96"/>
      <c r="WNC6519" s="96"/>
      <c r="WND6519" s="96"/>
      <c r="WNE6519" s="96"/>
      <c r="WNF6519" s="96"/>
      <c r="WNG6519" s="96"/>
      <c r="WNH6519" s="96"/>
      <c r="WNI6519" s="96"/>
      <c r="WNJ6519" s="96"/>
      <c r="WNK6519" s="96"/>
      <c r="WNL6519" s="96"/>
      <c r="WNM6519" s="96"/>
      <c r="WNN6519" s="96"/>
      <c r="WNO6519" s="96"/>
      <c r="WNP6519" s="96"/>
      <c r="WNQ6519" s="96"/>
      <c r="WNR6519" s="96"/>
      <c r="WNS6519" s="96"/>
      <c r="WNT6519" s="96"/>
      <c r="WNU6519" s="96"/>
      <c r="WNV6519" s="96"/>
      <c r="WNW6519" s="96"/>
      <c r="WNX6519" s="96"/>
      <c r="WNY6519" s="96"/>
      <c r="WNZ6519" s="96"/>
      <c r="WOA6519" s="96"/>
      <c r="WOB6519" s="96"/>
      <c r="WOC6519" s="96"/>
      <c r="WOD6519" s="96"/>
      <c r="WOE6519" s="96"/>
      <c r="WOF6519" s="96"/>
      <c r="WOG6519" s="96"/>
      <c r="WOH6519" s="96"/>
      <c r="WOI6519" s="96"/>
      <c r="WOJ6519" s="96"/>
      <c r="WOK6519" s="96"/>
      <c r="WOL6519" s="96"/>
      <c r="WOM6519" s="96"/>
      <c r="WON6519" s="96"/>
      <c r="WOO6519" s="96"/>
      <c r="WOP6519" s="96"/>
      <c r="WOQ6519" s="96"/>
      <c r="WOR6519" s="96"/>
      <c r="WOS6519" s="96"/>
      <c r="WOT6519" s="96"/>
      <c r="WOU6519" s="96"/>
      <c r="WOV6519" s="96"/>
      <c r="WOW6519" s="96"/>
      <c r="WOX6519" s="96"/>
      <c r="WOY6519" s="96"/>
      <c r="WOZ6519" s="96"/>
      <c r="WPA6519" s="96"/>
      <c r="WPB6519" s="96"/>
      <c r="WPC6519" s="96"/>
      <c r="WPD6519" s="96"/>
      <c r="WPE6519" s="96"/>
      <c r="WPF6519" s="96"/>
      <c r="WPG6519" s="96"/>
      <c r="WPH6519" s="96"/>
      <c r="WPI6519" s="96"/>
      <c r="WPJ6519" s="96"/>
      <c r="WPK6519" s="96"/>
      <c r="WPL6519" s="96"/>
      <c r="WPM6519" s="96"/>
      <c r="WPN6519" s="96"/>
      <c r="WPO6519" s="96"/>
      <c r="WPP6519" s="96"/>
      <c r="WPQ6519" s="96"/>
      <c r="WPR6519" s="96"/>
      <c r="WPS6519" s="96"/>
      <c r="WPT6519" s="96"/>
      <c r="WPU6519" s="96"/>
      <c r="WPV6519" s="96"/>
      <c r="WPW6519" s="96"/>
      <c r="WPX6519" s="96"/>
      <c r="WPY6519" s="96"/>
      <c r="WPZ6519" s="96"/>
      <c r="WQA6519" s="96"/>
      <c r="WQB6519" s="96"/>
      <c r="WQC6519" s="96"/>
      <c r="WQD6519" s="96"/>
      <c r="WQE6519" s="96"/>
      <c r="WQF6519" s="96"/>
      <c r="WQG6519" s="96"/>
      <c r="WQH6519" s="96"/>
      <c r="WQI6519" s="96"/>
      <c r="WQJ6519" s="96"/>
      <c r="WQK6519" s="96"/>
      <c r="WQL6519" s="96"/>
      <c r="WQM6519" s="96"/>
      <c r="WQN6519" s="96"/>
      <c r="WQO6519" s="96"/>
      <c r="WQP6519" s="96"/>
      <c r="WQQ6519" s="96"/>
      <c r="WQR6519" s="96"/>
      <c r="WQS6519" s="96"/>
      <c r="WQT6519" s="96"/>
      <c r="WQU6519" s="96"/>
      <c r="WQV6519" s="96"/>
      <c r="WQW6519" s="96"/>
      <c r="WQX6519" s="96"/>
      <c r="WQY6519" s="96"/>
      <c r="WQZ6519" s="96"/>
      <c r="WRA6519" s="96"/>
      <c r="WRB6519" s="96"/>
      <c r="WRC6519" s="96"/>
      <c r="WRD6519" s="96"/>
      <c r="WRE6519" s="96"/>
      <c r="WRF6519" s="96"/>
      <c r="WRG6519" s="96"/>
      <c r="WRH6519" s="96"/>
      <c r="WRI6519" s="96"/>
      <c r="WRJ6519" s="96"/>
      <c r="WRK6519" s="96"/>
      <c r="WRL6519" s="96"/>
      <c r="WRM6519" s="96"/>
      <c r="WRN6519" s="96"/>
      <c r="WRO6519" s="96"/>
      <c r="WRP6519" s="96"/>
      <c r="WRQ6519" s="96"/>
      <c r="WRR6519" s="96"/>
      <c r="WRS6519" s="96"/>
      <c r="WRT6519" s="96"/>
      <c r="WRU6519" s="96"/>
      <c r="WRV6519" s="96"/>
      <c r="WRW6519" s="96"/>
      <c r="WRX6519" s="96"/>
      <c r="WRY6519" s="96"/>
      <c r="WRZ6519" s="96"/>
      <c r="WSA6519" s="96"/>
      <c r="WSB6519" s="96"/>
      <c r="WSC6519" s="96"/>
      <c r="WSD6519" s="96"/>
      <c r="WSE6519" s="96"/>
      <c r="WSF6519" s="96"/>
      <c r="WSG6519" s="96"/>
      <c r="WSH6519" s="96"/>
      <c r="WSI6519" s="96"/>
      <c r="WSJ6519" s="96"/>
      <c r="WSK6519" s="96"/>
      <c r="WSL6519" s="96"/>
      <c r="WSM6519" s="96"/>
      <c r="WSN6519" s="96"/>
      <c r="WSO6519" s="96"/>
      <c r="WSP6519" s="96"/>
      <c r="WSQ6519" s="96"/>
      <c r="WSR6519" s="96"/>
      <c r="WSS6519" s="96"/>
      <c r="WST6519" s="96"/>
      <c r="WSU6519" s="96"/>
      <c r="WSV6519" s="96"/>
      <c r="WSW6519" s="96"/>
      <c r="WSX6519" s="96"/>
      <c r="WSY6519" s="96"/>
      <c r="WSZ6519" s="96"/>
      <c r="WTA6519" s="96"/>
      <c r="WTB6519" s="96"/>
      <c r="WTC6519" s="96"/>
      <c r="WTD6519" s="96"/>
      <c r="WTE6519" s="96"/>
      <c r="WTF6519" s="96"/>
      <c r="WTG6519" s="96"/>
      <c r="WTH6519" s="96"/>
      <c r="WTI6519" s="96"/>
      <c r="WTJ6519" s="96"/>
      <c r="WTK6519" s="96"/>
      <c r="WTL6519" s="96"/>
      <c r="WTM6519" s="96"/>
      <c r="WTN6519" s="96"/>
      <c r="WTO6519" s="96"/>
      <c r="WTP6519" s="96"/>
      <c r="WTQ6519" s="96"/>
      <c r="WTR6519" s="96"/>
      <c r="WTS6519" s="96"/>
      <c r="WTT6519" s="96"/>
      <c r="WTU6519" s="96"/>
      <c r="WTV6519" s="96"/>
      <c r="WTW6519" s="96"/>
      <c r="WTX6519" s="96"/>
      <c r="WTY6519" s="96"/>
      <c r="WTZ6519" s="96"/>
      <c r="WUA6519" s="96"/>
      <c r="WUB6519" s="96"/>
      <c r="WUC6519" s="96"/>
      <c r="WUD6519" s="96"/>
      <c r="WUE6519" s="96"/>
      <c r="WUF6519" s="96"/>
      <c r="WUG6519" s="96"/>
      <c r="WUH6519" s="96"/>
      <c r="WUI6519" s="96"/>
      <c r="WUJ6519" s="96"/>
      <c r="WUK6519" s="96"/>
      <c r="WUL6519" s="96"/>
      <c r="WUM6519" s="96"/>
      <c r="WUN6519" s="96"/>
      <c r="WUO6519" s="96"/>
      <c r="WUP6519" s="96"/>
      <c r="WUQ6519" s="96"/>
      <c r="WUR6519" s="96"/>
      <c r="WUS6519" s="96"/>
      <c r="WUT6519" s="96"/>
      <c r="WUU6519" s="96"/>
      <c r="WUV6519" s="96"/>
      <c r="WUW6519" s="96"/>
      <c r="WUX6519" s="96"/>
      <c r="WUY6519" s="96"/>
      <c r="WUZ6519" s="96"/>
      <c r="WVA6519" s="96"/>
      <c r="WVB6519" s="96"/>
      <c r="WVC6519" s="96"/>
      <c r="WVD6519" s="96"/>
      <c r="WVE6519" s="96"/>
      <c r="WVF6519" s="96"/>
      <c r="WVG6519" s="96"/>
      <c r="WVH6519" s="96"/>
      <c r="WVI6519" s="96"/>
      <c r="WVJ6519" s="96"/>
      <c r="WVK6519" s="96"/>
      <c r="WVL6519" s="96"/>
      <c r="WVM6519" s="96"/>
      <c r="WVN6519" s="96"/>
      <c r="WVO6519" s="96"/>
      <c r="WVP6519" s="96"/>
      <c r="WVQ6519" s="96"/>
      <c r="WVR6519" s="96"/>
      <c r="WVS6519" s="96"/>
      <c r="WVT6519" s="96"/>
      <c r="WVU6519" s="96"/>
      <c r="WVV6519" s="96"/>
      <c r="WVW6519" s="96"/>
      <c r="WVX6519" s="96"/>
      <c r="WVY6519" s="96"/>
      <c r="WVZ6519" s="96"/>
      <c r="WWA6519" s="96"/>
      <c r="WWB6519" s="96"/>
      <c r="WWC6519" s="96"/>
      <c r="WWD6519" s="96"/>
      <c r="WWE6519" s="96"/>
      <c r="WWF6519" s="96"/>
      <c r="WWG6519" s="96"/>
      <c r="WWH6519" s="96"/>
      <c r="WWI6519" s="96"/>
      <c r="WWJ6519" s="96"/>
      <c r="WWK6519" s="96"/>
      <c r="WWL6519" s="96"/>
      <c r="WWM6519" s="96"/>
      <c r="WWN6519" s="96"/>
      <c r="WWO6519" s="96"/>
      <c r="WWP6519" s="96"/>
      <c r="WWQ6519" s="96"/>
      <c r="WWR6519" s="96"/>
      <c r="WWS6519" s="96"/>
      <c r="WWT6519" s="96"/>
      <c r="WWU6519" s="96"/>
      <c r="WWV6519" s="96"/>
      <c r="WWW6519" s="96"/>
      <c r="WWX6519" s="96"/>
      <c r="WWY6519" s="96"/>
      <c r="WWZ6519" s="96"/>
      <c r="WXA6519" s="96"/>
      <c r="WXB6519" s="96"/>
      <c r="WXC6519" s="96"/>
      <c r="WXD6519" s="96"/>
      <c r="WXE6519" s="96"/>
      <c r="WXF6519" s="96"/>
      <c r="WXG6519" s="96"/>
      <c r="WXH6519" s="96"/>
      <c r="WXI6519" s="96"/>
      <c r="WXJ6519" s="96"/>
      <c r="WXK6519" s="96"/>
      <c r="WXL6519" s="96"/>
      <c r="WXM6519" s="96"/>
      <c r="WXN6519" s="96"/>
      <c r="WXO6519" s="96"/>
      <c r="WXP6519" s="96"/>
      <c r="WXQ6519" s="96"/>
      <c r="WXR6519" s="96"/>
      <c r="WXS6519" s="96"/>
      <c r="WXT6519" s="96"/>
      <c r="WXU6519" s="96"/>
      <c r="WXV6519" s="96"/>
      <c r="WXW6519" s="96"/>
      <c r="WXX6519" s="96"/>
      <c r="WXY6519" s="96"/>
      <c r="WXZ6519" s="96"/>
      <c r="WYA6519" s="96"/>
      <c r="WYB6519" s="96"/>
      <c r="WYC6519" s="96"/>
      <c r="WYD6519" s="96"/>
      <c r="WYE6519" s="96"/>
      <c r="WYF6519" s="96"/>
      <c r="WYG6519" s="96"/>
      <c r="WYH6519" s="96"/>
      <c r="WYI6519" s="96"/>
      <c r="WYJ6519" s="96"/>
      <c r="WYK6519" s="96"/>
      <c r="WYL6519" s="96"/>
      <c r="WYM6519" s="96"/>
      <c r="WYN6519" s="96"/>
      <c r="WYO6519" s="96"/>
      <c r="WYP6519" s="96"/>
      <c r="WYQ6519" s="96"/>
      <c r="WYR6519" s="96"/>
      <c r="WYS6519" s="96"/>
      <c r="WYT6519" s="96"/>
      <c r="WYU6519" s="96"/>
      <c r="WYV6519" s="96"/>
      <c r="WYW6519" s="96"/>
      <c r="WYX6519" s="96"/>
      <c r="WYY6519" s="96"/>
      <c r="WYZ6519" s="96"/>
      <c r="WZA6519" s="96"/>
      <c r="WZB6519" s="96"/>
      <c r="WZC6519" s="96"/>
      <c r="WZD6519" s="96"/>
      <c r="WZE6519" s="96"/>
      <c r="WZF6519" s="96"/>
      <c r="WZG6519" s="96"/>
      <c r="WZH6519" s="96"/>
      <c r="WZI6519" s="96"/>
      <c r="WZJ6519" s="96"/>
      <c r="WZK6519" s="96"/>
      <c r="WZL6519" s="96"/>
      <c r="WZM6519" s="96"/>
      <c r="WZN6519" s="96"/>
      <c r="WZO6519" s="96"/>
      <c r="WZP6519" s="96"/>
      <c r="WZQ6519" s="96"/>
      <c r="WZR6519" s="96"/>
      <c r="WZS6519" s="96"/>
      <c r="WZT6519" s="96"/>
      <c r="WZU6519" s="96"/>
      <c r="WZV6519" s="96"/>
      <c r="WZW6519" s="96"/>
      <c r="WZX6519" s="96"/>
      <c r="WZY6519" s="96"/>
      <c r="WZZ6519" s="96"/>
      <c r="XAA6519" s="96"/>
      <c r="XAB6519" s="96"/>
      <c r="XAC6519" s="96"/>
      <c r="XAD6519" s="96"/>
      <c r="XAE6519" s="96"/>
      <c r="XAF6519" s="96"/>
      <c r="XAG6519" s="96"/>
      <c r="XAH6519" s="96"/>
      <c r="XAI6519" s="96"/>
      <c r="XAJ6519" s="96"/>
      <c r="XAK6519" s="96"/>
      <c r="XAL6519" s="96"/>
      <c r="XAM6519" s="96"/>
      <c r="XAN6519" s="96"/>
      <c r="XAO6519" s="96"/>
      <c r="XAP6519" s="96"/>
      <c r="XAQ6519" s="96"/>
      <c r="XAR6519" s="96"/>
      <c r="XAS6519" s="96"/>
      <c r="XAT6519" s="96"/>
      <c r="XAU6519" s="96"/>
      <c r="XAV6519" s="96"/>
      <c r="XAW6519" s="96"/>
      <c r="XAX6519" s="96"/>
      <c r="XAY6519" s="96"/>
      <c r="XAZ6519" s="96"/>
      <c r="XBA6519" s="96"/>
      <c r="XBB6519" s="96"/>
      <c r="XBC6519" s="96"/>
      <c r="XBD6519" s="96"/>
      <c r="XBE6519" s="96"/>
      <c r="XBF6519" s="96"/>
      <c r="XBG6519" s="96"/>
      <c r="XBH6519" s="96"/>
      <c r="XBI6519" s="96"/>
      <c r="XBJ6519" s="96"/>
      <c r="XBK6519" s="96"/>
      <c r="XBL6519" s="96"/>
      <c r="XBM6519" s="96"/>
      <c r="XBN6519" s="96"/>
      <c r="XBO6519" s="96"/>
      <c r="XBP6519" s="96"/>
      <c r="XBQ6519" s="96"/>
      <c r="XBR6519" s="96"/>
      <c r="XBS6519" s="96"/>
      <c r="XBT6519" s="96"/>
      <c r="XBU6519" s="96"/>
      <c r="XBV6519" s="96"/>
      <c r="XBW6519" s="96"/>
      <c r="XBX6519" s="96"/>
      <c r="XBY6519" s="96"/>
      <c r="XBZ6519" s="96"/>
      <c r="XCA6519" s="96"/>
      <c r="XCB6519" s="96"/>
      <c r="XCC6519" s="96"/>
      <c r="XCD6519" s="96"/>
      <c r="XCE6519" s="96"/>
      <c r="XCF6519" s="96"/>
      <c r="XCG6519" s="96"/>
      <c r="XCH6519" s="96"/>
      <c r="XCI6519" s="96"/>
      <c r="XCJ6519" s="96"/>
      <c r="XCK6519" s="96"/>
      <c r="XCL6519" s="96"/>
      <c r="XCM6519" s="96"/>
      <c r="XCN6519" s="96"/>
      <c r="XCO6519" s="96"/>
      <c r="XCP6519" s="96"/>
      <c r="XCQ6519" s="96"/>
      <c r="XCR6519" s="96"/>
      <c r="XCS6519" s="96"/>
      <c r="XCT6519" s="96"/>
      <c r="XCU6519" s="96"/>
      <c r="XCV6519" s="96"/>
      <c r="XCW6519" s="96"/>
      <c r="XCX6519" s="96"/>
      <c r="XCY6519" s="96"/>
      <c r="XCZ6519" s="96"/>
      <c r="XDA6519" s="96"/>
      <c r="XDB6519" s="96"/>
      <c r="XDC6519" s="96"/>
      <c r="XDD6519" s="96"/>
      <c r="XDE6519" s="96"/>
      <c r="XDF6519" s="96"/>
      <c r="XDG6519" s="96"/>
      <c r="XDH6519" s="96"/>
      <c r="XDI6519" s="96"/>
      <c r="XDJ6519" s="96"/>
      <c r="XDK6519" s="96"/>
      <c r="XDL6519" s="96"/>
      <c r="XDM6519" s="96"/>
      <c r="XDN6519" s="96"/>
      <c r="XDO6519" s="96"/>
      <c r="XDP6519" s="96"/>
      <c r="XDQ6519" s="96"/>
      <c r="XDR6519" s="96"/>
      <c r="XDS6519" s="96"/>
      <c r="XDT6519" s="96"/>
      <c r="XDU6519" s="96"/>
      <c r="XDV6519" s="96"/>
      <c r="XDW6519" s="96"/>
      <c r="XDX6519" s="96"/>
      <c r="XDY6519" s="96"/>
      <c r="XDZ6519" s="96"/>
      <c r="XEA6519" s="96"/>
      <c r="XEB6519" s="96"/>
      <c r="XEC6519" s="96"/>
      <c r="XED6519" s="96"/>
      <c r="XEE6519" s="96"/>
      <c r="XEF6519" s="96"/>
      <c r="XEG6519" s="96"/>
      <c r="XEH6519" s="96"/>
      <c r="XEI6519" s="96"/>
      <c r="XEJ6519" s="96"/>
      <c r="XEK6519" s="96"/>
      <c r="XEL6519" s="96"/>
      <c r="XEM6519" s="96"/>
      <c r="XEN6519" s="96"/>
      <c r="XEO6519" s="96"/>
      <c r="XEP6519" s="96"/>
      <c r="XEQ6519" s="96"/>
      <c r="XER6519" s="96"/>
      <c r="XES6519" s="96"/>
      <c r="XET6519" s="96"/>
      <c r="XEU6519" s="96"/>
      <c r="XEV6519" s="96"/>
      <c r="XEW6519" s="96"/>
      <c r="XEX6519" s="96"/>
      <c r="XEY6519" s="96"/>
      <c r="XEZ6519" s="96"/>
    </row>
    <row r="6520" spans="1:16380" ht="33.9" customHeight="1" x14ac:dyDescent="0.25">
      <c r="A6520" s="60" t="s">
        <v>13</v>
      </c>
      <c r="B6520" s="60" t="s">
        <v>13</v>
      </c>
      <c r="C6520" s="61" t="s">
        <v>3521</v>
      </c>
      <c r="D6520" s="61" t="s">
        <v>3673</v>
      </c>
      <c r="E6520" s="61" t="s">
        <v>111</v>
      </c>
      <c r="F6520" s="62" t="s">
        <v>124</v>
      </c>
      <c r="G6520" s="61" t="s">
        <v>122</v>
      </c>
      <c r="H6520" s="62" t="s">
        <v>114</v>
      </c>
      <c r="I6520" s="63" t="s">
        <v>2440</v>
      </c>
      <c r="J6520" s="61">
        <v>30</v>
      </c>
      <c r="K6520" s="61">
        <v>31</v>
      </c>
      <c r="L6520" s="64">
        <v>30</v>
      </c>
      <c r="M6520" s="65">
        <v>0.76</v>
      </c>
      <c r="N6520" s="66">
        <f t="shared" si="291"/>
        <v>706.8</v>
      </c>
      <c r="O6520" s="61"/>
      <c r="P6520" s="96"/>
      <c r="Q6520" s="96"/>
      <c r="R6520" s="96"/>
      <c r="S6520" s="96"/>
      <c r="T6520" s="96"/>
      <c r="U6520" s="96"/>
      <c r="V6520" s="96"/>
      <c r="W6520" s="96"/>
      <c r="X6520" s="96"/>
      <c r="Y6520" s="96"/>
      <c r="Z6520" s="96"/>
      <c r="AA6520" s="96"/>
      <c r="AB6520" s="96"/>
      <c r="AC6520" s="96"/>
      <c r="AD6520" s="96"/>
      <c r="AE6520" s="96"/>
      <c r="AF6520" s="96"/>
      <c r="AG6520" s="96"/>
      <c r="AH6520" s="96"/>
      <c r="AI6520" s="96"/>
      <c r="AJ6520" s="96"/>
      <c r="AK6520" s="96"/>
      <c r="AL6520" s="96"/>
      <c r="AM6520" s="96"/>
      <c r="AN6520" s="96"/>
      <c r="AO6520" s="96"/>
      <c r="AP6520" s="96"/>
      <c r="AQ6520" s="96"/>
      <c r="AR6520" s="96"/>
      <c r="AS6520" s="96"/>
      <c r="AT6520" s="96"/>
      <c r="AU6520" s="96"/>
      <c r="AV6520" s="96"/>
      <c r="AW6520" s="96"/>
      <c r="AX6520" s="96"/>
      <c r="AY6520" s="96"/>
      <c r="AZ6520" s="96"/>
      <c r="BA6520" s="96"/>
      <c r="BB6520" s="96"/>
      <c r="BC6520" s="96"/>
      <c r="BD6520" s="96"/>
      <c r="BE6520" s="96"/>
      <c r="BF6520" s="96"/>
      <c r="BG6520" s="96"/>
      <c r="BH6520" s="96"/>
      <c r="BI6520" s="96"/>
      <c r="BJ6520" s="96"/>
      <c r="BK6520" s="96"/>
      <c r="BL6520" s="96"/>
      <c r="BM6520" s="96"/>
      <c r="BN6520" s="96"/>
      <c r="BO6520" s="96"/>
      <c r="BP6520" s="96"/>
      <c r="BQ6520" s="96"/>
      <c r="BR6520" s="96"/>
      <c r="BS6520" s="96"/>
      <c r="BT6520" s="96"/>
      <c r="BU6520" s="96"/>
      <c r="BV6520" s="96"/>
      <c r="BW6520" s="96"/>
      <c r="BX6520" s="96"/>
      <c r="BY6520" s="96"/>
      <c r="BZ6520" s="96"/>
      <c r="CA6520" s="96"/>
      <c r="CB6520" s="96"/>
      <c r="CC6520" s="96"/>
      <c r="CD6520" s="96"/>
      <c r="CE6520" s="96"/>
      <c r="CF6520" s="96"/>
      <c r="CG6520" s="96"/>
      <c r="CH6520" s="96"/>
      <c r="CI6520" s="96"/>
      <c r="CJ6520" s="96"/>
      <c r="CK6520" s="96"/>
      <c r="CL6520" s="96"/>
      <c r="CM6520" s="96"/>
      <c r="CN6520" s="96"/>
      <c r="CO6520" s="96"/>
      <c r="CP6520" s="96"/>
      <c r="CQ6520" s="96"/>
      <c r="CR6520" s="96"/>
      <c r="CS6520" s="96"/>
      <c r="CT6520" s="96"/>
      <c r="CU6520" s="96"/>
      <c r="CV6520" s="96"/>
      <c r="CW6520" s="96"/>
      <c r="CX6520" s="96"/>
      <c r="CY6520" s="96"/>
      <c r="CZ6520" s="96"/>
      <c r="DA6520" s="96"/>
      <c r="DB6520" s="96"/>
      <c r="DC6520" s="96"/>
      <c r="DD6520" s="96"/>
      <c r="DE6520" s="96"/>
      <c r="DF6520" s="96"/>
      <c r="DG6520" s="96"/>
      <c r="DH6520" s="96"/>
      <c r="DI6520" s="96"/>
      <c r="DJ6520" s="96"/>
      <c r="DK6520" s="96"/>
      <c r="DL6520" s="96"/>
      <c r="DM6520" s="96"/>
      <c r="DN6520" s="96"/>
      <c r="DO6520" s="96"/>
      <c r="DP6520" s="96"/>
      <c r="DQ6520" s="96"/>
      <c r="DR6520" s="96"/>
      <c r="DS6520" s="96"/>
      <c r="DT6520" s="96"/>
      <c r="DU6520" s="96"/>
      <c r="DV6520" s="96"/>
      <c r="DW6520" s="96"/>
      <c r="DX6520" s="96"/>
      <c r="DY6520" s="96"/>
      <c r="DZ6520" s="96"/>
      <c r="EA6520" s="96"/>
      <c r="EB6520" s="96"/>
      <c r="EC6520" s="96"/>
      <c r="ED6520" s="96"/>
      <c r="EE6520" s="96"/>
      <c r="EF6520" s="96"/>
      <c r="EG6520" s="96"/>
      <c r="EH6520" s="96"/>
      <c r="EI6520" s="96"/>
      <c r="EJ6520" s="96"/>
      <c r="EK6520" s="96"/>
      <c r="EL6520" s="96"/>
      <c r="EM6520" s="96"/>
      <c r="EN6520" s="96"/>
      <c r="EO6520" s="96"/>
      <c r="EP6520" s="96"/>
      <c r="EQ6520" s="96"/>
      <c r="ER6520" s="96"/>
      <c r="ES6520" s="96"/>
      <c r="ET6520" s="96"/>
      <c r="EU6520" s="96"/>
      <c r="EV6520" s="96"/>
      <c r="EW6520" s="96"/>
      <c r="EX6520" s="96"/>
      <c r="EY6520" s="96"/>
      <c r="EZ6520" s="96"/>
      <c r="FA6520" s="96"/>
      <c r="FB6520" s="96"/>
      <c r="FC6520" s="96"/>
      <c r="FD6520" s="96"/>
      <c r="FE6520" s="96"/>
      <c r="FF6520" s="96"/>
      <c r="FG6520" s="96"/>
      <c r="FH6520" s="96"/>
      <c r="FI6520" s="96"/>
      <c r="FJ6520" s="96"/>
      <c r="FK6520" s="96"/>
      <c r="FL6520" s="96"/>
      <c r="FM6520" s="96"/>
      <c r="FN6520" s="96"/>
      <c r="FO6520" s="96"/>
      <c r="FP6520" s="96"/>
      <c r="FQ6520" s="96"/>
      <c r="FR6520" s="96"/>
      <c r="FS6520" s="96"/>
      <c r="FT6520" s="96"/>
      <c r="FU6520" s="96"/>
      <c r="FV6520" s="96"/>
      <c r="FW6520" s="96"/>
      <c r="FX6520" s="96"/>
      <c r="FY6520" s="96"/>
      <c r="FZ6520" s="96"/>
      <c r="GA6520" s="96"/>
      <c r="GB6520" s="96"/>
      <c r="GC6520" s="96"/>
      <c r="GD6520" s="96"/>
      <c r="GE6520" s="96"/>
      <c r="GF6520" s="96"/>
      <c r="GG6520" s="96"/>
      <c r="GH6520" s="96"/>
      <c r="GI6520" s="96"/>
      <c r="GJ6520" s="96"/>
      <c r="GK6520" s="96"/>
      <c r="GL6520" s="96"/>
      <c r="GM6520" s="96"/>
      <c r="GN6520" s="96"/>
      <c r="GO6520" s="96"/>
      <c r="GP6520" s="96"/>
      <c r="GQ6520" s="96"/>
      <c r="GR6520" s="96"/>
      <c r="GS6520" s="96"/>
      <c r="GT6520" s="96"/>
      <c r="GU6520" s="96"/>
      <c r="GV6520" s="96"/>
      <c r="GW6520" s="96"/>
      <c r="GX6520" s="96"/>
      <c r="GY6520" s="96"/>
      <c r="GZ6520" s="96"/>
      <c r="HA6520" s="96"/>
      <c r="HB6520" s="96"/>
      <c r="HC6520" s="96"/>
      <c r="HD6520" s="96"/>
      <c r="HE6520" s="96"/>
      <c r="HF6520" s="96"/>
      <c r="HG6520" s="96"/>
      <c r="HH6520" s="96"/>
      <c r="HI6520" s="96"/>
      <c r="HJ6520" s="96"/>
      <c r="HK6520" s="96"/>
      <c r="HL6520" s="96"/>
      <c r="HM6520" s="96"/>
      <c r="HN6520" s="96"/>
      <c r="HO6520" s="96"/>
      <c r="HP6520" s="96"/>
      <c r="HQ6520" s="96"/>
      <c r="HR6520" s="96"/>
      <c r="HS6520" s="96"/>
      <c r="HT6520" s="96"/>
      <c r="HU6520" s="96"/>
      <c r="HV6520" s="96"/>
      <c r="HW6520" s="96"/>
      <c r="HX6520" s="96"/>
      <c r="HY6520" s="96"/>
      <c r="HZ6520" s="96"/>
      <c r="IA6520" s="96"/>
      <c r="IB6520" s="96"/>
      <c r="IC6520" s="96"/>
      <c r="ID6520" s="96"/>
      <c r="IE6520" s="96"/>
      <c r="IF6520" s="96"/>
      <c r="IG6520" s="96"/>
      <c r="IH6520" s="96"/>
      <c r="II6520" s="96"/>
      <c r="IJ6520" s="96"/>
      <c r="IK6520" s="96"/>
      <c r="IL6520" s="96"/>
      <c r="IM6520" s="96"/>
      <c r="IN6520" s="96"/>
      <c r="IO6520" s="96"/>
      <c r="IP6520" s="96"/>
      <c r="IQ6520" s="96"/>
      <c r="IR6520" s="96"/>
      <c r="IS6520" s="96"/>
      <c r="IT6520" s="96"/>
      <c r="IU6520" s="96"/>
      <c r="IV6520" s="96"/>
      <c r="IW6520" s="96"/>
      <c r="IX6520" s="96"/>
      <c r="IY6520" s="96"/>
      <c r="IZ6520" s="96"/>
      <c r="JA6520" s="96"/>
      <c r="JB6520" s="96"/>
      <c r="JC6520" s="96"/>
      <c r="JD6520" s="96"/>
      <c r="JE6520" s="96"/>
      <c r="JF6520" s="96"/>
      <c r="JG6520" s="96"/>
      <c r="JH6520" s="96"/>
      <c r="JI6520" s="96"/>
      <c r="JJ6520" s="96"/>
      <c r="JK6520" s="96"/>
      <c r="JL6520" s="96"/>
      <c r="JM6520" s="96"/>
      <c r="JN6520" s="96"/>
      <c r="JO6520" s="96"/>
      <c r="JP6520" s="96"/>
      <c r="JQ6520" s="96"/>
      <c r="JR6520" s="96"/>
      <c r="JS6520" s="96"/>
      <c r="JT6520" s="96"/>
      <c r="JU6520" s="96"/>
      <c r="JV6520" s="96"/>
      <c r="JW6520" s="96"/>
      <c r="JX6520" s="96"/>
      <c r="JY6520" s="96"/>
      <c r="JZ6520" s="96"/>
      <c r="KA6520" s="96"/>
      <c r="KB6520" s="96"/>
      <c r="KC6520" s="96"/>
      <c r="KD6520" s="96"/>
      <c r="KE6520" s="96"/>
      <c r="KF6520" s="96"/>
      <c r="KG6520" s="96"/>
      <c r="KH6520" s="96"/>
      <c r="KI6520" s="96"/>
      <c r="KJ6520" s="96"/>
      <c r="KK6520" s="96"/>
      <c r="KL6520" s="96"/>
      <c r="KM6520" s="96"/>
      <c r="KN6520" s="96"/>
      <c r="KO6520" s="96"/>
      <c r="KP6520" s="96"/>
      <c r="KQ6520" s="96"/>
      <c r="KR6520" s="96"/>
      <c r="KS6520" s="96"/>
      <c r="KT6520" s="96"/>
      <c r="KU6520" s="96"/>
      <c r="KV6520" s="96"/>
      <c r="KW6520" s="96"/>
      <c r="KX6520" s="96"/>
      <c r="KY6520" s="96"/>
      <c r="KZ6520" s="96"/>
      <c r="LA6520" s="96"/>
      <c r="LB6520" s="96"/>
      <c r="LC6520" s="96"/>
      <c r="LD6520" s="96"/>
      <c r="LE6520" s="96"/>
      <c r="LF6520" s="96"/>
      <c r="LG6520" s="96"/>
      <c r="LH6520" s="96"/>
      <c r="LI6520" s="96"/>
      <c r="LJ6520" s="96"/>
      <c r="LK6520" s="96"/>
      <c r="LL6520" s="96"/>
      <c r="LM6520" s="96"/>
      <c r="LN6520" s="96"/>
      <c r="LO6520" s="96"/>
      <c r="LP6520" s="96"/>
      <c r="LQ6520" s="96"/>
      <c r="LR6520" s="96"/>
      <c r="LS6520" s="96"/>
      <c r="LT6520" s="96"/>
      <c r="LU6520" s="96"/>
      <c r="LV6520" s="96"/>
      <c r="LW6520" s="96"/>
      <c r="LX6520" s="96"/>
      <c r="LY6520" s="96"/>
      <c r="LZ6520" s="96"/>
      <c r="MA6520" s="96"/>
      <c r="MB6520" s="96"/>
      <c r="MC6520" s="96"/>
      <c r="MD6520" s="96"/>
      <c r="ME6520" s="96"/>
      <c r="MF6520" s="96"/>
      <c r="MG6520" s="96"/>
      <c r="MH6520" s="96"/>
      <c r="MI6520" s="96"/>
      <c r="MJ6520" s="96"/>
      <c r="MK6520" s="96"/>
      <c r="ML6520" s="96"/>
      <c r="MM6520" s="96"/>
      <c r="MN6520" s="96"/>
      <c r="MO6520" s="96"/>
      <c r="MP6520" s="96"/>
      <c r="MQ6520" s="96"/>
      <c r="MR6520" s="96"/>
      <c r="MS6520" s="96"/>
      <c r="MT6520" s="96"/>
      <c r="MU6520" s="96"/>
      <c r="MV6520" s="96"/>
      <c r="MW6520" s="96"/>
      <c r="MX6520" s="96"/>
      <c r="MY6520" s="96"/>
      <c r="MZ6520" s="96"/>
      <c r="NA6520" s="96"/>
      <c r="NB6520" s="96"/>
      <c r="NC6520" s="96"/>
      <c r="ND6520" s="96"/>
      <c r="NE6520" s="96"/>
      <c r="NF6520" s="96"/>
      <c r="NG6520" s="96"/>
      <c r="NH6520" s="96"/>
      <c r="NI6520" s="96"/>
      <c r="NJ6520" s="96"/>
      <c r="NK6520" s="96"/>
      <c r="NL6520" s="96"/>
      <c r="NM6520" s="96"/>
      <c r="NN6520" s="96"/>
      <c r="NO6520" s="96"/>
      <c r="NP6520" s="96"/>
      <c r="NQ6520" s="96"/>
      <c r="NR6520" s="96"/>
      <c r="NS6520" s="96"/>
      <c r="NT6520" s="96"/>
      <c r="NU6520" s="96"/>
      <c r="NV6520" s="96"/>
      <c r="NW6520" s="96"/>
      <c r="NX6520" s="96"/>
      <c r="NY6520" s="96"/>
      <c r="NZ6520" s="96"/>
      <c r="OA6520" s="96"/>
      <c r="OB6520" s="96"/>
      <c r="OC6520" s="96"/>
      <c r="OD6520" s="96"/>
      <c r="OE6520" s="96"/>
      <c r="OF6520" s="96"/>
      <c r="OG6520" s="96"/>
      <c r="OH6520" s="96"/>
      <c r="OI6520" s="96"/>
      <c r="OJ6520" s="96"/>
      <c r="OK6520" s="96"/>
      <c r="OL6520" s="96"/>
      <c r="OM6520" s="96"/>
      <c r="ON6520" s="96"/>
      <c r="OO6520" s="96"/>
      <c r="OP6520" s="96"/>
      <c r="OQ6520" s="96"/>
      <c r="OR6520" s="96"/>
      <c r="OS6520" s="96"/>
      <c r="OT6520" s="96"/>
      <c r="OU6520" s="96"/>
      <c r="OV6520" s="96"/>
      <c r="OW6520" s="96"/>
      <c r="OX6520" s="96"/>
      <c r="OY6520" s="96"/>
      <c r="OZ6520" s="96"/>
      <c r="PA6520" s="96"/>
      <c r="PB6520" s="96"/>
      <c r="PC6520" s="96"/>
      <c r="PD6520" s="96"/>
      <c r="PE6520" s="96"/>
      <c r="PF6520" s="96"/>
      <c r="PG6520" s="96"/>
      <c r="PH6520" s="96"/>
      <c r="PI6520" s="96"/>
      <c r="PJ6520" s="96"/>
      <c r="PK6520" s="96"/>
      <c r="PL6520" s="96"/>
      <c r="PM6520" s="96"/>
      <c r="PN6520" s="96"/>
      <c r="PO6520" s="96"/>
      <c r="PP6520" s="96"/>
      <c r="PQ6520" s="96"/>
      <c r="PR6520" s="96"/>
      <c r="PS6520" s="96"/>
      <c r="PT6520" s="96"/>
      <c r="PU6520" s="96"/>
      <c r="PV6520" s="96"/>
      <c r="PW6520" s="96"/>
      <c r="PX6520" s="96"/>
      <c r="PY6520" s="96"/>
      <c r="PZ6520" s="96"/>
      <c r="QA6520" s="96"/>
      <c r="QB6520" s="96"/>
      <c r="QC6520" s="96"/>
      <c r="QD6520" s="96"/>
      <c r="QE6520" s="96"/>
      <c r="QF6520" s="96"/>
      <c r="QG6520" s="96"/>
      <c r="QH6520" s="96"/>
      <c r="QI6520" s="96"/>
      <c r="QJ6520" s="96"/>
      <c r="QK6520" s="96"/>
      <c r="QL6520" s="96"/>
      <c r="QM6520" s="96"/>
      <c r="QN6520" s="96"/>
      <c r="QO6520" s="96"/>
      <c r="QP6520" s="96"/>
      <c r="QQ6520" s="96"/>
      <c r="QR6520" s="96"/>
      <c r="QS6520" s="96"/>
      <c r="QT6520" s="96"/>
      <c r="QU6520" s="96"/>
      <c r="QV6520" s="96"/>
      <c r="QW6520" s="96"/>
      <c r="QX6520" s="96"/>
      <c r="QY6520" s="96"/>
      <c r="QZ6520" s="96"/>
      <c r="RA6520" s="96"/>
      <c r="RB6520" s="96"/>
      <c r="RC6520" s="96"/>
      <c r="RD6520" s="96"/>
      <c r="RE6520" s="96"/>
      <c r="RF6520" s="96"/>
      <c r="RG6520" s="96"/>
      <c r="RH6520" s="96"/>
      <c r="RI6520" s="96"/>
      <c r="RJ6520" s="96"/>
      <c r="RK6520" s="96"/>
      <c r="RL6520" s="96"/>
      <c r="RM6520" s="96"/>
      <c r="RN6520" s="96"/>
      <c r="RO6520" s="96"/>
      <c r="RP6520" s="96"/>
      <c r="RQ6520" s="96"/>
      <c r="RR6520" s="96"/>
      <c r="RS6520" s="96"/>
      <c r="RT6520" s="96"/>
      <c r="RU6520" s="96"/>
      <c r="RV6520" s="96"/>
      <c r="RW6520" s="96"/>
      <c r="RX6520" s="96"/>
      <c r="RY6520" s="96"/>
      <c r="RZ6520" s="96"/>
      <c r="SA6520" s="96"/>
      <c r="SB6520" s="96"/>
      <c r="SC6520" s="96"/>
      <c r="SD6520" s="96"/>
      <c r="SE6520" s="96"/>
      <c r="SF6520" s="96"/>
      <c r="SG6520" s="96"/>
      <c r="SH6520" s="96"/>
      <c r="SI6520" s="96"/>
      <c r="SJ6520" s="96"/>
      <c r="SK6520" s="96"/>
      <c r="SL6520" s="96"/>
      <c r="SM6520" s="96"/>
      <c r="SN6520" s="96"/>
      <c r="SO6520" s="96"/>
      <c r="SP6520" s="96"/>
      <c r="SQ6520" s="96"/>
      <c r="SR6520" s="96"/>
      <c r="SS6520" s="96"/>
      <c r="ST6520" s="96"/>
      <c r="SU6520" s="96"/>
      <c r="SV6520" s="96"/>
      <c r="SW6520" s="96"/>
      <c r="SX6520" s="96"/>
      <c r="SY6520" s="96"/>
      <c r="SZ6520" s="96"/>
      <c r="TA6520" s="96"/>
      <c r="TB6520" s="96"/>
      <c r="TC6520" s="96"/>
      <c r="TD6520" s="96"/>
      <c r="TE6520" s="96"/>
      <c r="TF6520" s="96"/>
      <c r="TG6520" s="96"/>
      <c r="TH6520" s="96"/>
      <c r="TI6520" s="96"/>
      <c r="TJ6520" s="96"/>
      <c r="TK6520" s="96"/>
      <c r="TL6520" s="96"/>
      <c r="TM6520" s="96"/>
      <c r="TN6520" s="96"/>
      <c r="TO6520" s="96"/>
      <c r="TP6520" s="96"/>
      <c r="TQ6520" s="96"/>
      <c r="TR6520" s="96"/>
      <c r="TS6520" s="96"/>
      <c r="TT6520" s="96"/>
      <c r="TU6520" s="96"/>
      <c r="TV6520" s="96"/>
      <c r="TW6520" s="96"/>
      <c r="TX6520" s="96"/>
      <c r="TY6520" s="96"/>
      <c r="TZ6520" s="96"/>
      <c r="UA6520" s="96"/>
      <c r="UB6520" s="96"/>
      <c r="UC6520" s="96"/>
      <c r="UD6520" s="96"/>
      <c r="UE6520" s="96"/>
      <c r="UF6520" s="96"/>
      <c r="UG6520" s="96"/>
      <c r="UH6520" s="96"/>
      <c r="UI6520" s="96"/>
      <c r="UJ6520" s="96"/>
      <c r="UK6520" s="96"/>
      <c r="UL6520" s="96"/>
      <c r="UM6520" s="96"/>
      <c r="UN6520" s="96"/>
      <c r="UO6520" s="96"/>
      <c r="UP6520" s="96"/>
      <c r="UQ6520" s="96"/>
      <c r="UR6520" s="96"/>
      <c r="US6520" s="96"/>
      <c r="UT6520" s="96"/>
      <c r="UU6520" s="96"/>
      <c r="UV6520" s="96"/>
      <c r="UW6520" s="96"/>
      <c r="UX6520" s="96"/>
      <c r="UY6520" s="96"/>
      <c r="UZ6520" s="96"/>
      <c r="VA6520" s="96"/>
      <c r="VB6520" s="96"/>
      <c r="VC6520" s="96"/>
      <c r="VD6520" s="96"/>
      <c r="VE6520" s="96"/>
      <c r="VF6520" s="96"/>
      <c r="VG6520" s="96"/>
      <c r="VH6520" s="96"/>
      <c r="VI6520" s="96"/>
      <c r="VJ6520" s="96"/>
      <c r="VK6520" s="96"/>
      <c r="VL6520" s="96"/>
      <c r="VM6520" s="96"/>
      <c r="VN6520" s="96"/>
      <c r="VO6520" s="96"/>
      <c r="VP6520" s="96"/>
      <c r="VQ6520" s="96"/>
      <c r="VR6520" s="96"/>
      <c r="VS6520" s="96"/>
      <c r="VT6520" s="96"/>
      <c r="VU6520" s="96"/>
      <c r="VV6520" s="96"/>
      <c r="VW6520" s="96"/>
      <c r="VX6520" s="96"/>
      <c r="VY6520" s="96"/>
      <c r="VZ6520" s="96"/>
      <c r="WA6520" s="96"/>
      <c r="WB6520" s="96"/>
      <c r="WC6520" s="96"/>
      <c r="WD6520" s="96"/>
      <c r="WE6520" s="96"/>
      <c r="WF6520" s="96"/>
      <c r="WG6520" s="96"/>
      <c r="WH6520" s="96"/>
      <c r="WI6520" s="96"/>
      <c r="WJ6520" s="96"/>
      <c r="WK6520" s="96"/>
      <c r="WL6520" s="96"/>
      <c r="WM6520" s="96"/>
      <c r="WN6520" s="96"/>
      <c r="WO6520" s="96"/>
      <c r="WP6520" s="96"/>
      <c r="WQ6520" s="96"/>
      <c r="WR6520" s="96"/>
      <c r="WS6520" s="96"/>
      <c r="WT6520" s="96"/>
      <c r="WU6520" s="96"/>
      <c r="WV6520" s="96"/>
      <c r="WW6520" s="96"/>
      <c r="WX6520" s="96"/>
      <c r="WY6520" s="96"/>
      <c r="WZ6520" s="96"/>
      <c r="XA6520" s="96"/>
      <c r="XB6520" s="96"/>
      <c r="XC6520" s="96"/>
      <c r="XD6520" s="96"/>
      <c r="XE6520" s="96"/>
      <c r="XF6520" s="96"/>
      <c r="XG6520" s="96"/>
      <c r="XH6520" s="96"/>
      <c r="XI6520" s="96"/>
      <c r="XJ6520" s="96"/>
      <c r="XK6520" s="96"/>
      <c r="XL6520" s="96"/>
      <c r="XM6520" s="96"/>
      <c r="XN6520" s="96"/>
      <c r="XO6520" s="96"/>
      <c r="XP6520" s="96"/>
      <c r="XQ6520" s="96"/>
      <c r="XR6520" s="96"/>
      <c r="XS6520" s="96"/>
      <c r="XT6520" s="96"/>
      <c r="XU6520" s="96"/>
      <c r="XV6520" s="96"/>
      <c r="XW6520" s="96"/>
      <c r="XX6520" s="96"/>
      <c r="XY6520" s="96"/>
      <c r="XZ6520" s="96"/>
      <c r="YA6520" s="96"/>
      <c r="YB6520" s="96"/>
      <c r="YC6520" s="96"/>
      <c r="YD6520" s="96"/>
      <c r="YE6520" s="96"/>
      <c r="YF6520" s="96"/>
      <c r="YG6520" s="96"/>
      <c r="YH6520" s="96"/>
      <c r="YI6520" s="96"/>
      <c r="YJ6520" s="96"/>
      <c r="YK6520" s="96"/>
      <c r="YL6520" s="96"/>
      <c r="YM6520" s="96"/>
      <c r="YN6520" s="96"/>
      <c r="YO6520" s="96"/>
      <c r="YP6520" s="96"/>
      <c r="YQ6520" s="96"/>
      <c r="YR6520" s="96"/>
      <c r="YS6520" s="96"/>
      <c r="YT6520" s="96"/>
      <c r="YU6520" s="96"/>
      <c r="YV6520" s="96"/>
      <c r="YW6520" s="96"/>
      <c r="YX6520" s="96"/>
      <c r="YY6520" s="96"/>
      <c r="YZ6520" s="96"/>
      <c r="ZA6520" s="96"/>
      <c r="ZB6520" s="96"/>
      <c r="ZC6520" s="96"/>
      <c r="ZD6520" s="96"/>
      <c r="ZE6520" s="96"/>
      <c r="ZF6520" s="96"/>
      <c r="ZG6520" s="96"/>
      <c r="ZH6520" s="96"/>
      <c r="ZI6520" s="96"/>
      <c r="ZJ6520" s="96"/>
      <c r="ZK6520" s="96"/>
      <c r="ZL6520" s="96"/>
      <c r="ZM6520" s="96"/>
      <c r="ZN6520" s="96"/>
      <c r="ZO6520" s="96"/>
      <c r="ZP6520" s="96"/>
      <c r="ZQ6520" s="96"/>
      <c r="ZR6520" s="96"/>
      <c r="ZS6520" s="96"/>
      <c r="ZT6520" s="96"/>
      <c r="ZU6520" s="96"/>
      <c r="ZV6520" s="96"/>
      <c r="ZW6520" s="96"/>
      <c r="ZX6520" s="96"/>
      <c r="ZY6520" s="96"/>
      <c r="ZZ6520" s="96"/>
      <c r="AAA6520" s="96"/>
      <c r="AAB6520" s="96"/>
      <c r="AAC6520" s="96"/>
      <c r="AAD6520" s="96"/>
      <c r="AAE6520" s="96"/>
      <c r="AAF6520" s="96"/>
      <c r="AAG6520" s="96"/>
      <c r="AAH6520" s="96"/>
      <c r="AAI6520" s="96"/>
      <c r="AAJ6520" s="96"/>
      <c r="AAK6520" s="96"/>
      <c r="AAL6520" s="96"/>
      <c r="AAM6520" s="96"/>
      <c r="AAN6520" s="96"/>
      <c r="AAO6520" s="96"/>
      <c r="AAP6520" s="96"/>
      <c r="AAQ6520" s="96"/>
      <c r="AAR6520" s="96"/>
      <c r="AAS6520" s="96"/>
      <c r="AAT6520" s="96"/>
      <c r="AAU6520" s="96"/>
      <c r="AAV6520" s="96"/>
      <c r="AAW6520" s="96"/>
      <c r="AAX6520" s="96"/>
      <c r="AAY6520" s="96"/>
      <c r="AAZ6520" s="96"/>
      <c r="ABA6520" s="96"/>
      <c r="ABB6520" s="96"/>
      <c r="ABC6520" s="96"/>
      <c r="ABD6520" s="96"/>
      <c r="ABE6520" s="96"/>
      <c r="ABF6520" s="96"/>
      <c r="ABG6520" s="96"/>
      <c r="ABH6520" s="96"/>
      <c r="ABI6520" s="96"/>
      <c r="ABJ6520" s="96"/>
      <c r="ABK6520" s="96"/>
      <c r="ABL6520" s="96"/>
      <c r="ABM6520" s="96"/>
      <c r="ABN6520" s="96"/>
      <c r="ABO6520" s="96"/>
      <c r="ABP6520" s="96"/>
      <c r="ABQ6520" s="96"/>
      <c r="ABR6520" s="96"/>
      <c r="ABS6520" s="96"/>
      <c r="ABT6520" s="96"/>
      <c r="ABU6520" s="96"/>
      <c r="ABV6520" s="96"/>
      <c r="ABW6520" s="96"/>
      <c r="ABX6520" s="96"/>
      <c r="ABY6520" s="96"/>
      <c r="ABZ6520" s="96"/>
      <c r="ACA6520" s="96"/>
      <c r="ACB6520" s="96"/>
      <c r="ACC6520" s="96"/>
      <c r="ACD6520" s="96"/>
      <c r="ACE6520" s="96"/>
      <c r="ACF6520" s="96"/>
      <c r="ACG6520" s="96"/>
      <c r="ACH6520" s="96"/>
      <c r="ACI6520" s="96"/>
      <c r="ACJ6520" s="96"/>
      <c r="ACK6520" s="96"/>
      <c r="ACL6520" s="96"/>
      <c r="ACM6520" s="96"/>
      <c r="ACN6520" s="96"/>
      <c r="ACO6520" s="96"/>
      <c r="ACP6520" s="96"/>
      <c r="ACQ6520" s="96"/>
      <c r="ACR6520" s="96"/>
      <c r="ACS6520" s="96"/>
      <c r="ACT6520" s="96"/>
      <c r="ACU6520" s="96"/>
      <c r="ACV6520" s="96"/>
      <c r="ACW6520" s="96"/>
      <c r="ACX6520" s="96"/>
      <c r="ACY6520" s="96"/>
      <c r="ACZ6520" s="96"/>
      <c r="ADA6520" s="96"/>
      <c r="ADB6520" s="96"/>
      <c r="ADC6520" s="96"/>
      <c r="ADD6520" s="96"/>
      <c r="ADE6520" s="96"/>
      <c r="ADF6520" s="96"/>
      <c r="ADG6520" s="96"/>
      <c r="ADH6520" s="96"/>
      <c r="ADI6520" s="96"/>
      <c r="ADJ6520" s="96"/>
      <c r="ADK6520" s="96"/>
      <c r="ADL6520" s="96"/>
      <c r="ADM6520" s="96"/>
      <c r="ADN6520" s="96"/>
      <c r="ADO6520" s="96"/>
      <c r="ADP6520" s="96"/>
      <c r="ADQ6520" s="96"/>
      <c r="ADR6520" s="96"/>
      <c r="ADS6520" s="96"/>
      <c r="ADT6520" s="96"/>
      <c r="ADU6520" s="96"/>
      <c r="ADV6520" s="96"/>
      <c r="ADW6520" s="96"/>
      <c r="ADX6520" s="96"/>
      <c r="ADY6520" s="96"/>
      <c r="ADZ6520" s="96"/>
      <c r="AEA6520" s="96"/>
      <c r="AEB6520" s="96"/>
      <c r="AEC6520" s="96"/>
      <c r="AED6520" s="96"/>
      <c r="AEE6520" s="96"/>
      <c r="AEF6520" s="96"/>
      <c r="AEG6520" s="96"/>
      <c r="AEH6520" s="96"/>
      <c r="AEI6520" s="96"/>
      <c r="AEJ6520" s="96"/>
      <c r="AEK6520" s="96"/>
      <c r="AEL6520" s="96"/>
      <c r="AEM6520" s="96"/>
      <c r="AEN6520" s="96"/>
      <c r="AEO6520" s="96"/>
      <c r="AEP6520" s="96"/>
      <c r="AEQ6520" s="96"/>
      <c r="AER6520" s="96"/>
      <c r="AES6520" s="96"/>
      <c r="AET6520" s="96"/>
      <c r="AEU6520" s="96"/>
      <c r="AEV6520" s="96"/>
      <c r="AEW6520" s="96"/>
      <c r="AEX6520" s="96"/>
      <c r="AEY6520" s="96"/>
      <c r="AEZ6520" s="96"/>
      <c r="AFA6520" s="96"/>
      <c r="AFB6520" s="96"/>
      <c r="AFC6520" s="96"/>
      <c r="AFD6520" s="96"/>
      <c r="AFE6520" s="96"/>
      <c r="AFF6520" s="96"/>
      <c r="AFG6520" s="96"/>
      <c r="AFH6520" s="96"/>
      <c r="AFI6520" s="96"/>
      <c r="AFJ6520" s="96"/>
      <c r="AFK6520" s="96"/>
      <c r="AFL6520" s="96"/>
      <c r="AFM6520" s="96"/>
      <c r="AFN6520" s="96"/>
      <c r="AFO6520" s="96"/>
      <c r="AFP6520" s="96"/>
      <c r="AFQ6520" s="96"/>
      <c r="AFR6520" s="96"/>
      <c r="AFS6520" s="96"/>
      <c r="AFT6520" s="96"/>
      <c r="AFU6520" s="96"/>
      <c r="AFV6520" s="96"/>
      <c r="AFW6520" s="96"/>
      <c r="AFX6520" s="96"/>
      <c r="AFY6520" s="96"/>
      <c r="AFZ6520" s="96"/>
      <c r="AGA6520" s="96"/>
      <c r="AGB6520" s="96"/>
      <c r="AGC6520" s="96"/>
      <c r="AGD6520" s="96"/>
      <c r="AGE6520" s="96"/>
      <c r="AGF6520" s="96"/>
      <c r="AGG6520" s="96"/>
      <c r="AGH6520" s="96"/>
      <c r="AGI6520" s="96"/>
      <c r="AGJ6520" s="96"/>
      <c r="AGK6520" s="96"/>
      <c r="AGL6520" s="96"/>
      <c r="AGM6520" s="96"/>
      <c r="AGN6520" s="96"/>
      <c r="AGO6520" s="96"/>
      <c r="AGP6520" s="96"/>
      <c r="AGQ6520" s="96"/>
      <c r="AGR6520" s="96"/>
      <c r="AGS6520" s="96"/>
      <c r="AGT6520" s="96"/>
      <c r="AGU6520" s="96"/>
      <c r="AGV6520" s="96"/>
      <c r="AGW6520" s="96"/>
      <c r="AGX6520" s="96"/>
      <c r="AGY6520" s="96"/>
      <c r="AGZ6520" s="96"/>
      <c r="AHA6520" s="96"/>
      <c r="AHB6520" s="96"/>
      <c r="AHC6520" s="96"/>
      <c r="AHD6520" s="96"/>
      <c r="AHE6520" s="96"/>
      <c r="AHF6520" s="96"/>
      <c r="AHG6520" s="96"/>
      <c r="AHH6520" s="96"/>
      <c r="AHI6520" s="96"/>
      <c r="AHJ6520" s="96"/>
      <c r="AHK6520" s="96"/>
      <c r="AHL6520" s="96"/>
      <c r="AHM6520" s="96"/>
      <c r="AHN6520" s="96"/>
      <c r="AHO6520" s="96"/>
      <c r="AHP6520" s="96"/>
      <c r="AHQ6520" s="96"/>
      <c r="AHR6520" s="96"/>
      <c r="AHS6520" s="96"/>
      <c r="AHT6520" s="96"/>
      <c r="AHU6520" s="96"/>
      <c r="AHV6520" s="96"/>
      <c r="AHW6520" s="96"/>
      <c r="AHX6520" s="96"/>
      <c r="AHY6520" s="96"/>
      <c r="AHZ6520" s="96"/>
      <c r="AIA6520" s="96"/>
      <c r="AIB6520" s="96"/>
      <c r="AIC6520" s="96"/>
      <c r="AID6520" s="96"/>
      <c r="AIE6520" s="96"/>
      <c r="AIF6520" s="96"/>
      <c r="AIG6520" s="96"/>
      <c r="AIH6520" s="96"/>
      <c r="AII6520" s="96"/>
      <c r="AIJ6520" s="96"/>
      <c r="AIK6520" s="96"/>
      <c r="AIL6520" s="96"/>
      <c r="AIM6520" s="96"/>
      <c r="AIN6520" s="96"/>
      <c r="AIO6520" s="96"/>
      <c r="AIP6520" s="96"/>
      <c r="AIQ6520" s="96"/>
      <c r="AIR6520" s="96"/>
      <c r="AIS6520" s="96"/>
      <c r="AIT6520" s="96"/>
      <c r="AIU6520" s="96"/>
      <c r="AIV6520" s="96"/>
      <c r="AIW6520" s="96"/>
      <c r="AIX6520" s="96"/>
      <c r="AIY6520" s="96"/>
      <c r="AIZ6520" s="96"/>
      <c r="AJA6520" s="96"/>
      <c r="AJB6520" s="96"/>
      <c r="AJC6520" s="96"/>
      <c r="AJD6520" s="96"/>
      <c r="AJE6520" s="96"/>
      <c r="AJF6520" s="96"/>
      <c r="AJG6520" s="96"/>
      <c r="AJH6520" s="96"/>
      <c r="AJI6520" s="96"/>
      <c r="AJJ6520" s="96"/>
      <c r="AJK6520" s="96"/>
      <c r="AJL6520" s="96"/>
      <c r="AJM6520" s="96"/>
      <c r="AJN6520" s="96"/>
      <c r="AJO6520" s="96"/>
      <c r="AJP6520" s="96"/>
      <c r="AJQ6520" s="96"/>
      <c r="AJR6520" s="96"/>
      <c r="AJS6520" s="96"/>
      <c r="AJT6520" s="96"/>
      <c r="AJU6520" s="96"/>
      <c r="AJV6520" s="96"/>
      <c r="AJW6520" s="96"/>
      <c r="AJX6520" s="96"/>
      <c r="AJY6520" s="96"/>
      <c r="AJZ6520" s="96"/>
      <c r="AKA6520" s="96"/>
      <c r="AKB6520" s="96"/>
      <c r="AKC6520" s="96"/>
      <c r="AKD6520" s="96"/>
      <c r="AKE6520" s="96"/>
      <c r="AKF6520" s="96"/>
      <c r="AKG6520" s="96"/>
      <c r="AKH6520" s="96"/>
      <c r="AKI6520" s="96"/>
      <c r="AKJ6520" s="96"/>
      <c r="AKK6520" s="96"/>
      <c r="AKL6520" s="96"/>
      <c r="AKM6520" s="96"/>
      <c r="AKN6520" s="96"/>
      <c r="AKO6520" s="96"/>
      <c r="AKP6520" s="96"/>
      <c r="AKQ6520" s="96"/>
      <c r="AKR6520" s="96"/>
      <c r="AKS6520" s="96"/>
      <c r="AKT6520" s="96"/>
      <c r="AKU6520" s="96"/>
      <c r="AKV6520" s="96"/>
      <c r="AKW6520" s="96"/>
      <c r="AKX6520" s="96"/>
      <c r="AKY6520" s="96"/>
      <c r="AKZ6520" s="96"/>
      <c r="ALA6520" s="96"/>
      <c r="ALB6520" s="96"/>
      <c r="ALC6520" s="96"/>
      <c r="ALD6520" s="96"/>
      <c r="ALE6520" s="96"/>
      <c r="ALF6520" s="96"/>
      <c r="ALG6520" s="96"/>
      <c r="ALH6520" s="96"/>
      <c r="ALI6520" s="96"/>
      <c r="ALJ6520" s="96"/>
      <c r="ALK6520" s="96"/>
      <c r="ALL6520" s="96"/>
      <c r="ALM6520" s="96"/>
      <c r="ALN6520" s="96"/>
      <c r="ALO6520" s="96"/>
      <c r="ALP6520" s="96"/>
      <c r="ALQ6520" s="96"/>
      <c r="ALR6520" s="96"/>
      <c r="ALS6520" s="96"/>
      <c r="ALT6520" s="96"/>
      <c r="ALU6520" s="96"/>
      <c r="ALV6520" s="96"/>
      <c r="ALW6520" s="96"/>
      <c r="ALX6520" s="96"/>
      <c r="ALY6520" s="96"/>
      <c r="ALZ6520" s="96"/>
      <c r="AMA6520" s="96"/>
      <c r="AMB6520" s="96"/>
      <c r="AMC6520" s="96"/>
      <c r="AMD6520" s="96"/>
      <c r="AME6520" s="96"/>
      <c r="AMF6520" s="96"/>
      <c r="AMG6520" s="96"/>
      <c r="AMH6520" s="96"/>
      <c r="AMI6520" s="96"/>
      <c r="AMJ6520" s="96"/>
      <c r="AMK6520" s="96"/>
      <c r="AML6520" s="96"/>
      <c r="AMM6520" s="96"/>
      <c r="AMN6520" s="96"/>
      <c r="AMO6520" s="96"/>
      <c r="AMP6520" s="96"/>
      <c r="AMQ6520" s="96"/>
      <c r="AMR6520" s="96"/>
      <c r="AMS6520" s="96"/>
      <c r="AMT6520" s="96"/>
      <c r="AMU6520" s="96"/>
      <c r="AMV6520" s="96"/>
      <c r="AMW6520" s="96"/>
      <c r="AMX6520" s="96"/>
      <c r="AMY6520" s="96"/>
      <c r="AMZ6520" s="96"/>
      <c r="ANA6520" s="96"/>
      <c r="ANB6520" s="96"/>
      <c r="ANC6520" s="96"/>
      <c r="AND6520" s="96"/>
      <c r="ANE6520" s="96"/>
      <c r="ANF6520" s="96"/>
      <c r="ANG6520" s="96"/>
      <c r="ANH6520" s="96"/>
      <c r="ANI6520" s="96"/>
      <c r="ANJ6520" s="96"/>
      <c r="ANK6520" s="96"/>
      <c r="ANL6520" s="96"/>
      <c r="ANM6520" s="96"/>
      <c r="ANN6520" s="96"/>
      <c r="ANO6520" s="96"/>
      <c r="ANP6520" s="96"/>
      <c r="ANQ6520" s="96"/>
      <c r="ANR6520" s="96"/>
      <c r="ANS6520" s="96"/>
      <c r="ANT6520" s="96"/>
      <c r="ANU6520" s="96"/>
      <c r="ANV6520" s="96"/>
      <c r="ANW6520" s="96"/>
      <c r="ANX6520" s="96"/>
      <c r="ANY6520" s="96"/>
      <c r="ANZ6520" s="96"/>
      <c r="AOA6520" s="96"/>
      <c r="AOB6520" s="96"/>
      <c r="AOC6520" s="96"/>
      <c r="AOD6520" s="96"/>
      <c r="AOE6520" s="96"/>
      <c r="AOF6520" s="96"/>
      <c r="AOG6520" s="96"/>
      <c r="AOH6520" s="96"/>
      <c r="AOI6520" s="96"/>
      <c r="AOJ6520" s="96"/>
      <c r="AOK6520" s="96"/>
      <c r="AOL6520" s="96"/>
      <c r="AOM6520" s="96"/>
      <c r="AON6520" s="96"/>
      <c r="AOO6520" s="96"/>
      <c r="AOP6520" s="96"/>
      <c r="AOQ6520" s="96"/>
      <c r="AOR6520" s="96"/>
      <c r="AOS6520" s="96"/>
      <c r="AOT6520" s="96"/>
      <c r="AOU6520" s="96"/>
      <c r="AOV6520" s="96"/>
      <c r="AOW6520" s="96"/>
      <c r="AOX6520" s="96"/>
      <c r="AOY6520" s="96"/>
      <c r="AOZ6520" s="96"/>
      <c r="APA6520" s="96"/>
      <c r="APB6520" s="96"/>
      <c r="APC6520" s="96"/>
      <c r="APD6520" s="96"/>
      <c r="APE6520" s="96"/>
      <c r="APF6520" s="96"/>
      <c r="APG6520" s="96"/>
      <c r="APH6520" s="96"/>
      <c r="API6520" s="96"/>
      <c r="APJ6520" s="96"/>
      <c r="APK6520" s="96"/>
      <c r="APL6520" s="96"/>
      <c r="APM6520" s="96"/>
      <c r="APN6520" s="96"/>
      <c r="APO6520" s="96"/>
      <c r="APP6520" s="96"/>
      <c r="APQ6520" s="96"/>
      <c r="APR6520" s="96"/>
      <c r="APS6520" s="96"/>
      <c r="APT6520" s="96"/>
      <c r="APU6520" s="96"/>
      <c r="APV6520" s="96"/>
      <c r="APW6520" s="96"/>
      <c r="APX6520" s="96"/>
      <c r="APY6520" s="96"/>
      <c r="APZ6520" s="96"/>
      <c r="AQA6520" s="96"/>
      <c r="AQB6520" s="96"/>
      <c r="AQC6520" s="96"/>
      <c r="AQD6520" s="96"/>
      <c r="AQE6520" s="96"/>
      <c r="AQF6520" s="96"/>
      <c r="AQG6520" s="96"/>
      <c r="AQH6520" s="96"/>
      <c r="AQI6520" s="96"/>
      <c r="AQJ6520" s="96"/>
      <c r="AQK6520" s="96"/>
      <c r="AQL6520" s="96"/>
      <c r="AQM6520" s="96"/>
      <c r="AQN6520" s="96"/>
      <c r="AQO6520" s="96"/>
      <c r="AQP6520" s="96"/>
      <c r="AQQ6520" s="96"/>
      <c r="AQR6520" s="96"/>
      <c r="AQS6520" s="96"/>
      <c r="AQT6520" s="96"/>
      <c r="AQU6520" s="96"/>
      <c r="AQV6520" s="96"/>
      <c r="AQW6520" s="96"/>
      <c r="AQX6520" s="96"/>
      <c r="AQY6520" s="96"/>
      <c r="AQZ6520" s="96"/>
      <c r="ARA6520" s="96"/>
      <c r="ARB6520" s="96"/>
      <c r="ARC6520" s="96"/>
      <c r="ARD6520" s="96"/>
      <c r="ARE6520" s="96"/>
      <c r="ARF6520" s="96"/>
      <c r="ARG6520" s="96"/>
      <c r="ARH6520" s="96"/>
      <c r="ARI6520" s="96"/>
      <c r="ARJ6520" s="96"/>
      <c r="ARK6520" s="96"/>
      <c r="ARL6520" s="96"/>
      <c r="ARM6520" s="96"/>
      <c r="ARN6520" s="96"/>
      <c r="ARO6520" s="96"/>
      <c r="ARP6520" s="96"/>
      <c r="ARQ6520" s="96"/>
      <c r="ARR6520" s="96"/>
      <c r="ARS6520" s="96"/>
      <c r="ART6520" s="96"/>
      <c r="ARU6520" s="96"/>
      <c r="ARV6520" s="96"/>
      <c r="ARW6520" s="96"/>
      <c r="ARX6520" s="96"/>
      <c r="ARY6520" s="96"/>
      <c r="ARZ6520" s="96"/>
      <c r="ASA6520" s="96"/>
      <c r="ASB6520" s="96"/>
      <c r="ASC6520" s="96"/>
      <c r="ASD6520" s="96"/>
      <c r="ASE6520" s="96"/>
      <c r="ASF6520" s="96"/>
      <c r="ASG6520" s="96"/>
      <c r="ASH6520" s="96"/>
      <c r="ASI6520" s="96"/>
      <c r="ASJ6520" s="96"/>
      <c r="ASK6520" s="96"/>
      <c r="ASL6520" s="96"/>
      <c r="ASM6520" s="96"/>
      <c r="ASN6520" s="96"/>
      <c r="ASO6520" s="96"/>
      <c r="ASP6520" s="96"/>
      <c r="ASQ6520" s="96"/>
      <c r="ASR6520" s="96"/>
      <c r="ASS6520" s="96"/>
      <c r="AST6520" s="96"/>
      <c r="ASU6520" s="96"/>
      <c r="ASV6520" s="96"/>
      <c r="ASW6520" s="96"/>
      <c r="ASX6520" s="96"/>
      <c r="ASY6520" s="96"/>
      <c r="ASZ6520" s="96"/>
      <c r="ATA6520" s="96"/>
      <c r="ATB6520" s="96"/>
      <c r="ATC6520" s="96"/>
      <c r="ATD6520" s="96"/>
      <c r="ATE6520" s="96"/>
      <c r="ATF6520" s="96"/>
      <c r="ATG6520" s="96"/>
      <c r="ATH6520" s="96"/>
      <c r="ATI6520" s="96"/>
      <c r="ATJ6520" s="96"/>
      <c r="ATK6520" s="96"/>
      <c r="ATL6520" s="96"/>
      <c r="ATM6520" s="96"/>
      <c r="ATN6520" s="96"/>
      <c r="ATO6520" s="96"/>
      <c r="ATP6520" s="96"/>
      <c r="ATQ6520" s="96"/>
      <c r="ATR6520" s="96"/>
      <c r="ATS6520" s="96"/>
      <c r="ATT6520" s="96"/>
      <c r="ATU6520" s="96"/>
      <c r="ATV6520" s="96"/>
      <c r="ATW6520" s="96"/>
      <c r="ATX6520" s="96"/>
      <c r="ATY6520" s="96"/>
      <c r="ATZ6520" s="96"/>
      <c r="AUA6520" s="96"/>
      <c r="AUB6520" s="96"/>
      <c r="AUC6520" s="96"/>
      <c r="AUD6520" s="96"/>
      <c r="AUE6520" s="96"/>
      <c r="AUF6520" s="96"/>
      <c r="AUG6520" s="96"/>
      <c r="AUH6520" s="96"/>
      <c r="AUI6520" s="96"/>
      <c r="AUJ6520" s="96"/>
      <c r="AUK6520" s="96"/>
      <c r="AUL6520" s="96"/>
      <c r="AUM6520" s="96"/>
      <c r="AUN6520" s="96"/>
      <c r="AUO6520" s="96"/>
      <c r="AUP6520" s="96"/>
      <c r="AUQ6520" s="96"/>
      <c r="AUR6520" s="96"/>
      <c r="AUS6520" s="96"/>
      <c r="AUT6520" s="96"/>
      <c r="AUU6520" s="96"/>
      <c r="AUV6520" s="96"/>
      <c r="AUW6520" s="96"/>
      <c r="AUX6520" s="96"/>
      <c r="AUY6520" s="96"/>
      <c r="AUZ6520" s="96"/>
      <c r="AVA6520" s="96"/>
      <c r="AVB6520" s="96"/>
      <c r="AVC6520" s="96"/>
      <c r="AVD6520" s="96"/>
      <c r="AVE6520" s="96"/>
      <c r="AVF6520" s="96"/>
      <c r="AVG6520" s="96"/>
      <c r="AVH6520" s="96"/>
      <c r="AVI6520" s="96"/>
      <c r="AVJ6520" s="96"/>
      <c r="AVK6520" s="96"/>
      <c r="AVL6520" s="96"/>
      <c r="AVM6520" s="96"/>
      <c r="AVN6520" s="96"/>
      <c r="AVO6520" s="96"/>
      <c r="AVP6520" s="96"/>
      <c r="AVQ6520" s="96"/>
      <c r="AVR6520" s="96"/>
      <c r="AVS6520" s="96"/>
      <c r="AVT6520" s="96"/>
      <c r="AVU6520" s="96"/>
      <c r="AVV6520" s="96"/>
      <c r="AVW6520" s="96"/>
      <c r="AVX6520" s="96"/>
      <c r="AVY6520" s="96"/>
      <c r="AVZ6520" s="96"/>
      <c r="AWA6520" s="96"/>
      <c r="AWB6520" s="96"/>
      <c r="AWC6520" s="96"/>
      <c r="AWD6520" s="96"/>
      <c r="AWE6520" s="96"/>
      <c r="AWF6520" s="96"/>
      <c r="AWG6520" s="96"/>
      <c r="AWH6520" s="96"/>
      <c r="AWI6520" s="96"/>
      <c r="AWJ6520" s="96"/>
      <c r="AWK6520" s="96"/>
      <c r="AWL6520" s="96"/>
      <c r="AWM6520" s="96"/>
      <c r="AWN6520" s="96"/>
      <c r="AWO6520" s="96"/>
      <c r="AWP6520" s="96"/>
      <c r="AWQ6520" s="96"/>
      <c r="AWR6520" s="96"/>
      <c r="AWS6520" s="96"/>
      <c r="AWT6520" s="96"/>
      <c r="AWU6520" s="96"/>
      <c r="AWV6520" s="96"/>
      <c r="AWW6520" s="96"/>
      <c r="AWX6520" s="96"/>
      <c r="AWY6520" s="96"/>
      <c r="AWZ6520" s="96"/>
      <c r="AXA6520" s="96"/>
      <c r="AXB6520" s="96"/>
      <c r="AXC6520" s="96"/>
      <c r="AXD6520" s="96"/>
      <c r="AXE6520" s="96"/>
      <c r="AXF6520" s="96"/>
      <c r="AXG6520" s="96"/>
      <c r="AXH6520" s="96"/>
      <c r="AXI6520" s="96"/>
      <c r="AXJ6520" s="96"/>
      <c r="AXK6520" s="96"/>
      <c r="AXL6520" s="96"/>
      <c r="AXM6520" s="96"/>
      <c r="AXN6520" s="96"/>
      <c r="AXO6520" s="96"/>
      <c r="AXP6520" s="96"/>
      <c r="AXQ6520" s="96"/>
      <c r="AXR6520" s="96"/>
      <c r="AXS6520" s="96"/>
      <c r="AXT6520" s="96"/>
      <c r="AXU6520" s="96"/>
      <c r="AXV6520" s="96"/>
      <c r="AXW6520" s="96"/>
      <c r="AXX6520" s="96"/>
      <c r="AXY6520" s="96"/>
      <c r="AXZ6520" s="96"/>
      <c r="AYA6520" s="96"/>
      <c r="AYB6520" s="96"/>
      <c r="AYC6520" s="96"/>
      <c r="AYD6520" s="96"/>
      <c r="AYE6520" s="96"/>
      <c r="AYF6520" s="96"/>
      <c r="AYG6520" s="96"/>
      <c r="AYH6520" s="96"/>
      <c r="AYI6520" s="96"/>
      <c r="AYJ6520" s="96"/>
      <c r="AYK6520" s="96"/>
      <c r="AYL6520" s="96"/>
      <c r="AYM6520" s="96"/>
      <c r="AYN6520" s="96"/>
      <c r="AYO6520" s="96"/>
      <c r="AYP6520" s="96"/>
      <c r="AYQ6520" s="96"/>
      <c r="AYR6520" s="96"/>
      <c r="AYS6520" s="96"/>
      <c r="AYT6520" s="96"/>
      <c r="AYU6520" s="96"/>
      <c r="AYV6520" s="96"/>
      <c r="AYW6520" s="96"/>
      <c r="AYX6520" s="96"/>
      <c r="AYY6520" s="96"/>
      <c r="AYZ6520" s="96"/>
      <c r="AZA6520" s="96"/>
      <c r="AZB6520" s="96"/>
      <c r="AZC6520" s="96"/>
      <c r="AZD6520" s="96"/>
      <c r="AZE6520" s="96"/>
      <c r="AZF6520" s="96"/>
      <c r="AZG6520" s="96"/>
      <c r="AZH6520" s="96"/>
      <c r="AZI6520" s="96"/>
      <c r="AZJ6520" s="96"/>
      <c r="AZK6520" s="96"/>
      <c r="AZL6520" s="96"/>
      <c r="AZM6520" s="96"/>
      <c r="AZN6520" s="96"/>
      <c r="AZO6520" s="96"/>
      <c r="AZP6520" s="96"/>
      <c r="AZQ6520" s="96"/>
      <c r="AZR6520" s="96"/>
      <c r="AZS6520" s="96"/>
      <c r="AZT6520" s="96"/>
      <c r="AZU6520" s="96"/>
      <c r="AZV6520" s="96"/>
      <c r="AZW6520" s="96"/>
      <c r="AZX6520" s="96"/>
      <c r="AZY6520" s="96"/>
      <c r="AZZ6520" s="96"/>
      <c r="BAA6520" s="96"/>
      <c r="BAB6520" s="96"/>
      <c r="BAC6520" s="96"/>
      <c r="BAD6520" s="96"/>
      <c r="BAE6520" s="96"/>
      <c r="BAF6520" s="96"/>
      <c r="BAG6520" s="96"/>
      <c r="BAH6520" s="96"/>
      <c r="BAI6520" s="96"/>
      <c r="BAJ6520" s="96"/>
      <c r="BAK6520" s="96"/>
      <c r="BAL6520" s="96"/>
      <c r="BAM6520" s="96"/>
      <c r="BAN6520" s="96"/>
      <c r="BAO6520" s="96"/>
      <c r="BAP6520" s="96"/>
      <c r="BAQ6520" s="96"/>
      <c r="BAR6520" s="96"/>
      <c r="BAS6520" s="96"/>
      <c r="BAT6520" s="96"/>
      <c r="BAU6520" s="96"/>
      <c r="BAV6520" s="96"/>
      <c r="BAW6520" s="96"/>
      <c r="BAX6520" s="96"/>
      <c r="BAY6520" s="96"/>
      <c r="BAZ6520" s="96"/>
      <c r="BBA6520" s="96"/>
      <c r="BBB6520" s="96"/>
      <c r="BBC6520" s="96"/>
      <c r="BBD6520" s="96"/>
      <c r="BBE6520" s="96"/>
      <c r="BBF6520" s="96"/>
      <c r="BBG6520" s="96"/>
      <c r="BBH6520" s="96"/>
      <c r="BBI6520" s="96"/>
      <c r="BBJ6520" s="96"/>
      <c r="BBK6520" s="96"/>
      <c r="BBL6520" s="96"/>
      <c r="BBM6520" s="96"/>
      <c r="BBN6520" s="96"/>
      <c r="BBO6520" s="96"/>
      <c r="BBP6520" s="96"/>
      <c r="BBQ6520" s="96"/>
      <c r="BBR6520" s="96"/>
      <c r="BBS6520" s="96"/>
      <c r="BBT6520" s="96"/>
      <c r="BBU6520" s="96"/>
      <c r="BBV6520" s="96"/>
      <c r="BBW6520" s="96"/>
      <c r="BBX6520" s="96"/>
      <c r="BBY6520" s="96"/>
      <c r="BBZ6520" s="96"/>
      <c r="BCA6520" s="96"/>
      <c r="BCB6520" s="96"/>
      <c r="BCC6520" s="96"/>
      <c r="BCD6520" s="96"/>
      <c r="BCE6520" s="96"/>
      <c r="BCF6520" s="96"/>
      <c r="BCG6520" s="96"/>
      <c r="BCH6520" s="96"/>
      <c r="BCI6520" s="96"/>
      <c r="BCJ6520" s="96"/>
      <c r="BCK6520" s="96"/>
      <c r="BCL6520" s="96"/>
      <c r="BCM6520" s="96"/>
      <c r="BCN6520" s="96"/>
      <c r="BCO6520" s="96"/>
      <c r="BCP6520" s="96"/>
      <c r="BCQ6520" s="96"/>
      <c r="BCR6520" s="96"/>
      <c r="BCS6520" s="96"/>
      <c r="BCT6520" s="96"/>
      <c r="BCU6520" s="96"/>
      <c r="BCV6520" s="96"/>
      <c r="BCW6520" s="96"/>
      <c r="BCX6520" s="96"/>
      <c r="BCY6520" s="96"/>
      <c r="BCZ6520" s="96"/>
      <c r="BDA6520" s="96"/>
      <c r="BDB6520" s="96"/>
      <c r="BDC6520" s="96"/>
      <c r="BDD6520" s="96"/>
      <c r="BDE6520" s="96"/>
      <c r="BDF6520" s="96"/>
      <c r="BDG6520" s="96"/>
      <c r="BDH6520" s="96"/>
      <c r="BDI6520" s="96"/>
      <c r="BDJ6520" s="96"/>
      <c r="BDK6520" s="96"/>
      <c r="BDL6520" s="96"/>
      <c r="BDM6520" s="96"/>
      <c r="BDN6520" s="96"/>
      <c r="BDO6520" s="96"/>
      <c r="BDP6520" s="96"/>
      <c r="BDQ6520" s="96"/>
      <c r="BDR6520" s="96"/>
      <c r="BDS6520" s="96"/>
      <c r="BDT6520" s="96"/>
      <c r="BDU6520" s="96"/>
      <c r="BDV6520" s="96"/>
      <c r="BDW6520" s="96"/>
      <c r="BDX6520" s="96"/>
      <c r="BDY6520" s="96"/>
      <c r="BDZ6520" s="96"/>
      <c r="BEA6520" s="96"/>
      <c r="BEB6520" s="96"/>
      <c r="BEC6520" s="96"/>
      <c r="BED6520" s="96"/>
      <c r="BEE6520" s="96"/>
      <c r="BEF6520" s="96"/>
      <c r="BEG6520" s="96"/>
      <c r="BEH6520" s="96"/>
      <c r="BEI6520" s="96"/>
      <c r="BEJ6520" s="96"/>
      <c r="BEK6520" s="96"/>
      <c r="BEL6520" s="96"/>
      <c r="BEM6520" s="96"/>
      <c r="BEN6520" s="96"/>
      <c r="BEO6520" s="96"/>
      <c r="BEP6520" s="96"/>
      <c r="BEQ6520" s="96"/>
      <c r="BER6520" s="96"/>
      <c r="BES6520" s="96"/>
      <c r="BET6520" s="96"/>
      <c r="BEU6520" s="96"/>
      <c r="BEV6520" s="96"/>
      <c r="BEW6520" s="96"/>
      <c r="BEX6520" s="96"/>
      <c r="BEY6520" s="96"/>
      <c r="BEZ6520" s="96"/>
      <c r="BFA6520" s="96"/>
      <c r="BFB6520" s="96"/>
      <c r="BFC6520" s="96"/>
      <c r="BFD6520" s="96"/>
      <c r="BFE6520" s="96"/>
      <c r="BFF6520" s="96"/>
      <c r="BFG6520" s="96"/>
      <c r="BFH6520" s="96"/>
      <c r="BFI6520" s="96"/>
      <c r="BFJ6520" s="96"/>
      <c r="BFK6520" s="96"/>
      <c r="BFL6520" s="96"/>
      <c r="BFM6520" s="96"/>
      <c r="BFN6520" s="96"/>
      <c r="BFO6520" s="96"/>
      <c r="BFP6520" s="96"/>
      <c r="BFQ6520" s="96"/>
      <c r="BFR6520" s="96"/>
      <c r="BFS6520" s="96"/>
      <c r="BFT6520" s="96"/>
      <c r="BFU6520" s="96"/>
      <c r="BFV6520" s="96"/>
      <c r="BFW6520" s="96"/>
      <c r="BFX6520" s="96"/>
      <c r="BFY6520" s="96"/>
      <c r="BFZ6520" s="96"/>
      <c r="BGA6520" s="96"/>
      <c r="BGB6520" s="96"/>
      <c r="BGC6520" s="96"/>
      <c r="BGD6520" s="96"/>
      <c r="BGE6520" s="96"/>
      <c r="BGF6520" s="96"/>
      <c r="BGG6520" s="96"/>
      <c r="BGH6520" s="96"/>
      <c r="BGI6520" s="96"/>
      <c r="BGJ6520" s="96"/>
      <c r="BGK6520" s="96"/>
      <c r="BGL6520" s="96"/>
      <c r="BGM6520" s="96"/>
      <c r="BGN6520" s="96"/>
      <c r="BGO6520" s="96"/>
      <c r="BGP6520" s="96"/>
      <c r="BGQ6520" s="96"/>
      <c r="BGR6520" s="96"/>
      <c r="BGS6520" s="96"/>
      <c r="BGT6520" s="96"/>
      <c r="BGU6520" s="96"/>
      <c r="BGV6520" s="96"/>
      <c r="BGW6520" s="96"/>
      <c r="BGX6520" s="96"/>
      <c r="BGY6520" s="96"/>
      <c r="BGZ6520" s="96"/>
      <c r="BHA6520" s="96"/>
      <c r="BHB6520" s="96"/>
      <c r="BHC6520" s="96"/>
      <c r="BHD6520" s="96"/>
      <c r="BHE6520" s="96"/>
      <c r="BHF6520" s="96"/>
      <c r="BHG6520" s="96"/>
      <c r="BHH6520" s="96"/>
      <c r="BHI6520" s="96"/>
      <c r="BHJ6520" s="96"/>
      <c r="BHK6520" s="96"/>
      <c r="BHL6520" s="96"/>
      <c r="BHM6520" s="96"/>
      <c r="BHN6520" s="96"/>
      <c r="BHO6520" s="96"/>
      <c r="BHP6520" s="96"/>
      <c r="BHQ6520" s="96"/>
      <c r="BHR6520" s="96"/>
      <c r="BHS6520" s="96"/>
      <c r="BHT6520" s="96"/>
      <c r="BHU6520" s="96"/>
      <c r="BHV6520" s="96"/>
      <c r="BHW6520" s="96"/>
      <c r="BHX6520" s="96"/>
      <c r="BHY6520" s="96"/>
      <c r="BHZ6520" s="96"/>
      <c r="BIA6520" s="96"/>
      <c r="BIB6520" s="96"/>
      <c r="BIC6520" s="96"/>
      <c r="BID6520" s="96"/>
      <c r="BIE6520" s="96"/>
      <c r="BIF6520" s="96"/>
      <c r="BIG6520" s="96"/>
      <c r="BIH6520" s="96"/>
      <c r="BII6520" s="96"/>
      <c r="BIJ6520" s="96"/>
      <c r="BIK6520" s="96"/>
      <c r="BIL6520" s="96"/>
      <c r="BIM6520" s="96"/>
      <c r="BIN6520" s="96"/>
      <c r="BIO6520" s="96"/>
      <c r="BIP6520" s="96"/>
      <c r="BIQ6520" s="96"/>
      <c r="BIR6520" s="96"/>
      <c r="BIS6520" s="96"/>
      <c r="BIT6520" s="96"/>
      <c r="BIU6520" s="96"/>
      <c r="BIV6520" s="96"/>
      <c r="BIW6520" s="96"/>
      <c r="BIX6520" s="96"/>
      <c r="BIY6520" s="96"/>
      <c r="BIZ6520" s="96"/>
      <c r="BJA6520" s="96"/>
      <c r="BJB6520" s="96"/>
      <c r="BJC6520" s="96"/>
      <c r="BJD6520" s="96"/>
      <c r="BJE6520" s="96"/>
      <c r="BJF6520" s="96"/>
      <c r="BJG6520" s="96"/>
      <c r="BJH6520" s="96"/>
      <c r="BJI6520" s="96"/>
      <c r="BJJ6520" s="96"/>
      <c r="BJK6520" s="96"/>
      <c r="BJL6520" s="96"/>
      <c r="BJM6520" s="96"/>
      <c r="BJN6520" s="96"/>
      <c r="BJO6520" s="96"/>
      <c r="BJP6520" s="96"/>
      <c r="BJQ6520" s="96"/>
      <c r="BJR6520" s="96"/>
      <c r="BJS6520" s="96"/>
      <c r="BJT6520" s="96"/>
      <c r="BJU6520" s="96"/>
      <c r="BJV6520" s="96"/>
      <c r="BJW6520" s="96"/>
      <c r="BJX6520" s="96"/>
      <c r="BJY6520" s="96"/>
      <c r="BJZ6520" s="96"/>
      <c r="BKA6520" s="96"/>
      <c r="BKB6520" s="96"/>
      <c r="BKC6520" s="96"/>
      <c r="BKD6520" s="96"/>
      <c r="BKE6520" s="96"/>
      <c r="BKF6520" s="96"/>
      <c r="BKG6520" s="96"/>
      <c r="BKH6520" s="96"/>
      <c r="BKI6520" s="96"/>
      <c r="BKJ6520" s="96"/>
      <c r="BKK6520" s="96"/>
      <c r="BKL6520" s="96"/>
      <c r="BKM6520" s="96"/>
      <c r="BKN6520" s="96"/>
      <c r="BKO6520" s="96"/>
      <c r="BKP6520" s="96"/>
      <c r="BKQ6520" s="96"/>
      <c r="BKR6520" s="96"/>
      <c r="BKS6520" s="96"/>
      <c r="BKT6520" s="96"/>
      <c r="BKU6520" s="96"/>
      <c r="BKV6520" s="96"/>
      <c r="BKW6520" s="96"/>
      <c r="BKX6520" s="96"/>
      <c r="BKY6520" s="96"/>
      <c r="BKZ6520" s="96"/>
      <c r="BLA6520" s="96"/>
      <c r="BLB6520" s="96"/>
      <c r="BLC6520" s="96"/>
      <c r="BLD6520" s="96"/>
      <c r="BLE6520" s="96"/>
      <c r="BLF6520" s="96"/>
      <c r="BLG6520" s="96"/>
      <c r="BLH6520" s="96"/>
      <c r="BLI6520" s="96"/>
      <c r="BLJ6520" s="96"/>
      <c r="BLK6520" s="96"/>
      <c r="BLL6520" s="96"/>
      <c r="BLM6520" s="96"/>
      <c r="BLN6520" s="96"/>
      <c r="BLO6520" s="96"/>
      <c r="BLP6520" s="96"/>
      <c r="BLQ6520" s="96"/>
      <c r="BLR6520" s="96"/>
      <c r="BLS6520" s="96"/>
      <c r="BLT6520" s="96"/>
      <c r="BLU6520" s="96"/>
      <c r="BLV6520" s="96"/>
      <c r="BLW6520" s="96"/>
      <c r="BLX6520" s="96"/>
      <c r="BLY6520" s="96"/>
      <c r="BLZ6520" s="96"/>
      <c r="BMA6520" s="96"/>
      <c r="BMB6520" s="96"/>
      <c r="BMC6520" s="96"/>
      <c r="BMD6520" s="96"/>
      <c r="BME6520" s="96"/>
      <c r="BMF6520" s="96"/>
      <c r="BMG6520" s="96"/>
      <c r="BMH6520" s="96"/>
      <c r="BMI6520" s="96"/>
      <c r="BMJ6520" s="96"/>
      <c r="BMK6520" s="96"/>
      <c r="BML6520" s="96"/>
      <c r="BMM6520" s="96"/>
      <c r="BMN6520" s="96"/>
      <c r="BMO6520" s="96"/>
      <c r="BMP6520" s="96"/>
      <c r="BMQ6520" s="96"/>
      <c r="BMR6520" s="96"/>
      <c r="BMS6520" s="96"/>
      <c r="BMT6520" s="96"/>
      <c r="BMU6520" s="96"/>
      <c r="BMV6520" s="96"/>
      <c r="BMW6520" s="96"/>
      <c r="BMX6520" s="96"/>
      <c r="BMY6520" s="96"/>
      <c r="BMZ6520" s="96"/>
      <c r="BNA6520" s="96"/>
      <c r="BNB6520" s="96"/>
      <c r="BNC6520" s="96"/>
      <c r="BND6520" s="96"/>
      <c r="BNE6520" s="96"/>
      <c r="BNF6520" s="96"/>
      <c r="BNG6520" s="96"/>
      <c r="BNH6520" s="96"/>
      <c r="BNI6520" s="96"/>
      <c r="BNJ6520" s="96"/>
      <c r="BNK6520" s="96"/>
      <c r="BNL6520" s="96"/>
      <c r="BNM6520" s="96"/>
      <c r="BNN6520" s="96"/>
      <c r="BNO6520" s="96"/>
      <c r="BNP6520" s="96"/>
      <c r="BNQ6520" s="96"/>
      <c r="BNR6520" s="96"/>
      <c r="BNS6520" s="96"/>
      <c r="BNT6520" s="96"/>
      <c r="BNU6520" s="96"/>
      <c r="BNV6520" s="96"/>
      <c r="BNW6520" s="96"/>
      <c r="BNX6520" s="96"/>
      <c r="BNY6520" s="96"/>
      <c r="BNZ6520" s="96"/>
      <c r="BOA6520" s="96"/>
      <c r="BOB6520" s="96"/>
      <c r="BOC6520" s="96"/>
      <c r="BOD6520" s="96"/>
      <c r="BOE6520" s="96"/>
      <c r="BOF6520" s="96"/>
      <c r="BOG6520" s="96"/>
      <c r="BOH6520" s="96"/>
      <c r="BOI6520" s="96"/>
      <c r="BOJ6520" s="96"/>
      <c r="BOK6520" s="96"/>
      <c r="BOL6520" s="96"/>
      <c r="BOM6520" s="96"/>
      <c r="BON6520" s="96"/>
      <c r="BOO6520" s="96"/>
      <c r="BOP6520" s="96"/>
      <c r="BOQ6520" s="96"/>
      <c r="BOR6520" s="96"/>
      <c r="BOS6520" s="96"/>
      <c r="BOT6520" s="96"/>
      <c r="BOU6520" s="96"/>
      <c r="BOV6520" s="96"/>
      <c r="BOW6520" s="96"/>
      <c r="BOX6520" s="96"/>
      <c r="BOY6520" s="96"/>
      <c r="BOZ6520" s="96"/>
      <c r="BPA6520" s="96"/>
      <c r="BPB6520" s="96"/>
      <c r="BPC6520" s="96"/>
      <c r="BPD6520" s="96"/>
      <c r="BPE6520" s="96"/>
      <c r="BPF6520" s="96"/>
      <c r="BPG6520" s="96"/>
      <c r="BPH6520" s="96"/>
      <c r="BPI6520" s="96"/>
      <c r="BPJ6520" s="96"/>
      <c r="BPK6520" s="96"/>
      <c r="BPL6520" s="96"/>
      <c r="BPM6520" s="96"/>
      <c r="BPN6520" s="96"/>
      <c r="BPO6520" s="96"/>
      <c r="BPP6520" s="96"/>
      <c r="BPQ6520" s="96"/>
      <c r="BPR6520" s="96"/>
      <c r="BPS6520" s="96"/>
      <c r="BPT6520" s="96"/>
      <c r="BPU6520" s="96"/>
      <c r="BPV6520" s="96"/>
      <c r="BPW6520" s="96"/>
      <c r="BPX6520" s="96"/>
      <c r="BPY6520" s="96"/>
      <c r="BPZ6520" s="96"/>
      <c r="BQA6520" s="96"/>
      <c r="BQB6520" s="96"/>
      <c r="BQC6520" s="96"/>
      <c r="BQD6520" s="96"/>
      <c r="BQE6520" s="96"/>
      <c r="BQF6520" s="96"/>
      <c r="BQG6520" s="96"/>
      <c r="BQH6520" s="96"/>
      <c r="BQI6520" s="96"/>
      <c r="BQJ6520" s="96"/>
      <c r="BQK6520" s="96"/>
      <c r="BQL6520" s="96"/>
      <c r="BQM6520" s="96"/>
      <c r="BQN6520" s="96"/>
      <c r="BQO6520" s="96"/>
      <c r="BQP6520" s="96"/>
      <c r="BQQ6520" s="96"/>
      <c r="BQR6520" s="96"/>
      <c r="BQS6520" s="96"/>
      <c r="BQT6520" s="96"/>
      <c r="BQU6520" s="96"/>
      <c r="BQV6520" s="96"/>
      <c r="BQW6520" s="96"/>
      <c r="BQX6520" s="96"/>
      <c r="BQY6520" s="96"/>
      <c r="BQZ6520" s="96"/>
      <c r="BRA6520" s="96"/>
      <c r="BRB6520" s="96"/>
      <c r="BRC6520" s="96"/>
      <c r="BRD6520" s="96"/>
      <c r="BRE6520" s="96"/>
      <c r="BRF6520" s="96"/>
      <c r="BRG6520" s="96"/>
      <c r="BRH6520" s="96"/>
      <c r="BRI6520" s="96"/>
      <c r="BRJ6520" s="96"/>
      <c r="BRK6520" s="96"/>
      <c r="BRL6520" s="96"/>
      <c r="BRM6520" s="96"/>
      <c r="BRN6520" s="96"/>
      <c r="BRO6520" s="96"/>
      <c r="BRP6520" s="96"/>
      <c r="BRQ6520" s="96"/>
      <c r="BRR6520" s="96"/>
      <c r="BRS6520" s="96"/>
      <c r="BRT6520" s="96"/>
      <c r="BRU6520" s="96"/>
      <c r="BRV6520" s="96"/>
      <c r="BRW6520" s="96"/>
      <c r="BRX6520" s="96"/>
      <c r="BRY6520" s="96"/>
      <c r="BRZ6520" s="96"/>
      <c r="BSA6520" s="96"/>
      <c r="BSB6520" s="96"/>
      <c r="BSC6520" s="96"/>
      <c r="BSD6520" s="96"/>
      <c r="BSE6520" s="96"/>
      <c r="BSF6520" s="96"/>
      <c r="BSG6520" s="96"/>
      <c r="BSH6520" s="96"/>
      <c r="BSI6520" s="96"/>
      <c r="BSJ6520" s="96"/>
      <c r="BSK6520" s="96"/>
      <c r="BSL6520" s="96"/>
      <c r="BSM6520" s="96"/>
      <c r="BSN6520" s="96"/>
      <c r="BSO6520" s="96"/>
      <c r="BSP6520" s="96"/>
      <c r="BSQ6520" s="96"/>
      <c r="BSR6520" s="96"/>
      <c r="BSS6520" s="96"/>
      <c r="BST6520" s="96"/>
      <c r="BSU6520" s="96"/>
      <c r="BSV6520" s="96"/>
      <c r="BSW6520" s="96"/>
      <c r="BSX6520" s="96"/>
      <c r="BSY6520" s="96"/>
      <c r="BSZ6520" s="96"/>
      <c r="BTA6520" s="96"/>
      <c r="BTB6520" s="96"/>
      <c r="BTC6520" s="96"/>
      <c r="BTD6520" s="96"/>
      <c r="BTE6520" s="96"/>
      <c r="BTF6520" s="96"/>
      <c r="BTG6520" s="96"/>
      <c r="BTH6520" s="96"/>
      <c r="BTI6520" s="96"/>
      <c r="BTJ6520" s="96"/>
      <c r="BTK6520" s="96"/>
      <c r="BTL6520" s="96"/>
      <c r="BTM6520" s="96"/>
      <c r="BTN6520" s="96"/>
      <c r="BTO6520" s="96"/>
      <c r="BTP6520" s="96"/>
      <c r="BTQ6520" s="96"/>
      <c r="BTR6520" s="96"/>
      <c r="BTS6520" s="96"/>
      <c r="BTT6520" s="96"/>
      <c r="BTU6520" s="96"/>
      <c r="BTV6520" s="96"/>
      <c r="BTW6520" s="96"/>
      <c r="BTX6520" s="96"/>
      <c r="BTY6520" s="96"/>
      <c r="BTZ6520" s="96"/>
      <c r="BUA6520" s="96"/>
      <c r="BUB6520" s="96"/>
      <c r="BUC6520" s="96"/>
      <c r="BUD6520" s="96"/>
      <c r="BUE6520" s="96"/>
      <c r="BUF6520" s="96"/>
      <c r="BUG6520" s="96"/>
      <c r="BUH6520" s="96"/>
      <c r="BUI6520" s="96"/>
      <c r="BUJ6520" s="96"/>
      <c r="BUK6520" s="96"/>
      <c r="BUL6520" s="96"/>
      <c r="BUM6520" s="96"/>
      <c r="BUN6520" s="96"/>
      <c r="BUO6520" s="96"/>
      <c r="BUP6520" s="96"/>
      <c r="BUQ6520" s="96"/>
      <c r="BUR6520" s="96"/>
      <c r="BUS6520" s="96"/>
      <c r="BUT6520" s="96"/>
      <c r="BUU6520" s="96"/>
      <c r="BUV6520" s="96"/>
      <c r="BUW6520" s="96"/>
      <c r="BUX6520" s="96"/>
      <c r="BUY6520" s="96"/>
      <c r="BUZ6520" s="96"/>
      <c r="BVA6520" s="96"/>
      <c r="BVB6520" s="96"/>
      <c r="BVC6520" s="96"/>
      <c r="BVD6520" s="96"/>
      <c r="BVE6520" s="96"/>
      <c r="BVF6520" s="96"/>
      <c r="BVG6520" s="96"/>
      <c r="BVH6520" s="96"/>
      <c r="BVI6520" s="96"/>
      <c r="BVJ6520" s="96"/>
      <c r="BVK6520" s="96"/>
      <c r="BVL6520" s="96"/>
      <c r="BVM6520" s="96"/>
      <c r="BVN6520" s="96"/>
      <c r="BVO6520" s="96"/>
      <c r="BVP6520" s="96"/>
      <c r="BVQ6520" s="96"/>
      <c r="BVR6520" s="96"/>
      <c r="BVS6520" s="96"/>
      <c r="BVT6520" s="96"/>
      <c r="BVU6520" s="96"/>
      <c r="BVV6520" s="96"/>
      <c r="BVW6520" s="96"/>
      <c r="BVX6520" s="96"/>
      <c r="BVY6520" s="96"/>
      <c r="BVZ6520" s="96"/>
      <c r="BWA6520" s="96"/>
      <c r="BWB6520" s="96"/>
      <c r="BWC6520" s="96"/>
      <c r="BWD6520" s="96"/>
      <c r="BWE6520" s="96"/>
      <c r="BWF6520" s="96"/>
      <c r="BWG6520" s="96"/>
      <c r="BWH6520" s="96"/>
      <c r="BWI6520" s="96"/>
      <c r="BWJ6520" s="96"/>
      <c r="BWK6520" s="96"/>
      <c r="BWL6520" s="96"/>
      <c r="BWM6520" s="96"/>
      <c r="BWN6520" s="96"/>
      <c r="BWO6520" s="96"/>
      <c r="BWP6520" s="96"/>
      <c r="BWQ6520" s="96"/>
      <c r="BWR6520" s="96"/>
      <c r="BWS6520" s="96"/>
      <c r="BWT6520" s="96"/>
      <c r="BWU6520" s="96"/>
      <c r="BWV6520" s="96"/>
      <c r="BWW6520" s="96"/>
      <c r="BWX6520" s="96"/>
      <c r="BWY6520" s="96"/>
      <c r="BWZ6520" s="96"/>
      <c r="BXA6520" s="96"/>
      <c r="BXB6520" s="96"/>
      <c r="BXC6520" s="96"/>
      <c r="BXD6520" s="96"/>
      <c r="BXE6520" s="96"/>
      <c r="BXF6520" s="96"/>
      <c r="BXG6520" s="96"/>
      <c r="BXH6520" s="96"/>
      <c r="BXI6520" s="96"/>
      <c r="BXJ6520" s="96"/>
      <c r="BXK6520" s="96"/>
      <c r="BXL6520" s="96"/>
      <c r="BXM6520" s="96"/>
      <c r="BXN6520" s="96"/>
      <c r="BXO6520" s="96"/>
      <c r="BXP6520" s="96"/>
      <c r="BXQ6520" s="96"/>
      <c r="BXR6520" s="96"/>
      <c r="BXS6520" s="96"/>
      <c r="BXT6520" s="96"/>
      <c r="BXU6520" s="96"/>
      <c r="BXV6520" s="96"/>
      <c r="BXW6520" s="96"/>
      <c r="BXX6520" s="96"/>
      <c r="BXY6520" s="96"/>
      <c r="BXZ6520" s="96"/>
      <c r="BYA6520" s="96"/>
      <c r="BYB6520" s="96"/>
      <c r="BYC6520" s="96"/>
      <c r="BYD6520" s="96"/>
      <c r="BYE6520" s="96"/>
      <c r="BYF6520" s="96"/>
      <c r="BYG6520" s="96"/>
      <c r="BYH6520" s="96"/>
      <c r="BYI6520" s="96"/>
      <c r="BYJ6520" s="96"/>
      <c r="BYK6520" s="96"/>
      <c r="BYL6520" s="96"/>
      <c r="BYM6520" s="96"/>
      <c r="BYN6520" s="96"/>
      <c r="BYO6520" s="96"/>
      <c r="BYP6520" s="96"/>
      <c r="BYQ6520" s="96"/>
      <c r="BYR6520" s="96"/>
      <c r="BYS6520" s="96"/>
      <c r="BYT6520" s="96"/>
      <c r="BYU6520" s="96"/>
      <c r="BYV6520" s="96"/>
      <c r="BYW6520" s="96"/>
      <c r="BYX6520" s="96"/>
      <c r="BYY6520" s="96"/>
      <c r="BYZ6520" s="96"/>
      <c r="BZA6520" s="96"/>
      <c r="BZB6520" s="96"/>
      <c r="BZC6520" s="96"/>
      <c r="BZD6520" s="96"/>
      <c r="BZE6520" s="96"/>
      <c r="BZF6520" s="96"/>
      <c r="BZG6520" s="96"/>
      <c r="BZH6520" s="96"/>
      <c r="BZI6520" s="96"/>
      <c r="BZJ6520" s="96"/>
      <c r="BZK6520" s="96"/>
      <c r="BZL6520" s="96"/>
      <c r="BZM6520" s="96"/>
      <c r="BZN6520" s="96"/>
      <c r="BZO6520" s="96"/>
      <c r="BZP6520" s="96"/>
      <c r="BZQ6520" s="96"/>
      <c r="BZR6520" s="96"/>
      <c r="BZS6520" s="96"/>
      <c r="BZT6520" s="96"/>
      <c r="BZU6520" s="96"/>
      <c r="BZV6520" s="96"/>
      <c r="BZW6520" s="96"/>
      <c r="BZX6520" s="96"/>
      <c r="BZY6520" s="96"/>
      <c r="BZZ6520" s="96"/>
      <c r="CAA6520" s="96"/>
      <c r="CAB6520" s="96"/>
      <c r="CAC6520" s="96"/>
      <c r="CAD6520" s="96"/>
      <c r="CAE6520" s="96"/>
      <c r="CAF6520" s="96"/>
      <c r="CAG6520" s="96"/>
      <c r="CAH6520" s="96"/>
      <c r="CAI6520" s="96"/>
      <c r="CAJ6520" s="96"/>
      <c r="CAK6520" s="96"/>
      <c r="CAL6520" s="96"/>
      <c r="CAM6520" s="96"/>
      <c r="CAN6520" s="96"/>
      <c r="CAO6520" s="96"/>
      <c r="CAP6520" s="96"/>
      <c r="CAQ6520" s="96"/>
      <c r="CAR6520" s="96"/>
      <c r="CAS6520" s="96"/>
      <c r="CAT6520" s="96"/>
      <c r="CAU6520" s="96"/>
      <c r="CAV6520" s="96"/>
      <c r="CAW6520" s="96"/>
      <c r="CAX6520" s="96"/>
      <c r="CAY6520" s="96"/>
      <c r="CAZ6520" s="96"/>
      <c r="CBA6520" s="96"/>
      <c r="CBB6520" s="96"/>
      <c r="CBC6520" s="96"/>
      <c r="CBD6520" s="96"/>
      <c r="CBE6520" s="96"/>
      <c r="CBF6520" s="96"/>
      <c r="CBG6520" s="96"/>
      <c r="CBH6520" s="96"/>
      <c r="CBI6520" s="96"/>
      <c r="CBJ6520" s="96"/>
      <c r="CBK6520" s="96"/>
      <c r="CBL6520" s="96"/>
      <c r="CBM6520" s="96"/>
      <c r="CBN6520" s="96"/>
      <c r="CBO6520" s="96"/>
      <c r="CBP6520" s="96"/>
      <c r="CBQ6520" s="96"/>
      <c r="CBR6520" s="96"/>
      <c r="CBS6520" s="96"/>
      <c r="CBT6520" s="96"/>
      <c r="CBU6520" s="96"/>
      <c r="CBV6520" s="96"/>
      <c r="CBW6520" s="96"/>
      <c r="CBX6520" s="96"/>
      <c r="CBY6520" s="96"/>
      <c r="CBZ6520" s="96"/>
      <c r="CCA6520" s="96"/>
      <c r="CCB6520" s="96"/>
      <c r="CCC6520" s="96"/>
      <c r="CCD6520" s="96"/>
      <c r="CCE6520" s="96"/>
      <c r="CCF6520" s="96"/>
      <c r="CCG6520" s="96"/>
      <c r="CCH6520" s="96"/>
      <c r="CCI6520" s="96"/>
      <c r="CCJ6520" s="96"/>
      <c r="CCK6520" s="96"/>
      <c r="CCL6520" s="96"/>
      <c r="CCM6520" s="96"/>
      <c r="CCN6520" s="96"/>
      <c r="CCO6520" s="96"/>
      <c r="CCP6520" s="96"/>
      <c r="CCQ6520" s="96"/>
      <c r="CCR6520" s="96"/>
      <c r="CCS6520" s="96"/>
      <c r="CCT6520" s="96"/>
      <c r="CCU6520" s="96"/>
      <c r="CCV6520" s="96"/>
      <c r="CCW6520" s="96"/>
      <c r="CCX6520" s="96"/>
      <c r="CCY6520" s="96"/>
      <c r="CCZ6520" s="96"/>
      <c r="CDA6520" s="96"/>
      <c r="CDB6520" s="96"/>
      <c r="CDC6520" s="96"/>
      <c r="CDD6520" s="96"/>
      <c r="CDE6520" s="96"/>
      <c r="CDF6520" s="96"/>
      <c r="CDG6520" s="96"/>
      <c r="CDH6520" s="96"/>
      <c r="CDI6520" s="96"/>
      <c r="CDJ6520" s="96"/>
      <c r="CDK6520" s="96"/>
      <c r="CDL6520" s="96"/>
      <c r="CDM6520" s="96"/>
      <c r="CDN6520" s="96"/>
      <c r="CDO6520" s="96"/>
      <c r="CDP6520" s="96"/>
      <c r="CDQ6520" s="96"/>
      <c r="CDR6520" s="96"/>
      <c r="CDS6520" s="96"/>
      <c r="CDT6520" s="96"/>
      <c r="CDU6520" s="96"/>
      <c r="CDV6520" s="96"/>
      <c r="CDW6520" s="96"/>
      <c r="CDX6520" s="96"/>
      <c r="CDY6520" s="96"/>
      <c r="CDZ6520" s="96"/>
      <c r="CEA6520" s="96"/>
      <c r="CEB6520" s="96"/>
      <c r="CEC6520" s="96"/>
      <c r="CED6520" s="96"/>
      <c r="CEE6520" s="96"/>
      <c r="CEF6520" s="96"/>
      <c r="CEG6520" s="96"/>
      <c r="CEH6520" s="96"/>
      <c r="CEI6520" s="96"/>
      <c r="CEJ6520" s="96"/>
      <c r="CEK6520" s="96"/>
      <c r="CEL6520" s="96"/>
      <c r="CEM6520" s="96"/>
      <c r="CEN6520" s="96"/>
      <c r="CEO6520" s="96"/>
      <c r="CEP6520" s="96"/>
      <c r="CEQ6520" s="96"/>
      <c r="CER6520" s="96"/>
      <c r="CES6520" s="96"/>
      <c r="CET6520" s="96"/>
      <c r="CEU6520" s="96"/>
      <c r="CEV6520" s="96"/>
      <c r="CEW6520" s="96"/>
      <c r="CEX6520" s="96"/>
      <c r="CEY6520" s="96"/>
      <c r="CEZ6520" s="96"/>
      <c r="CFA6520" s="96"/>
      <c r="CFB6520" s="96"/>
      <c r="CFC6520" s="96"/>
      <c r="CFD6520" s="96"/>
      <c r="CFE6520" s="96"/>
      <c r="CFF6520" s="96"/>
      <c r="CFG6520" s="96"/>
      <c r="CFH6520" s="96"/>
      <c r="CFI6520" s="96"/>
      <c r="CFJ6520" s="96"/>
      <c r="CFK6520" s="96"/>
      <c r="CFL6520" s="96"/>
      <c r="CFM6520" s="96"/>
      <c r="CFN6520" s="96"/>
      <c r="CFO6520" s="96"/>
      <c r="CFP6520" s="96"/>
      <c r="CFQ6520" s="96"/>
      <c r="CFR6520" s="96"/>
      <c r="CFS6520" s="96"/>
      <c r="CFT6520" s="96"/>
      <c r="CFU6520" s="96"/>
      <c r="CFV6520" s="96"/>
      <c r="CFW6520" s="96"/>
      <c r="CFX6520" s="96"/>
      <c r="CFY6520" s="96"/>
      <c r="CFZ6520" s="96"/>
      <c r="CGA6520" s="96"/>
      <c r="CGB6520" s="96"/>
      <c r="CGC6520" s="96"/>
      <c r="CGD6520" s="96"/>
      <c r="CGE6520" s="96"/>
      <c r="CGF6520" s="96"/>
      <c r="CGG6520" s="96"/>
      <c r="CGH6520" s="96"/>
      <c r="CGI6520" s="96"/>
      <c r="CGJ6520" s="96"/>
      <c r="CGK6520" s="96"/>
      <c r="CGL6520" s="96"/>
      <c r="CGM6520" s="96"/>
      <c r="CGN6520" s="96"/>
      <c r="CGO6520" s="96"/>
      <c r="CGP6520" s="96"/>
      <c r="CGQ6520" s="96"/>
      <c r="CGR6520" s="96"/>
      <c r="CGS6520" s="96"/>
      <c r="CGT6520" s="96"/>
      <c r="CGU6520" s="96"/>
      <c r="CGV6520" s="96"/>
      <c r="CGW6520" s="96"/>
      <c r="CGX6520" s="96"/>
      <c r="CGY6520" s="96"/>
      <c r="CGZ6520" s="96"/>
      <c r="CHA6520" s="96"/>
      <c r="CHB6520" s="96"/>
      <c r="CHC6520" s="96"/>
      <c r="CHD6520" s="96"/>
      <c r="CHE6520" s="96"/>
      <c r="CHF6520" s="96"/>
      <c r="CHG6520" s="96"/>
      <c r="CHH6520" s="96"/>
      <c r="CHI6520" s="96"/>
      <c r="CHJ6520" s="96"/>
      <c r="CHK6520" s="96"/>
      <c r="CHL6520" s="96"/>
      <c r="CHM6520" s="96"/>
      <c r="CHN6520" s="96"/>
      <c r="CHO6520" s="96"/>
      <c r="CHP6520" s="96"/>
      <c r="CHQ6520" s="96"/>
      <c r="CHR6520" s="96"/>
      <c r="CHS6520" s="96"/>
      <c r="CHT6520" s="96"/>
      <c r="CHU6520" s="96"/>
      <c r="CHV6520" s="96"/>
      <c r="CHW6520" s="96"/>
      <c r="CHX6520" s="96"/>
      <c r="CHY6520" s="96"/>
      <c r="CHZ6520" s="96"/>
      <c r="CIA6520" s="96"/>
      <c r="CIB6520" s="96"/>
      <c r="CIC6520" s="96"/>
      <c r="CID6520" s="96"/>
      <c r="CIE6520" s="96"/>
      <c r="CIF6520" s="96"/>
      <c r="CIG6520" s="96"/>
      <c r="CIH6520" s="96"/>
      <c r="CII6520" s="96"/>
      <c r="CIJ6520" s="96"/>
      <c r="CIK6520" s="96"/>
      <c r="CIL6520" s="96"/>
      <c r="CIM6520" s="96"/>
      <c r="CIN6520" s="96"/>
      <c r="CIO6520" s="96"/>
      <c r="CIP6520" s="96"/>
      <c r="CIQ6520" s="96"/>
      <c r="CIR6520" s="96"/>
      <c r="CIS6520" s="96"/>
      <c r="CIT6520" s="96"/>
      <c r="CIU6520" s="96"/>
      <c r="CIV6520" s="96"/>
      <c r="CIW6520" s="96"/>
      <c r="CIX6520" s="96"/>
      <c r="CIY6520" s="96"/>
      <c r="CIZ6520" s="96"/>
      <c r="CJA6520" s="96"/>
      <c r="CJB6520" s="96"/>
      <c r="CJC6520" s="96"/>
      <c r="CJD6520" s="96"/>
      <c r="CJE6520" s="96"/>
      <c r="CJF6520" s="96"/>
      <c r="CJG6520" s="96"/>
      <c r="CJH6520" s="96"/>
      <c r="CJI6520" s="96"/>
      <c r="CJJ6520" s="96"/>
      <c r="CJK6520" s="96"/>
      <c r="CJL6520" s="96"/>
      <c r="CJM6520" s="96"/>
      <c r="CJN6520" s="96"/>
      <c r="CJO6520" s="96"/>
      <c r="CJP6520" s="96"/>
      <c r="CJQ6520" s="96"/>
      <c r="CJR6520" s="96"/>
      <c r="CJS6520" s="96"/>
      <c r="CJT6520" s="96"/>
      <c r="CJU6520" s="96"/>
      <c r="CJV6520" s="96"/>
      <c r="CJW6520" s="96"/>
      <c r="CJX6520" s="96"/>
      <c r="CJY6520" s="96"/>
      <c r="CJZ6520" s="96"/>
      <c r="CKA6520" s="96"/>
      <c r="CKB6520" s="96"/>
      <c r="CKC6520" s="96"/>
      <c r="CKD6520" s="96"/>
      <c r="CKE6520" s="96"/>
      <c r="CKF6520" s="96"/>
      <c r="CKG6520" s="96"/>
      <c r="CKH6520" s="96"/>
      <c r="CKI6520" s="96"/>
      <c r="CKJ6520" s="96"/>
      <c r="CKK6520" s="96"/>
      <c r="CKL6520" s="96"/>
      <c r="CKM6520" s="96"/>
      <c r="CKN6520" s="96"/>
      <c r="CKO6520" s="96"/>
      <c r="CKP6520" s="96"/>
      <c r="CKQ6520" s="96"/>
      <c r="CKR6520" s="96"/>
      <c r="CKS6520" s="96"/>
      <c r="CKT6520" s="96"/>
      <c r="CKU6520" s="96"/>
      <c r="CKV6520" s="96"/>
      <c r="CKW6520" s="96"/>
      <c r="CKX6520" s="96"/>
      <c r="CKY6520" s="96"/>
      <c r="CKZ6520" s="96"/>
      <c r="CLA6520" s="96"/>
      <c r="CLB6520" s="96"/>
      <c r="CLC6520" s="96"/>
      <c r="CLD6520" s="96"/>
      <c r="CLE6520" s="96"/>
      <c r="CLF6520" s="96"/>
      <c r="CLG6520" s="96"/>
      <c r="CLH6520" s="96"/>
      <c r="CLI6520" s="96"/>
      <c r="CLJ6520" s="96"/>
      <c r="CLK6520" s="96"/>
      <c r="CLL6520" s="96"/>
      <c r="CLM6520" s="96"/>
      <c r="CLN6520" s="96"/>
      <c r="CLO6520" s="96"/>
      <c r="CLP6520" s="96"/>
      <c r="CLQ6520" s="96"/>
      <c r="CLR6520" s="96"/>
      <c r="CLS6520" s="96"/>
      <c r="CLT6520" s="96"/>
      <c r="CLU6520" s="96"/>
      <c r="CLV6520" s="96"/>
      <c r="CLW6520" s="96"/>
      <c r="CLX6520" s="96"/>
      <c r="CLY6520" s="96"/>
      <c r="CLZ6520" s="96"/>
      <c r="CMA6520" s="96"/>
      <c r="CMB6520" s="96"/>
      <c r="CMC6520" s="96"/>
      <c r="CMD6520" s="96"/>
      <c r="CME6520" s="96"/>
      <c r="CMF6520" s="96"/>
      <c r="CMG6520" s="96"/>
      <c r="CMH6520" s="96"/>
      <c r="CMI6520" s="96"/>
      <c r="CMJ6520" s="96"/>
      <c r="CMK6520" s="96"/>
      <c r="CML6520" s="96"/>
      <c r="CMM6520" s="96"/>
      <c r="CMN6520" s="96"/>
      <c r="CMO6520" s="96"/>
      <c r="CMP6520" s="96"/>
      <c r="CMQ6520" s="96"/>
      <c r="CMR6520" s="96"/>
      <c r="CMS6520" s="96"/>
      <c r="CMT6520" s="96"/>
      <c r="CMU6520" s="96"/>
      <c r="CMV6520" s="96"/>
      <c r="CMW6520" s="96"/>
      <c r="CMX6520" s="96"/>
      <c r="CMY6520" s="96"/>
      <c r="CMZ6520" s="96"/>
      <c r="CNA6520" s="96"/>
      <c r="CNB6520" s="96"/>
      <c r="CNC6520" s="96"/>
      <c r="CND6520" s="96"/>
      <c r="CNE6520" s="96"/>
      <c r="CNF6520" s="96"/>
      <c r="CNG6520" s="96"/>
      <c r="CNH6520" s="96"/>
      <c r="CNI6520" s="96"/>
      <c r="CNJ6520" s="96"/>
      <c r="CNK6520" s="96"/>
      <c r="CNL6520" s="96"/>
      <c r="CNM6520" s="96"/>
      <c r="CNN6520" s="96"/>
      <c r="CNO6520" s="96"/>
      <c r="CNP6520" s="96"/>
      <c r="CNQ6520" s="96"/>
      <c r="CNR6520" s="96"/>
      <c r="CNS6520" s="96"/>
      <c r="CNT6520" s="96"/>
      <c r="CNU6520" s="96"/>
      <c r="CNV6520" s="96"/>
      <c r="CNW6520" s="96"/>
      <c r="CNX6520" s="96"/>
      <c r="CNY6520" s="96"/>
      <c r="CNZ6520" s="96"/>
      <c r="COA6520" s="96"/>
      <c r="COB6520" s="96"/>
      <c r="COC6520" s="96"/>
      <c r="COD6520" s="96"/>
      <c r="COE6520" s="96"/>
      <c r="COF6520" s="96"/>
      <c r="COG6520" s="96"/>
      <c r="COH6520" s="96"/>
      <c r="COI6520" s="96"/>
      <c r="COJ6520" s="96"/>
      <c r="COK6520" s="96"/>
      <c r="COL6520" s="96"/>
      <c r="COM6520" s="96"/>
      <c r="CON6520" s="96"/>
      <c r="COO6520" s="96"/>
      <c r="COP6520" s="96"/>
      <c r="COQ6520" s="96"/>
      <c r="COR6520" s="96"/>
      <c r="COS6520" s="96"/>
      <c r="COT6520" s="96"/>
      <c r="COU6520" s="96"/>
      <c r="COV6520" s="96"/>
      <c r="COW6520" s="96"/>
      <c r="COX6520" s="96"/>
      <c r="COY6520" s="96"/>
      <c r="COZ6520" s="96"/>
      <c r="CPA6520" s="96"/>
      <c r="CPB6520" s="96"/>
      <c r="CPC6520" s="96"/>
      <c r="CPD6520" s="96"/>
      <c r="CPE6520" s="96"/>
      <c r="CPF6520" s="96"/>
      <c r="CPG6520" s="96"/>
      <c r="CPH6520" s="96"/>
      <c r="CPI6520" s="96"/>
      <c r="CPJ6520" s="96"/>
      <c r="CPK6520" s="96"/>
      <c r="CPL6520" s="96"/>
      <c r="CPM6520" s="96"/>
      <c r="CPN6520" s="96"/>
      <c r="CPO6520" s="96"/>
      <c r="CPP6520" s="96"/>
      <c r="CPQ6520" s="96"/>
      <c r="CPR6520" s="96"/>
      <c r="CPS6520" s="96"/>
      <c r="CPT6520" s="96"/>
      <c r="CPU6520" s="96"/>
      <c r="CPV6520" s="96"/>
      <c r="CPW6520" s="96"/>
      <c r="CPX6520" s="96"/>
      <c r="CPY6520" s="96"/>
      <c r="CPZ6520" s="96"/>
      <c r="CQA6520" s="96"/>
      <c r="CQB6520" s="96"/>
      <c r="CQC6520" s="96"/>
      <c r="CQD6520" s="96"/>
      <c r="CQE6520" s="96"/>
      <c r="CQF6520" s="96"/>
      <c r="CQG6520" s="96"/>
      <c r="CQH6520" s="96"/>
      <c r="CQI6520" s="96"/>
      <c r="CQJ6520" s="96"/>
      <c r="CQK6520" s="96"/>
      <c r="CQL6520" s="96"/>
      <c r="CQM6520" s="96"/>
      <c r="CQN6520" s="96"/>
      <c r="CQO6520" s="96"/>
      <c r="CQP6520" s="96"/>
      <c r="CQQ6520" s="96"/>
      <c r="CQR6520" s="96"/>
      <c r="CQS6520" s="96"/>
      <c r="CQT6520" s="96"/>
      <c r="CQU6520" s="96"/>
      <c r="CQV6520" s="96"/>
      <c r="CQW6520" s="96"/>
      <c r="CQX6520" s="96"/>
      <c r="CQY6520" s="96"/>
      <c r="CQZ6520" s="96"/>
      <c r="CRA6520" s="96"/>
      <c r="CRB6520" s="96"/>
      <c r="CRC6520" s="96"/>
      <c r="CRD6520" s="96"/>
      <c r="CRE6520" s="96"/>
      <c r="CRF6520" s="96"/>
      <c r="CRG6520" s="96"/>
      <c r="CRH6520" s="96"/>
      <c r="CRI6520" s="96"/>
      <c r="CRJ6520" s="96"/>
      <c r="CRK6520" s="96"/>
      <c r="CRL6520" s="96"/>
      <c r="CRM6520" s="96"/>
      <c r="CRN6520" s="96"/>
      <c r="CRO6520" s="96"/>
      <c r="CRP6520" s="96"/>
      <c r="CRQ6520" s="96"/>
      <c r="CRR6520" s="96"/>
      <c r="CRS6520" s="96"/>
      <c r="CRT6520" s="96"/>
      <c r="CRU6520" s="96"/>
      <c r="CRV6520" s="96"/>
      <c r="CRW6520" s="96"/>
      <c r="CRX6520" s="96"/>
      <c r="CRY6520" s="96"/>
      <c r="CRZ6520" s="96"/>
      <c r="CSA6520" s="96"/>
      <c r="CSB6520" s="96"/>
      <c r="CSC6520" s="96"/>
      <c r="CSD6520" s="96"/>
      <c r="CSE6520" s="96"/>
      <c r="CSF6520" s="96"/>
      <c r="CSG6520" s="96"/>
      <c r="CSH6520" s="96"/>
      <c r="CSI6520" s="96"/>
      <c r="CSJ6520" s="96"/>
      <c r="CSK6520" s="96"/>
      <c r="CSL6520" s="96"/>
      <c r="CSM6520" s="96"/>
      <c r="CSN6520" s="96"/>
      <c r="CSO6520" s="96"/>
      <c r="CSP6520" s="96"/>
      <c r="CSQ6520" s="96"/>
      <c r="CSR6520" s="96"/>
      <c r="CSS6520" s="96"/>
      <c r="CST6520" s="96"/>
      <c r="CSU6520" s="96"/>
      <c r="CSV6520" s="96"/>
      <c r="CSW6520" s="96"/>
      <c r="CSX6520" s="96"/>
      <c r="CSY6520" s="96"/>
      <c r="CSZ6520" s="96"/>
      <c r="CTA6520" s="96"/>
      <c r="CTB6520" s="96"/>
      <c r="CTC6520" s="96"/>
      <c r="CTD6520" s="96"/>
      <c r="CTE6520" s="96"/>
      <c r="CTF6520" s="96"/>
      <c r="CTG6520" s="96"/>
      <c r="CTH6520" s="96"/>
      <c r="CTI6520" s="96"/>
      <c r="CTJ6520" s="96"/>
      <c r="CTK6520" s="96"/>
      <c r="CTL6520" s="96"/>
      <c r="CTM6520" s="96"/>
      <c r="CTN6520" s="96"/>
      <c r="CTO6520" s="96"/>
      <c r="CTP6520" s="96"/>
      <c r="CTQ6520" s="96"/>
      <c r="CTR6520" s="96"/>
      <c r="CTS6520" s="96"/>
      <c r="CTT6520" s="96"/>
      <c r="CTU6520" s="96"/>
      <c r="CTV6520" s="96"/>
      <c r="CTW6520" s="96"/>
      <c r="CTX6520" s="96"/>
      <c r="CTY6520" s="96"/>
      <c r="CTZ6520" s="96"/>
      <c r="CUA6520" s="96"/>
      <c r="CUB6520" s="96"/>
      <c r="CUC6520" s="96"/>
      <c r="CUD6520" s="96"/>
      <c r="CUE6520" s="96"/>
      <c r="CUF6520" s="96"/>
      <c r="CUG6520" s="96"/>
      <c r="CUH6520" s="96"/>
      <c r="CUI6520" s="96"/>
      <c r="CUJ6520" s="96"/>
      <c r="CUK6520" s="96"/>
      <c r="CUL6520" s="96"/>
      <c r="CUM6520" s="96"/>
      <c r="CUN6520" s="96"/>
      <c r="CUO6520" s="96"/>
      <c r="CUP6520" s="96"/>
      <c r="CUQ6520" s="96"/>
      <c r="CUR6520" s="96"/>
      <c r="CUS6520" s="96"/>
      <c r="CUT6520" s="96"/>
      <c r="CUU6520" s="96"/>
      <c r="CUV6520" s="96"/>
      <c r="CUW6520" s="96"/>
      <c r="CUX6520" s="96"/>
      <c r="CUY6520" s="96"/>
      <c r="CUZ6520" s="96"/>
      <c r="CVA6520" s="96"/>
      <c r="CVB6520" s="96"/>
      <c r="CVC6520" s="96"/>
      <c r="CVD6520" s="96"/>
      <c r="CVE6520" s="96"/>
      <c r="CVF6520" s="96"/>
      <c r="CVG6520" s="96"/>
      <c r="CVH6520" s="96"/>
      <c r="CVI6520" s="96"/>
      <c r="CVJ6520" s="96"/>
      <c r="CVK6520" s="96"/>
      <c r="CVL6520" s="96"/>
      <c r="CVM6520" s="96"/>
      <c r="CVN6520" s="96"/>
      <c r="CVO6520" s="96"/>
      <c r="CVP6520" s="96"/>
      <c r="CVQ6520" s="96"/>
      <c r="CVR6520" s="96"/>
      <c r="CVS6520" s="96"/>
      <c r="CVT6520" s="96"/>
      <c r="CVU6520" s="96"/>
      <c r="CVV6520" s="96"/>
      <c r="CVW6520" s="96"/>
      <c r="CVX6520" s="96"/>
      <c r="CVY6520" s="96"/>
      <c r="CVZ6520" s="96"/>
      <c r="CWA6520" s="96"/>
      <c r="CWB6520" s="96"/>
      <c r="CWC6520" s="96"/>
      <c r="CWD6520" s="96"/>
      <c r="CWE6520" s="96"/>
      <c r="CWF6520" s="96"/>
      <c r="CWG6520" s="96"/>
      <c r="CWH6520" s="96"/>
      <c r="CWI6520" s="96"/>
      <c r="CWJ6520" s="96"/>
      <c r="CWK6520" s="96"/>
      <c r="CWL6520" s="96"/>
      <c r="CWM6520" s="96"/>
      <c r="CWN6520" s="96"/>
      <c r="CWO6520" s="96"/>
      <c r="CWP6520" s="96"/>
      <c r="CWQ6520" s="96"/>
      <c r="CWR6520" s="96"/>
      <c r="CWS6520" s="96"/>
      <c r="CWT6520" s="96"/>
      <c r="CWU6520" s="96"/>
      <c r="CWV6520" s="96"/>
      <c r="CWW6520" s="96"/>
      <c r="CWX6520" s="96"/>
      <c r="CWY6520" s="96"/>
      <c r="CWZ6520" s="96"/>
      <c r="CXA6520" s="96"/>
      <c r="CXB6520" s="96"/>
      <c r="CXC6520" s="96"/>
      <c r="CXD6520" s="96"/>
      <c r="CXE6520" s="96"/>
      <c r="CXF6520" s="96"/>
      <c r="CXG6520" s="96"/>
      <c r="CXH6520" s="96"/>
      <c r="CXI6520" s="96"/>
      <c r="CXJ6520" s="96"/>
      <c r="CXK6520" s="96"/>
      <c r="CXL6520" s="96"/>
      <c r="CXM6520" s="96"/>
      <c r="CXN6520" s="96"/>
      <c r="CXO6520" s="96"/>
      <c r="CXP6520" s="96"/>
      <c r="CXQ6520" s="96"/>
      <c r="CXR6520" s="96"/>
      <c r="CXS6520" s="96"/>
      <c r="CXT6520" s="96"/>
      <c r="CXU6520" s="96"/>
      <c r="CXV6520" s="96"/>
      <c r="CXW6520" s="96"/>
      <c r="CXX6520" s="96"/>
      <c r="CXY6520" s="96"/>
      <c r="CXZ6520" s="96"/>
      <c r="CYA6520" s="96"/>
      <c r="CYB6520" s="96"/>
      <c r="CYC6520" s="96"/>
      <c r="CYD6520" s="96"/>
      <c r="CYE6520" s="96"/>
      <c r="CYF6520" s="96"/>
      <c r="CYG6520" s="96"/>
      <c r="CYH6520" s="96"/>
      <c r="CYI6520" s="96"/>
      <c r="CYJ6520" s="96"/>
      <c r="CYK6520" s="96"/>
      <c r="CYL6520" s="96"/>
      <c r="CYM6520" s="96"/>
      <c r="CYN6520" s="96"/>
      <c r="CYO6520" s="96"/>
      <c r="CYP6520" s="96"/>
      <c r="CYQ6520" s="96"/>
      <c r="CYR6520" s="96"/>
      <c r="CYS6520" s="96"/>
      <c r="CYT6520" s="96"/>
      <c r="CYU6520" s="96"/>
      <c r="CYV6520" s="96"/>
      <c r="CYW6520" s="96"/>
      <c r="CYX6520" s="96"/>
      <c r="CYY6520" s="96"/>
      <c r="CYZ6520" s="96"/>
      <c r="CZA6520" s="96"/>
      <c r="CZB6520" s="96"/>
      <c r="CZC6520" s="96"/>
      <c r="CZD6520" s="96"/>
      <c r="CZE6520" s="96"/>
      <c r="CZF6520" s="96"/>
      <c r="CZG6520" s="96"/>
      <c r="CZH6520" s="96"/>
      <c r="CZI6520" s="96"/>
      <c r="CZJ6520" s="96"/>
      <c r="CZK6520" s="96"/>
      <c r="CZL6520" s="96"/>
      <c r="CZM6520" s="96"/>
      <c r="CZN6520" s="96"/>
      <c r="CZO6520" s="96"/>
      <c r="CZP6520" s="96"/>
      <c r="CZQ6520" s="96"/>
      <c r="CZR6520" s="96"/>
      <c r="CZS6520" s="96"/>
      <c r="CZT6520" s="96"/>
      <c r="CZU6520" s="96"/>
      <c r="CZV6520" s="96"/>
      <c r="CZW6520" s="96"/>
      <c r="CZX6520" s="96"/>
      <c r="CZY6520" s="96"/>
      <c r="CZZ6520" s="96"/>
      <c r="DAA6520" s="96"/>
      <c r="DAB6520" s="96"/>
      <c r="DAC6520" s="96"/>
      <c r="DAD6520" s="96"/>
      <c r="DAE6520" s="96"/>
      <c r="DAF6520" s="96"/>
      <c r="DAG6520" s="96"/>
      <c r="DAH6520" s="96"/>
      <c r="DAI6520" s="96"/>
      <c r="DAJ6520" s="96"/>
      <c r="DAK6520" s="96"/>
      <c r="DAL6520" s="96"/>
      <c r="DAM6520" s="96"/>
      <c r="DAN6520" s="96"/>
      <c r="DAO6520" s="96"/>
      <c r="DAP6520" s="96"/>
      <c r="DAQ6520" s="96"/>
      <c r="DAR6520" s="96"/>
      <c r="DAS6520" s="96"/>
      <c r="DAT6520" s="96"/>
      <c r="DAU6520" s="96"/>
      <c r="DAV6520" s="96"/>
      <c r="DAW6520" s="96"/>
      <c r="DAX6520" s="96"/>
      <c r="DAY6520" s="96"/>
      <c r="DAZ6520" s="96"/>
      <c r="DBA6520" s="96"/>
      <c r="DBB6520" s="96"/>
      <c r="DBC6520" s="96"/>
      <c r="DBD6520" s="96"/>
      <c r="DBE6520" s="96"/>
      <c r="DBF6520" s="96"/>
      <c r="DBG6520" s="96"/>
      <c r="DBH6520" s="96"/>
      <c r="DBI6520" s="96"/>
      <c r="DBJ6520" s="96"/>
      <c r="DBK6520" s="96"/>
      <c r="DBL6520" s="96"/>
      <c r="DBM6520" s="96"/>
      <c r="DBN6520" s="96"/>
      <c r="DBO6520" s="96"/>
      <c r="DBP6520" s="96"/>
      <c r="DBQ6520" s="96"/>
      <c r="DBR6520" s="96"/>
      <c r="DBS6520" s="96"/>
      <c r="DBT6520" s="96"/>
      <c r="DBU6520" s="96"/>
      <c r="DBV6520" s="96"/>
      <c r="DBW6520" s="96"/>
      <c r="DBX6520" s="96"/>
      <c r="DBY6520" s="96"/>
      <c r="DBZ6520" s="96"/>
      <c r="DCA6520" s="96"/>
      <c r="DCB6520" s="96"/>
      <c r="DCC6520" s="96"/>
      <c r="DCD6520" s="96"/>
      <c r="DCE6520" s="96"/>
      <c r="DCF6520" s="96"/>
      <c r="DCG6520" s="96"/>
      <c r="DCH6520" s="96"/>
      <c r="DCI6520" s="96"/>
      <c r="DCJ6520" s="96"/>
      <c r="DCK6520" s="96"/>
      <c r="DCL6520" s="96"/>
      <c r="DCM6520" s="96"/>
      <c r="DCN6520" s="96"/>
      <c r="DCO6520" s="96"/>
      <c r="DCP6520" s="96"/>
      <c r="DCQ6520" s="96"/>
      <c r="DCR6520" s="96"/>
      <c r="DCS6520" s="96"/>
      <c r="DCT6520" s="96"/>
      <c r="DCU6520" s="96"/>
      <c r="DCV6520" s="96"/>
      <c r="DCW6520" s="96"/>
      <c r="DCX6520" s="96"/>
      <c r="DCY6520" s="96"/>
      <c r="DCZ6520" s="96"/>
      <c r="DDA6520" s="96"/>
      <c r="DDB6520" s="96"/>
      <c r="DDC6520" s="96"/>
      <c r="DDD6520" s="96"/>
      <c r="DDE6520" s="96"/>
      <c r="DDF6520" s="96"/>
      <c r="DDG6520" s="96"/>
      <c r="DDH6520" s="96"/>
      <c r="DDI6520" s="96"/>
      <c r="DDJ6520" s="96"/>
      <c r="DDK6520" s="96"/>
      <c r="DDL6520" s="96"/>
      <c r="DDM6520" s="96"/>
      <c r="DDN6520" s="96"/>
      <c r="DDO6520" s="96"/>
      <c r="DDP6520" s="96"/>
      <c r="DDQ6520" s="96"/>
      <c r="DDR6520" s="96"/>
      <c r="DDS6520" s="96"/>
      <c r="DDT6520" s="96"/>
      <c r="DDU6520" s="96"/>
      <c r="DDV6520" s="96"/>
      <c r="DDW6520" s="96"/>
      <c r="DDX6520" s="96"/>
      <c r="DDY6520" s="96"/>
      <c r="DDZ6520" s="96"/>
      <c r="DEA6520" s="96"/>
      <c r="DEB6520" s="96"/>
      <c r="DEC6520" s="96"/>
      <c r="DED6520" s="96"/>
      <c r="DEE6520" s="96"/>
      <c r="DEF6520" s="96"/>
      <c r="DEG6520" s="96"/>
      <c r="DEH6520" s="96"/>
      <c r="DEI6520" s="96"/>
      <c r="DEJ6520" s="96"/>
      <c r="DEK6520" s="96"/>
      <c r="DEL6520" s="96"/>
      <c r="DEM6520" s="96"/>
      <c r="DEN6520" s="96"/>
      <c r="DEO6520" s="96"/>
      <c r="DEP6520" s="96"/>
      <c r="DEQ6520" s="96"/>
      <c r="DER6520" s="96"/>
      <c r="DES6520" s="96"/>
      <c r="DET6520" s="96"/>
      <c r="DEU6520" s="96"/>
      <c r="DEV6520" s="96"/>
      <c r="DEW6520" s="96"/>
      <c r="DEX6520" s="96"/>
      <c r="DEY6520" s="96"/>
      <c r="DEZ6520" s="96"/>
      <c r="DFA6520" s="96"/>
      <c r="DFB6520" s="96"/>
      <c r="DFC6520" s="96"/>
      <c r="DFD6520" s="96"/>
      <c r="DFE6520" s="96"/>
      <c r="DFF6520" s="96"/>
      <c r="DFG6520" s="96"/>
      <c r="DFH6520" s="96"/>
      <c r="DFI6520" s="96"/>
      <c r="DFJ6520" s="96"/>
      <c r="DFK6520" s="96"/>
      <c r="DFL6520" s="96"/>
      <c r="DFM6520" s="96"/>
      <c r="DFN6520" s="96"/>
      <c r="DFO6520" s="96"/>
      <c r="DFP6520" s="96"/>
      <c r="DFQ6520" s="96"/>
      <c r="DFR6520" s="96"/>
      <c r="DFS6520" s="96"/>
      <c r="DFT6520" s="96"/>
      <c r="DFU6520" s="96"/>
      <c r="DFV6520" s="96"/>
      <c r="DFW6520" s="96"/>
      <c r="DFX6520" s="96"/>
      <c r="DFY6520" s="96"/>
      <c r="DFZ6520" s="96"/>
      <c r="DGA6520" s="96"/>
      <c r="DGB6520" s="96"/>
      <c r="DGC6520" s="96"/>
      <c r="DGD6520" s="96"/>
      <c r="DGE6520" s="96"/>
      <c r="DGF6520" s="96"/>
      <c r="DGG6520" s="96"/>
      <c r="DGH6520" s="96"/>
      <c r="DGI6520" s="96"/>
      <c r="DGJ6520" s="96"/>
      <c r="DGK6520" s="96"/>
      <c r="DGL6520" s="96"/>
      <c r="DGM6520" s="96"/>
      <c r="DGN6520" s="96"/>
      <c r="DGO6520" s="96"/>
      <c r="DGP6520" s="96"/>
      <c r="DGQ6520" s="96"/>
      <c r="DGR6520" s="96"/>
      <c r="DGS6520" s="96"/>
      <c r="DGT6520" s="96"/>
      <c r="DGU6520" s="96"/>
      <c r="DGV6520" s="96"/>
      <c r="DGW6520" s="96"/>
      <c r="DGX6520" s="96"/>
      <c r="DGY6520" s="96"/>
      <c r="DGZ6520" s="96"/>
      <c r="DHA6520" s="96"/>
      <c r="DHB6520" s="96"/>
      <c r="DHC6520" s="96"/>
      <c r="DHD6520" s="96"/>
      <c r="DHE6520" s="96"/>
      <c r="DHF6520" s="96"/>
      <c r="DHG6520" s="96"/>
      <c r="DHH6520" s="96"/>
      <c r="DHI6520" s="96"/>
      <c r="DHJ6520" s="96"/>
      <c r="DHK6520" s="96"/>
      <c r="DHL6520" s="96"/>
      <c r="DHM6520" s="96"/>
      <c r="DHN6520" s="96"/>
      <c r="DHO6520" s="96"/>
      <c r="DHP6520" s="96"/>
      <c r="DHQ6520" s="96"/>
      <c r="DHR6520" s="96"/>
      <c r="DHS6520" s="96"/>
      <c r="DHT6520" s="96"/>
      <c r="DHU6520" s="96"/>
      <c r="DHV6520" s="96"/>
      <c r="DHW6520" s="96"/>
      <c r="DHX6520" s="96"/>
      <c r="DHY6520" s="96"/>
      <c r="DHZ6520" s="96"/>
      <c r="DIA6520" s="96"/>
      <c r="DIB6520" s="96"/>
      <c r="DIC6520" s="96"/>
      <c r="DID6520" s="96"/>
      <c r="DIE6520" s="96"/>
      <c r="DIF6520" s="96"/>
      <c r="DIG6520" s="96"/>
      <c r="DIH6520" s="96"/>
      <c r="DII6520" s="96"/>
      <c r="DIJ6520" s="96"/>
      <c r="DIK6520" s="96"/>
      <c r="DIL6520" s="96"/>
      <c r="DIM6520" s="96"/>
      <c r="DIN6520" s="96"/>
      <c r="DIO6520" s="96"/>
      <c r="DIP6520" s="96"/>
      <c r="DIQ6520" s="96"/>
      <c r="DIR6520" s="96"/>
      <c r="DIS6520" s="96"/>
      <c r="DIT6520" s="96"/>
      <c r="DIU6520" s="96"/>
      <c r="DIV6520" s="96"/>
      <c r="DIW6520" s="96"/>
      <c r="DIX6520" s="96"/>
      <c r="DIY6520" s="96"/>
      <c r="DIZ6520" s="96"/>
      <c r="DJA6520" s="96"/>
      <c r="DJB6520" s="96"/>
      <c r="DJC6520" s="96"/>
      <c r="DJD6520" s="96"/>
      <c r="DJE6520" s="96"/>
      <c r="DJF6520" s="96"/>
      <c r="DJG6520" s="96"/>
      <c r="DJH6520" s="96"/>
      <c r="DJI6520" s="96"/>
      <c r="DJJ6520" s="96"/>
      <c r="DJK6520" s="96"/>
      <c r="DJL6520" s="96"/>
      <c r="DJM6520" s="96"/>
      <c r="DJN6520" s="96"/>
      <c r="DJO6520" s="96"/>
      <c r="DJP6520" s="96"/>
      <c r="DJQ6520" s="96"/>
      <c r="DJR6520" s="96"/>
      <c r="DJS6520" s="96"/>
      <c r="DJT6520" s="96"/>
      <c r="DJU6520" s="96"/>
      <c r="DJV6520" s="96"/>
      <c r="DJW6520" s="96"/>
      <c r="DJX6520" s="96"/>
      <c r="DJY6520" s="96"/>
      <c r="DJZ6520" s="96"/>
      <c r="DKA6520" s="96"/>
      <c r="DKB6520" s="96"/>
      <c r="DKC6520" s="96"/>
      <c r="DKD6520" s="96"/>
      <c r="DKE6520" s="96"/>
      <c r="DKF6520" s="96"/>
      <c r="DKG6520" s="96"/>
      <c r="DKH6520" s="96"/>
      <c r="DKI6520" s="96"/>
      <c r="DKJ6520" s="96"/>
      <c r="DKK6520" s="96"/>
      <c r="DKL6520" s="96"/>
      <c r="DKM6520" s="96"/>
      <c r="DKN6520" s="96"/>
      <c r="DKO6520" s="96"/>
      <c r="DKP6520" s="96"/>
      <c r="DKQ6520" s="96"/>
      <c r="DKR6520" s="96"/>
      <c r="DKS6520" s="96"/>
      <c r="DKT6520" s="96"/>
      <c r="DKU6520" s="96"/>
      <c r="DKV6520" s="96"/>
      <c r="DKW6520" s="96"/>
      <c r="DKX6520" s="96"/>
      <c r="DKY6520" s="96"/>
      <c r="DKZ6520" s="96"/>
      <c r="DLA6520" s="96"/>
      <c r="DLB6520" s="96"/>
      <c r="DLC6520" s="96"/>
      <c r="DLD6520" s="96"/>
      <c r="DLE6520" s="96"/>
      <c r="DLF6520" s="96"/>
      <c r="DLG6520" s="96"/>
      <c r="DLH6520" s="96"/>
      <c r="DLI6520" s="96"/>
      <c r="DLJ6520" s="96"/>
      <c r="DLK6520" s="96"/>
      <c r="DLL6520" s="96"/>
      <c r="DLM6520" s="96"/>
      <c r="DLN6520" s="96"/>
      <c r="DLO6520" s="96"/>
      <c r="DLP6520" s="96"/>
      <c r="DLQ6520" s="96"/>
      <c r="DLR6520" s="96"/>
      <c r="DLS6520" s="96"/>
      <c r="DLT6520" s="96"/>
      <c r="DLU6520" s="96"/>
      <c r="DLV6520" s="96"/>
      <c r="DLW6520" s="96"/>
      <c r="DLX6520" s="96"/>
      <c r="DLY6520" s="96"/>
      <c r="DLZ6520" s="96"/>
      <c r="DMA6520" s="96"/>
      <c r="DMB6520" s="96"/>
      <c r="DMC6520" s="96"/>
      <c r="DMD6520" s="96"/>
      <c r="DME6520" s="96"/>
      <c r="DMF6520" s="96"/>
      <c r="DMG6520" s="96"/>
      <c r="DMH6520" s="96"/>
      <c r="DMI6520" s="96"/>
      <c r="DMJ6520" s="96"/>
      <c r="DMK6520" s="96"/>
      <c r="DML6520" s="96"/>
      <c r="DMM6520" s="96"/>
      <c r="DMN6520" s="96"/>
      <c r="DMO6520" s="96"/>
      <c r="DMP6520" s="96"/>
      <c r="DMQ6520" s="96"/>
      <c r="DMR6520" s="96"/>
      <c r="DMS6520" s="96"/>
      <c r="DMT6520" s="96"/>
      <c r="DMU6520" s="96"/>
      <c r="DMV6520" s="96"/>
      <c r="DMW6520" s="96"/>
      <c r="DMX6520" s="96"/>
      <c r="DMY6520" s="96"/>
      <c r="DMZ6520" s="96"/>
      <c r="DNA6520" s="96"/>
      <c r="DNB6520" s="96"/>
      <c r="DNC6520" s="96"/>
      <c r="DND6520" s="96"/>
      <c r="DNE6520" s="96"/>
      <c r="DNF6520" s="96"/>
      <c r="DNG6520" s="96"/>
      <c r="DNH6520" s="96"/>
      <c r="DNI6520" s="96"/>
      <c r="DNJ6520" s="96"/>
      <c r="DNK6520" s="96"/>
      <c r="DNL6520" s="96"/>
      <c r="DNM6520" s="96"/>
      <c r="DNN6520" s="96"/>
      <c r="DNO6520" s="96"/>
      <c r="DNP6520" s="96"/>
      <c r="DNQ6520" s="96"/>
      <c r="DNR6520" s="96"/>
      <c r="DNS6520" s="96"/>
      <c r="DNT6520" s="96"/>
      <c r="DNU6520" s="96"/>
      <c r="DNV6520" s="96"/>
      <c r="DNW6520" s="96"/>
      <c r="DNX6520" s="96"/>
      <c r="DNY6520" s="96"/>
      <c r="DNZ6520" s="96"/>
      <c r="DOA6520" s="96"/>
      <c r="DOB6520" s="96"/>
      <c r="DOC6520" s="96"/>
      <c r="DOD6520" s="96"/>
      <c r="DOE6520" s="96"/>
      <c r="DOF6520" s="96"/>
      <c r="DOG6520" s="96"/>
      <c r="DOH6520" s="96"/>
      <c r="DOI6520" s="96"/>
      <c r="DOJ6520" s="96"/>
      <c r="DOK6520" s="96"/>
      <c r="DOL6520" s="96"/>
      <c r="DOM6520" s="96"/>
      <c r="DON6520" s="96"/>
      <c r="DOO6520" s="96"/>
      <c r="DOP6520" s="96"/>
      <c r="DOQ6520" s="96"/>
      <c r="DOR6520" s="96"/>
      <c r="DOS6520" s="96"/>
      <c r="DOT6520" s="96"/>
      <c r="DOU6520" s="96"/>
      <c r="DOV6520" s="96"/>
      <c r="DOW6520" s="96"/>
      <c r="DOX6520" s="96"/>
      <c r="DOY6520" s="96"/>
      <c r="DOZ6520" s="96"/>
      <c r="DPA6520" s="96"/>
      <c r="DPB6520" s="96"/>
      <c r="DPC6520" s="96"/>
      <c r="DPD6520" s="96"/>
      <c r="DPE6520" s="96"/>
      <c r="DPF6520" s="96"/>
      <c r="DPG6520" s="96"/>
      <c r="DPH6520" s="96"/>
      <c r="DPI6520" s="96"/>
      <c r="DPJ6520" s="96"/>
      <c r="DPK6520" s="96"/>
      <c r="DPL6520" s="96"/>
      <c r="DPM6520" s="96"/>
      <c r="DPN6520" s="96"/>
      <c r="DPO6520" s="96"/>
      <c r="DPP6520" s="96"/>
      <c r="DPQ6520" s="96"/>
      <c r="DPR6520" s="96"/>
      <c r="DPS6520" s="96"/>
      <c r="DPT6520" s="96"/>
      <c r="DPU6520" s="96"/>
      <c r="DPV6520" s="96"/>
      <c r="DPW6520" s="96"/>
      <c r="DPX6520" s="96"/>
      <c r="DPY6520" s="96"/>
      <c r="DPZ6520" s="96"/>
      <c r="DQA6520" s="96"/>
      <c r="DQB6520" s="96"/>
      <c r="DQC6520" s="96"/>
      <c r="DQD6520" s="96"/>
      <c r="DQE6520" s="96"/>
      <c r="DQF6520" s="96"/>
      <c r="DQG6520" s="96"/>
      <c r="DQH6520" s="96"/>
      <c r="DQI6520" s="96"/>
      <c r="DQJ6520" s="96"/>
      <c r="DQK6520" s="96"/>
      <c r="DQL6520" s="96"/>
      <c r="DQM6520" s="96"/>
      <c r="DQN6520" s="96"/>
      <c r="DQO6520" s="96"/>
      <c r="DQP6520" s="96"/>
      <c r="DQQ6520" s="96"/>
      <c r="DQR6520" s="96"/>
      <c r="DQS6520" s="96"/>
      <c r="DQT6520" s="96"/>
      <c r="DQU6520" s="96"/>
      <c r="DQV6520" s="96"/>
      <c r="DQW6520" s="96"/>
      <c r="DQX6520" s="96"/>
      <c r="DQY6520" s="96"/>
      <c r="DQZ6520" s="96"/>
      <c r="DRA6520" s="96"/>
      <c r="DRB6520" s="96"/>
      <c r="DRC6520" s="96"/>
      <c r="DRD6520" s="96"/>
      <c r="DRE6520" s="96"/>
      <c r="DRF6520" s="96"/>
      <c r="DRG6520" s="96"/>
      <c r="DRH6520" s="96"/>
      <c r="DRI6520" s="96"/>
      <c r="DRJ6520" s="96"/>
      <c r="DRK6520" s="96"/>
      <c r="DRL6520" s="96"/>
      <c r="DRM6520" s="96"/>
      <c r="DRN6520" s="96"/>
      <c r="DRO6520" s="96"/>
      <c r="DRP6520" s="96"/>
      <c r="DRQ6520" s="96"/>
      <c r="DRR6520" s="96"/>
      <c r="DRS6520" s="96"/>
      <c r="DRT6520" s="96"/>
      <c r="DRU6520" s="96"/>
      <c r="DRV6520" s="96"/>
      <c r="DRW6520" s="96"/>
      <c r="DRX6520" s="96"/>
      <c r="DRY6520" s="96"/>
      <c r="DRZ6520" s="96"/>
      <c r="DSA6520" s="96"/>
      <c r="DSB6520" s="96"/>
      <c r="DSC6520" s="96"/>
      <c r="DSD6520" s="96"/>
      <c r="DSE6520" s="96"/>
      <c r="DSF6520" s="96"/>
      <c r="DSG6520" s="96"/>
      <c r="DSH6520" s="96"/>
      <c r="DSI6520" s="96"/>
      <c r="DSJ6520" s="96"/>
      <c r="DSK6520" s="96"/>
      <c r="DSL6520" s="96"/>
      <c r="DSM6520" s="96"/>
      <c r="DSN6520" s="96"/>
      <c r="DSO6520" s="96"/>
      <c r="DSP6520" s="96"/>
      <c r="DSQ6520" s="96"/>
      <c r="DSR6520" s="96"/>
      <c r="DSS6520" s="96"/>
      <c r="DST6520" s="96"/>
      <c r="DSU6520" s="96"/>
      <c r="DSV6520" s="96"/>
      <c r="DSW6520" s="96"/>
      <c r="DSX6520" s="96"/>
      <c r="DSY6520" s="96"/>
      <c r="DSZ6520" s="96"/>
      <c r="DTA6520" s="96"/>
      <c r="DTB6520" s="96"/>
      <c r="DTC6520" s="96"/>
      <c r="DTD6520" s="96"/>
      <c r="DTE6520" s="96"/>
      <c r="DTF6520" s="96"/>
      <c r="DTG6520" s="96"/>
      <c r="DTH6520" s="96"/>
      <c r="DTI6520" s="96"/>
      <c r="DTJ6520" s="96"/>
      <c r="DTK6520" s="96"/>
      <c r="DTL6520" s="96"/>
      <c r="DTM6520" s="96"/>
      <c r="DTN6520" s="96"/>
      <c r="DTO6520" s="96"/>
      <c r="DTP6520" s="96"/>
      <c r="DTQ6520" s="96"/>
      <c r="DTR6520" s="96"/>
      <c r="DTS6520" s="96"/>
      <c r="DTT6520" s="96"/>
      <c r="DTU6520" s="96"/>
      <c r="DTV6520" s="96"/>
      <c r="DTW6520" s="96"/>
      <c r="DTX6520" s="96"/>
      <c r="DTY6520" s="96"/>
      <c r="DTZ6520" s="96"/>
      <c r="DUA6520" s="96"/>
      <c r="DUB6520" s="96"/>
      <c r="DUC6520" s="96"/>
      <c r="DUD6520" s="96"/>
      <c r="DUE6520" s="96"/>
      <c r="DUF6520" s="96"/>
      <c r="DUG6520" s="96"/>
      <c r="DUH6520" s="96"/>
      <c r="DUI6520" s="96"/>
      <c r="DUJ6520" s="96"/>
      <c r="DUK6520" s="96"/>
      <c r="DUL6520" s="96"/>
      <c r="DUM6520" s="96"/>
      <c r="DUN6520" s="96"/>
      <c r="DUO6520" s="96"/>
      <c r="DUP6520" s="96"/>
      <c r="DUQ6520" s="96"/>
      <c r="DUR6520" s="96"/>
      <c r="DUS6520" s="96"/>
      <c r="DUT6520" s="96"/>
      <c r="DUU6520" s="96"/>
      <c r="DUV6520" s="96"/>
      <c r="DUW6520" s="96"/>
      <c r="DUX6520" s="96"/>
      <c r="DUY6520" s="96"/>
      <c r="DUZ6520" s="96"/>
      <c r="DVA6520" s="96"/>
      <c r="DVB6520" s="96"/>
      <c r="DVC6520" s="96"/>
      <c r="DVD6520" s="96"/>
      <c r="DVE6520" s="96"/>
      <c r="DVF6520" s="96"/>
      <c r="DVG6520" s="96"/>
      <c r="DVH6520" s="96"/>
      <c r="DVI6520" s="96"/>
      <c r="DVJ6520" s="96"/>
      <c r="DVK6520" s="96"/>
      <c r="DVL6520" s="96"/>
      <c r="DVM6520" s="96"/>
      <c r="DVN6520" s="96"/>
      <c r="DVO6520" s="96"/>
      <c r="DVP6520" s="96"/>
      <c r="DVQ6520" s="96"/>
      <c r="DVR6520" s="96"/>
      <c r="DVS6520" s="96"/>
      <c r="DVT6520" s="96"/>
      <c r="DVU6520" s="96"/>
      <c r="DVV6520" s="96"/>
      <c r="DVW6520" s="96"/>
      <c r="DVX6520" s="96"/>
      <c r="DVY6520" s="96"/>
      <c r="DVZ6520" s="96"/>
      <c r="DWA6520" s="96"/>
      <c r="DWB6520" s="96"/>
      <c r="DWC6520" s="96"/>
      <c r="DWD6520" s="96"/>
      <c r="DWE6520" s="96"/>
      <c r="DWF6520" s="96"/>
      <c r="DWG6520" s="96"/>
      <c r="DWH6520" s="96"/>
      <c r="DWI6520" s="96"/>
      <c r="DWJ6520" s="96"/>
      <c r="DWK6520" s="96"/>
      <c r="DWL6520" s="96"/>
      <c r="DWM6520" s="96"/>
      <c r="DWN6520" s="96"/>
      <c r="DWO6520" s="96"/>
      <c r="DWP6520" s="96"/>
      <c r="DWQ6520" s="96"/>
      <c r="DWR6520" s="96"/>
      <c r="DWS6520" s="96"/>
      <c r="DWT6520" s="96"/>
      <c r="DWU6520" s="96"/>
      <c r="DWV6520" s="96"/>
      <c r="DWW6520" s="96"/>
      <c r="DWX6520" s="96"/>
      <c r="DWY6520" s="96"/>
      <c r="DWZ6520" s="96"/>
      <c r="DXA6520" s="96"/>
      <c r="DXB6520" s="96"/>
      <c r="DXC6520" s="96"/>
      <c r="DXD6520" s="96"/>
      <c r="DXE6520" s="96"/>
      <c r="DXF6520" s="96"/>
      <c r="DXG6520" s="96"/>
      <c r="DXH6520" s="96"/>
      <c r="DXI6520" s="96"/>
      <c r="DXJ6520" s="96"/>
      <c r="DXK6520" s="96"/>
      <c r="DXL6520" s="96"/>
      <c r="DXM6520" s="96"/>
      <c r="DXN6520" s="96"/>
      <c r="DXO6520" s="96"/>
      <c r="DXP6520" s="96"/>
      <c r="DXQ6520" s="96"/>
      <c r="DXR6520" s="96"/>
      <c r="DXS6520" s="96"/>
      <c r="DXT6520" s="96"/>
      <c r="DXU6520" s="96"/>
      <c r="DXV6520" s="96"/>
      <c r="DXW6520" s="96"/>
      <c r="DXX6520" s="96"/>
      <c r="DXY6520" s="96"/>
      <c r="DXZ6520" s="96"/>
      <c r="DYA6520" s="96"/>
      <c r="DYB6520" s="96"/>
      <c r="DYC6520" s="96"/>
      <c r="DYD6520" s="96"/>
      <c r="DYE6520" s="96"/>
      <c r="DYF6520" s="96"/>
      <c r="DYG6520" s="96"/>
      <c r="DYH6520" s="96"/>
      <c r="DYI6520" s="96"/>
      <c r="DYJ6520" s="96"/>
      <c r="DYK6520" s="96"/>
      <c r="DYL6520" s="96"/>
      <c r="DYM6520" s="96"/>
      <c r="DYN6520" s="96"/>
      <c r="DYO6520" s="96"/>
      <c r="DYP6520" s="96"/>
      <c r="DYQ6520" s="96"/>
      <c r="DYR6520" s="96"/>
      <c r="DYS6520" s="96"/>
      <c r="DYT6520" s="96"/>
      <c r="DYU6520" s="96"/>
      <c r="DYV6520" s="96"/>
      <c r="DYW6520" s="96"/>
      <c r="DYX6520" s="96"/>
      <c r="DYY6520" s="96"/>
      <c r="DYZ6520" s="96"/>
      <c r="DZA6520" s="96"/>
      <c r="DZB6520" s="96"/>
      <c r="DZC6520" s="96"/>
      <c r="DZD6520" s="96"/>
      <c r="DZE6520" s="96"/>
      <c r="DZF6520" s="96"/>
      <c r="DZG6520" s="96"/>
      <c r="DZH6520" s="96"/>
      <c r="DZI6520" s="96"/>
      <c r="DZJ6520" s="96"/>
      <c r="DZK6520" s="96"/>
      <c r="DZL6520" s="96"/>
      <c r="DZM6520" s="96"/>
      <c r="DZN6520" s="96"/>
      <c r="DZO6520" s="96"/>
      <c r="DZP6520" s="96"/>
      <c r="DZQ6520" s="96"/>
      <c r="DZR6520" s="96"/>
      <c r="DZS6520" s="96"/>
      <c r="DZT6520" s="96"/>
      <c r="DZU6520" s="96"/>
      <c r="DZV6520" s="96"/>
      <c r="DZW6520" s="96"/>
      <c r="DZX6520" s="96"/>
      <c r="DZY6520" s="96"/>
      <c r="DZZ6520" s="96"/>
      <c r="EAA6520" s="96"/>
      <c r="EAB6520" s="96"/>
      <c r="EAC6520" s="96"/>
      <c r="EAD6520" s="96"/>
      <c r="EAE6520" s="96"/>
      <c r="EAF6520" s="96"/>
      <c r="EAG6520" s="96"/>
      <c r="EAH6520" s="96"/>
      <c r="EAI6520" s="96"/>
      <c r="EAJ6520" s="96"/>
      <c r="EAK6520" s="96"/>
      <c r="EAL6520" s="96"/>
      <c r="EAM6520" s="96"/>
      <c r="EAN6520" s="96"/>
      <c r="EAO6520" s="96"/>
      <c r="EAP6520" s="96"/>
      <c r="EAQ6520" s="96"/>
      <c r="EAR6520" s="96"/>
      <c r="EAS6520" s="96"/>
      <c r="EAT6520" s="96"/>
      <c r="EAU6520" s="96"/>
      <c r="EAV6520" s="96"/>
      <c r="EAW6520" s="96"/>
      <c r="EAX6520" s="96"/>
      <c r="EAY6520" s="96"/>
      <c r="EAZ6520" s="96"/>
      <c r="EBA6520" s="96"/>
      <c r="EBB6520" s="96"/>
      <c r="EBC6520" s="96"/>
      <c r="EBD6520" s="96"/>
      <c r="EBE6520" s="96"/>
      <c r="EBF6520" s="96"/>
      <c r="EBG6520" s="96"/>
      <c r="EBH6520" s="96"/>
      <c r="EBI6520" s="96"/>
      <c r="EBJ6520" s="96"/>
      <c r="EBK6520" s="96"/>
      <c r="EBL6520" s="96"/>
      <c r="EBM6520" s="96"/>
      <c r="EBN6520" s="96"/>
      <c r="EBO6520" s="96"/>
      <c r="EBP6520" s="96"/>
      <c r="EBQ6520" s="96"/>
      <c r="EBR6520" s="96"/>
      <c r="EBS6520" s="96"/>
      <c r="EBT6520" s="96"/>
      <c r="EBU6520" s="96"/>
      <c r="EBV6520" s="96"/>
      <c r="EBW6520" s="96"/>
      <c r="EBX6520" s="96"/>
      <c r="EBY6520" s="96"/>
      <c r="EBZ6520" s="96"/>
      <c r="ECA6520" s="96"/>
      <c r="ECB6520" s="96"/>
      <c r="ECC6520" s="96"/>
      <c r="ECD6520" s="96"/>
      <c r="ECE6520" s="96"/>
      <c r="ECF6520" s="96"/>
      <c r="ECG6520" s="96"/>
      <c r="ECH6520" s="96"/>
      <c r="ECI6520" s="96"/>
      <c r="ECJ6520" s="96"/>
      <c r="ECK6520" s="96"/>
      <c r="ECL6520" s="96"/>
      <c r="ECM6520" s="96"/>
      <c r="ECN6520" s="96"/>
      <c r="ECO6520" s="96"/>
      <c r="ECP6520" s="96"/>
      <c r="ECQ6520" s="96"/>
      <c r="ECR6520" s="96"/>
      <c r="ECS6520" s="96"/>
      <c r="ECT6520" s="96"/>
      <c r="ECU6520" s="96"/>
      <c r="ECV6520" s="96"/>
      <c r="ECW6520" s="96"/>
      <c r="ECX6520" s="96"/>
      <c r="ECY6520" s="96"/>
      <c r="ECZ6520" s="96"/>
      <c r="EDA6520" s="96"/>
      <c r="EDB6520" s="96"/>
      <c r="EDC6520" s="96"/>
      <c r="EDD6520" s="96"/>
      <c r="EDE6520" s="96"/>
      <c r="EDF6520" s="96"/>
      <c r="EDG6520" s="96"/>
      <c r="EDH6520" s="96"/>
      <c r="EDI6520" s="96"/>
      <c r="EDJ6520" s="96"/>
      <c r="EDK6520" s="96"/>
      <c r="EDL6520" s="96"/>
      <c r="EDM6520" s="96"/>
      <c r="EDN6520" s="96"/>
      <c r="EDO6520" s="96"/>
      <c r="EDP6520" s="96"/>
      <c r="EDQ6520" s="96"/>
      <c r="EDR6520" s="96"/>
      <c r="EDS6520" s="96"/>
      <c r="EDT6520" s="96"/>
      <c r="EDU6520" s="96"/>
      <c r="EDV6520" s="96"/>
      <c r="EDW6520" s="96"/>
      <c r="EDX6520" s="96"/>
      <c r="EDY6520" s="96"/>
      <c r="EDZ6520" s="96"/>
      <c r="EEA6520" s="96"/>
      <c r="EEB6520" s="96"/>
      <c r="EEC6520" s="96"/>
      <c r="EED6520" s="96"/>
      <c r="EEE6520" s="96"/>
      <c r="EEF6520" s="96"/>
      <c r="EEG6520" s="96"/>
      <c r="EEH6520" s="96"/>
      <c r="EEI6520" s="96"/>
      <c r="EEJ6520" s="96"/>
      <c r="EEK6520" s="96"/>
      <c r="EEL6520" s="96"/>
      <c r="EEM6520" s="96"/>
      <c r="EEN6520" s="96"/>
      <c r="EEO6520" s="96"/>
      <c r="EEP6520" s="96"/>
      <c r="EEQ6520" s="96"/>
      <c r="EER6520" s="96"/>
      <c r="EES6520" s="96"/>
      <c r="EET6520" s="96"/>
      <c r="EEU6520" s="96"/>
      <c r="EEV6520" s="96"/>
      <c r="EEW6520" s="96"/>
      <c r="EEX6520" s="96"/>
      <c r="EEY6520" s="96"/>
      <c r="EEZ6520" s="96"/>
      <c r="EFA6520" s="96"/>
      <c r="EFB6520" s="96"/>
      <c r="EFC6520" s="96"/>
      <c r="EFD6520" s="96"/>
      <c r="EFE6520" s="96"/>
      <c r="EFF6520" s="96"/>
      <c r="EFG6520" s="96"/>
      <c r="EFH6520" s="96"/>
      <c r="EFI6520" s="96"/>
      <c r="EFJ6520" s="96"/>
      <c r="EFK6520" s="96"/>
      <c r="EFL6520" s="96"/>
      <c r="EFM6520" s="96"/>
      <c r="EFN6520" s="96"/>
      <c r="EFO6520" s="96"/>
      <c r="EFP6520" s="96"/>
      <c r="EFQ6520" s="96"/>
      <c r="EFR6520" s="96"/>
      <c r="EFS6520" s="96"/>
      <c r="EFT6520" s="96"/>
      <c r="EFU6520" s="96"/>
      <c r="EFV6520" s="96"/>
      <c r="EFW6520" s="96"/>
      <c r="EFX6520" s="96"/>
      <c r="EFY6520" s="96"/>
      <c r="EFZ6520" s="96"/>
      <c r="EGA6520" s="96"/>
      <c r="EGB6520" s="96"/>
      <c r="EGC6520" s="96"/>
      <c r="EGD6520" s="96"/>
      <c r="EGE6520" s="96"/>
      <c r="EGF6520" s="96"/>
      <c r="EGG6520" s="96"/>
      <c r="EGH6520" s="96"/>
      <c r="EGI6520" s="96"/>
      <c r="EGJ6520" s="96"/>
      <c r="EGK6520" s="96"/>
      <c r="EGL6520" s="96"/>
      <c r="EGM6520" s="96"/>
      <c r="EGN6520" s="96"/>
      <c r="EGO6520" s="96"/>
      <c r="EGP6520" s="96"/>
      <c r="EGQ6520" s="96"/>
      <c r="EGR6520" s="96"/>
      <c r="EGS6520" s="96"/>
      <c r="EGT6520" s="96"/>
      <c r="EGU6520" s="96"/>
      <c r="EGV6520" s="96"/>
      <c r="EGW6520" s="96"/>
      <c r="EGX6520" s="96"/>
      <c r="EGY6520" s="96"/>
      <c r="EGZ6520" s="96"/>
      <c r="EHA6520" s="96"/>
      <c r="EHB6520" s="96"/>
      <c r="EHC6520" s="96"/>
      <c r="EHD6520" s="96"/>
      <c r="EHE6520" s="96"/>
      <c r="EHF6520" s="96"/>
      <c r="EHG6520" s="96"/>
      <c r="EHH6520" s="96"/>
      <c r="EHI6520" s="96"/>
      <c r="EHJ6520" s="96"/>
      <c r="EHK6520" s="96"/>
      <c r="EHL6520" s="96"/>
      <c r="EHM6520" s="96"/>
      <c r="EHN6520" s="96"/>
      <c r="EHO6520" s="96"/>
      <c r="EHP6520" s="96"/>
      <c r="EHQ6520" s="96"/>
      <c r="EHR6520" s="96"/>
      <c r="EHS6520" s="96"/>
      <c r="EHT6520" s="96"/>
      <c r="EHU6520" s="96"/>
      <c r="EHV6520" s="96"/>
      <c r="EHW6520" s="96"/>
      <c r="EHX6520" s="96"/>
      <c r="EHY6520" s="96"/>
      <c r="EHZ6520" s="96"/>
      <c r="EIA6520" s="96"/>
      <c r="EIB6520" s="96"/>
      <c r="EIC6520" s="96"/>
      <c r="EID6520" s="96"/>
      <c r="EIE6520" s="96"/>
      <c r="EIF6520" s="96"/>
      <c r="EIG6520" s="96"/>
      <c r="EIH6520" s="96"/>
      <c r="EII6520" s="96"/>
      <c r="EIJ6520" s="96"/>
      <c r="EIK6520" s="96"/>
      <c r="EIL6520" s="96"/>
      <c r="EIM6520" s="96"/>
      <c r="EIN6520" s="96"/>
      <c r="EIO6520" s="96"/>
      <c r="EIP6520" s="96"/>
      <c r="EIQ6520" s="96"/>
      <c r="EIR6520" s="96"/>
      <c r="EIS6520" s="96"/>
      <c r="EIT6520" s="96"/>
      <c r="EIU6520" s="96"/>
      <c r="EIV6520" s="96"/>
      <c r="EIW6520" s="96"/>
      <c r="EIX6520" s="96"/>
      <c r="EIY6520" s="96"/>
      <c r="EIZ6520" s="96"/>
      <c r="EJA6520" s="96"/>
      <c r="EJB6520" s="96"/>
      <c r="EJC6520" s="96"/>
      <c r="EJD6520" s="96"/>
      <c r="EJE6520" s="96"/>
      <c r="EJF6520" s="96"/>
      <c r="EJG6520" s="96"/>
      <c r="EJH6520" s="96"/>
      <c r="EJI6520" s="96"/>
      <c r="EJJ6520" s="96"/>
      <c r="EJK6520" s="96"/>
      <c r="EJL6520" s="96"/>
      <c r="EJM6520" s="96"/>
      <c r="EJN6520" s="96"/>
      <c r="EJO6520" s="96"/>
      <c r="EJP6520" s="96"/>
      <c r="EJQ6520" s="96"/>
      <c r="EJR6520" s="96"/>
      <c r="EJS6520" s="96"/>
      <c r="EJT6520" s="96"/>
      <c r="EJU6520" s="96"/>
      <c r="EJV6520" s="96"/>
      <c r="EJW6520" s="96"/>
      <c r="EJX6520" s="96"/>
      <c r="EJY6520" s="96"/>
      <c r="EJZ6520" s="96"/>
      <c r="EKA6520" s="96"/>
      <c r="EKB6520" s="96"/>
      <c r="EKC6520" s="96"/>
      <c r="EKD6520" s="96"/>
      <c r="EKE6520" s="96"/>
      <c r="EKF6520" s="96"/>
      <c r="EKG6520" s="96"/>
      <c r="EKH6520" s="96"/>
      <c r="EKI6520" s="96"/>
      <c r="EKJ6520" s="96"/>
      <c r="EKK6520" s="96"/>
      <c r="EKL6520" s="96"/>
      <c r="EKM6520" s="96"/>
      <c r="EKN6520" s="96"/>
      <c r="EKO6520" s="96"/>
      <c r="EKP6520" s="96"/>
      <c r="EKQ6520" s="96"/>
      <c r="EKR6520" s="96"/>
      <c r="EKS6520" s="96"/>
      <c r="EKT6520" s="96"/>
      <c r="EKU6520" s="96"/>
      <c r="EKV6520" s="96"/>
      <c r="EKW6520" s="96"/>
      <c r="EKX6520" s="96"/>
      <c r="EKY6520" s="96"/>
      <c r="EKZ6520" s="96"/>
      <c r="ELA6520" s="96"/>
      <c r="ELB6520" s="96"/>
      <c r="ELC6520" s="96"/>
      <c r="ELD6520" s="96"/>
      <c r="ELE6520" s="96"/>
      <c r="ELF6520" s="96"/>
      <c r="ELG6520" s="96"/>
      <c r="ELH6520" s="96"/>
      <c r="ELI6520" s="96"/>
      <c r="ELJ6520" s="96"/>
      <c r="ELK6520" s="96"/>
      <c r="ELL6520" s="96"/>
      <c r="ELM6520" s="96"/>
      <c r="ELN6520" s="96"/>
      <c r="ELO6520" s="96"/>
      <c r="ELP6520" s="96"/>
      <c r="ELQ6520" s="96"/>
      <c r="ELR6520" s="96"/>
      <c r="ELS6520" s="96"/>
      <c r="ELT6520" s="96"/>
      <c r="ELU6520" s="96"/>
      <c r="ELV6520" s="96"/>
      <c r="ELW6520" s="96"/>
      <c r="ELX6520" s="96"/>
      <c r="ELY6520" s="96"/>
      <c r="ELZ6520" s="96"/>
      <c r="EMA6520" s="96"/>
      <c r="EMB6520" s="96"/>
      <c r="EMC6520" s="96"/>
      <c r="EMD6520" s="96"/>
      <c r="EME6520" s="96"/>
      <c r="EMF6520" s="96"/>
      <c r="EMG6520" s="96"/>
      <c r="EMH6520" s="96"/>
      <c r="EMI6520" s="96"/>
      <c r="EMJ6520" s="96"/>
      <c r="EMK6520" s="96"/>
      <c r="EML6520" s="96"/>
      <c r="EMM6520" s="96"/>
      <c r="EMN6520" s="96"/>
      <c r="EMO6520" s="96"/>
      <c r="EMP6520" s="96"/>
      <c r="EMQ6520" s="96"/>
      <c r="EMR6520" s="96"/>
      <c r="EMS6520" s="96"/>
      <c r="EMT6520" s="96"/>
      <c r="EMU6520" s="96"/>
      <c r="EMV6520" s="96"/>
      <c r="EMW6520" s="96"/>
      <c r="EMX6520" s="96"/>
      <c r="EMY6520" s="96"/>
      <c r="EMZ6520" s="96"/>
      <c r="ENA6520" s="96"/>
      <c r="ENB6520" s="96"/>
      <c r="ENC6520" s="96"/>
      <c r="END6520" s="96"/>
      <c r="ENE6520" s="96"/>
      <c r="ENF6520" s="96"/>
      <c r="ENG6520" s="96"/>
      <c r="ENH6520" s="96"/>
      <c r="ENI6520" s="96"/>
      <c r="ENJ6520" s="96"/>
      <c r="ENK6520" s="96"/>
      <c r="ENL6520" s="96"/>
      <c r="ENM6520" s="96"/>
      <c r="ENN6520" s="96"/>
      <c r="ENO6520" s="96"/>
      <c r="ENP6520" s="96"/>
      <c r="ENQ6520" s="96"/>
      <c r="ENR6520" s="96"/>
      <c r="ENS6520" s="96"/>
      <c r="ENT6520" s="96"/>
      <c r="ENU6520" s="96"/>
      <c r="ENV6520" s="96"/>
      <c r="ENW6520" s="96"/>
      <c r="ENX6520" s="96"/>
      <c r="ENY6520" s="96"/>
      <c r="ENZ6520" s="96"/>
      <c r="EOA6520" s="96"/>
      <c r="EOB6520" s="96"/>
      <c r="EOC6520" s="96"/>
      <c r="EOD6520" s="96"/>
      <c r="EOE6520" s="96"/>
      <c r="EOF6520" s="96"/>
      <c r="EOG6520" s="96"/>
      <c r="EOH6520" s="96"/>
      <c r="EOI6520" s="96"/>
      <c r="EOJ6520" s="96"/>
      <c r="EOK6520" s="96"/>
      <c r="EOL6520" s="96"/>
      <c r="EOM6520" s="96"/>
      <c r="EON6520" s="96"/>
      <c r="EOO6520" s="96"/>
      <c r="EOP6520" s="96"/>
      <c r="EOQ6520" s="96"/>
      <c r="EOR6520" s="96"/>
      <c r="EOS6520" s="96"/>
      <c r="EOT6520" s="96"/>
      <c r="EOU6520" s="96"/>
      <c r="EOV6520" s="96"/>
      <c r="EOW6520" s="96"/>
      <c r="EOX6520" s="96"/>
      <c r="EOY6520" s="96"/>
      <c r="EOZ6520" s="96"/>
      <c r="EPA6520" s="96"/>
      <c r="EPB6520" s="96"/>
      <c r="EPC6520" s="96"/>
      <c r="EPD6520" s="96"/>
      <c r="EPE6520" s="96"/>
      <c r="EPF6520" s="96"/>
      <c r="EPG6520" s="96"/>
      <c r="EPH6520" s="96"/>
      <c r="EPI6520" s="96"/>
      <c r="EPJ6520" s="96"/>
      <c r="EPK6520" s="96"/>
      <c r="EPL6520" s="96"/>
      <c r="EPM6520" s="96"/>
      <c r="EPN6520" s="96"/>
      <c r="EPO6520" s="96"/>
      <c r="EPP6520" s="96"/>
      <c r="EPQ6520" s="96"/>
      <c r="EPR6520" s="96"/>
      <c r="EPS6520" s="96"/>
      <c r="EPT6520" s="96"/>
      <c r="EPU6520" s="96"/>
      <c r="EPV6520" s="96"/>
      <c r="EPW6520" s="96"/>
      <c r="EPX6520" s="96"/>
      <c r="EPY6520" s="96"/>
      <c r="EPZ6520" s="96"/>
      <c r="EQA6520" s="96"/>
      <c r="EQB6520" s="96"/>
      <c r="EQC6520" s="96"/>
      <c r="EQD6520" s="96"/>
      <c r="EQE6520" s="96"/>
      <c r="EQF6520" s="96"/>
      <c r="EQG6520" s="96"/>
      <c r="EQH6520" s="96"/>
      <c r="EQI6520" s="96"/>
      <c r="EQJ6520" s="96"/>
      <c r="EQK6520" s="96"/>
      <c r="EQL6520" s="96"/>
      <c r="EQM6520" s="96"/>
      <c r="EQN6520" s="96"/>
      <c r="EQO6520" s="96"/>
      <c r="EQP6520" s="96"/>
      <c r="EQQ6520" s="96"/>
      <c r="EQR6520" s="96"/>
      <c r="EQS6520" s="96"/>
      <c r="EQT6520" s="96"/>
      <c r="EQU6520" s="96"/>
      <c r="EQV6520" s="96"/>
      <c r="EQW6520" s="96"/>
      <c r="EQX6520" s="96"/>
      <c r="EQY6520" s="96"/>
      <c r="EQZ6520" s="96"/>
      <c r="ERA6520" s="96"/>
      <c r="ERB6520" s="96"/>
      <c r="ERC6520" s="96"/>
      <c r="ERD6520" s="96"/>
      <c r="ERE6520" s="96"/>
      <c r="ERF6520" s="96"/>
      <c r="ERG6520" s="96"/>
      <c r="ERH6520" s="96"/>
      <c r="ERI6520" s="96"/>
      <c r="ERJ6520" s="96"/>
      <c r="ERK6520" s="96"/>
      <c r="ERL6520" s="96"/>
      <c r="ERM6520" s="96"/>
      <c r="ERN6520" s="96"/>
      <c r="ERO6520" s="96"/>
      <c r="ERP6520" s="96"/>
      <c r="ERQ6520" s="96"/>
      <c r="ERR6520" s="96"/>
      <c r="ERS6520" s="96"/>
      <c r="ERT6520" s="96"/>
      <c r="ERU6520" s="96"/>
      <c r="ERV6520" s="96"/>
      <c r="ERW6520" s="96"/>
      <c r="ERX6520" s="96"/>
      <c r="ERY6520" s="96"/>
      <c r="ERZ6520" s="96"/>
      <c r="ESA6520" s="96"/>
      <c r="ESB6520" s="96"/>
      <c r="ESC6520" s="96"/>
      <c r="ESD6520" s="96"/>
      <c r="ESE6520" s="96"/>
      <c r="ESF6520" s="96"/>
      <c r="ESG6520" s="96"/>
      <c r="ESH6520" s="96"/>
      <c r="ESI6520" s="96"/>
      <c r="ESJ6520" s="96"/>
      <c r="ESK6520" s="96"/>
      <c r="ESL6520" s="96"/>
      <c r="ESM6520" s="96"/>
      <c r="ESN6520" s="96"/>
      <c r="ESO6520" s="96"/>
      <c r="ESP6520" s="96"/>
      <c r="ESQ6520" s="96"/>
      <c r="ESR6520" s="96"/>
      <c r="ESS6520" s="96"/>
      <c r="EST6520" s="96"/>
      <c r="ESU6520" s="96"/>
      <c r="ESV6520" s="96"/>
      <c r="ESW6520" s="96"/>
      <c r="ESX6520" s="96"/>
      <c r="ESY6520" s="96"/>
      <c r="ESZ6520" s="96"/>
      <c r="ETA6520" s="96"/>
      <c r="ETB6520" s="96"/>
      <c r="ETC6520" s="96"/>
      <c r="ETD6520" s="96"/>
      <c r="ETE6520" s="96"/>
      <c r="ETF6520" s="96"/>
      <c r="ETG6520" s="96"/>
      <c r="ETH6520" s="96"/>
      <c r="ETI6520" s="96"/>
      <c r="ETJ6520" s="96"/>
      <c r="ETK6520" s="96"/>
      <c r="ETL6520" s="96"/>
      <c r="ETM6520" s="96"/>
      <c r="ETN6520" s="96"/>
      <c r="ETO6520" s="96"/>
      <c r="ETP6520" s="96"/>
      <c r="ETQ6520" s="96"/>
      <c r="ETR6520" s="96"/>
      <c r="ETS6520" s="96"/>
      <c r="ETT6520" s="96"/>
      <c r="ETU6520" s="96"/>
      <c r="ETV6520" s="96"/>
      <c r="ETW6520" s="96"/>
      <c r="ETX6520" s="96"/>
      <c r="ETY6520" s="96"/>
      <c r="ETZ6520" s="96"/>
      <c r="EUA6520" s="96"/>
      <c r="EUB6520" s="96"/>
      <c r="EUC6520" s="96"/>
      <c r="EUD6520" s="96"/>
      <c r="EUE6520" s="96"/>
      <c r="EUF6520" s="96"/>
      <c r="EUG6520" s="96"/>
      <c r="EUH6520" s="96"/>
      <c r="EUI6520" s="96"/>
      <c r="EUJ6520" s="96"/>
      <c r="EUK6520" s="96"/>
      <c r="EUL6520" s="96"/>
      <c r="EUM6520" s="96"/>
      <c r="EUN6520" s="96"/>
      <c r="EUO6520" s="96"/>
      <c r="EUP6520" s="96"/>
      <c r="EUQ6520" s="96"/>
      <c r="EUR6520" s="96"/>
      <c r="EUS6520" s="96"/>
      <c r="EUT6520" s="96"/>
      <c r="EUU6520" s="96"/>
      <c r="EUV6520" s="96"/>
      <c r="EUW6520" s="96"/>
      <c r="EUX6520" s="96"/>
      <c r="EUY6520" s="96"/>
      <c r="EUZ6520" s="96"/>
      <c r="EVA6520" s="96"/>
      <c r="EVB6520" s="96"/>
      <c r="EVC6520" s="96"/>
      <c r="EVD6520" s="96"/>
      <c r="EVE6520" s="96"/>
      <c r="EVF6520" s="96"/>
      <c r="EVG6520" s="96"/>
      <c r="EVH6520" s="96"/>
      <c r="EVI6520" s="96"/>
      <c r="EVJ6520" s="96"/>
      <c r="EVK6520" s="96"/>
      <c r="EVL6520" s="96"/>
      <c r="EVM6520" s="96"/>
      <c r="EVN6520" s="96"/>
      <c r="EVO6520" s="96"/>
      <c r="EVP6520" s="96"/>
      <c r="EVQ6520" s="96"/>
      <c r="EVR6520" s="96"/>
      <c r="EVS6520" s="96"/>
      <c r="EVT6520" s="96"/>
      <c r="EVU6520" s="96"/>
      <c r="EVV6520" s="96"/>
      <c r="EVW6520" s="96"/>
      <c r="EVX6520" s="96"/>
      <c r="EVY6520" s="96"/>
      <c r="EVZ6520" s="96"/>
      <c r="EWA6520" s="96"/>
      <c r="EWB6520" s="96"/>
      <c r="EWC6520" s="96"/>
      <c r="EWD6520" s="96"/>
      <c r="EWE6520" s="96"/>
      <c r="EWF6520" s="96"/>
      <c r="EWG6520" s="96"/>
      <c r="EWH6520" s="96"/>
      <c r="EWI6520" s="96"/>
      <c r="EWJ6520" s="96"/>
      <c r="EWK6520" s="96"/>
      <c r="EWL6520" s="96"/>
      <c r="EWM6520" s="96"/>
      <c r="EWN6520" s="96"/>
      <c r="EWO6520" s="96"/>
      <c r="EWP6520" s="96"/>
      <c r="EWQ6520" s="96"/>
      <c r="EWR6520" s="96"/>
      <c r="EWS6520" s="96"/>
      <c r="EWT6520" s="96"/>
      <c r="EWU6520" s="96"/>
      <c r="EWV6520" s="96"/>
      <c r="EWW6520" s="96"/>
      <c r="EWX6520" s="96"/>
      <c r="EWY6520" s="96"/>
      <c r="EWZ6520" s="96"/>
      <c r="EXA6520" s="96"/>
      <c r="EXB6520" s="96"/>
      <c r="EXC6520" s="96"/>
      <c r="EXD6520" s="96"/>
      <c r="EXE6520" s="96"/>
      <c r="EXF6520" s="96"/>
      <c r="EXG6520" s="96"/>
      <c r="EXH6520" s="96"/>
      <c r="EXI6520" s="96"/>
      <c r="EXJ6520" s="96"/>
      <c r="EXK6520" s="96"/>
      <c r="EXL6520" s="96"/>
      <c r="EXM6520" s="96"/>
      <c r="EXN6520" s="96"/>
      <c r="EXO6520" s="96"/>
      <c r="EXP6520" s="96"/>
      <c r="EXQ6520" s="96"/>
      <c r="EXR6520" s="96"/>
      <c r="EXS6520" s="96"/>
      <c r="EXT6520" s="96"/>
      <c r="EXU6520" s="96"/>
      <c r="EXV6520" s="96"/>
      <c r="EXW6520" s="96"/>
      <c r="EXX6520" s="96"/>
      <c r="EXY6520" s="96"/>
      <c r="EXZ6520" s="96"/>
      <c r="EYA6520" s="96"/>
      <c r="EYB6520" s="96"/>
      <c r="EYC6520" s="96"/>
      <c r="EYD6520" s="96"/>
      <c r="EYE6520" s="96"/>
      <c r="EYF6520" s="96"/>
      <c r="EYG6520" s="96"/>
      <c r="EYH6520" s="96"/>
      <c r="EYI6520" s="96"/>
      <c r="EYJ6520" s="96"/>
      <c r="EYK6520" s="96"/>
      <c r="EYL6520" s="96"/>
      <c r="EYM6520" s="96"/>
      <c r="EYN6520" s="96"/>
      <c r="EYO6520" s="96"/>
      <c r="EYP6520" s="96"/>
      <c r="EYQ6520" s="96"/>
      <c r="EYR6520" s="96"/>
      <c r="EYS6520" s="96"/>
      <c r="EYT6520" s="96"/>
      <c r="EYU6520" s="96"/>
      <c r="EYV6520" s="96"/>
      <c r="EYW6520" s="96"/>
      <c r="EYX6520" s="96"/>
      <c r="EYY6520" s="96"/>
      <c r="EYZ6520" s="96"/>
      <c r="EZA6520" s="96"/>
      <c r="EZB6520" s="96"/>
      <c r="EZC6520" s="96"/>
      <c r="EZD6520" s="96"/>
      <c r="EZE6520" s="96"/>
      <c r="EZF6520" s="96"/>
      <c r="EZG6520" s="96"/>
      <c r="EZH6520" s="96"/>
      <c r="EZI6520" s="96"/>
      <c r="EZJ6520" s="96"/>
      <c r="EZK6520" s="96"/>
      <c r="EZL6520" s="96"/>
      <c r="EZM6520" s="96"/>
      <c r="EZN6520" s="96"/>
      <c r="EZO6520" s="96"/>
      <c r="EZP6520" s="96"/>
      <c r="EZQ6520" s="96"/>
      <c r="EZR6520" s="96"/>
      <c r="EZS6520" s="96"/>
      <c r="EZT6520" s="96"/>
      <c r="EZU6520" s="96"/>
      <c r="EZV6520" s="96"/>
      <c r="EZW6520" s="96"/>
      <c r="EZX6520" s="96"/>
      <c r="EZY6520" s="96"/>
      <c r="EZZ6520" s="96"/>
      <c r="FAA6520" s="96"/>
      <c r="FAB6520" s="96"/>
      <c r="FAC6520" s="96"/>
      <c r="FAD6520" s="96"/>
      <c r="FAE6520" s="96"/>
      <c r="FAF6520" s="96"/>
      <c r="FAG6520" s="96"/>
      <c r="FAH6520" s="96"/>
      <c r="FAI6520" s="96"/>
      <c r="FAJ6520" s="96"/>
      <c r="FAK6520" s="96"/>
      <c r="FAL6520" s="96"/>
      <c r="FAM6520" s="96"/>
      <c r="FAN6520" s="96"/>
      <c r="FAO6520" s="96"/>
      <c r="FAP6520" s="96"/>
      <c r="FAQ6520" s="96"/>
      <c r="FAR6520" s="96"/>
      <c r="FAS6520" s="96"/>
      <c r="FAT6520" s="96"/>
      <c r="FAU6520" s="96"/>
      <c r="FAV6520" s="96"/>
      <c r="FAW6520" s="96"/>
      <c r="FAX6520" s="96"/>
      <c r="FAY6520" s="96"/>
      <c r="FAZ6520" s="96"/>
      <c r="FBA6520" s="96"/>
      <c r="FBB6520" s="96"/>
      <c r="FBC6520" s="96"/>
      <c r="FBD6520" s="96"/>
      <c r="FBE6520" s="96"/>
      <c r="FBF6520" s="96"/>
      <c r="FBG6520" s="96"/>
      <c r="FBH6520" s="96"/>
      <c r="FBI6520" s="96"/>
      <c r="FBJ6520" s="96"/>
      <c r="FBK6520" s="96"/>
      <c r="FBL6520" s="96"/>
      <c r="FBM6520" s="96"/>
      <c r="FBN6520" s="96"/>
      <c r="FBO6520" s="96"/>
      <c r="FBP6520" s="96"/>
      <c r="FBQ6520" s="96"/>
      <c r="FBR6520" s="96"/>
      <c r="FBS6520" s="96"/>
      <c r="FBT6520" s="96"/>
      <c r="FBU6520" s="96"/>
      <c r="FBV6520" s="96"/>
      <c r="FBW6520" s="96"/>
      <c r="FBX6520" s="96"/>
      <c r="FBY6520" s="96"/>
      <c r="FBZ6520" s="96"/>
      <c r="FCA6520" s="96"/>
      <c r="FCB6520" s="96"/>
      <c r="FCC6520" s="96"/>
      <c r="FCD6520" s="96"/>
      <c r="FCE6520" s="96"/>
      <c r="FCF6520" s="96"/>
      <c r="FCG6520" s="96"/>
      <c r="FCH6520" s="96"/>
      <c r="FCI6520" s="96"/>
      <c r="FCJ6520" s="96"/>
      <c r="FCK6520" s="96"/>
      <c r="FCL6520" s="96"/>
      <c r="FCM6520" s="96"/>
      <c r="FCN6520" s="96"/>
      <c r="FCO6520" s="96"/>
      <c r="FCP6520" s="96"/>
      <c r="FCQ6520" s="96"/>
      <c r="FCR6520" s="96"/>
      <c r="FCS6520" s="96"/>
      <c r="FCT6520" s="96"/>
      <c r="FCU6520" s="96"/>
      <c r="FCV6520" s="96"/>
      <c r="FCW6520" s="96"/>
      <c r="FCX6520" s="96"/>
      <c r="FCY6520" s="96"/>
      <c r="FCZ6520" s="96"/>
      <c r="FDA6520" s="96"/>
      <c r="FDB6520" s="96"/>
      <c r="FDC6520" s="96"/>
      <c r="FDD6520" s="96"/>
      <c r="FDE6520" s="96"/>
      <c r="FDF6520" s="96"/>
      <c r="FDG6520" s="96"/>
      <c r="FDH6520" s="96"/>
      <c r="FDI6520" s="96"/>
      <c r="FDJ6520" s="96"/>
      <c r="FDK6520" s="96"/>
      <c r="FDL6520" s="96"/>
      <c r="FDM6520" s="96"/>
      <c r="FDN6520" s="96"/>
      <c r="FDO6520" s="96"/>
      <c r="FDP6520" s="96"/>
      <c r="FDQ6520" s="96"/>
      <c r="FDR6520" s="96"/>
      <c r="FDS6520" s="96"/>
      <c r="FDT6520" s="96"/>
      <c r="FDU6520" s="96"/>
      <c r="FDV6520" s="96"/>
      <c r="FDW6520" s="96"/>
      <c r="FDX6520" s="96"/>
      <c r="FDY6520" s="96"/>
      <c r="FDZ6520" s="96"/>
      <c r="FEA6520" s="96"/>
      <c r="FEB6520" s="96"/>
      <c r="FEC6520" s="96"/>
      <c r="FED6520" s="96"/>
      <c r="FEE6520" s="96"/>
      <c r="FEF6520" s="96"/>
      <c r="FEG6520" s="96"/>
      <c r="FEH6520" s="96"/>
      <c r="FEI6520" s="96"/>
      <c r="FEJ6520" s="96"/>
      <c r="FEK6520" s="96"/>
      <c r="FEL6520" s="96"/>
      <c r="FEM6520" s="96"/>
      <c r="FEN6520" s="96"/>
      <c r="FEO6520" s="96"/>
      <c r="FEP6520" s="96"/>
      <c r="FEQ6520" s="96"/>
      <c r="FER6520" s="96"/>
      <c r="FES6520" s="96"/>
      <c r="FET6520" s="96"/>
      <c r="FEU6520" s="96"/>
      <c r="FEV6520" s="96"/>
      <c r="FEW6520" s="96"/>
      <c r="FEX6520" s="96"/>
      <c r="FEY6520" s="96"/>
      <c r="FEZ6520" s="96"/>
      <c r="FFA6520" s="96"/>
      <c r="FFB6520" s="96"/>
      <c r="FFC6520" s="96"/>
      <c r="FFD6520" s="96"/>
      <c r="FFE6520" s="96"/>
      <c r="FFF6520" s="96"/>
      <c r="FFG6520" s="96"/>
      <c r="FFH6520" s="96"/>
      <c r="FFI6520" s="96"/>
      <c r="FFJ6520" s="96"/>
      <c r="FFK6520" s="96"/>
      <c r="FFL6520" s="96"/>
      <c r="FFM6520" s="96"/>
      <c r="FFN6520" s="96"/>
      <c r="FFO6520" s="96"/>
      <c r="FFP6520" s="96"/>
      <c r="FFQ6520" s="96"/>
      <c r="FFR6520" s="96"/>
      <c r="FFS6520" s="96"/>
      <c r="FFT6520" s="96"/>
      <c r="FFU6520" s="96"/>
      <c r="FFV6520" s="96"/>
      <c r="FFW6520" s="96"/>
      <c r="FFX6520" s="96"/>
      <c r="FFY6520" s="96"/>
      <c r="FFZ6520" s="96"/>
      <c r="FGA6520" s="96"/>
      <c r="FGB6520" s="96"/>
      <c r="FGC6520" s="96"/>
      <c r="FGD6520" s="96"/>
      <c r="FGE6520" s="96"/>
      <c r="FGF6520" s="96"/>
      <c r="FGG6520" s="96"/>
      <c r="FGH6520" s="96"/>
      <c r="FGI6520" s="96"/>
      <c r="FGJ6520" s="96"/>
      <c r="FGK6520" s="96"/>
      <c r="FGL6520" s="96"/>
      <c r="FGM6520" s="96"/>
      <c r="FGN6520" s="96"/>
      <c r="FGO6520" s="96"/>
      <c r="FGP6520" s="96"/>
      <c r="FGQ6520" s="96"/>
      <c r="FGR6520" s="96"/>
      <c r="FGS6520" s="96"/>
      <c r="FGT6520" s="96"/>
      <c r="FGU6520" s="96"/>
      <c r="FGV6520" s="96"/>
      <c r="FGW6520" s="96"/>
      <c r="FGX6520" s="96"/>
      <c r="FGY6520" s="96"/>
      <c r="FGZ6520" s="96"/>
      <c r="FHA6520" s="96"/>
      <c r="FHB6520" s="96"/>
      <c r="FHC6520" s="96"/>
      <c r="FHD6520" s="96"/>
      <c r="FHE6520" s="96"/>
      <c r="FHF6520" s="96"/>
      <c r="FHG6520" s="96"/>
      <c r="FHH6520" s="96"/>
      <c r="FHI6520" s="96"/>
      <c r="FHJ6520" s="96"/>
      <c r="FHK6520" s="96"/>
      <c r="FHL6520" s="96"/>
      <c r="FHM6520" s="96"/>
      <c r="FHN6520" s="96"/>
      <c r="FHO6520" s="96"/>
      <c r="FHP6520" s="96"/>
      <c r="FHQ6520" s="96"/>
      <c r="FHR6520" s="96"/>
      <c r="FHS6520" s="96"/>
      <c r="FHT6520" s="96"/>
      <c r="FHU6520" s="96"/>
      <c r="FHV6520" s="96"/>
      <c r="FHW6520" s="96"/>
      <c r="FHX6520" s="96"/>
      <c r="FHY6520" s="96"/>
      <c r="FHZ6520" s="96"/>
      <c r="FIA6520" s="96"/>
      <c r="FIB6520" s="96"/>
      <c r="FIC6520" s="96"/>
      <c r="FID6520" s="96"/>
      <c r="FIE6520" s="96"/>
      <c r="FIF6520" s="96"/>
      <c r="FIG6520" s="96"/>
      <c r="FIH6520" s="96"/>
      <c r="FII6520" s="96"/>
      <c r="FIJ6520" s="96"/>
      <c r="FIK6520" s="96"/>
      <c r="FIL6520" s="96"/>
      <c r="FIM6520" s="96"/>
      <c r="FIN6520" s="96"/>
      <c r="FIO6520" s="96"/>
      <c r="FIP6520" s="96"/>
      <c r="FIQ6520" s="96"/>
      <c r="FIR6520" s="96"/>
      <c r="FIS6520" s="96"/>
      <c r="FIT6520" s="96"/>
      <c r="FIU6520" s="96"/>
      <c r="FIV6520" s="96"/>
      <c r="FIW6520" s="96"/>
      <c r="FIX6520" s="96"/>
      <c r="FIY6520" s="96"/>
      <c r="FIZ6520" s="96"/>
      <c r="FJA6520" s="96"/>
      <c r="FJB6520" s="96"/>
      <c r="FJC6520" s="96"/>
      <c r="FJD6520" s="96"/>
      <c r="FJE6520" s="96"/>
      <c r="FJF6520" s="96"/>
      <c r="FJG6520" s="96"/>
      <c r="FJH6520" s="96"/>
      <c r="FJI6520" s="96"/>
      <c r="FJJ6520" s="96"/>
      <c r="FJK6520" s="96"/>
      <c r="FJL6520" s="96"/>
      <c r="FJM6520" s="96"/>
      <c r="FJN6520" s="96"/>
      <c r="FJO6520" s="96"/>
      <c r="FJP6520" s="96"/>
      <c r="FJQ6520" s="96"/>
      <c r="FJR6520" s="96"/>
      <c r="FJS6520" s="96"/>
      <c r="FJT6520" s="96"/>
      <c r="FJU6520" s="96"/>
      <c r="FJV6520" s="96"/>
      <c r="FJW6520" s="96"/>
      <c r="FJX6520" s="96"/>
      <c r="FJY6520" s="96"/>
      <c r="FJZ6520" s="96"/>
      <c r="FKA6520" s="96"/>
      <c r="FKB6520" s="96"/>
      <c r="FKC6520" s="96"/>
      <c r="FKD6520" s="96"/>
      <c r="FKE6520" s="96"/>
      <c r="FKF6520" s="96"/>
      <c r="FKG6520" s="96"/>
      <c r="FKH6520" s="96"/>
      <c r="FKI6520" s="96"/>
      <c r="FKJ6520" s="96"/>
      <c r="FKK6520" s="96"/>
      <c r="FKL6520" s="96"/>
      <c r="FKM6520" s="96"/>
      <c r="FKN6520" s="96"/>
      <c r="FKO6520" s="96"/>
      <c r="FKP6520" s="96"/>
      <c r="FKQ6520" s="96"/>
      <c r="FKR6520" s="96"/>
      <c r="FKS6520" s="96"/>
      <c r="FKT6520" s="96"/>
      <c r="FKU6520" s="96"/>
      <c r="FKV6520" s="96"/>
      <c r="FKW6520" s="96"/>
      <c r="FKX6520" s="96"/>
      <c r="FKY6520" s="96"/>
      <c r="FKZ6520" s="96"/>
      <c r="FLA6520" s="96"/>
      <c r="FLB6520" s="96"/>
      <c r="FLC6520" s="96"/>
      <c r="FLD6520" s="96"/>
      <c r="FLE6520" s="96"/>
      <c r="FLF6520" s="96"/>
      <c r="FLG6520" s="96"/>
      <c r="FLH6520" s="96"/>
      <c r="FLI6520" s="96"/>
      <c r="FLJ6520" s="96"/>
      <c r="FLK6520" s="96"/>
      <c r="FLL6520" s="96"/>
      <c r="FLM6520" s="96"/>
      <c r="FLN6520" s="96"/>
      <c r="FLO6520" s="96"/>
      <c r="FLP6520" s="96"/>
      <c r="FLQ6520" s="96"/>
      <c r="FLR6520" s="96"/>
      <c r="FLS6520" s="96"/>
      <c r="FLT6520" s="96"/>
      <c r="FLU6520" s="96"/>
      <c r="FLV6520" s="96"/>
      <c r="FLW6520" s="96"/>
      <c r="FLX6520" s="96"/>
      <c r="FLY6520" s="96"/>
      <c r="FLZ6520" s="96"/>
      <c r="FMA6520" s="96"/>
      <c r="FMB6520" s="96"/>
      <c r="FMC6520" s="96"/>
      <c r="FMD6520" s="96"/>
      <c r="FME6520" s="96"/>
      <c r="FMF6520" s="96"/>
      <c r="FMG6520" s="96"/>
      <c r="FMH6520" s="96"/>
      <c r="FMI6520" s="96"/>
      <c r="FMJ6520" s="96"/>
      <c r="FMK6520" s="96"/>
      <c r="FML6520" s="96"/>
      <c r="FMM6520" s="96"/>
      <c r="FMN6520" s="96"/>
      <c r="FMO6520" s="96"/>
      <c r="FMP6520" s="96"/>
      <c r="FMQ6520" s="96"/>
      <c r="FMR6520" s="96"/>
      <c r="FMS6520" s="96"/>
      <c r="FMT6520" s="96"/>
      <c r="FMU6520" s="96"/>
      <c r="FMV6520" s="96"/>
      <c r="FMW6520" s="96"/>
      <c r="FMX6520" s="96"/>
      <c r="FMY6520" s="96"/>
      <c r="FMZ6520" s="96"/>
      <c r="FNA6520" s="96"/>
      <c r="FNB6520" s="96"/>
      <c r="FNC6520" s="96"/>
      <c r="FND6520" s="96"/>
      <c r="FNE6520" s="96"/>
      <c r="FNF6520" s="96"/>
      <c r="FNG6520" s="96"/>
      <c r="FNH6520" s="96"/>
      <c r="FNI6520" s="96"/>
      <c r="FNJ6520" s="96"/>
      <c r="FNK6520" s="96"/>
      <c r="FNL6520" s="96"/>
      <c r="FNM6520" s="96"/>
      <c r="FNN6520" s="96"/>
      <c r="FNO6520" s="96"/>
      <c r="FNP6520" s="96"/>
      <c r="FNQ6520" s="96"/>
      <c r="FNR6520" s="96"/>
      <c r="FNS6520" s="96"/>
      <c r="FNT6520" s="96"/>
      <c r="FNU6520" s="96"/>
      <c r="FNV6520" s="96"/>
      <c r="FNW6520" s="96"/>
      <c r="FNX6520" s="96"/>
      <c r="FNY6520" s="96"/>
      <c r="FNZ6520" s="96"/>
      <c r="FOA6520" s="96"/>
      <c r="FOB6520" s="96"/>
      <c r="FOC6520" s="96"/>
      <c r="FOD6520" s="96"/>
      <c r="FOE6520" s="96"/>
      <c r="FOF6520" s="96"/>
      <c r="FOG6520" s="96"/>
      <c r="FOH6520" s="96"/>
      <c r="FOI6520" s="96"/>
      <c r="FOJ6520" s="96"/>
      <c r="FOK6520" s="96"/>
      <c r="FOL6520" s="96"/>
      <c r="FOM6520" s="96"/>
      <c r="FON6520" s="96"/>
      <c r="FOO6520" s="96"/>
      <c r="FOP6520" s="96"/>
      <c r="FOQ6520" s="96"/>
      <c r="FOR6520" s="96"/>
      <c r="FOS6520" s="96"/>
      <c r="FOT6520" s="96"/>
      <c r="FOU6520" s="96"/>
      <c r="FOV6520" s="96"/>
      <c r="FOW6520" s="96"/>
      <c r="FOX6520" s="96"/>
      <c r="FOY6520" s="96"/>
      <c r="FOZ6520" s="96"/>
      <c r="FPA6520" s="96"/>
      <c r="FPB6520" s="96"/>
      <c r="FPC6520" s="96"/>
      <c r="FPD6520" s="96"/>
      <c r="FPE6520" s="96"/>
      <c r="FPF6520" s="96"/>
      <c r="FPG6520" s="96"/>
      <c r="FPH6520" s="96"/>
      <c r="FPI6520" s="96"/>
      <c r="FPJ6520" s="96"/>
      <c r="FPK6520" s="96"/>
      <c r="FPL6520" s="96"/>
      <c r="FPM6520" s="96"/>
      <c r="FPN6520" s="96"/>
      <c r="FPO6520" s="96"/>
      <c r="FPP6520" s="96"/>
      <c r="FPQ6520" s="96"/>
      <c r="FPR6520" s="96"/>
      <c r="FPS6520" s="96"/>
      <c r="FPT6520" s="96"/>
      <c r="FPU6520" s="96"/>
      <c r="FPV6520" s="96"/>
      <c r="FPW6520" s="96"/>
      <c r="FPX6520" s="96"/>
      <c r="FPY6520" s="96"/>
      <c r="FPZ6520" s="96"/>
      <c r="FQA6520" s="96"/>
      <c r="FQB6520" s="96"/>
      <c r="FQC6520" s="96"/>
      <c r="FQD6520" s="96"/>
      <c r="FQE6520" s="96"/>
      <c r="FQF6520" s="96"/>
      <c r="FQG6520" s="96"/>
      <c r="FQH6520" s="96"/>
      <c r="FQI6520" s="96"/>
      <c r="FQJ6520" s="96"/>
      <c r="FQK6520" s="96"/>
      <c r="FQL6520" s="96"/>
      <c r="FQM6520" s="96"/>
      <c r="FQN6520" s="96"/>
      <c r="FQO6520" s="96"/>
      <c r="FQP6520" s="96"/>
      <c r="FQQ6520" s="96"/>
      <c r="FQR6520" s="96"/>
      <c r="FQS6520" s="96"/>
      <c r="FQT6520" s="96"/>
      <c r="FQU6520" s="96"/>
      <c r="FQV6520" s="96"/>
      <c r="FQW6520" s="96"/>
      <c r="FQX6520" s="96"/>
      <c r="FQY6520" s="96"/>
      <c r="FQZ6520" s="96"/>
      <c r="FRA6520" s="96"/>
      <c r="FRB6520" s="96"/>
      <c r="FRC6520" s="96"/>
      <c r="FRD6520" s="96"/>
      <c r="FRE6520" s="96"/>
      <c r="FRF6520" s="96"/>
      <c r="FRG6520" s="96"/>
      <c r="FRH6520" s="96"/>
      <c r="FRI6520" s="96"/>
      <c r="FRJ6520" s="96"/>
      <c r="FRK6520" s="96"/>
      <c r="FRL6520" s="96"/>
      <c r="FRM6520" s="96"/>
      <c r="FRN6520" s="96"/>
      <c r="FRO6520" s="96"/>
      <c r="FRP6520" s="96"/>
      <c r="FRQ6520" s="96"/>
      <c r="FRR6520" s="96"/>
      <c r="FRS6520" s="96"/>
      <c r="FRT6520" s="96"/>
      <c r="FRU6520" s="96"/>
      <c r="FRV6520" s="96"/>
      <c r="FRW6520" s="96"/>
      <c r="FRX6520" s="96"/>
      <c r="FRY6520" s="96"/>
      <c r="FRZ6520" s="96"/>
      <c r="FSA6520" s="96"/>
      <c r="FSB6520" s="96"/>
      <c r="FSC6520" s="96"/>
      <c r="FSD6520" s="96"/>
      <c r="FSE6520" s="96"/>
      <c r="FSF6520" s="96"/>
      <c r="FSG6520" s="96"/>
      <c r="FSH6520" s="96"/>
      <c r="FSI6520" s="96"/>
      <c r="FSJ6520" s="96"/>
      <c r="FSK6520" s="96"/>
      <c r="FSL6520" s="96"/>
      <c r="FSM6520" s="96"/>
      <c r="FSN6520" s="96"/>
      <c r="FSO6520" s="96"/>
      <c r="FSP6520" s="96"/>
      <c r="FSQ6520" s="96"/>
      <c r="FSR6520" s="96"/>
      <c r="FSS6520" s="96"/>
      <c r="FST6520" s="96"/>
      <c r="FSU6520" s="96"/>
      <c r="FSV6520" s="96"/>
      <c r="FSW6520" s="96"/>
      <c r="FSX6520" s="96"/>
      <c r="FSY6520" s="96"/>
      <c r="FSZ6520" s="96"/>
      <c r="FTA6520" s="96"/>
      <c r="FTB6520" s="96"/>
      <c r="FTC6520" s="96"/>
      <c r="FTD6520" s="96"/>
      <c r="FTE6520" s="96"/>
      <c r="FTF6520" s="96"/>
      <c r="FTG6520" s="96"/>
      <c r="FTH6520" s="96"/>
      <c r="FTI6520" s="96"/>
      <c r="FTJ6520" s="96"/>
      <c r="FTK6520" s="96"/>
      <c r="FTL6520" s="96"/>
      <c r="FTM6520" s="96"/>
      <c r="FTN6520" s="96"/>
      <c r="FTO6520" s="96"/>
      <c r="FTP6520" s="96"/>
      <c r="FTQ6520" s="96"/>
      <c r="FTR6520" s="96"/>
      <c r="FTS6520" s="96"/>
      <c r="FTT6520" s="96"/>
      <c r="FTU6520" s="96"/>
      <c r="FTV6520" s="96"/>
      <c r="FTW6520" s="96"/>
      <c r="FTX6520" s="96"/>
      <c r="FTY6520" s="96"/>
      <c r="FTZ6520" s="96"/>
      <c r="FUA6520" s="96"/>
      <c r="FUB6520" s="96"/>
      <c r="FUC6520" s="96"/>
      <c r="FUD6520" s="96"/>
      <c r="FUE6520" s="96"/>
      <c r="FUF6520" s="96"/>
      <c r="FUG6520" s="96"/>
      <c r="FUH6520" s="96"/>
      <c r="FUI6520" s="96"/>
      <c r="FUJ6520" s="96"/>
      <c r="FUK6520" s="96"/>
      <c r="FUL6520" s="96"/>
      <c r="FUM6520" s="96"/>
      <c r="FUN6520" s="96"/>
      <c r="FUO6520" s="96"/>
      <c r="FUP6520" s="96"/>
      <c r="FUQ6520" s="96"/>
      <c r="FUR6520" s="96"/>
      <c r="FUS6520" s="96"/>
      <c r="FUT6520" s="96"/>
      <c r="FUU6520" s="96"/>
      <c r="FUV6520" s="96"/>
      <c r="FUW6520" s="96"/>
      <c r="FUX6520" s="96"/>
      <c r="FUY6520" s="96"/>
      <c r="FUZ6520" s="96"/>
      <c r="FVA6520" s="96"/>
      <c r="FVB6520" s="96"/>
      <c r="FVC6520" s="96"/>
      <c r="FVD6520" s="96"/>
      <c r="FVE6520" s="96"/>
      <c r="FVF6520" s="96"/>
      <c r="FVG6520" s="96"/>
      <c r="FVH6520" s="96"/>
      <c r="FVI6520" s="96"/>
      <c r="FVJ6520" s="96"/>
      <c r="FVK6520" s="96"/>
      <c r="FVL6520" s="96"/>
      <c r="FVM6520" s="96"/>
      <c r="FVN6520" s="96"/>
      <c r="FVO6520" s="96"/>
      <c r="FVP6520" s="96"/>
      <c r="FVQ6520" s="96"/>
      <c r="FVR6520" s="96"/>
      <c r="FVS6520" s="96"/>
      <c r="FVT6520" s="96"/>
      <c r="FVU6520" s="96"/>
      <c r="FVV6520" s="96"/>
      <c r="FVW6520" s="96"/>
      <c r="FVX6520" s="96"/>
      <c r="FVY6520" s="96"/>
      <c r="FVZ6520" s="96"/>
      <c r="FWA6520" s="96"/>
      <c r="FWB6520" s="96"/>
      <c r="FWC6520" s="96"/>
      <c r="FWD6520" s="96"/>
      <c r="FWE6520" s="96"/>
      <c r="FWF6520" s="96"/>
      <c r="FWG6520" s="96"/>
      <c r="FWH6520" s="96"/>
      <c r="FWI6520" s="96"/>
      <c r="FWJ6520" s="96"/>
      <c r="FWK6520" s="96"/>
      <c r="FWL6520" s="96"/>
      <c r="FWM6520" s="96"/>
      <c r="FWN6520" s="96"/>
      <c r="FWO6520" s="96"/>
      <c r="FWP6520" s="96"/>
      <c r="FWQ6520" s="96"/>
      <c r="FWR6520" s="96"/>
      <c r="FWS6520" s="96"/>
      <c r="FWT6520" s="96"/>
      <c r="FWU6520" s="96"/>
      <c r="FWV6520" s="96"/>
      <c r="FWW6520" s="96"/>
      <c r="FWX6520" s="96"/>
      <c r="FWY6520" s="96"/>
      <c r="FWZ6520" s="96"/>
      <c r="FXA6520" s="96"/>
      <c r="FXB6520" s="96"/>
      <c r="FXC6520" s="96"/>
      <c r="FXD6520" s="96"/>
      <c r="FXE6520" s="96"/>
      <c r="FXF6520" s="96"/>
      <c r="FXG6520" s="96"/>
      <c r="FXH6520" s="96"/>
      <c r="FXI6520" s="96"/>
      <c r="FXJ6520" s="96"/>
      <c r="FXK6520" s="96"/>
      <c r="FXL6520" s="96"/>
      <c r="FXM6520" s="96"/>
      <c r="FXN6520" s="96"/>
      <c r="FXO6520" s="96"/>
      <c r="FXP6520" s="96"/>
      <c r="FXQ6520" s="96"/>
      <c r="FXR6520" s="96"/>
      <c r="FXS6520" s="96"/>
      <c r="FXT6520" s="96"/>
      <c r="FXU6520" s="96"/>
      <c r="FXV6520" s="96"/>
      <c r="FXW6520" s="96"/>
      <c r="FXX6520" s="96"/>
      <c r="FXY6520" s="96"/>
      <c r="FXZ6520" s="96"/>
      <c r="FYA6520" s="96"/>
      <c r="FYB6520" s="96"/>
      <c r="FYC6520" s="96"/>
      <c r="FYD6520" s="96"/>
      <c r="FYE6520" s="96"/>
      <c r="FYF6520" s="96"/>
      <c r="FYG6520" s="96"/>
      <c r="FYH6520" s="96"/>
      <c r="FYI6520" s="96"/>
      <c r="FYJ6520" s="96"/>
      <c r="FYK6520" s="96"/>
      <c r="FYL6520" s="96"/>
      <c r="FYM6520" s="96"/>
      <c r="FYN6520" s="96"/>
      <c r="FYO6520" s="96"/>
      <c r="FYP6520" s="96"/>
      <c r="FYQ6520" s="96"/>
      <c r="FYR6520" s="96"/>
      <c r="FYS6520" s="96"/>
      <c r="FYT6520" s="96"/>
      <c r="FYU6520" s="96"/>
      <c r="FYV6520" s="96"/>
      <c r="FYW6520" s="96"/>
      <c r="FYX6520" s="96"/>
      <c r="FYY6520" s="96"/>
      <c r="FYZ6520" s="96"/>
      <c r="FZA6520" s="96"/>
      <c r="FZB6520" s="96"/>
      <c r="FZC6520" s="96"/>
      <c r="FZD6520" s="96"/>
      <c r="FZE6520" s="96"/>
      <c r="FZF6520" s="96"/>
      <c r="FZG6520" s="96"/>
      <c r="FZH6520" s="96"/>
      <c r="FZI6520" s="96"/>
      <c r="FZJ6520" s="96"/>
      <c r="FZK6520" s="96"/>
      <c r="FZL6520" s="96"/>
      <c r="FZM6520" s="96"/>
      <c r="FZN6520" s="96"/>
      <c r="FZO6520" s="96"/>
      <c r="FZP6520" s="96"/>
      <c r="FZQ6520" s="96"/>
      <c r="FZR6520" s="96"/>
      <c r="FZS6520" s="96"/>
      <c r="FZT6520" s="96"/>
      <c r="FZU6520" s="96"/>
      <c r="FZV6520" s="96"/>
      <c r="FZW6520" s="96"/>
      <c r="FZX6520" s="96"/>
      <c r="FZY6520" s="96"/>
      <c r="FZZ6520" s="96"/>
      <c r="GAA6520" s="96"/>
      <c r="GAB6520" s="96"/>
      <c r="GAC6520" s="96"/>
      <c r="GAD6520" s="96"/>
      <c r="GAE6520" s="96"/>
      <c r="GAF6520" s="96"/>
      <c r="GAG6520" s="96"/>
      <c r="GAH6520" s="96"/>
      <c r="GAI6520" s="96"/>
      <c r="GAJ6520" s="96"/>
      <c r="GAK6520" s="96"/>
      <c r="GAL6520" s="96"/>
      <c r="GAM6520" s="96"/>
      <c r="GAN6520" s="96"/>
      <c r="GAO6520" s="96"/>
      <c r="GAP6520" s="96"/>
      <c r="GAQ6520" s="96"/>
      <c r="GAR6520" s="96"/>
      <c r="GAS6520" s="96"/>
      <c r="GAT6520" s="96"/>
      <c r="GAU6520" s="96"/>
      <c r="GAV6520" s="96"/>
      <c r="GAW6520" s="96"/>
      <c r="GAX6520" s="96"/>
      <c r="GAY6520" s="96"/>
      <c r="GAZ6520" s="96"/>
      <c r="GBA6520" s="96"/>
      <c r="GBB6520" s="96"/>
      <c r="GBC6520" s="96"/>
      <c r="GBD6520" s="96"/>
      <c r="GBE6520" s="96"/>
      <c r="GBF6520" s="96"/>
      <c r="GBG6520" s="96"/>
      <c r="GBH6520" s="96"/>
      <c r="GBI6520" s="96"/>
      <c r="GBJ6520" s="96"/>
      <c r="GBK6520" s="96"/>
      <c r="GBL6520" s="96"/>
      <c r="GBM6520" s="96"/>
      <c r="GBN6520" s="96"/>
      <c r="GBO6520" s="96"/>
      <c r="GBP6520" s="96"/>
      <c r="GBQ6520" s="96"/>
      <c r="GBR6520" s="96"/>
      <c r="GBS6520" s="96"/>
      <c r="GBT6520" s="96"/>
      <c r="GBU6520" s="96"/>
      <c r="GBV6520" s="96"/>
      <c r="GBW6520" s="96"/>
      <c r="GBX6520" s="96"/>
      <c r="GBY6520" s="96"/>
      <c r="GBZ6520" s="96"/>
      <c r="GCA6520" s="96"/>
      <c r="GCB6520" s="96"/>
      <c r="GCC6520" s="96"/>
      <c r="GCD6520" s="96"/>
      <c r="GCE6520" s="96"/>
      <c r="GCF6520" s="96"/>
      <c r="GCG6520" s="96"/>
      <c r="GCH6520" s="96"/>
      <c r="GCI6520" s="96"/>
      <c r="GCJ6520" s="96"/>
      <c r="GCK6520" s="96"/>
      <c r="GCL6520" s="96"/>
      <c r="GCM6520" s="96"/>
      <c r="GCN6520" s="96"/>
      <c r="GCO6520" s="96"/>
      <c r="GCP6520" s="96"/>
      <c r="GCQ6520" s="96"/>
      <c r="GCR6520" s="96"/>
      <c r="GCS6520" s="96"/>
      <c r="GCT6520" s="96"/>
      <c r="GCU6520" s="96"/>
      <c r="GCV6520" s="96"/>
      <c r="GCW6520" s="96"/>
      <c r="GCX6520" s="96"/>
      <c r="GCY6520" s="96"/>
      <c r="GCZ6520" s="96"/>
      <c r="GDA6520" s="96"/>
      <c r="GDB6520" s="96"/>
      <c r="GDC6520" s="96"/>
      <c r="GDD6520" s="96"/>
      <c r="GDE6520" s="96"/>
      <c r="GDF6520" s="96"/>
      <c r="GDG6520" s="96"/>
      <c r="GDH6520" s="96"/>
      <c r="GDI6520" s="96"/>
      <c r="GDJ6520" s="96"/>
      <c r="GDK6520" s="96"/>
      <c r="GDL6520" s="96"/>
      <c r="GDM6520" s="96"/>
      <c r="GDN6520" s="96"/>
      <c r="GDO6520" s="96"/>
      <c r="GDP6520" s="96"/>
      <c r="GDQ6520" s="96"/>
      <c r="GDR6520" s="96"/>
      <c r="GDS6520" s="96"/>
      <c r="GDT6520" s="96"/>
      <c r="GDU6520" s="96"/>
      <c r="GDV6520" s="96"/>
      <c r="GDW6520" s="96"/>
      <c r="GDX6520" s="96"/>
      <c r="GDY6520" s="96"/>
      <c r="GDZ6520" s="96"/>
      <c r="GEA6520" s="96"/>
      <c r="GEB6520" s="96"/>
      <c r="GEC6520" s="96"/>
      <c r="GED6520" s="96"/>
      <c r="GEE6520" s="96"/>
      <c r="GEF6520" s="96"/>
      <c r="GEG6520" s="96"/>
      <c r="GEH6520" s="96"/>
      <c r="GEI6520" s="96"/>
      <c r="GEJ6520" s="96"/>
      <c r="GEK6520" s="96"/>
      <c r="GEL6520" s="96"/>
      <c r="GEM6520" s="96"/>
      <c r="GEN6520" s="96"/>
      <c r="GEO6520" s="96"/>
      <c r="GEP6520" s="96"/>
      <c r="GEQ6520" s="96"/>
      <c r="GER6520" s="96"/>
      <c r="GES6520" s="96"/>
      <c r="GET6520" s="96"/>
      <c r="GEU6520" s="96"/>
      <c r="GEV6520" s="96"/>
      <c r="GEW6520" s="96"/>
      <c r="GEX6520" s="96"/>
      <c r="GEY6520" s="96"/>
      <c r="GEZ6520" s="96"/>
      <c r="GFA6520" s="96"/>
      <c r="GFB6520" s="96"/>
      <c r="GFC6520" s="96"/>
      <c r="GFD6520" s="96"/>
      <c r="GFE6520" s="96"/>
      <c r="GFF6520" s="96"/>
      <c r="GFG6520" s="96"/>
      <c r="GFH6520" s="96"/>
      <c r="GFI6520" s="96"/>
      <c r="GFJ6520" s="96"/>
      <c r="GFK6520" s="96"/>
      <c r="GFL6520" s="96"/>
      <c r="GFM6520" s="96"/>
      <c r="GFN6520" s="96"/>
      <c r="GFO6520" s="96"/>
      <c r="GFP6520" s="96"/>
      <c r="GFQ6520" s="96"/>
      <c r="GFR6520" s="96"/>
      <c r="GFS6520" s="96"/>
      <c r="GFT6520" s="96"/>
      <c r="GFU6520" s="96"/>
      <c r="GFV6520" s="96"/>
      <c r="GFW6520" s="96"/>
      <c r="GFX6520" s="96"/>
      <c r="GFY6520" s="96"/>
      <c r="GFZ6520" s="96"/>
      <c r="GGA6520" s="96"/>
      <c r="GGB6520" s="96"/>
      <c r="GGC6520" s="96"/>
      <c r="GGD6520" s="96"/>
      <c r="GGE6520" s="96"/>
      <c r="GGF6520" s="96"/>
      <c r="GGG6520" s="96"/>
      <c r="GGH6520" s="96"/>
      <c r="GGI6520" s="96"/>
      <c r="GGJ6520" s="96"/>
      <c r="GGK6520" s="96"/>
      <c r="GGL6520" s="96"/>
      <c r="GGM6520" s="96"/>
      <c r="GGN6520" s="96"/>
      <c r="GGO6520" s="96"/>
      <c r="GGP6520" s="96"/>
      <c r="GGQ6520" s="96"/>
      <c r="GGR6520" s="96"/>
      <c r="GGS6520" s="96"/>
      <c r="GGT6520" s="96"/>
      <c r="GGU6520" s="96"/>
      <c r="GGV6520" s="96"/>
      <c r="GGW6520" s="96"/>
      <c r="GGX6520" s="96"/>
      <c r="GGY6520" s="96"/>
      <c r="GGZ6520" s="96"/>
      <c r="GHA6520" s="96"/>
      <c r="GHB6520" s="96"/>
      <c r="GHC6520" s="96"/>
      <c r="GHD6520" s="96"/>
      <c r="GHE6520" s="96"/>
      <c r="GHF6520" s="96"/>
      <c r="GHG6520" s="96"/>
      <c r="GHH6520" s="96"/>
      <c r="GHI6520" s="96"/>
      <c r="GHJ6520" s="96"/>
      <c r="GHK6520" s="96"/>
      <c r="GHL6520" s="96"/>
      <c r="GHM6520" s="96"/>
      <c r="GHN6520" s="96"/>
      <c r="GHO6520" s="96"/>
      <c r="GHP6520" s="96"/>
      <c r="GHQ6520" s="96"/>
      <c r="GHR6520" s="96"/>
      <c r="GHS6520" s="96"/>
      <c r="GHT6520" s="96"/>
      <c r="GHU6520" s="96"/>
      <c r="GHV6520" s="96"/>
      <c r="GHW6520" s="96"/>
      <c r="GHX6520" s="96"/>
      <c r="GHY6520" s="96"/>
      <c r="GHZ6520" s="96"/>
      <c r="GIA6520" s="96"/>
      <c r="GIB6520" s="96"/>
      <c r="GIC6520" s="96"/>
      <c r="GID6520" s="96"/>
      <c r="GIE6520" s="96"/>
      <c r="GIF6520" s="96"/>
      <c r="GIG6520" s="96"/>
      <c r="GIH6520" s="96"/>
      <c r="GII6520" s="96"/>
      <c r="GIJ6520" s="96"/>
      <c r="GIK6520" s="96"/>
      <c r="GIL6520" s="96"/>
      <c r="GIM6520" s="96"/>
      <c r="GIN6520" s="96"/>
      <c r="GIO6520" s="96"/>
      <c r="GIP6520" s="96"/>
      <c r="GIQ6520" s="96"/>
      <c r="GIR6520" s="96"/>
      <c r="GIS6520" s="96"/>
      <c r="GIT6520" s="96"/>
      <c r="GIU6520" s="96"/>
      <c r="GIV6520" s="96"/>
      <c r="GIW6520" s="96"/>
      <c r="GIX6520" s="96"/>
      <c r="GIY6520" s="96"/>
      <c r="GIZ6520" s="96"/>
      <c r="GJA6520" s="96"/>
      <c r="GJB6520" s="96"/>
      <c r="GJC6520" s="96"/>
      <c r="GJD6520" s="96"/>
      <c r="GJE6520" s="96"/>
      <c r="GJF6520" s="96"/>
      <c r="GJG6520" s="96"/>
      <c r="GJH6520" s="96"/>
      <c r="GJI6520" s="96"/>
      <c r="GJJ6520" s="96"/>
      <c r="GJK6520" s="96"/>
      <c r="GJL6520" s="96"/>
      <c r="GJM6520" s="96"/>
      <c r="GJN6520" s="96"/>
      <c r="GJO6520" s="96"/>
      <c r="GJP6520" s="96"/>
      <c r="GJQ6520" s="96"/>
      <c r="GJR6520" s="96"/>
      <c r="GJS6520" s="96"/>
      <c r="GJT6520" s="96"/>
      <c r="GJU6520" s="96"/>
      <c r="GJV6520" s="96"/>
      <c r="GJW6520" s="96"/>
      <c r="GJX6520" s="96"/>
      <c r="GJY6520" s="96"/>
      <c r="GJZ6520" s="96"/>
      <c r="GKA6520" s="96"/>
      <c r="GKB6520" s="96"/>
      <c r="GKC6520" s="96"/>
      <c r="GKD6520" s="96"/>
      <c r="GKE6520" s="96"/>
      <c r="GKF6520" s="96"/>
      <c r="GKG6520" s="96"/>
      <c r="GKH6520" s="96"/>
      <c r="GKI6520" s="96"/>
      <c r="GKJ6520" s="96"/>
      <c r="GKK6520" s="96"/>
      <c r="GKL6520" s="96"/>
      <c r="GKM6520" s="96"/>
      <c r="GKN6520" s="96"/>
      <c r="GKO6520" s="96"/>
      <c r="GKP6520" s="96"/>
      <c r="GKQ6520" s="96"/>
      <c r="GKR6520" s="96"/>
      <c r="GKS6520" s="96"/>
      <c r="GKT6520" s="96"/>
      <c r="GKU6520" s="96"/>
      <c r="GKV6520" s="96"/>
      <c r="GKW6520" s="96"/>
      <c r="GKX6520" s="96"/>
      <c r="GKY6520" s="96"/>
      <c r="GKZ6520" s="96"/>
      <c r="GLA6520" s="96"/>
      <c r="GLB6520" s="96"/>
      <c r="GLC6520" s="96"/>
      <c r="GLD6520" s="96"/>
      <c r="GLE6520" s="96"/>
      <c r="GLF6520" s="96"/>
      <c r="GLG6520" s="96"/>
      <c r="GLH6520" s="96"/>
      <c r="GLI6520" s="96"/>
      <c r="GLJ6520" s="96"/>
      <c r="GLK6520" s="96"/>
      <c r="GLL6520" s="96"/>
      <c r="GLM6520" s="96"/>
      <c r="GLN6520" s="96"/>
      <c r="GLO6520" s="96"/>
      <c r="GLP6520" s="96"/>
      <c r="GLQ6520" s="96"/>
      <c r="GLR6520" s="96"/>
      <c r="GLS6520" s="96"/>
      <c r="GLT6520" s="96"/>
      <c r="GLU6520" s="96"/>
      <c r="GLV6520" s="96"/>
      <c r="GLW6520" s="96"/>
      <c r="GLX6520" s="96"/>
      <c r="GLY6520" s="96"/>
      <c r="GLZ6520" s="96"/>
      <c r="GMA6520" s="96"/>
      <c r="GMB6520" s="96"/>
      <c r="GMC6520" s="96"/>
      <c r="GMD6520" s="96"/>
      <c r="GME6520" s="96"/>
      <c r="GMF6520" s="96"/>
      <c r="GMG6520" s="96"/>
      <c r="GMH6520" s="96"/>
      <c r="GMI6520" s="96"/>
      <c r="GMJ6520" s="96"/>
      <c r="GMK6520" s="96"/>
      <c r="GML6520" s="96"/>
      <c r="GMM6520" s="96"/>
      <c r="GMN6520" s="96"/>
      <c r="GMO6520" s="96"/>
      <c r="GMP6520" s="96"/>
      <c r="GMQ6520" s="96"/>
      <c r="GMR6520" s="96"/>
      <c r="GMS6520" s="96"/>
      <c r="GMT6520" s="96"/>
      <c r="GMU6520" s="96"/>
      <c r="GMV6520" s="96"/>
      <c r="GMW6520" s="96"/>
      <c r="GMX6520" s="96"/>
      <c r="GMY6520" s="96"/>
      <c r="GMZ6520" s="96"/>
      <c r="GNA6520" s="96"/>
      <c r="GNB6520" s="96"/>
      <c r="GNC6520" s="96"/>
      <c r="GND6520" s="96"/>
      <c r="GNE6520" s="96"/>
      <c r="GNF6520" s="96"/>
      <c r="GNG6520" s="96"/>
      <c r="GNH6520" s="96"/>
      <c r="GNI6520" s="96"/>
      <c r="GNJ6520" s="96"/>
      <c r="GNK6520" s="96"/>
      <c r="GNL6520" s="96"/>
      <c r="GNM6520" s="96"/>
      <c r="GNN6520" s="96"/>
      <c r="GNO6520" s="96"/>
      <c r="GNP6520" s="96"/>
      <c r="GNQ6520" s="96"/>
      <c r="GNR6520" s="96"/>
      <c r="GNS6520" s="96"/>
      <c r="GNT6520" s="96"/>
      <c r="GNU6520" s="96"/>
      <c r="GNV6520" s="96"/>
      <c r="GNW6520" s="96"/>
      <c r="GNX6520" s="96"/>
      <c r="GNY6520" s="96"/>
      <c r="GNZ6520" s="96"/>
      <c r="GOA6520" s="96"/>
      <c r="GOB6520" s="96"/>
      <c r="GOC6520" s="96"/>
      <c r="GOD6520" s="96"/>
      <c r="GOE6520" s="96"/>
      <c r="GOF6520" s="96"/>
      <c r="GOG6520" s="96"/>
      <c r="GOH6520" s="96"/>
      <c r="GOI6520" s="96"/>
      <c r="GOJ6520" s="96"/>
      <c r="GOK6520" s="96"/>
      <c r="GOL6520" s="96"/>
      <c r="GOM6520" s="96"/>
      <c r="GON6520" s="96"/>
      <c r="GOO6520" s="96"/>
      <c r="GOP6520" s="96"/>
      <c r="GOQ6520" s="96"/>
      <c r="GOR6520" s="96"/>
      <c r="GOS6520" s="96"/>
      <c r="GOT6520" s="96"/>
      <c r="GOU6520" s="96"/>
      <c r="GOV6520" s="96"/>
      <c r="GOW6520" s="96"/>
      <c r="GOX6520" s="96"/>
      <c r="GOY6520" s="96"/>
      <c r="GOZ6520" s="96"/>
      <c r="GPA6520" s="96"/>
      <c r="GPB6520" s="96"/>
      <c r="GPC6520" s="96"/>
      <c r="GPD6520" s="96"/>
      <c r="GPE6520" s="96"/>
      <c r="GPF6520" s="96"/>
      <c r="GPG6520" s="96"/>
      <c r="GPH6520" s="96"/>
      <c r="GPI6520" s="96"/>
      <c r="GPJ6520" s="96"/>
      <c r="GPK6520" s="96"/>
      <c r="GPL6520" s="96"/>
      <c r="GPM6520" s="96"/>
      <c r="GPN6520" s="96"/>
      <c r="GPO6520" s="96"/>
      <c r="GPP6520" s="96"/>
      <c r="GPQ6520" s="96"/>
      <c r="GPR6520" s="96"/>
      <c r="GPS6520" s="96"/>
      <c r="GPT6520" s="96"/>
      <c r="GPU6520" s="96"/>
      <c r="GPV6520" s="96"/>
      <c r="GPW6520" s="96"/>
      <c r="GPX6520" s="96"/>
      <c r="GPY6520" s="96"/>
      <c r="GPZ6520" s="96"/>
      <c r="GQA6520" s="96"/>
      <c r="GQB6520" s="96"/>
      <c r="GQC6520" s="96"/>
      <c r="GQD6520" s="96"/>
      <c r="GQE6520" s="96"/>
      <c r="GQF6520" s="96"/>
      <c r="GQG6520" s="96"/>
      <c r="GQH6520" s="96"/>
      <c r="GQI6520" s="96"/>
      <c r="GQJ6520" s="96"/>
      <c r="GQK6520" s="96"/>
      <c r="GQL6520" s="96"/>
      <c r="GQM6520" s="96"/>
      <c r="GQN6520" s="96"/>
      <c r="GQO6520" s="96"/>
      <c r="GQP6520" s="96"/>
      <c r="GQQ6520" s="96"/>
      <c r="GQR6520" s="96"/>
      <c r="GQS6520" s="96"/>
      <c r="GQT6520" s="96"/>
      <c r="GQU6520" s="96"/>
      <c r="GQV6520" s="96"/>
      <c r="GQW6520" s="96"/>
      <c r="GQX6520" s="96"/>
      <c r="GQY6520" s="96"/>
      <c r="GQZ6520" s="96"/>
      <c r="GRA6520" s="96"/>
      <c r="GRB6520" s="96"/>
      <c r="GRC6520" s="96"/>
      <c r="GRD6520" s="96"/>
      <c r="GRE6520" s="96"/>
      <c r="GRF6520" s="96"/>
      <c r="GRG6520" s="96"/>
      <c r="GRH6520" s="96"/>
      <c r="GRI6520" s="96"/>
      <c r="GRJ6520" s="96"/>
      <c r="GRK6520" s="96"/>
      <c r="GRL6520" s="96"/>
      <c r="GRM6520" s="96"/>
      <c r="GRN6520" s="96"/>
      <c r="GRO6520" s="96"/>
      <c r="GRP6520" s="96"/>
      <c r="GRQ6520" s="96"/>
      <c r="GRR6520" s="96"/>
      <c r="GRS6520" s="96"/>
      <c r="GRT6520" s="96"/>
      <c r="GRU6520" s="96"/>
      <c r="GRV6520" s="96"/>
      <c r="GRW6520" s="96"/>
      <c r="GRX6520" s="96"/>
      <c r="GRY6520" s="96"/>
      <c r="GRZ6520" s="96"/>
      <c r="GSA6520" s="96"/>
      <c r="GSB6520" s="96"/>
      <c r="GSC6520" s="96"/>
      <c r="GSD6520" s="96"/>
      <c r="GSE6520" s="96"/>
      <c r="GSF6520" s="96"/>
      <c r="GSG6520" s="96"/>
      <c r="GSH6520" s="96"/>
      <c r="GSI6520" s="96"/>
      <c r="GSJ6520" s="96"/>
      <c r="GSK6520" s="96"/>
      <c r="GSL6520" s="96"/>
      <c r="GSM6520" s="96"/>
      <c r="GSN6520" s="96"/>
      <c r="GSO6520" s="96"/>
      <c r="GSP6520" s="96"/>
      <c r="GSQ6520" s="96"/>
      <c r="GSR6520" s="96"/>
      <c r="GSS6520" s="96"/>
      <c r="GST6520" s="96"/>
      <c r="GSU6520" s="96"/>
      <c r="GSV6520" s="96"/>
      <c r="GSW6520" s="96"/>
      <c r="GSX6520" s="96"/>
      <c r="GSY6520" s="96"/>
      <c r="GSZ6520" s="96"/>
      <c r="GTA6520" s="96"/>
      <c r="GTB6520" s="96"/>
      <c r="GTC6520" s="96"/>
      <c r="GTD6520" s="96"/>
      <c r="GTE6520" s="96"/>
      <c r="GTF6520" s="96"/>
      <c r="GTG6520" s="96"/>
      <c r="GTH6520" s="96"/>
      <c r="GTI6520" s="96"/>
      <c r="GTJ6520" s="96"/>
      <c r="GTK6520" s="96"/>
      <c r="GTL6520" s="96"/>
      <c r="GTM6520" s="96"/>
      <c r="GTN6520" s="96"/>
      <c r="GTO6520" s="96"/>
      <c r="GTP6520" s="96"/>
      <c r="GTQ6520" s="96"/>
      <c r="GTR6520" s="96"/>
      <c r="GTS6520" s="96"/>
      <c r="GTT6520" s="96"/>
      <c r="GTU6520" s="96"/>
      <c r="GTV6520" s="96"/>
      <c r="GTW6520" s="96"/>
      <c r="GTX6520" s="96"/>
      <c r="GTY6520" s="96"/>
      <c r="GTZ6520" s="96"/>
      <c r="GUA6520" s="96"/>
      <c r="GUB6520" s="96"/>
      <c r="GUC6520" s="96"/>
      <c r="GUD6520" s="96"/>
      <c r="GUE6520" s="96"/>
      <c r="GUF6520" s="96"/>
      <c r="GUG6520" s="96"/>
      <c r="GUH6520" s="96"/>
      <c r="GUI6520" s="96"/>
      <c r="GUJ6520" s="96"/>
      <c r="GUK6520" s="96"/>
      <c r="GUL6520" s="96"/>
      <c r="GUM6520" s="96"/>
      <c r="GUN6520" s="96"/>
      <c r="GUO6520" s="96"/>
      <c r="GUP6520" s="96"/>
      <c r="GUQ6520" s="96"/>
      <c r="GUR6520" s="96"/>
      <c r="GUS6520" s="96"/>
      <c r="GUT6520" s="96"/>
      <c r="GUU6520" s="96"/>
      <c r="GUV6520" s="96"/>
      <c r="GUW6520" s="96"/>
      <c r="GUX6520" s="96"/>
      <c r="GUY6520" s="96"/>
      <c r="GUZ6520" s="96"/>
      <c r="GVA6520" s="96"/>
      <c r="GVB6520" s="96"/>
      <c r="GVC6520" s="96"/>
      <c r="GVD6520" s="96"/>
      <c r="GVE6520" s="96"/>
      <c r="GVF6520" s="96"/>
      <c r="GVG6520" s="96"/>
      <c r="GVH6520" s="96"/>
      <c r="GVI6520" s="96"/>
      <c r="GVJ6520" s="96"/>
      <c r="GVK6520" s="96"/>
      <c r="GVL6520" s="96"/>
      <c r="GVM6520" s="96"/>
      <c r="GVN6520" s="96"/>
      <c r="GVO6520" s="96"/>
      <c r="GVP6520" s="96"/>
      <c r="GVQ6520" s="96"/>
      <c r="GVR6520" s="96"/>
      <c r="GVS6520" s="96"/>
      <c r="GVT6520" s="96"/>
      <c r="GVU6520" s="96"/>
      <c r="GVV6520" s="96"/>
      <c r="GVW6520" s="96"/>
      <c r="GVX6520" s="96"/>
      <c r="GVY6520" s="96"/>
      <c r="GVZ6520" s="96"/>
      <c r="GWA6520" s="96"/>
      <c r="GWB6520" s="96"/>
      <c r="GWC6520" s="96"/>
      <c r="GWD6520" s="96"/>
      <c r="GWE6520" s="96"/>
      <c r="GWF6520" s="96"/>
      <c r="GWG6520" s="96"/>
      <c r="GWH6520" s="96"/>
      <c r="GWI6520" s="96"/>
      <c r="GWJ6520" s="96"/>
      <c r="GWK6520" s="96"/>
      <c r="GWL6520" s="96"/>
      <c r="GWM6520" s="96"/>
      <c r="GWN6520" s="96"/>
      <c r="GWO6520" s="96"/>
      <c r="GWP6520" s="96"/>
      <c r="GWQ6520" s="96"/>
      <c r="GWR6520" s="96"/>
      <c r="GWS6520" s="96"/>
      <c r="GWT6520" s="96"/>
      <c r="GWU6520" s="96"/>
      <c r="GWV6520" s="96"/>
      <c r="GWW6520" s="96"/>
      <c r="GWX6520" s="96"/>
      <c r="GWY6520" s="96"/>
      <c r="GWZ6520" s="96"/>
      <c r="GXA6520" s="96"/>
      <c r="GXB6520" s="96"/>
      <c r="GXC6520" s="96"/>
      <c r="GXD6520" s="96"/>
      <c r="GXE6520" s="96"/>
      <c r="GXF6520" s="96"/>
      <c r="GXG6520" s="96"/>
      <c r="GXH6520" s="96"/>
      <c r="GXI6520" s="96"/>
      <c r="GXJ6520" s="96"/>
      <c r="GXK6520" s="96"/>
      <c r="GXL6520" s="96"/>
      <c r="GXM6520" s="96"/>
      <c r="GXN6520" s="96"/>
      <c r="GXO6520" s="96"/>
      <c r="GXP6520" s="96"/>
      <c r="GXQ6520" s="96"/>
      <c r="GXR6520" s="96"/>
      <c r="GXS6520" s="96"/>
      <c r="GXT6520" s="96"/>
      <c r="GXU6520" s="96"/>
      <c r="GXV6520" s="96"/>
      <c r="GXW6520" s="96"/>
      <c r="GXX6520" s="96"/>
      <c r="GXY6520" s="96"/>
      <c r="GXZ6520" s="96"/>
      <c r="GYA6520" s="96"/>
      <c r="GYB6520" s="96"/>
      <c r="GYC6520" s="96"/>
      <c r="GYD6520" s="96"/>
      <c r="GYE6520" s="96"/>
      <c r="GYF6520" s="96"/>
      <c r="GYG6520" s="96"/>
      <c r="GYH6520" s="96"/>
      <c r="GYI6520" s="96"/>
      <c r="GYJ6520" s="96"/>
      <c r="GYK6520" s="96"/>
      <c r="GYL6520" s="96"/>
      <c r="GYM6520" s="96"/>
      <c r="GYN6520" s="96"/>
      <c r="GYO6520" s="96"/>
      <c r="GYP6520" s="96"/>
      <c r="GYQ6520" s="96"/>
      <c r="GYR6520" s="96"/>
      <c r="GYS6520" s="96"/>
      <c r="GYT6520" s="96"/>
      <c r="GYU6520" s="96"/>
      <c r="GYV6520" s="96"/>
      <c r="GYW6520" s="96"/>
      <c r="GYX6520" s="96"/>
      <c r="GYY6520" s="96"/>
      <c r="GYZ6520" s="96"/>
      <c r="GZA6520" s="96"/>
      <c r="GZB6520" s="96"/>
      <c r="GZC6520" s="96"/>
      <c r="GZD6520" s="96"/>
      <c r="GZE6520" s="96"/>
      <c r="GZF6520" s="96"/>
      <c r="GZG6520" s="96"/>
      <c r="GZH6520" s="96"/>
      <c r="GZI6520" s="96"/>
      <c r="GZJ6520" s="96"/>
      <c r="GZK6520" s="96"/>
      <c r="GZL6520" s="96"/>
      <c r="GZM6520" s="96"/>
      <c r="GZN6520" s="96"/>
      <c r="GZO6520" s="96"/>
      <c r="GZP6520" s="96"/>
      <c r="GZQ6520" s="96"/>
      <c r="GZR6520" s="96"/>
      <c r="GZS6520" s="96"/>
      <c r="GZT6520" s="96"/>
      <c r="GZU6520" s="96"/>
      <c r="GZV6520" s="96"/>
      <c r="GZW6520" s="96"/>
      <c r="GZX6520" s="96"/>
      <c r="GZY6520" s="96"/>
      <c r="GZZ6520" s="96"/>
      <c r="HAA6520" s="96"/>
      <c r="HAB6520" s="96"/>
      <c r="HAC6520" s="96"/>
      <c r="HAD6520" s="96"/>
      <c r="HAE6520" s="96"/>
      <c r="HAF6520" s="96"/>
      <c r="HAG6520" s="96"/>
      <c r="HAH6520" s="96"/>
      <c r="HAI6520" s="96"/>
      <c r="HAJ6520" s="96"/>
      <c r="HAK6520" s="96"/>
      <c r="HAL6520" s="96"/>
      <c r="HAM6520" s="96"/>
      <c r="HAN6520" s="96"/>
      <c r="HAO6520" s="96"/>
      <c r="HAP6520" s="96"/>
      <c r="HAQ6520" s="96"/>
      <c r="HAR6520" s="96"/>
      <c r="HAS6520" s="96"/>
      <c r="HAT6520" s="96"/>
      <c r="HAU6520" s="96"/>
      <c r="HAV6520" s="96"/>
      <c r="HAW6520" s="96"/>
      <c r="HAX6520" s="96"/>
      <c r="HAY6520" s="96"/>
      <c r="HAZ6520" s="96"/>
      <c r="HBA6520" s="96"/>
      <c r="HBB6520" s="96"/>
      <c r="HBC6520" s="96"/>
      <c r="HBD6520" s="96"/>
      <c r="HBE6520" s="96"/>
      <c r="HBF6520" s="96"/>
      <c r="HBG6520" s="96"/>
      <c r="HBH6520" s="96"/>
      <c r="HBI6520" s="96"/>
      <c r="HBJ6520" s="96"/>
      <c r="HBK6520" s="96"/>
      <c r="HBL6520" s="96"/>
      <c r="HBM6520" s="96"/>
      <c r="HBN6520" s="96"/>
      <c r="HBO6520" s="96"/>
      <c r="HBP6520" s="96"/>
      <c r="HBQ6520" s="96"/>
      <c r="HBR6520" s="96"/>
      <c r="HBS6520" s="96"/>
      <c r="HBT6520" s="96"/>
      <c r="HBU6520" s="96"/>
      <c r="HBV6520" s="96"/>
      <c r="HBW6520" s="96"/>
      <c r="HBX6520" s="96"/>
      <c r="HBY6520" s="96"/>
      <c r="HBZ6520" s="96"/>
      <c r="HCA6520" s="96"/>
      <c r="HCB6520" s="96"/>
      <c r="HCC6520" s="96"/>
      <c r="HCD6520" s="96"/>
      <c r="HCE6520" s="96"/>
      <c r="HCF6520" s="96"/>
      <c r="HCG6520" s="96"/>
      <c r="HCH6520" s="96"/>
      <c r="HCI6520" s="96"/>
      <c r="HCJ6520" s="96"/>
      <c r="HCK6520" s="96"/>
      <c r="HCL6520" s="96"/>
      <c r="HCM6520" s="96"/>
      <c r="HCN6520" s="96"/>
      <c r="HCO6520" s="96"/>
      <c r="HCP6520" s="96"/>
      <c r="HCQ6520" s="96"/>
      <c r="HCR6520" s="96"/>
      <c r="HCS6520" s="96"/>
      <c r="HCT6520" s="96"/>
      <c r="HCU6520" s="96"/>
      <c r="HCV6520" s="96"/>
      <c r="HCW6520" s="96"/>
      <c r="HCX6520" s="96"/>
      <c r="HCY6520" s="96"/>
      <c r="HCZ6520" s="96"/>
      <c r="HDA6520" s="96"/>
      <c r="HDB6520" s="96"/>
      <c r="HDC6520" s="96"/>
      <c r="HDD6520" s="96"/>
      <c r="HDE6520" s="96"/>
      <c r="HDF6520" s="96"/>
      <c r="HDG6520" s="96"/>
      <c r="HDH6520" s="96"/>
      <c r="HDI6520" s="96"/>
      <c r="HDJ6520" s="96"/>
      <c r="HDK6520" s="96"/>
      <c r="HDL6520" s="96"/>
      <c r="HDM6520" s="96"/>
      <c r="HDN6520" s="96"/>
      <c r="HDO6520" s="96"/>
      <c r="HDP6520" s="96"/>
      <c r="HDQ6520" s="96"/>
      <c r="HDR6520" s="96"/>
      <c r="HDS6520" s="96"/>
      <c r="HDT6520" s="96"/>
      <c r="HDU6520" s="96"/>
      <c r="HDV6520" s="96"/>
      <c r="HDW6520" s="96"/>
      <c r="HDX6520" s="96"/>
      <c r="HDY6520" s="96"/>
      <c r="HDZ6520" s="96"/>
      <c r="HEA6520" s="96"/>
      <c r="HEB6520" s="96"/>
      <c r="HEC6520" s="96"/>
      <c r="HED6520" s="96"/>
      <c r="HEE6520" s="96"/>
      <c r="HEF6520" s="96"/>
      <c r="HEG6520" s="96"/>
      <c r="HEH6520" s="96"/>
      <c r="HEI6520" s="96"/>
      <c r="HEJ6520" s="96"/>
      <c r="HEK6520" s="96"/>
      <c r="HEL6520" s="96"/>
      <c r="HEM6520" s="96"/>
      <c r="HEN6520" s="96"/>
      <c r="HEO6520" s="96"/>
      <c r="HEP6520" s="96"/>
      <c r="HEQ6520" s="96"/>
      <c r="HER6520" s="96"/>
      <c r="HES6520" s="96"/>
      <c r="HET6520" s="96"/>
      <c r="HEU6520" s="96"/>
      <c r="HEV6520" s="96"/>
      <c r="HEW6520" s="96"/>
      <c r="HEX6520" s="96"/>
      <c r="HEY6520" s="96"/>
      <c r="HEZ6520" s="96"/>
      <c r="HFA6520" s="96"/>
      <c r="HFB6520" s="96"/>
      <c r="HFC6520" s="96"/>
      <c r="HFD6520" s="96"/>
      <c r="HFE6520" s="96"/>
      <c r="HFF6520" s="96"/>
      <c r="HFG6520" s="96"/>
      <c r="HFH6520" s="96"/>
      <c r="HFI6520" s="96"/>
      <c r="HFJ6520" s="96"/>
      <c r="HFK6520" s="96"/>
      <c r="HFL6520" s="96"/>
      <c r="HFM6520" s="96"/>
      <c r="HFN6520" s="96"/>
      <c r="HFO6520" s="96"/>
      <c r="HFP6520" s="96"/>
      <c r="HFQ6520" s="96"/>
      <c r="HFR6520" s="96"/>
      <c r="HFS6520" s="96"/>
      <c r="HFT6520" s="96"/>
      <c r="HFU6520" s="96"/>
      <c r="HFV6520" s="96"/>
      <c r="HFW6520" s="96"/>
      <c r="HFX6520" s="96"/>
      <c r="HFY6520" s="96"/>
      <c r="HFZ6520" s="96"/>
      <c r="HGA6520" s="96"/>
      <c r="HGB6520" s="96"/>
      <c r="HGC6520" s="96"/>
      <c r="HGD6520" s="96"/>
      <c r="HGE6520" s="96"/>
      <c r="HGF6520" s="96"/>
      <c r="HGG6520" s="96"/>
      <c r="HGH6520" s="96"/>
      <c r="HGI6520" s="96"/>
      <c r="HGJ6520" s="96"/>
      <c r="HGK6520" s="96"/>
      <c r="HGL6520" s="96"/>
      <c r="HGM6520" s="96"/>
      <c r="HGN6520" s="96"/>
      <c r="HGO6520" s="96"/>
      <c r="HGP6520" s="96"/>
      <c r="HGQ6520" s="96"/>
      <c r="HGR6520" s="96"/>
      <c r="HGS6520" s="96"/>
      <c r="HGT6520" s="96"/>
      <c r="HGU6520" s="96"/>
      <c r="HGV6520" s="96"/>
      <c r="HGW6520" s="96"/>
      <c r="HGX6520" s="96"/>
      <c r="HGY6520" s="96"/>
      <c r="HGZ6520" s="96"/>
      <c r="HHA6520" s="96"/>
      <c r="HHB6520" s="96"/>
      <c r="HHC6520" s="96"/>
      <c r="HHD6520" s="96"/>
      <c r="HHE6520" s="96"/>
      <c r="HHF6520" s="96"/>
      <c r="HHG6520" s="96"/>
      <c r="HHH6520" s="96"/>
      <c r="HHI6520" s="96"/>
      <c r="HHJ6520" s="96"/>
      <c r="HHK6520" s="96"/>
      <c r="HHL6520" s="96"/>
      <c r="HHM6520" s="96"/>
      <c r="HHN6520" s="96"/>
      <c r="HHO6520" s="96"/>
      <c r="HHP6520" s="96"/>
      <c r="HHQ6520" s="96"/>
      <c r="HHR6520" s="96"/>
      <c r="HHS6520" s="96"/>
      <c r="HHT6520" s="96"/>
      <c r="HHU6520" s="96"/>
      <c r="HHV6520" s="96"/>
      <c r="HHW6520" s="96"/>
      <c r="HHX6520" s="96"/>
      <c r="HHY6520" s="96"/>
      <c r="HHZ6520" s="96"/>
      <c r="HIA6520" s="96"/>
      <c r="HIB6520" s="96"/>
      <c r="HIC6520" s="96"/>
      <c r="HID6520" s="96"/>
      <c r="HIE6520" s="96"/>
      <c r="HIF6520" s="96"/>
      <c r="HIG6520" s="96"/>
      <c r="HIH6520" s="96"/>
      <c r="HII6520" s="96"/>
      <c r="HIJ6520" s="96"/>
      <c r="HIK6520" s="96"/>
      <c r="HIL6520" s="96"/>
      <c r="HIM6520" s="96"/>
      <c r="HIN6520" s="96"/>
      <c r="HIO6520" s="96"/>
      <c r="HIP6520" s="96"/>
      <c r="HIQ6520" s="96"/>
      <c r="HIR6520" s="96"/>
      <c r="HIS6520" s="96"/>
      <c r="HIT6520" s="96"/>
      <c r="HIU6520" s="96"/>
      <c r="HIV6520" s="96"/>
      <c r="HIW6520" s="96"/>
      <c r="HIX6520" s="96"/>
      <c r="HIY6520" s="96"/>
      <c r="HIZ6520" s="96"/>
      <c r="HJA6520" s="96"/>
      <c r="HJB6520" s="96"/>
      <c r="HJC6520" s="96"/>
      <c r="HJD6520" s="96"/>
      <c r="HJE6520" s="96"/>
      <c r="HJF6520" s="96"/>
      <c r="HJG6520" s="96"/>
      <c r="HJH6520" s="96"/>
      <c r="HJI6520" s="96"/>
      <c r="HJJ6520" s="96"/>
      <c r="HJK6520" s="96"/>
      <c r="HJL6520" s="96"/>
      <c r="HJM6520" s="96"/>
      <c r="HJN6520" s="96"/>
      <c r="HJO6520" s="96"/>
      <c r="HJP6520" s="96"/>
      <c r="HJQ6520" s="96"/>
      <c r="HJR6520" s="96"/>
      <c r="HJS6520" s="96"/>
      <c r="HJT6520" s="96"/>
      <c r="HJU6520" s="96"/>
      <c r="HJV6520" s="96"/>
      <c r="HJW6520" s="96"/>
      <c r="HJX6520" s="96"/>
      <c r="HJY6520" s="96"/>
      <c r="HJZ6520" s="96"/>
      <c r="HKA6520" s="96"/>
      <c r="HKB6520" s="96"/>
      <c r="HKC6520" s="96"/>
      <c r="HKD6520" s="96"/>
      <c r="HKE6520" s="96"/>
      <c r="HKF6520" s="96"/>
      <c r="HKG6520" s="96"/>
      <c r="HKH6520" s="96"/>
      <c r="HKI6520" s="96"/>
      <c r="HKJ6520" s="96"/>
      <c r="HKK6520" s="96"/>
      <c r="HKL6520" s="96"/>
      <c r="HKM6520" s="96"/>
      <c r="HKN6520" s="96"/>
      <c r="HKO6520" s="96"/>
      <c r="HKP6520" s="96"/>
      <c r="HKQ6520" s="96"/>
      <c r="HKR6520" s="96"/>
      <c r="HKS6520" s="96"/>
      <c r="HKT6520" s="96"/>
      <c r="HKU6520" s="96"/>
      <c r="HKV6520" s="96"/>
      <c r="HKW6520" s="96"/>
      <c r="HKX6520" s="96"/>
      <c r="HKY6520" s="96"/>
      <c r="HKZ6520" s="96"/>
      <c r="HLA6520" s="96"/>
      <c r="HLB6520" s="96"/>
      <c r="HLC6520" s="96"/>
      <c r="HLD6520" s="96"/>
      <c r="HLE6520" s="96"/>
      <c r="HLF6520" s="96"/>
      <c r="HLG6520" s="96"/>
      <c r="HLH6520" s="96"/>
      <c r="HLI6520" s="96"/>
      <c r="HLJ6520" s="96"/>
      <c r="HLK6520" s="96"/>
      <c r="HLL6520" s="96"/>
      <c r="HLM6520" s="96"/>
      <c r="HLN6520" s="96"/>
      <c r="HLO6520" s="96"/>
      <c r="HLP6520" s="96"/>
      <c r="HLQ6520" s="96"/>
      <c r="HLR6520" s="96"/>
      <c r="HLS6520" s="96"/>
      <c r="HLT6520" s="96"/>
      <c r="HLU6520" s="96"/>
      <c r="HLV6520" s="96"/>
      <c r="HLW6520" s="96"/>
      <c r="HLX6520" s="96"/>
      <c r="HLY6520" s="96"/>
      <c r="HLZ6520" s="96"/>
      <c r="HMA6520" s="96"/>
      <c r="HMB6520" s="96"/>
      <c r="HMC6520" s="96"/>
      <c r="HMD6520" s="96"/>
      <c r="HME6520" s="96"/>
      <c r="HMF6520" s="96"/>
      <c r="HMG6520" s="96"/>
      <c r="HMH6520" s="96"/>
      <c r="HMI6520" s="96"/>
      <c r="HMJ6520" s="96"/>
      <c r="HMK6520" s="96"/>
      <c r="HML6520" s="96"/>
      <c r="HMM6520" s="96"/>
      <c r="HMN6520" s="96"/>
      <c r="HMO6520" s="96"/>
      <c r="HMP6520" s="96"/>
      <c r="HMQ6520" s="96"/>
      <c r="HMR6520" s="96"/>
      <c r="HMS6520" s="96"/>
      <c r="HMT6520" s="96"/>
      <c r="HMU6520" s="96"/>
      <c r="HMV6520" s="96"/>
      <c r="HMW6520" s="96"/>
      <c r="HMX6520" s="96"/>
      <c r="HMY6520" s="96"/>
      <c r="HMZ6520" s="96"/>
      <c r="HNA6520" s="96"/>
      <c r="HNB6520" s="96"/>
      <c r="HNC6520" s="96"/>
      <c r="HND6520" s="96"/>
      <c r="HNE6520" s="96"/>
      <c r="HNF6520" s="96"/>
      <c r="HNG6520" s="96"/>
      <c r="HNH6520" s="96"/>
      <c r="HNI6520" s="96"/>
      <c r="HNJ6520" s="96"/>
      <c r="HNK6520" s="96"/>
      <c r="HNL6520" s="96"/>
      <c r="HNM6520" s="96"/>
      <c r="HNN6520" s="96"/>
      <c r="HNO6520" s="96"/>
      <c r="HNP6520" s="96"/>
      <c r="HNQ6520" s="96"/>
      <c r="HNR6520" s="96"/>
      <c r="HNS6520" s="96"/>
      <c r="HNT6520" s="96"/>
      <c r="HNU6520" s="96"/>
      <c r="HNV6520" s="96"/>
      <c r="HNW6520" s="96"/>
      <c r="HNX6520" s="96"/>
      <c r="HNY6520" s="96"/>
      <c r="HNZ6520" s="96"/>
      <c r="HOA6520" s="96"/>
      <c r="HOB6520" s="96"/>
      <c r="HOC6520" s="96"/>
      <c r="HOD6520" s="96"/>
      <c r="HOE6520" s="96"/>
      <c r="HOF6520" s="96"/>
      <c r="HOG6520" s="96"/>
      <c r="HOH6520" s="96"/>
      <c r="HOI6520" s="96"/>
      <c r="HOJ6520" s="96"/>
      <c r="HOK6520" s="96"/>
      <c r="HOL6520" s="96"/>
      <c r="HOM6520" s="96"/>
      <c r="HON6520" s="96"/>
      <c r="HOO6520" s="96"/>
      <c r="HOP6520" s="96"/>
      <c r="HOQ6520" s="96"/>
      <c r="HOR6520" s="96"/>
      <c r="HOS6520" s="96"/>
      <c r="HOT6520" s="96"/>
      <c r="HOU6520" s="96"/>
      <c r="HOV6520" s="96"/>
      <c r="HOW6520" s="96"/>
      <c r="HOX6520" s="96"/>
      <c r="HOY6520" s="96"/>
      <c r="HOZ6520" s="96"/>
      <c r="HPA6520" s="96"/>
      <c r="HPB6520" s="96"/>
      <c r="HPC6520" s="96"/>
      <c r="HPD6520" s="96"/>
      <c r="HPE6520" s="96"/>
      <c r="HPF6520" s="96"/>
      <c r="HPG6520" s="96"/>
      <c r="HPH6520" s="96"/>
      <c r="HPI6520" s="96"/>
      <c r="HPJ6520" s="96"/>
      <c r="HPK6520" s="96"/>
      <c r="HPL6520" s="96"/>
      <c r="HPM6520" s="96"/>
      <c r="HPN6520" s="96"/>
      <c r="HPO6520" s="96"/>
      <c r="HPP6520" s="96"/>
      <c r="HPQ6520" s="96"/>
      <c r="HPR6520" s="96"/>
      <c r="HPS6520" s="96"/>
      <c r="HPT6520" s="96"/>
      <c r="HPU6520" s="96"/>
      <c r="HPV6520" s="96"/>
      <c r="HPW6520" s="96"/>
      <c r="HPX6520" s="96"/>
      <c r="HPY6520" s="96"/>
      <c r="HPZ6520" s="96"/>
      <c r="HQA6520" s="96"/>
      <c r="HQB6520" s="96"/>
      <c r="HQC6520" s="96"/>
      <c r="HQD6520" s="96"/>
      <c r="HQE6520" s="96"/>
      <c r="HQF6520" s="96"/>
      <c r="HQG6520" s="96"/>
      <c r="HQH6520" s="96"/>
      <c r="HQI6520" s="96"/>
      <c r="HQJ6520" s="96"/>
      <c r="HQK6520" s="96"/>
      <c r="HQL6520" s="96"/>
      <c r="HQM6520" s="96"/>
      <c r="HQN6520" s="96"/>
      <c r="HQO6520" s="96"/>
      <c r="HQP6520" s="96"/>
      <c r="HQQ6520" s="96"/>
      <c r="HQR6520" s="96"/>
      <c r="HQS6520" s="96"/>
      <c r="HQT6520" s="96"/>
      <c r="HQU6520" s="96"/>
      <c r="HQV6520" s="96"/>
      <c r="HQW6520" s="96"/>
      <c r="HQX6520" s="96"/>
      <c r="HQY6520" s="96"/>
      <c r="HQZ6520" s="96"/>
      <c r="HRA6520" s="96"/>
      <c r="HRB6520" s="96"/>
      <c r="HRC6520" s="96"/>
      <c r="HRD6520" s="96"/>
      <c r="HRE6520" s="96"/>
      <c r="HRF6520" s="96"/>
      <c r="HRG6520" s="96"/>
      <c r="HRH6520" s="96"/>
      <c r="HRI6520" s="96"/>
      <c r="HRJ6520" s="96"/>
      <c r="HRK6520" s="96"/>
      <c r="HRL6520" s="96"/>
      <c r="HRM6520" s="96"/>
      <c r="HRN6520" s="96"/>
      <c r="HRO6520" s="96"/>
      <c r="HRP6520" s="96"/>
      <c r="HRQ6520" s="96"/>
      <c r="HRR6520" s="96"/>
      <c r="HRS6520" s="96"/>
      <c r="HRT6520" s="96"/>
      <c r="HRU6520" s="96"/>
      <c r="HRV6520" s="96"/>
      <c r="HRW6520" s="96"/>
      <c r="HRX6520" s="96"/>
      <c r="HRY6520" s="96"/>
      <c r="HRZ6520" s="96"/>
      <c r="HSA6520" s="96"/>
      <c r="HSB6520" s="96"/>
      <c r="HSC6520" s="96"/>
      <c r="HSD6520" s="96"/>
      <c r="HSE6520" s="96"/>
      <c r="HSF6520" s="96"/>
      <c r="HSG6520" s="96"/>
      <c r="HSH6520" s="96"/>
      <c r="HSI6520" s="96"/>
      <c r="HSJ6520" s="96"/>
      <c r="HSK6520" s="96"/>
      <c r="HSL6520" s="96"/>
      <c r="HSM6520" s="96"/>
      <c r="HSN6520" s="96"/>
      <c r="HSO6520" s="96"/>
      <c r="HSP6520" s="96"/>
      <c r="HSQ6520" s="96"/>
      <c r="HSR6520" s="96"/>
      <c r="HSS6520" s="96"/>
      <c r="HST6520" s="96"/>
      <c r="HSU6520" s="96"/>
      <c r="HSV6520" s="96"/>
      <c r="HSW6520" s="96"/>
      <c r="HSX6520" s="96"/>
      <c r="HSY6520" s="96"/>
      <c r="HSZ6520" s="96"/>
      <c r="HTA6520" s="96"/>
      <c r="HTB6520" s="96"/>
      <c r="HTC6520" s="96"/>
      <c r="HTD6520" s="96"/>
      <c r="HTE6520" s="96"/>
      <c r="HTF6520" s="96"/>
      <c r="HTG6520" s="96"/>
      <c r="HTH6520" s="96"/>
      <c r="HTI6520" s="96"/>
      <c r="HTJ6520" s="96"/>
      <c r="HTK6520" s="96"/>
      <c r="HTL6520" s="96"/>
      <c r="HTM6520" s="96"/>
      <c r="HTN6520" s="96"/>
      <c r="HTO6520" s="96"/>
      <c r="HTP6520" s="96"/>
      <c r="HTQ6520" s="96"/>
      <c r="HTR6520" s="96"/>
      <c r="HTS6520" s="96"/>
      <c r="HTT6520" s="96"/>
      <c r="HTU6520" s="96"/>
      <c r="HTV6520" s="96"/>
      <c r="HTW6520" s="96"/>
      <c r="HTX6520" s="96"/>
      <c r="HTY6520" s="96"/>
      <c r="HTZ6520" s="96"/>
      <c r="HUA6520" s="96"/>
      <c r="HUB6520" s="96"/>
      <c r="HUC6520" s="96"/>
      <c r="HUD6520" s="96"/>
      <c r="HUE6520" s="96"/>
      <c r="HUF6520" s="96"/>
      <c r="HUG6520" s="96"/>
      <c r="HUH6520" s="96"/>
      <c r="HUI6520" s="96"/>
      <c r="HUJ6520" s="96"/>
      <c r="HUK6520" s="96"/>
      <c r="HUL6520" s="96"/>
      <c r="HUM6520" s="96"/>
      <c r="HUN6520" s="96"/>
      <c r="HUO6520" s="96"/>
      <c r="HUP6520" s="96"/>
      <c r="HUQ6520" s="96"/>
      <c r="HUR6520" s="96"/>
      <c r="HUS6520" s="96"/>
      <c r="HUT6520" s="96"/>
      <c r="HUU6520" s="96"/>
      <c r="HUV6520" s="96"/>
      <c r="HUW6520" s="96"/>
      <c r="HUX6520" s="96"/>
      <c r="HUY6520" s="96"/>
      <c r="HUZ6520" s="96"/>
      <c r="HVA6520" s="96"/>
      <c r="HVB6520" s="96"/>
      <c r="HVC6520" s="96"/>
      <c r="HVD6520" s="96"/>
      <c r="HVE6520" s="96"/>
      <c r="HVF6520" s="96"/>
      <c r="HVG6520" s="96"/>
      <c r="HVH6520" s="96"/>
      <c r="HVI6520" s="96"/>
      <c r="HVJ6520" s="96"/>
      <c r="HVK6520" s="96"/>
      <c r="HVL6520" s="96"/>
      <c r="HVM6520" s="96"/>
      <c r="HVN6520" s="96"/>
      <c r="HVO6520" s="96"/>
      <c r="HVP6520" s="96"/>
      <c r="HVQ6520" s="96"/>
      <c r="HVR6520" s="96"/>
      <c r="HVS6520" s="96"/>
      <c r="HVT6520" s="96"/>
      <c r="HVU6520" s="96"/>
      <c r="HVV6520" s="96"/>
      <c r="HVW6520" s="96"/>
      <c r="HVX6520" s="96"/>
      <c r="HVY6520" s="96"/>
      <c r="HVZ6520" s="96"/>
      <c r="HWA6520" s="96"/>
      <c r="HWB6520" s="96"/>
      <c r="HWC6520" s="96"/>
      <c r="HWD6520" s="96"/>
      <c r="HWE6520" s="96"/>
      <c r="HWF6520" s="96"/>
      <c r="HWG6520" s="96"/>
      <c r="HWH6520" s="96"/>
      <c r="HWI6520" s="96"/>
      <c r="HWJ6520" s="96"/>
      <c r="HWK6520" s="96"/>
      <c r="HWL6520" s="96"/>
      <c r="HWM6520" s="96"/>
      <c r="HWN6520" s="96"/>
      <c r="HWO6520" s="96"/>
      <c r="HWP6520" s="96"/>
      <c r="HWQ6520" s="96"/>
      <c r="HWR6520" s="96"/>
      <c r="HWS6520" s="96"/>
      <c r="HWT6520" s="96"/>
      <c r="HWU6520" s="96"/>
      <c r="HWV6520" s="96"/>
      <c r="HWW6520" s="96"/>
      <c r="HWX6520" s="96"/>
      <c r="HWY6520" s="96"/>
      <c r="HWZ6520" s="96"/>
      <c r="HXA6520" s="96"/>
      <c r="HXB6520" s="96"/>
      <c r="HXC6520" s="96"/>
      <c r="HXD6520" s="96"/>
      <c r="HXE6520" s="96"/>
      <c r="HXF6520" s="96"/>
      <c r="HXG6520" s="96"/>
      <c r="HXH6520" s="96"/>
      <c r="HXI6520" s="96"/>
      <c r="HXJ6520" s="96"/>
      <c r="HXK6520" s="96"/>
      <c r="HXL6520" s="96"/>
      <c r="HXM6520" s="96"/>
      <c r="HXN6520" s="96"/>
      <c r="HXO6520" s="96"/>
      <c r="HXP6520" s="96"/>
      <c r="HXQ6520" s="96"/>
      <c r="HXR6520" s="96"/>
      <c r="HXS6520" s="96"/>
      <c r="HXT6520" s="96"/>
      <c r="HXU6520" s="96"/>
      <c r="HXV6520" s="96"/>
      <c r="HXW6520" s="96"/>
      <c r="HXX6520" s="96"/>
      <c r="HXY6520" s="96"/>
      <c r="HXZ6520" s="96"/>
      <c r="HYA6520" s="96"/>
      <c r="HYB6520" s="96"/>
      <c r="HYC6520" s="96"/>
      <c r="HYD6520" s="96"/>
      <c r="HYE6520" s="96"/>
      <c r="HYF6520" s="96"/>
      <c r="HYG6520" s="96"/>
      <c r="HYH6520" s="96"/>
      <c r="HYI6520" s="96"/>
      <c r="HYJ6520" s="96"/>
      <c r="HYK6520" s="96"/>
      <c r="HYL6520" s="96"/>
      <c r="HYM6520" s="96"/>
      <c r="HYN6520" s="96"/>
      <c r="HYO6520" s="96"/>
      <c r="HYP6520" s="96"/>
      <c r="HYQ6520" s="96"/>
      <c r="HYR6520" s="96"/>
      <c r="HYS6520" s="96"/>
      <c r="HYT6520" s="96"/>
      <c r="HYU6520" s="96"/>
      <c r="HYV6520" s="96"/>
      <c r="HYW6520" s="96"/>
      <c r="HYX6520" s="96"/>
      <c r="HYY6520" s="96"/>
      <c r="HYZ6520" s="96"/>
      <c r="HZA6520" s="96"/>
      <c r="HZB6520" s="96"/>
      <c r="HZC6520" s="96"/>
      <c r="HZD6520" s="96"/>
      <c r="HZE6520" s="96"/>
      <c r="HZF6520" s="96"/>
      <c r="HZG6520" s="96"/>
      <c r="HZH6520" s="96"/>
      <c r="HZI6520" s="96"/>
      <c r="HZJ6520" s="96"/>
      <c r="HZK6520" s="96"/>
      <c r="HZL6520" s="96"/>
      <c r="HZM6520" s="96"/>
      <c r="HZN6520" s="96"/>
      <c r="HZO6520" s="96"/>
      <c r="HZP6520" s="96"/>
      <c r="HZQ6520" s="96"/>
      <c r="HZR6520" s="96"/>
      <c r="HZS6520" s="96"/>
      <c r="HZT6520" s="96"/>
      <c r="HZU6520" s="96"/>
      <c r="HZV6520" s="96"/>
      <c r="HZW6520" s="96"/>
      <c r="HZX6520" s="96"/>
      <c r="HZY6520" s="96"/>
      <c r="HZZ6520" s="96"/>
      <c r="IAA6520" s="96"/>
      <c r="IAB6520" s="96"/>
      <c r="IAC6520" s="96"/>
      <c r="IAD6520" s="96"/>
      <c r="IAE6520" s="96"/>
      <c r="IAF6520" s="96"/>
      <c r="IAG6520" s="96"/>
      <c r="IAH6520" s="96"/>
      <c r="IAI6520" s="96"/>
      <c r="IAJ6520" s="96"/>
      <c r="IAK6520" s="96"/>
      <c r="IAL6520" s="96"/>
      <c r="IAM6520" s="96"/>
      <c r="IAN6520" s="96"/>
      <c r="IAO6520" s="96"/>
      <c r="IAP6520" s="96"/>
      <c r="IAQ6520" s="96"/>
      <c r="IAR6520" s="96"/>
      <c r="IAS6520" s="96"/>
      <c r="IAT6520" s="96"/>
      <c r="IAU6520" s="96"/>
      <c r="IAV6520" s="96"/>
      <c r="IAW6520" s="96"/>
      <c r="IAX6520" s="96"/>
      <c r="IAY6520" s="96"/>
      <c r="IAZ6520" s="96"/>
      <c r="IBA6520" s="96"/>
      <c r="IBB6520" s="96"/>
      <c r="IBC6520" s="96"/>
      <c r="IBD6520" s="96"/>
      <c r="IBE6520" s="96"/>
      <c r="IBF6520" s="96"/>
      <c r="IBG6520" s="96"/>
      <c r="IBH6520" s="96"/>
      <c r="IBI6520" s="96"/>
      <c r="IBJ6520" s="96"/>
      <c r="IBK6520" s="96"/>
      <c r="IBL6520" s="96"/>
      <c r="IBM6520" s="96"/>
      <c r="IBN6520" s="96"/>
      <c r="IBO6520" s="96"/>
      <c r="IBP6520" s="96"/>
      <c r="IBQ6520" s="96"/>
      <c r="IBR6520" s="96"/>
      <c r="IBS6520" s="96"/>
      <c r="IBT6520" s="96"/>
      <c r="IBU6520" s="96"/>
      <c r="IBV6520" s="96"/>
      <c r="IBW6520" s="96"/>
      <c r="IBX6520" s="96"/>
      <c r="IBY6520" s="96"/>
      <c r="IBZ6520" s="96"/>
      <c r="ICA6520" s="96"/>
      <c r="ICB6520" s="96"/>
      <c r="ICC6520" s="96"/>
      <c r="ICD6520" s="96"/>
      <c r="ICE6520" s="96"/>
      <c r="ICF6520" s="96"/>
      <c r="ICG6520" s="96"/>
      <c r="ICH6520" s="96"/>
      <c r="ICI6520" s="96"/>
      <c r="ICJ6520" s="96"/>
      <c r="ICK6520" s="96"/>
      <c r="ICL6520" s="96"/>
      <c r="ICM6520" s="96"/>
      <c r="ICN6520" s="96"/>
      <c r="ICO6520" s="96"/>
      <c r="ICP6520" s="96"/>
      <c r="ICQ6520" s="96"/>
      <c r="ICR6520" s="96"/>
      <c r="ICS6520" s="96"/>
      <c r="ICT6520" s="96"/>
      <c r="ICU6520" s="96"/>
      <c r="ICV6520" s="96"/>
      <c r="ICW6520" s="96"/>
      <c r="ICX6520" s="96"/>
      <c r="ICY6520" s="96"/>
      <c r="ICZ6520" s="96"/>
      <c r="IDA6520" s="96"/>
      <c r="IDB6520" s="96"/>
      <c r="IDC6520" s="96"/>
      <c r="IDD6520" s="96"/>
      <c r="IDE6520" s="96"/>
      <c r="IDF6520" s="96"/>
      <c r="IDG6520" s="96"/>
      <c r="IDH6520" s="96"/>
      <c r="IDI6520" s="96"/>
      <c r="IDJ6520" s="96"/>
      <c r="IDK6520" s="96"/>
      <c r="IDL6520" s="96"/>
      <c r="IDM6520" s="96"/>
      <c r="IDN6520" s="96"/>
      <c r="IDO6520" s="96"/>
      <c r="IDP6520" s="96"/>
      <c r="IDQ6520" s="96"/>
      <c r="IDR6520" s="96"/>
      <c r="IDS6520" s="96"/>
      <c r="IDT6520" s="96"/>
      <c r="IDU6520" s="96"/>
      <c r="IDV6520" s="96"/>
      <c r="IDW6520" s="96"/>
      <c r="IDX6520" s="96"/>
      <c r="IDY6520" s="96"/>
      <c r="IDZ6520" s="96"/>
      <c r="IEA6520" s="96"/>
      <c r="IEB6520" s="96"/>
      <c r="IEC6520" s="96"/>
      <c r="IED6520" s="96"/>
      <c r="IEE6520" s="96"/>
      <c r="IEF6520" s="96"/>
      <c r="IEG6520" s="96"/>
      <c r="IEH6520" s="96"/>
      <c r="IEI6520" s="96"/>
      <c r="IEJ6520" s="96"/>
      <c r="IEK6520" s="96"/>
      <c r="IEL6520" s="96"/>
      <c r="IEM6520" s="96"/>
      <c r="IEN6520" s="96"/>
      <c r="IEO6520" s="96"/>
      <c r="IEP6520" s="96"/>
      <c r="IEQ6520" s="96"/>
      <c r="IER6520" s="96"/>
      <c r="IES6520" s="96"/>
      <c r="IET6520" s="96"/>
      <c r="IEU6520" s="96"/>
      <c r="IEV6520" s="96"/>
      <c r="IEW6520" s="96"/>
      <c r="IEX6520" s="96"/>
      <c r="IEY6520" s="96"/>
      <c r="IEZ6520" s="96"/>
      <c r="IFA6520" s="96"/>
      <c r="IFB6520" s="96"/>
      <c r="IFC6520" s="96"/>
      <c r="IFD6520" s="96"/>
      <c r="IFE6520" s="96"/>
      <c r="IFF6520" s="96"/>
      <c r="IFG6520" s="96"/>
      <c r="IFH6520" s="96"/>
      <c r="IFI6520" s="96"/>
      <c r="IFJ6520" s="96"/>
      <c r="IFK6520" s="96"/>
      <c r="IFL6520" s="96"/>
      <c r="IFM6520" s="96"/>
      <c r="IFN6520" s="96"/>
      <c r="IFO6520" s="96"/>
      <c r="IFP6520" s="96"/>
      <c r="IFQ6520" s="96"/>
      <c r="IFR6520" s="96"/>
      <c r="IFS6520" s="96"/>
      <c r="IFT6520" s="96"/>
      <c r="IFU6520" s="96"/>
      <c r="IFV6520" s="96"/>
      <c r="IFW6520" s="96"/>
      <c r="IFX6520" s="96"/>
      <c r="IFY6520" s="96"/>
      <c r="IFZ6520" s="96"/>
      <c r="IGA6520" s="96"/>
      <c r="IGB6520" s="96"/>
      <c r="IGC6520" s="96"/>
      <c r="IGD6520" s="96"/>
      <c r="IGE6520" s="96"/>
      <c r="IGF6520" s="96"/>
      <c r="IGG6520" s="96"/>
      <c r="IGH6520" s="96"/>
      <c r="IGI6520" s="96"/>
      <c r="IGJ6520" s="96"/>
      <c r="IGK6520" s="96"/>
      <c r="IGL6520" s="96"/>
      <c r="IGM6520" s="96"/>
      <c r="IGN6520" s="96"/>
      <c r="IGO6520" s="96"/>
      <c r="IGP6520" s="96"/>
      <c r="IGQ6520" s="96"/>
      <c r="IGR6520" s="96"/>
      <c r="IGS6520" s="96"/>
      <c r="IGT6520" s="96"/>
      <c r="IGU6520" s="96"/>
      <c r="IGV6520" s="96"/>
      <c r="IGW6520" s="96"/>
      <c r="IGX6520" s="96"/>
      <c r="IGY6520" s="96"/>
      <c r="IGZ6520" s="96"/>
      <c r="IHA6520" s="96"/>
      <c r="IHB6520" s="96"/>
      <c r="IHC6520" s="96"/>
      <c r="IHD6520" s="96"/>
      <c r="IHE6520" s="96"/>
      <c r="IHF6520" s="96"/>
      <c r="IHG6520" s="96"/>
      <c r="IHH6520" s="96"/>
      <c r="IHI6520" s="96"/>
      <c r="IHJ6520" s="96"/>
      <c r="IHK6520" s="96"/>
      <c r="IHL6520" s="96"/>
      <c r="IHM6520" s="96"/>
      <c r="IHN6520" s="96"/>
      <c r="IHO6520" s="96"/>
      <c r="IHP6520" s="96"/>
      <c r="IHQ6520" s="96"/>
      <c r="IHR6520" s="96"/>
      <c r="IHS6520" s="96"/>
      <c r="IHT6520" s="96"/>
      <c r="IHU6520" s="96"/>
      <c r="IHV6520" s="96"/>
      <c r="IHW6520" s="96"/>
      <c r="IHX6520" s="96"/>
      <c r="IHY6520" s="96"/>
      <c r="IHZ6520" s="96"/>
      <c r="IIA6520" s="96"/>
      <c r="IIB6520" s="96"/>
      <c r="IIC6520" s="96"/>
      <c r="IID6520" s="96"/>
      <c r="IIE6520" s="96"/>
      <c r="IIF6520" s="96"/>
      <c r="IIG6520" s="96"/>
      <c r="IIH6520" s="96"/>
      <c r="III6520" s="96"/>
      <c r="IIJ6520" s="96"/>
      <c r="IIK6520" s="96"/>
      <c r="IIL6520" s="96"/>
      <c r="IIM6520" s="96"/>
      <c r="IIN6520" s="96"/>
      <c r="IIO6520" s="96"/>
      <c r="IIP6520" s="96"/>
      <c r="IIQ6520" s="96"/>
      <c r="IIR6520" s="96"/>
      <c r="IIS6520" s="96"/>
      <c r="IIT6520" s="96"/>
      <c r="IIU6520" s="96"/>
      <c r="IIV6520" s="96"/>
      <c r="IIW6520" s="96"/>
      <c r="IIX6520" s="96"/>
      <c r="IIY6520" s="96"/>
      <c r="IIZ6520" s="96"/>
      <c r="IJA6520" s="96"/>
      <c r="IJB6520" s="96"/>
      <c r="IJC6520" s="96"/>
      <c r="IJD6520" s="96"/>
      <c r="IJE6520" s="96"/>
      <c r="IJF6520" s="96"/>
      <c r="IJG6520" s="96"/>
      <c r="IJH6520" s="96"/>
      <c r="IJI6520" s="96"/>
      <c r="IJJ6520" s="96"/>
      <c r="IJK6520" s="96"/>
      <c r="IJL6520" s="96"/>
      <c r="IJM6520" s="96"/>
      <c r="IJN6520" s="96"/>
      <c r="IJO6520" s="96"/>
      <c r="IJP6520" s="96"/>
      <c r="IJQ6520" s="96"/>
      <c r="IJR6520" s="96"/>
      <c r="IJS6520" s="96"/>
      <c r="IJT6520" s="96"/>
      <c r="IJU6520" s="96"/>
      <c r="IJV6520" s="96"/>
      <c r="IJW6520" s="96"/>
      <c r="IJX6520" s="96"/>
      <c r="IJY6520" s="96"/>
      <c r="IJZ6520" s="96"/>
      <c r="IKA6520" s="96"/>
      <c r="IKB6520" s="96"/>
      <c r="IKC6520" s="96"/>
      <c r="IKD6520" s="96"/>
      <c r="IKE6520" s="96"/>
      <c r="IKF6520" s="96"/>
      <c r="IKG6520" s="96"/>
      <c r="IKH6520" s="96"/>
      <c r="IKI6520" s="96"/>
      <c r="IKJ6520" s="96"/>
      <c r="IKK6520" s="96"/>
      <c r="IKL6520" s="96"/>
      <c r="IKM6520" s="96"/>
      <c r="IKN6520" s="96"/>
      <c r="IKO6520" s="96"/>
      <c r="IKP6520" s="96"/>
      <c r="IKQ6520" s="96"/>
      <c r="IKR6520" s="96"/>
      <c r="IKS6520" s="96"/>
      <c r="IKT6520" s="96"/>
      <c r="IKU6520" s="96"/>
      <c r="IKV6520" s="96"/>
      <c r="IKW6520" s="96"/>
      <c r="IKX6520" s="96"/>
      <c r="IKY6520" s="96"/>
      <c r="IKZ6520" s="96"/>
      <c r="ILA6520" s="96"/>
      <c r="ILB6520" s="96"/>
      <c r="ILC6520" s="96"/>
      <c r="ILD6520" s="96"/>
      <c r="ILE6520" s="96"/>
      <c r="ILF6520" s="96"/>
      <c r="ILG6520" s="96"/>
      <c r="ILH6520" s="96"/>
      <c r="ILI6520" s="96"/>
      <c r="ILJ6520" s="96"/>
      <c r="ILK6520" s="96"/>
      <c r="ILL6520" s="96"/>
      <c r="ILM6520" s="96"/>
      <c r="ILN6520" s="96"/>
      <c r="ILO6520" s="96"/>
      <c r="ILP6520" s="96"/>
      <c r="ILQ6520" s="96"/>
      <c r="ILR6520" s="96"/>
      <c r="ILS6520" s="96"/>
      <c r="ILT6520" s="96"/>
      <c r="ILU6520" s="96"/>
      <c r="ILV6520" s="96"/>
      <c r="ILW6520" s="96"/>
      <c r="ILX6520" s="96"/>
      <c r="ILY6520" s="96"/>
      <c r="ILZ6520" s="96"/>
      <c r="IMA6520" s="96"/>
      <c r="IMB6520" s="96"/>
      <c r="IMC6520" s="96"/>
      <c r="IMD6520" s="96"/>
      <c r="IME6520" s="96"/>
      <c r="IMF6520" s="96"/>
      <c r="IMG6520" s="96"/>
      <c r="IMH6520" s="96"/>
      <c r="IMI6520" s="96"/>
      <c r="IMJ6520" s="96"/>
      <c r="IMK6520" s="96"/>
      <c r="IML6520" s="96"/>
      <c r="IMM6520" s="96"/>
      <c r="IMN6520" s="96"/>
      <c r="IMO6520" s="96"/>
      <c r="IMP6520" s="96"/>
      <c r="IMQ6520" s="96"/>
      <c r="IMR6520" s="96"/>
      <c r="IMS6520" s="96"/>
      <c r="IMT6520" s="96"/>
      <c r="IMU6520" s="96"/>
      <c r="IMV6520" s="96"/>
      <c r="IMW6520" s="96"/>
      <c r="IMX6520" s="96"/>
      <c r="IMY6520" s="96"/>
      <c r="IMZ6520" s="96"/>
      <c r="INA6520" s="96"/>
      <c r="INB6520" s="96"/>
      <c r="INC6520" s="96"/>
      <c r="IND6520" s="96"/>
      <c r="INE6520" s="96"/>
      <c r="INF6520" s="96"/>
      <c r="ING6520" s="96"/>
      <c r="INH6520" s="96"/>
      <c r="INI6520" s="96"/>
      <c r="INJ6520" s="96"/>
      <c r="INK6520" s="96"/>
      <c r="INL6520" s="96"/>
      <c r="INM6520" s="96"/>
      <c r="INN6520" s="96"/>
      <c r="INO6520" s="96"/>
      <c r="INP6520" s="96"/>
      <c r="INQ6520" s="96"/>
      <c r="INR6520" s="96"/>
      <c r="INS6520" s="96"/>
      <c r="INT6520" s="96"/>
      <c r="INU6520" s="96"/>
      <c r="INV6520" s="96"/>
      <c r="INW6520" s="96"/>
      <c r="INX6520" s="96"/>
      <c r="INY6520" s="96"/>
      <c r="INZ6520" s="96"/>
      <c r="IOA6520" s="96"/>
      <c r="IOB6520" s="96"/>
      <c r="IOC6520" s="96"/>
      <c r="IOD6520" s="96"/>
      <c r="IOE6520" s="96"/>
      <c r="IOF6520" s="96"/>
      <c r="IOG6520" s="96"/>
      <c r="IOH6520" s="96"/>
      <c r="IOI6520" s="96"/>
      <c r="IOJ6520" s="96"/>
      <c r="IOK6520" s="96"/>
      <c r="IOL6520" s="96"/>
      <c r="IOM6520" s="96"/>
      <c r="ION6520" s="96"/>
      <c r="IOO6520" s="96"/>
      <c r="IOP6520" s="96"/>
      <c r="IOQ6520" s="96"/>
      <c r="IOR6520" s="96"/>
      <c r="IOS6520" s="96"/>
      <c r="IOT6520" s="96"/>
      <c r="IOU6520" s="96"/>
      <c r="IOV6520" s="96"/>
      <c r="IOW6520" s="96"/>
      <c r="IOX6520" s="96"/>
      <c r="IOY6520" s="96"/>
      <c r="IOZ6520" s="96"/>
      <c r="IPA6520" s="96"/>
      <c r="IPB6520" s="96"/>
      <c r="IPC6520" s="96"/>
      <c r="IPD6520" s="96"/>
      <c r="IPE6520" s="96"/>
      <c r="IPF6520" s="96"/>
      <c r="IPG6520" s="96"/>
      <c r="IPH6520" s="96"/>
      <c r="IPI6520" s="96"/>
      <c r="IPJ6520" s="96"/>
      <c r="IPK6520" s="96"/>
      <c r="IPL6520" s="96"/>
      <c r="IPM6520" s="96"/>
      <c r="IPN6520" s="96"/>
      <c r="IPO6520" s="96"/>
      <c r="IPP6520" s="96"/>
      <c r="IPQ6520" s="96"/>
      <c r="IPR6520" s="96"/>
      <c r="IPS6520" s="96"/>
      <c r="IPT6520" s="96"/>
      <c r="IPU6520" s="96"/>
      <c r="IPV6520" s="96"/>
      <c r="IPW6520" s="96"/>
      <c r="IPX6520" s="96"/>
      <c r="IPY6520" s="96"/>
      <c r="IPZ6520" s="96"/>
      <c r="IQA6520" s="96"/>
      <c r="IQB6520" s="96"/>
      <c r="IQC6520" s="96"/>
      <c r="IQD6520" s="96"/>
      <c r="IQE6520" s="96"/>
      <c r="IQF6520" s="96"/>
      <c r="IQG6520" s="96"/>
      <c r="IQH6520" s="96"/>
      <c r="IQI6520" s="96"/>
      <c r="IQJ6520" s="96"/>
      <c r="IQK6520" s="96"/>
      <c r="IQL6520" s="96"/>
      <c r="IQM6520" s="96"/>
      <c r="IQN6520" s="96"/>
      <c r="IQO6520" s="96"/>
      <c r="IQP6520" s="96"/>
      <c r="IQQ6520" s="96"/>
      <c r="IQR6520" s="96"/>
      <c r="IQS6520" s="96"/>
      <c r="IQT6520" s="96"/>
      <c r="IQU6520" s="96"/>
      <c r="IQV6520" s="96"/>
      <c r="IQW6520" s="96"/>
      <c r="IQX6520" s="96"/>
      <c r="IQY6520" s="96"/>
      <c r="IQZ6520" s="96"/>
      <c r="IRA6520" s="96"/>
      <c r="IRB6520" s="96"/>
      <c r="IRC6520" s="96"/>
      <c r="IRD6520" s="96"/>
      <c r="IRE6520" s="96"/>
      <c r="IRF6520" s="96"/>
      <c r="IRG6520" s="96"/>
      <c r="IRH6520" s="96"/>
      <c r="IRI6520" s="96"/>
      <c r="IRJ6520" s="96"/>
      <c r="IRK6520" s="96"/>
      <c r="IRL6520" s="96"/>
      <c r="IRM6520" s="96"/>
      <c r="IRN6520" s="96"/>
      <c r="IRO6520" s="96"/>
      <c r="IRP6520" s="96"/>
      <c r="IRQ6520" s="96"/>
      <c r="IRR6520" s="96"/>
      <c r="IRS6520" s="96"/>
      <c r="IRT6520" s="96"/>
      <c r="IRU6520" s="96"/>
      <c r="IRV6520" s="96"/>
      <c r="IRW6520" s="96"/>
      <c r="IRX6520" s="96"/>
      <c r="IRY6520" s="96"/>
      <c r="IRZ6520" s="96"/>
      <c r="ISA6520" s="96"/>
      <c r="ISB6520" s="96"/>
      <c r="ISC6520" s="96"/>
      <c r="ISD6520" s="96"/>
      <c r="ISE6520" s="96"/>
      <c r="ISF6520" s="96"/>
      <c r="ISG6520" s="96"/>
      <c r="ISH6520" s="96"/>
      <c r="ISI6520" s="96"/>
      <c r="ISJ6520" s="96"/>
      <c r="ISK6520" s="96"/>
      <c r="ISL6520" s="96"/>
      <c r="ISM6520" s="96"/>
      <c r="ISN6520" s="96"/>
      <c r="ISO6520" s="96"/>
      <c r="ISP6520" s="96"/>
      <c r="ISQ6520" s="96"/>
      <c r="ISR6520" s="96"/>
      <c r="ISS6520" s="96"/>
      <c r="IST6520" s="96"/>
      <c r="ISU6520" s="96"/>
      <c r="ISV6520" s="96"/>
      <c r="ISW6520" s="96"/>
      <c r="ISX6520" s="96"/>
      <c r="ISY6520" s="96"/>
      <c r="ISZ6520" s="96"/>
      <c r="ITA6520" s="96"/>
      <c r="ITB6520" s="96"/>
      <c r="ITC6520" s="96"/>
      <c r="ITD6520" s="96"/>
      <c r="ITE6520" s="96"/>
      <c r="ITF6520" s="96"/>
      <c r="ITG6520" s="96"/>
      <c r="ITH6520" s="96"/>
      <c r="ITI6520" s="96"/>
      <c r="ITJ6520" s="96"/>
      <c r="ITK6520" s="96"/>
      <c r="ITL6520" s="96"/>
      <c r="ITM6520" s="96"/>
      <c r="ITN6520" s="96"/>
      <c r="ITO6520" s="96"/>
      <c r="ITP6520" s="96"/>
      <c r="ITQ6520" s="96"/>
      <c r="ITR6520" s="96"/>
      <c r="ITS6520" s="96"/>
      <c r="ITT6520" s="96"/>
      <c r="ITU6520" s="96"/>
      <c r="ITV6520" s="96"/>
      <c r="ITW6520" s="96"/>
      <c r="ITX6520" s="96"/>
      <c r="ITY6520" s="96"/>
      <c r="ITZ6520" s="96"/>
      <c r="IUA6520" s="96"/>
      <c r="IUB6520" s="96"/>
      <c r="IUC6520" s="96"/>
      <c r="IUD6520" s="96"/>
      <c r="IUE6520" s="96"/>
      <c r="IUF6520" s="96"/>
      <c r="IUG6520" s="96"/>
      <c r="IUH6520" s="96"/>
      <c r="IUI6520" s="96"/>
      <c r="IUJ6520" s="96"/>
      <c r="IUK6520" s="96"/>
      <c r="IUL6520" s="96"/>
      <c r="IUM6520" s="96"/>
      <c r="IUN6520" s="96"/>
      <c r="IUO6520" s="96"/>
      <c r="IUP6520" s="96"/>
      <c r="IUQ6520" s="96"/>
      <c r="IUR6520" s="96"/>
      <c r="IUS6520" s="96"/>
      <c r="IUT6520" s="96"/>
      <c r="IUU6520" s="96"/>
      <c r="IUV6520" s="96"/>
      <c r="IUW6520" s="96"/>
      <c r="IUX6520" s="96"/>
      <c r="IUY6520" s="96"/>
      <c r="IUZ6520" s="96"/>
      <c r="IVA6520" s="96"/>
      <c r="IVB6520" s="96"/>
      <c r="IVC6520" s="96"/>
      <c r="IVD6520" s="96"/>
      <c r="IVE6520" s="96"/>
      <c r="IVF6520" s="96"/>
      <c r="IVG6520" s="96"/>
      <c r="IVH6520" s="96"/>
      <c r="IVI6520" s="96"/>
      <c r="IVJ6520" s="96"/>
      <c r="IVK6520" s="96"/>
      <c r="IVL6520" s="96"/>
      <c r="IVM6520" s="96"/>
      <c r="IVN6520" s="96"/>
      <c r="IVO6520" s="96"/>
      <c r="IVP6520" s="96"/>
      <c r="IVQ6520" s="96"/>
      <c r="IVR6520" s="96"/>
      <c r="IVS6520" s="96"/>
      <c r="IVT6520" s="96"/>
      <c r="IVU6520" s="96"/>
      <c r="IVV6520" s="96"/>
      <c r="IVW6520" s="96"/>
      <c r="IVX6520" s="96"/>
      <c r="IVY6520" s="96"/>
      <c r="IVZ6520" s="96"/>
      <c r="IWA6520" s="96"/>
      <c r="IWB6520" s="96"/>
      <c r="IWC6520" s="96"/>
      <c r="IWD6520" s="96"/>
      <c r="IWE6520" s="96"/>
      <c r="IWF6520" s="96"/>
      <c r="IWG6520" s="96"/>
      <c r="IWH6520" s="96"/>
      <c r="IWI6520" s="96"/>
      <c r="IWJ6520" s="96"/>
      <c r="IWK6520" s="96"/>
      <c r="IWL6520" s="96"/>
      <c r="IWM6520" s="96"/>
      <c r="IWN6520" s="96"/>
      <c r="IWO6520" s="96"/>
      <c r="IWP6520" s="96"/>
      <c r="IWQ6520" s="96"/>
      <c r="IWR6520" s="96"/>
      <c r="IWS6520" s="96"/>
      <c r="IWT6520" s="96"/>
      <c r="IWU6520" s="96"/>
      <c r="IWV6520" s="96"/>
      <c r="IWW6520" s="96"/>
      <c r="IWX6520" s="96"/>
      <c r="IWY6520" s="96"/>
      <c r="IWZ6520" s="96"/>
      <c r="IXA6520" s="96"/>
      <c r="IXB6520" s="96"/>
      <c r="IXC6520" s="96"/>
      <c r="IXD6520" s="96"/>
      <c r="IXE6520" s="96"/>
      <c r="IXF6520" s="96"/>
      <c r="IXG6520" s="96"/>
      <c r="IXH6520" s="96"/>
      <c r="IXI6520" s="96"/>
      <c r="IXJ6520" s="96"/>
      <c r="IXK6520" s="96"/>
      <c r="IXL6520" s="96"/>
      <c r="IXM6520" s="96"/>
      <c r="IXN6520" s="96"/>
      <c r="IXO6520" s="96"/>
      <c r="IXP6520" s="96"/>
      <c r="IXQ6520" s="96"/>
      <c r="IXR6520" s="96"/>
      <c r="IXS6520" s="96"/>
      <c r="IXT6520" s="96"/>
      <c r="IXU6520" s="96"/>
      <c r="IXV6520" s="96"/>
      <c r="IXW6520" s="96"/>
      <c r="IXX6520" s="96"/>
      <c r="IXY6520" s="96"/>
      <c r="IXZ6520" s="96"/>
      <c r="IYA6520" s="96"/>
      <c r="IYB6520" s="96"/>
      <c r="IYC6520" s="96"/>
      <c r="IYD6520" s="96"/>
      <c r="IYE6520" s="96"/>
      <c r="IYF6520" s="96"/>
      <c r="IYG6520" s="96"/>
      <c r="IYH6520" s="96"/>
      <c r="IYI6520" s="96"/>
      <c r="IYJ6520" s="96"/>
      <c r="IYK6520" s="96"/>
      <c r="IYL6520" s="96"/>
      <c r="IYM6520" s="96"/>
      <c r="IYN6520" s="96"/>
      <c r="IYO6520" s="96"/>
      <c r="IYP6520" s="96"/>
      <c r="IYQ6520" s="96"/>
      <c r="IYR6520" s="96"/>
      <c r="IYS6520" s="96"/>
      <c r="IYT6520" s="96"/>
      <c r="IYU6520" s="96"/>
      <c r="IYV6520" s="96"/>
      <c r="IYW6520" s="96"/>
      <c r="IYX6520" s="96"/>
      <c r="IYY6520" s="96"/>
      <c r="IYZ6520" s="96"/>
      <c r="IZA6520" s="96"/>
      <c r="IZB6520" s="96"/>
      <c r="IZC6520" s="96"/>
      <c r="IZD6520" s="96"/>
      <c r="IZE6520" s="96"/>
      <c r="IZF6520" s="96"/>
      <c r="IZG6520" s="96"/>
      <c r="IZH6520" s="96"/>
      <c r="IZI6520" s="96"/>
      <c r="IZJ6520" s="96"/>
      <c r="IZK6520" s="96"/>
      <c r="IZL6520" s="96"/>
      <c r="IZM6520" s="96"/>
      <c r="IZN6520" s="96"/>
      <c r="IZO6520" s="96"/>
      <c r="IZP6520" s="96"/>
      <c r="IZQ6520" s="96"/>
      <c r="IZR6520" s="96"/>
      <c r="IZS6520" s="96"/>
      <c r="IZT6520" s="96"/>
      <c r="IZU6520" s="96"/>
      <c r="IZV6520" s="96"/>
      <c r="IZW6520" s="96"/>
      <c r="IZX6520" s="96"/>
      <c r="IZY6520" s="96"/>
      <c r="IZZ6520" s="96"/>
      <c r="JAA6520" s="96"/>
      <c r="JAB6520" s="96"/>
      <c r="JAC6520" s="96"/>
      <c r="JAD6520" s="96"/>
      <c r="JAE6520" s="96"/>
      <c r="JAF6520" s="96"/>
      <c r="JAG6520" s="96"/>
      <c r="JAH6520" s="96"/>
      <c r="JAI6520" s="96"/>
      <c r="JAJ6520" s="96"/>
      <c r="JAK6520" s="96"/>
      <c r="JAL6520" s="96"/>
      <c r="JAM6520" s="96"/>
      <c r="JAN6520" s="96"/>
      <c r="JAO6520" s="96"/>
      <c r="JAP6520" s="96"/>
      <c r="JAQ6520" s="96"/>
      <c r="JAR6520" s="96"/>
      <c r="JAS6520" s="96"/>
      <c r="JAT6520" s="96"/>
      <c r="JAU6520" s="96"/>
      <c r="JAV6520" s="96"/>
      <c r="JAW6520" s="96"/>
      <c r="JAX6520" s="96"/>
      <c r="JAY6520" s="96"/>
      <c r="JAZ6520" s="96"/>
      <c r="JBA6520" s="96"/>
      <c r="JBB6520" s="96"/>
      <c r="JBC6520" s="96"/>
      <c r="JBD6520" s="96"/>
      <c r="JBE6520" s="96"/>
      <c r="JBF6520" s="96"/>
      <c r="JBG6520" s="96"/>
      <c r="JBH6520" s="96"/>
      <c r="JBI6520" s="96"/>
      <c r="JBJ6520" s="96"/>
      <c r="JBK6520" s="96"/>
      <c r="JBL6520" s="96"/>
      <c r="JBM6520" s="96"/>
      <c r="JBN6520" s="96"/>
      <c r="JBO6520" s="96"/>
      <c r="JBP6520" s="96"/>
      <c r="JBQ6520" s="96"/>
      <c r="JBR6520" s="96"/>
      <c r="JBS6520" s="96"/>
      <c r="JBT6520" s="96"/>
      <c r="JBU6520" s="96"/>
      <c r="JBV6520" s="96"/>
      <c r="JBW6520" s="96"/>
      <c r="JBX6520" s="96"/>
      <c r="JBY6520" s="96"/>
      <c r="JBZ6520" s="96"/>
      <c r="JCA6520" s="96"/>
      <c r="JCB6520" s="96"/>
      <c r="JCC6520" s="96"/>
      <c r="JCD6520" s="96"/>
      <c r="JCE6520" s="96"/>
      <c r="JCF6520" s="96"/>
      <c r="JCG6520" s="96"/>
      <c r="JCH6520" s="96"/>
      <c r="JCI6520" s="96"/>
      <c r="JCJ6520" s="96"/>
      <c r="JCK6520" s="96"/>
      <c r="JCL6520" s="96"/>
      <c r="JCM6520" s="96"/>
      <c r="JCN6520" s="96"/>
      <c r="JCO6520" s="96"/>
      <c r="JCP6520" s="96"/>
      <c r="JCQ6520" s="96"/>
      <c r="JCR6520" s="96"/>
      <c r="JCS6520" s="96"/>
      <c r="JCT6520" s="96"/>
      <c r="JCU6520" s="96"/>
      <c r="JCV6520" s="96"/>
      <c r="JCW6520" s="96"/>
      <c r="JCX6520" s="96"/>
      <c r="JCY6520" s="96"/>
      <c r="JCZ6520" s="96"/>
      <c r="JDA6520" s="96"/>
      <c r="JDB6520" s="96"/>
      <c r="JDC6520" s="96"/>
      <c r="JDD6520" s="96"/>
      <c r="JDE6520" s="96"/>
      <c r="JDF6520" s="96"/>
      <c r="JDG6520" s="96"/>
      <c r="JDH6520" s="96"/>
      <c r="JDI6520" s="96"/>
      <c r="JDJ6520" s="96"/>
      <c r="JDK6520" s="96"/>
      <c r="JDL6520" s="96"/>
      <c r="JDM6520" s="96"/>
      <c r="JDN6520" s="96"/>
      <c r="JDO6520" s="96"/>
      <c r="JDP6520" s="96"/>
      <c r="JDQ6520" s="96"/>
      <c r="JDR6520" s="96"/>
      <c r="JDS6520" s="96"/>
      <c r="JDT6520" s="96"/>
      <c r="JDU6520" s="96"/>
      <c r="JDV6520" s="96"/>
      <c r="JDW6520" s="96"/>
      <c r="JDX6520" s="96"/>
      <c r="JDY6520" s="96"/>
      <c r="JDZ6520" s="96"/>
      <c r="JEA6520" s="96"/>
      <c r="JEB6520" s="96"/>
      <c r="JEC6520" s="96"/>
      <c r="JED6520" s="96"/>
      <c r="JEE6520" s="96"/>
      <c r="JEF6520" s="96"/>
      <c r="JEG6520" s="96"/>
      <c r="JEH6520" s="96"/>
      <c r="JEI6520" s="96"/>
      <c r="JEJ6520" s="96"/>
      <c r="JEK6520" s="96"/>
      <c r="JEL6520" s="96"/>
      <c r="JEM6520" s="96"/>
      <c r="JEN6520" s="96"/>
      <c r="JEO6520" s="96"/>
      <c r="JEP6520" s="96"/>
      <c r="JEQ6520" s="96"/>
      <c r="JER6520" s="96"/>
      <c r="JES6520" s="96"/>
      <c r="JET6520" s="96"/>
      <c r="JEU6520" s="96"/>
      <c r="JEV6520" s="96"/>
      <c r="JEW6520" s="96"/>
      <c r="JEX6520" s="96"/>
      <c r="JEY6520" s="96"/>
      <c r="JEZ6520" s="96"/>
      <c r="JFA6520" s="96"/>
      <c r="JFB6520" s="96"/>
      <c r="JFC6520" s="96"/>
      <c r="JFD6520" s="96"/>
      <c r="JFE6520" s="96"/>
      <c r="JFF6520" s="96"/>
      <c r="JFG6520" s="96"/>
      <c r="JFH6520" s="96"/>
      <c r="JFI6520" s="96"/>
      <c r="JFJ6520" s="96"/>
      <c r="JFK6520" s="96"/>
      <c r="JFL6520" s="96"/>
      <c r="JFM6520" s="96"/>
      <c r="JFN6520" s="96"/>
      <c r="JFO6520" s="96"/>
      <c r="JFP6520" s="96"/>
      <c r="JFQ6520" s="96"/>
      <c r="JFR6520" s="96"/>
      <c r="JFS6520" s="96"/>
      <c r="JFT6520" s="96"/>
      <c r="JFU6520" s="96"/>
      <c r="JFV6520" s="96"/>
      <c r="JFW6520" s="96"/>
      <c r="JFX6520" s="96"/>
      <c r="JFY6520" s="96"/>
      <c r="JFZ6520" s="96"/>
      <c r="JGA6520" s="96"/>
      <c r="JGB6520" s="96"/>
      <c r="JGC6520" s="96"/>
      <c r="JGD6520" s="96"/>
      <c r="JGE6520" s="96"/>
      <c r="JGF6520" s="96"/>
      <c r="JGG6520" s="96"/>
      <c r="JGH6520" s="96"/>
      <c r="JGI6520" s="96"/>
      <c r="JGJ6520" s="96"/>
      <c r="JGK6520" s="96"/>
      <c r="JGL6520" s="96"/>
      <c r="JGM6520" s="96"/>
      <c r="JGN6520" s="96"/>
      <c r="JGO6520" s="96"/>
      <c r="JGP6520" s="96"/>
      <c r="JGQ6520" s="96"/>
      <c r="JGR6520" s="96"/>
      <c r="JGS6520" s="96"/>
      <c r="JGT6520" s="96"/>
      <c r="JGU6520" s="96"/>
      <c r="JGV6520" s="96"/>
      <c r="JGW6520" s="96"/>
      <c r="JGX6520" s="96"/>
      <c r="JGY6520" s="96"/>
      <c r="JGZ6520" s="96"/>
      <c r="JHA6520" s="96"/>
      <c r="JHB6520" s="96"/>
      <c r="JHC6520" s="96"/>
      <c r="JHD6520" s="96"/>
      <c r="JHE6520" s="96"/>
      <c r="JHF6520" s="96"/>
      <c r="JHG6520" s="96"/>
      <c r="JHH6520" s="96"/>
      <c r="JHI6520" s="96"/>
      <c r="JHJ6520" s="96"/>
      <c r="JHK6520" s="96"/>
      <c r="JHL6520" s="96"/>
      <c r="JHM6520" s="96"/>
      <c r="JHN6520" s="96"/>
      <c r="JHO6520" s="96"/>
      <c r="JHP6520" s="96"/>
      <c r="JHQ6520" s="96"/>
      <c r="JHR6520" s="96"/>
      <c r="JHS6520" s="96"/>
      <c r="JHT6520" s="96"/>
      <c r="JHU6520" s="96"/>
      <c r="JHV6520" s="96"/>
      <c r="JHW6520" s="96"/>
      <c r="JHX6520" s="96"/>
      <c r="JHY6520" s="96"/>
      <c r="JHZ6520" s="96"/>
      <c r="JIA6520" s="96"/>
      <c r="JIB6520" s="96"/>
      <c r="JIC6520" s="96"/>
      <c r="JID6520" s="96"/>
      <c r="JIE6520" s="96"/>
      <c r="JIF6520" s="96"/>
      <c r="JIG6520" s="96"/>
      <c r="JIH6520" s="96"/>
      <c r="JII6520" s="96"/>
      <c r="JIJ6520" s="96"/>
      <c r="JIK6520" s="96"/>
      <c r="JIL6520" s="96"/>
      <c r="JIM6520" s="96"/>
      <c r="JIN6520" s="96"/>
      <c r="JIO6520" s="96"/>
      <c r="JIP6520" s="96"/>
      <c r="JIQ6520" s="96"/>
      <c r="JIR6520" s="96"/>
      <c r="JIS6520" s="96"/>
      <c r="JIT6520" s="96"/>
      <c r="JIU6520" s="96"/>
      <c r="JIV6520" s="96"/>
      <c r="JIW6520" s="96"/>
      <c r="JIX6520" s="96"/>
      <c r="JIY6520" s="96"/>
      <c r="JIZ6520" s="96"/>
      <c r="JJA6520" s="96"/>
      <c r="JJB6520" s="96"/>
      <c r="JJC6520" s="96"/>
      <c r="JJD6520" s="96"/>
      <c r="JJE6520" s="96"/>
      <c r="JJF6520" s="96"/>
      <c r="JJG6520" s="96"/>
      <c r="JJH6520" s="96"/>
      <c r="JJI6520" s="96"/>
      <c r="JJJ6520" s="96"/>
      <c r="JJK6520" s="96"/>
      <c r="JJL6520" s="96"/>
      <c r="JJM6520" s="96"/>
      <c r="JJN6520" s="96"/>
      <c r="JJO6520" s="96"/>
      <c r="JJP6520" s="96"/>
      <c r="JJQ6520" s="96"/>
      <c r="JJR6520" s="96"/>
      <c r="JJS6520" s="96"/>
      <c r="JJT6520" s="96"/>
      <c r="JJU6520" s="96"/>
      <c r="JJV6520" s="96"/>
      <c r="JJW6520" s="96"/>
      <c r="JJX6520" s="96"/>
      <c r="JJY6520" s="96"/>
      <c r="JJZ6520" s="96"/>
      <c r="JKA6520" s="96"/>
      <c r="JKB6520" s="96"/>
      <c r="JKC6520" s="96"/>
      <c r="JKD6520" s="96"/>
      <c r="JKE6520" s="96"/>
      <c r="JKF6520" s="96"/>
      <c r="JKG6520" s="96"/>
      <c r="JKH6520" s="96"/>
      <c r="JKI6520" s="96"/>
      <c r="JKJ6520" s="96"/>
      <c r="JKK6520" s="96"/>
      <c r="JKL6520" s="96"/>
      <c r="JKM6520" s="96"/>
      <c r="JKN6520" s="96"/>
      <c r="JKO6520" s="96"/>
      <c r="JKP6520" s="96"/>
      <c r="JKQ6520" s="96"/>
      <c r="JKR6520" s="96"/>
      <c r="JKS6520" s="96"/>
      <c r="JKT6520" s="96"/>
      <c r="JKU6520" s="96"/>
      <c r="JKV6520" s="96"/>
      <c r="JKW6520" s="96"/>
      <c r="JKX6520" s="96"/>
      <c r="JKY6520" s="96"/>
      <c r="JKZ6520" s="96"/>
      <c r="JLA6520" s="96"/>
      <c r="JLB6520" s="96"/>
      <c r="JLC6520" s="96"/>
      <c r="JLD6520" s="96"/>
      <c r="JLE6520" s="96"/>
      <c r="JLF6520" s="96"/>
      <c r="JLG6520" s="96"/>
      <c r="JLH6520" s="96"/>
      <c r="JLI6520" s="96"/>
      <c r="JLJ6520" s="96"/>
      <c r="JLK6520" s="96"/>
      <c r="JLL6520" s="96"/>
      <c r="JLM6520" s="96"/>
      <c r="JLN6520" s="96"/>
      <c r="JLO6520" s="96"/>
      <c r="JLP6520" s="96"/>
      <c r="JLQ6520" s="96"/>
      <c r="JLR6520" s="96"/>
      <c r="JLS6520" s="96"/>
      <c r="JLT6520" s="96"/>
      <c r="JLU6520" s="96"/>
      <c r="JLV6520" s="96"/>
      <c r="JLW6520" s="96"/>
      <c r="JLX6520" s="96"/>
      <c r="JLY6520" s="96"/>
      <c r="JLZ6520" s="96"/>
      <c r="JMA6520" s="96"/>
      <c r="JMB6520" s="96"/>
      <c r="JMC6520" s="96"/>
      <c r="JMD6520" s="96"/>
      <c r="JME6520" s="96"/>
      <c r="JMF6520" s="96"/>
      <c r="JMG6520" s="96"/>
      <c r="JMH6520" s="96"/>
      <c r="JMI6520" s="96"/>
      <c r="JMJ6520" s="96"/>
      <c r="JMK6520" s="96"/>
      <c r="JML6520" s="96"/>
      <c r="JMM6520" s="96"/>
      <c r="JMN6520" s="96"/>
      <c r="JMO6520" s="96"/>
      <c r="JMP6520" s="96"/>
      <c r="JMQ6520" s="96"/>
      <c r="JMR6520" s="96"/>
      <c r="JMS6520" s="96"/>
      <c r="JMT6520" s="96"/>
      <c r="JMU6520" s="96"/>
      <c r="JMV6520" s="96"/>
      <c r="JMW6520" s="96"/>
      <c r="JMX6520" s="96"/>
      <c r="JMY6520" s="96"/>
      <c r="JMZ6520" s="96"/>
      <c r="JNA6520" s="96"/>
      <c r="JNB6520" s="96"/>
      <c r="JNC6520" s="96"/>
      <c r="JND6520" s="96"/>
      <c r="JNE6520" s="96"/>
      <c r="JNF6520" s="96"/>
      <c r="JNG6520" s="96"/>
      <c r="JNH6520" s="96"/>
      <c r="JNI6520" s="96"/>
      <c r="JNJ6520" s="96"/>
      <c r="JNK6520" s="96"/>
      <c r="JNL6520" s="96"/>
      <c r="JNM6520" s="96"/>
      <c r="JNN6520" s="96"/>
      <c r="JNO6520" s="96"/>
      <c r="JNP6520" s="96"/>
      <c r="JNQ6520" s="96"/>
      <c r="JNR6520" s="96"/>
      <c r="JNS6520" s="96"/>
      <c r="JNT6520" s="96"/>
      <c r="JNU6520" s="96"/>
      <c r="JNV6520" s="96"/>
      <c r="JNW6520" s="96"/>
      <c r="JNX6520" s="96"/>
      <c r="JNY6520" s="96"/>
      <c r="JNZ6520" s="96"/>
      <c r="JOA6520" s="96"/>
      <c r="JOB6520" s="96"/>
      <c r="JOC6520" s="96"/>
      <c r="JOD6520" s="96"/>
      <c r="JOE6520" s="96"/>
      <c r="JOF6520" s="96"/>
      <c r="JOG6520" s="96"/>
      <c r="JOH6520" s="96"/>
      <c r="JOI6520" s="96"/>
      <c r="JOJ6520" s="96"/>
      <c r="JOK6520" s="96"/>
      <c r="JOL6520" s="96"/>
      <c r="JOM6520" s="96"/>
      <c r="JON6520" s="96"/>
      <c r="JOO6520" s="96"/>
      <c r="JOP6520" s="96"/>
      <c r="JOQ6520" s="96"/>
      <c r="JOR6520" s="96"/>
      <c r="JOS6520" s="96"/>
      <c r="JOT6520" s="96"/>
      <c r="JOU6520" s="96"/>
      <c r="JOV6520" s="96"/>
      <c r="JOW6520" s="96"/>
      <c r="JOX6520" s="96"/>
      <c r="JOY6520" s="96"/>
      <c r="JOZ6520" s="96"/>
      <c r="JPA6520" s="96"/>
      <c r="JPB6520" s="96"/>
      <c r="JPC6520" s="96"/>
      <c r="JPD6520" s="96"/>
      <c r="JPE6520" s="96"/>
      <c r="JPF6520" s="96"/>
      <c r="JPG6520" s="96"/>
      <c r="JPH6520" s="96"/>
      <c r="JPI6520" s="96"/>
      <c r="JPJ6520" s="96"/>
      <c r="JPK6520" s="96"/>
      <c r="JPL6520" s="96"/>
      <c r="JPM6520" s="96"/>
      <c r="JPN6520" s="96"/>
      <c r="JPO6520" s="96"/>
      <c r="JPP6520" s="96"/>
      <c r="JPQ6520" s="96"/>
      <c r="JPR6520" s="96"/>
      <c r="JPS6520" s="96"/>
      <c r="JPT6520" s="96"/>
      <c r="JPU6520" s="96"/>
      <c r="JPV6520" s="96"/>
      <c r="JPW6520" s="96"/>
      <c r="JPX6520" s="96"/>
      <c r="JPY6520" s="96"/>
      <c r="JPZ6520" s="96"/>
      <c r="JQA6520" s="96"/>
      <c r="JQB6520" s="96"/>
      <c r="JQC6520" s="96"/>
      <c r="JQD6520" s="96"/>
      <c r="JQE6520" s="96"/>
      <c r="JQF6520" s="96"/>
      <c r="JQG6520" s="96"/>
      <c r="JQH6520" s="96"/>
      <c r="JQI6520" s="96"/>
      <c r="JQJ6520" s="96"/>
      <c r="JQK6520" s="96"/>
      <c r="JQL6520" s="96"/>
      <c r="JQM6520" s="96"/>
      <c r="JQN6520" s="96"/>
      <c r="JQO6520" s="96"/>
      <c r="JQP6520" s="96"/>
      <c r="JQQ6520" s="96"/>
      <c r="JQR6520" s="96"/>
      <c r="JQS6520" s="96"/>
      <c r="JQT6520" s="96"/>
      <c r="JQU6520" s="96"/>
      <c r="JQV6520" s="96"/>
      <c r="JQW6520" s="96"/>
      <c r="JQX6520" s="96"/>
      <c r="JQY6520" s="96"/>
      <c r="JQZ6520" s="96"/>
      <c r="JRA6520" s="96"/>
      <c r="JRB6520" s="96"/>
      <c r="JRC6520" s="96"/>
      <c r="JRD6520" s="96"/>
      <c r="JRE6520" s="96"/>
      <c r="JRF6520" s="96"/>
      <c r="JRG6520" s="96"/>
      <c r="JRH6520" s="96"/>
      <c r="JRI6520" s="96"/>
      <c r="JRJ6520" s="96"/>
      <c r="JRK6520" s="96"/>
      <c r="JRL6520" s="96"/>
      <c r="JRM6520" s="96"/>
      <c r="JRN6520" s="96"/>
      <c r="JRO6520" s="96"/>
      <c r="JRP6520" s="96"/>
      <c r="JRQ6520" s="96"/>
      <c r="JRR6520" s="96"/>
      <c r="JRS6520" s="96"/>
      <c r="JRT6520" s="96"/>
      <c r="JRU6520" s="96"/>
      <c r="JRV6520" s="96"/>
      <c r="JRW6520" s="96"/>
      <c r="JRX6520" s="96"/>
      <c r="JRY6520" s="96"/>
      <c r="JRZ6520" s="96"/>
      <c r="JSA6520" s="96"/>
      <c r="JSB6520" s="96"/>
      <c r="JSC6520" s="96"/>
      <c r="JSD6520" s="96"/>
      <c r="JSE6520" s="96"/>
      <c r="JSF6520" s="96"/>
      <c r="JSG6520" s="96"/>
      <c r="JSH6520" s="96"/>
      <c r="JSI6520" s="96"/>
      <c r="JSJ6520" s="96"/>
      <c r="JSK6520" s="96"/>
      <c r="JSL6520" s="96"/>
      <c r="JSM6520" s="96"/>
      <c r="JSN6520" s="96"/>
      <c r="JSO6520" s="96"/>
      <c r="JSP6520" s="96"/>
      <c r="JSQ6520" s="96"/>
      <c r="JSR6520" s="96"/>
      <c r="JSS6520" s="96"/>
      <c r="JST6520" s="96"/>
      <c r="JSU6520" s="96"/>
      <c r="JSV6520" s="96"/>
      <c r="JSW6520" s="96"/>
      <c r="JSX6520" s="96"/>
      <c r="JSY6520" s="96"/>
      <c r="JSZ6520" s="96"/>
      <c r="JTA6520" s="96"/>
      <c r="JTB6520" s="96"/>
      <c r="JTC6520" s="96"/>
      <c r="JTD6520" s="96"/>
      <c r="JTE6520" s="96"/>
      <c r="JTF6520" s="96"/>
      <c r="JTG6520" s="96"/>
      <c r="JTH6520" s="96"/>
      <c r="JTI6520" s="96"/>
      <c r="JTJ6520" s="96"/>
      <c r="JTK6520" s="96"/>
      <c r="JTL6520" s="96"/>
      <c r="JTM6520" s="96"/>
      <c r="JTN6520" s="96"/>
      <c r="JTO6520" s="96"/>
      <c r="JTP6520" s="96"/>
      <c r="JTQ6520" s="96"/>
      <c r="JTR6520" s="96"/>
      <c r="JTS6520" s="96"/>
      <c r="JTT6520" s="96"/>
      <c r="JTU6520" s="96"/>
      <c r="JTV6520" s="96"/>
      <c r="JTW6520" s="96"/>
      <c r="JTX6520" s="96"/>
      <c r="JTY6520" s="96"/>
      <c r="JTZ6520" s="96"/>
      <c r="JUA6520" s="96"/>
      <c r="JUB6520" s="96"/>
      <c r="JUC6520" s="96"/>
      <c r="JUD6520" s="96"/>
      <c r="JUE6520" s="96"/>
      <c r="JUF6520" s="96"/>
      <c r="JUG6520" s="96"/>
      <c r="JUH6520" s="96"/>
      <c r="JUI6520" s="96"/>
      <c r="JUJ6520" s="96"/>
      <c r="JUK6520" s="96"/>
      <c r="JUL6520" s="96"/>
      <c r="JUM6520" s="96"/>
      <c r="JUN6520" s="96"/>
      <c r="JUO6520" s="96"/>
      <c r="JUP6520" s="96"/>
      <c r="JUQ6520" s="96"/>
      <c r="JUR6520" s="96"/>
      <c r="JUS6520" s="96"/>
      <c r="JUT6520" s="96"/>
      <c r="JUU6520" s="96"/>
      <c r="JUV6520" s="96"/>
      <c r="JUW6520" s="96"/>
      <c r="JUX6520" s="96"/>
      <c r="JUY6520" s="96"/>
      <c r="JUZ6520" s="96"/>
      <c r="JVA6520" s="96"/>
      <c r="JVB6520" s="96"/>
      <c r="JVC6520" s="96"/>
      <c r="JVD6520" s="96"/>
      <c r="JVE6520" s="96"/>
      <c r="JVF6520" s="96"/>
      <c r="JVG6520" s="96"/>
      <c r="JVH6520" s="96"/>
      <c r="JVI6520" s="96"/>
      <c r="JVJ6520" s="96"/>
      <c r="JVK6520" s="96"/>
      <c r="JVL6520" s="96"/>
      <c r="JVM6520" s="96"/>
      <c r="JVN6520" s="96"/>
      <c r="JVO6520" s="96"/>
      <c r="JVP6520" s="96"/>
      <c r="JVQ6520" s="96"/>
      <c r="JVR6520" s="96"/>
      <c r="JVS6520" s="96"/>
      <c r="JVT6520" s="96"/>
      <c r="JVU6520" s="96"/>
      <c r="JVV6520" s="96"/>
      <c r="JVW6520" s="96"/>
      <c r="JVX6520" s="96"/>
      <c r="JVY6520" s="96"/>
      <c r="JVZ6520" s="96"/>
      <c r="JWA6520" s="96"/>
      <c r="JWB6520" s="96"/>
      <c r="JWC6520" s="96"/>
      <c r="JWD6520" s="96"/>
      <c r="JWE6520" s="96"/>
      <c r="JWF6520" s="96"/>
      <c r="JWG6520" s="96"/>
      <c r="JWH6520" s="96"/>
      <c r="JWI6520" s="96"/>
      <c r="JWJ6520" s="96"/>
      <c r="JWK6520" s="96"/>
      <c r="JWL6520" s="96"/>
      <c r="JWM6520" s="96"/>
      <c r="JWN6520" s="96"/>
      <c r="JWO6520" s="96"/>
      <c r="JWP6520" s="96"/>
      <c r="JWQ6520" s="96"/>
      <c r="JWR6520" s="96"/>
      <c r="JWS6520" s="96"/>
      <c r="JWT6520" s="96"/>
      <c r="JWU6520" s="96"/>
      <c r="JWV6520" s="96"/>
      <c r="JWW6520" s="96"/>
      <c r="JWX6520" s="96"/>
      <c r="JWY6520" s="96"/>
      <c r="JWZ6520" s="96"/>
      <c r="JXA6520" s="96"/>
      <c r="JXB6520" s="96"/>
      <c r="JXC6520" s="96"/>
      <c r="JXD6520" s="96"/>
      <c r="JXE6520" s="96"/>
      <c r="JXF6520" s="96"/>
      <c r="JXG6520" s="96"/>
      <c r="JXH6520" s="96"/>
      <c r="JXI6520" s="96"/>
      <c r="JXJ6520" s="96"/>
      <c r="JXK6520" s="96"/>
      <c r="JXL6520" s="96"/>
      <c r="JXM6520" s="96"/>
      <c r="JXN6520" s="96"/>
      <c r="JXO6520" s="96"/>
      <c r="JXP6520" s="96"/>
      <c r="JXQ6520" s="96"/>
      <c r="JXR6520" s="96"/>
      <c r="JXS6520" s="96"/>
      <c r="JXT6520" s="96"/>
      <c r="JXU6520" s="96"/>
      <c r="JXV6520" s="96"/>
      <c r="JXW6520" s="96"/>
      <c r="JXX6520" s="96"/>
      <c r="JXY6520" s="96"/>
      <c r="JXZ6520" s="96"/>
      <c r="JYA6520" s="96"/>
      <c r="JYB6520" s="96"/>
      <c r="JYC6520" s="96"/>
      <c r="JYD6520" s="96"/>
      <c r="JYE6520" s="96"/>
      <c r="JYF6520" s="96"/>
      <c r="JYG6520" s="96"/>
      <c r="JYH6520" s="96"/>
      <c r="JYI6520" s="96"/>
      <c r="JYJ6520" s="96"/>
      <c r="JYK6520" s="96"/>
      <c r="JYL6520" s="96"/>
      <c r="JYM6520" s="96"/>
      <c r="JYN6520" s="96"/>
      <c r="JYO6520" s="96"/>
      <c r="JYP6520" s="96"/>
      <c r="JYQ6520" s="96"/>
      <c r="JYR6520" s="96"/>
      <c r="JYS6520" s="96"/>
      <c r="JYT6520" s="96"/>
      <c r="JYU6520" s="96"/>
      <c r="JYV6520" s="96"/>
      <c r="JYW6520" s="96"/>
      <c r="JYX6520" s="96"/>
      <c r="JYY6520" s="96"/>
      <c r="JYZ6520" s="96"/>
      <c r="JZA6520" s="96"/>
      <c r="JZB6520" s="96"/>
      <c r="JZC6520" s="96"/>
      <c r="JZD6520" s="96"/>
      <c r="JZE6520" s="96"/>
      <c r="JZF6520" s="96"/>
      <c r="JZG6520" s="96"/>
      <c r="JZH6520" s="96"/>
      <c r="JZI6520" s="96"/>
      <c r="JZJ6520" s="96"/>
      <c r="JZK6520" s="96"/>
      <c r="JZL6520" s="96"/>
      <c r="JZM6520" s="96"/>
      <c r="JZN6520" s="96"/>
      <c r="JZO6520" s="96"/>
      <c r="JZP6520" s="96"/>
      <c r="JZQ6520" s="96"/>
      <c r="JZR6520" s="96"/>
      <c r="JZS6520" s="96"/>
      <c r="JZT6520" s="96"/>
      <c r="JZU6520" s="96"/>
      <c r="JZV6520" s="96"/>
      <c r="JZW6520" s="96"/>
      <c r="JZX6520" s="96"/>
      <c r="JZY6520" s="96"/>
      <c r="JZZ6520" s="96"/>
      <c r="KAA6520" s="96"/>
      <c r="KAB6520" s="96"/>
      <c r="KAC6520" s="96"/>
      <c r="KAD6520" s="96"/>
      <c r="KAE6520" s="96"/>
      <c r="KAF6520" s="96"/>
      <c r="KAG6520" s="96"/>
      <c r="KAH6520" s="96"/>
      <c r="KAI6520" s="96"/>
      <c r="KAJ6520" s="96"/>
      <c r="KAK6520" s="96"/>
      <c r="KAL6520" s="96"/>
      <c r="KAM6520" s="96"/>
      <c r="KAN6520" s="96"/>
      <c r="KAO6520" s="96"/>
      <c r="KAP6520" s="96"/>
      <c r="KAQ6520" s="96"/>
      <c r="KAR6520" s="96"/>
      <c r="KAS6520" s="96"/>
      <c r="KAT6520" s="96"/>
      <c r="KAU6520" s="96"/>
      <c r="KAV6520" s="96"/>
      <c r="KAW6520" s="96"/>
      <c r="KAX6520" s="96"/>
      <c r="KAY6520" s="96"/>
      <c r="KAZ6520" s="96"/>
      <c r="KBA6520" s="96"/>
      <c r="KBB6520" s="96"/>
      <c r="KBC6520" s="96"/>
      <c r="KBD6520" s="96"/>
      <c r="KBE6520" s="96"/>
      <c r="KBF6520" s="96"/>
      <c r="KBG6520" s="96"/>
      <c r="KBH6520" s="96"/>
      <c r="KBI6520" s="96"/>
      <c r="KBJ6520" s="96"/>
      <c r="KBK6520" s="96"/>
      <c r="KBL6520" s="96"/>
      <c r="KBM6520" s="96"/>
      <c r="KBN6520" s="96"/>
      <c r="KBO6520" s="96"/>
      <c r="KBP6520" s="96"/>
      <c r="KBQ6520" s="96"/>
      <c r="KBR6520" s="96"/>
      <c r="KBS6520" s="96"/>
      <c r="KBT6520" s="96"/>
      <c r="KBU6520" s="96"/>
      <c r="KBV6520" s="96"/>
      <c r="KBW6520" s="96"/>
      <c r="KBX6520" s="96"/>
      <c r="KBY6520" s="96"/>
      <c r="KBZ6520" s="96"/>
      <c r="KCA6520" s="96"/>
      <c r="KCB6520" s="96"/>
      <c r="KCC6520" s="96"/>
      <c r="KCD6520" s="96"/>
      <c r="KCE6520" s="96"/>
      <c r="KCF6520" s="96"/>
      <c r="KCG6520" s="96"/>
      <c r="KCH6520" s="96"/>
      <c r="KCI6520" s="96"/>
      <c r="KCJ6520" s="96"/>
      <c r="KCK6520" s="96"/>
      <c r="KCL6520" s="96"/>
      <c r="KCM6520" s="96"/>
      <c r="KCN6520" s="96"/>
      <c r="KCO6520" s="96"/>
      <c r="KCP6520" s="96"/>
      <c r="KCQ6520" s="96"/>
      <c r="KCR6520" s="96"/>
      <c r="KCS6520" s="96"/>
      <c r="KCT6520" s="96"/>
      <c r="KCU6520" s="96"/>
      <c r="KCV6520" s="96"/>
      <c r="KCW6520" s="96"/>
      <c r="KCX6520" s="96"/>
      <c r="KCY6520" s="96"/>
      <c r="KCZ6520" s="96"/>
      <c r="KDA6520" s="96"/>
      <c r="KDB6520" s="96"/>
      <c r="KDC6520" s="96"/>
      <c r="KDD6520" s="96"/>
      <c r="KDE6520" s="96"/>
      <c r="KDF6520" s="96"/>
      <c r="KDG6520" s="96"/>
      <c r="KDH6520" s="96"/>
      <c r="KDI6520" s="96"/>
      <c r="KDJ6520" s="96"/>
      <c r="KDK6520" s="96"/>
      <c r="KDL6520" s="96"/>
      <c r="KDM6520" s="96"/>
      <c r="KDN6520" s="96"/>
      <c r="KDO6520" s="96"/>
      <c r="KDP6520" s="96"/>
      <c r="KDQ6520" s="96"/>
      <c r="KDR6520" s="96"/>
      <c r="KDS6520" s="96"/>
      <c r="KDT6520" s="96"/>
      <c r="KDU6520" s="96"/>
      <c r="KDV6520" s="96"/>
      <c r="KDW6520" s="96"/>
      <c r="KDX6520" s="96"/>
      <c r="KDY6520" s="96"/>
      <c r="KDZ6520" s="96"/>
      <c r="KEA6520" s="96"/>
      <c r="KEB6520" s="96"/>
      <c r="KEC6520" s="96"/>
      <c r="KED6520" s="96"/>
      <c r="KEE6520" s="96"/>
      <c r="KEF6520" s="96"/>
      <c r="KEG6520" s="96"/>
      <c r="KEH6520" s="96"/>
      <c r="KEI6520" s="96"/>
      <c r="KEJ6520" s="96"/>
      <c r="KEK6520" s="96"/>
      <c r="KEL6520" s="96"/>
      <c r="KEM6520" s="96"/>
      <c r="KEN6520" s="96"/>
      <c r="KEO6520" s="96"/>
      <c r="KEP6520" s="96"/>
      <c r="KEQ6520" s="96"/>
      <c r="KER6520" s="96"/>
      <c r="KES6520" s="96"/>
      <c r="KET6520" s="96"/>
      <c r="KEU6520" s="96"/>
      <c r="KEV6520" s="96"/>
      <c r="KEW6520" s="96"/>
      <c r="KEX6520" s="96"/>
      <c r="KEY6520" s="96"/>
      <c r="KEZ6520" s="96"/>
      <c r="KFA6520" s="96"/>
      <c r="KFB6520" s="96"/>
      <c r="KFC6520" s="96"/>
      <c r="KFD6520" s="96"/>
      <c r="KFE6520" s="96"/>
      <c r="KFF6520" s="96"/>
      <c r="KFG6520" s="96"/>
      <c r="KFH6520" s="96"/>
      <c r="KFI6520" s="96"/>
      <c r="KFJ6520" s="96"/>
      <c r="KFK6520" s="96"/>
      <c r="KFL6520" s="96"/>
      <c r="KFM6520" s="96"/>
      <c r="KFN6520" s="96"/>
      <c r="KFO6520" s="96"/>
      <c r="KFP6520" s="96"/>
      <c r="KFQ6520" s="96"/>
      <c r="KFR6520" s="96"/>
      <c r="KFS6520" s="96"/>
      <c r="KFT6520" s="96"/>
      <c r="KFU6520" s="96"/>
      <c r="KFV6520" s="96"/>
      <c r="KFW6520" s="96"/>
      <c r="KFX6520" s="96"/>
      <c r="KFY6520" s="96"/>
      <c r="KFZ6520" s="96"/>
      <c r="KGA6520" s="96"/>
      <c r="KGB6520" s="96"/>
      <c r="KGC6520" s="96"/>
      <c r="KGD6520" s="96"/>
      <c r="KGE6520" s="96"/>
      <c r="KGF6520" s="96"/>
      <c r="KGG6520" s="96"/>
      <c r="KGH6520" s="96"/>
      <c r="KGI6520" s="96"/>
      <c r="KGJ6520" s="96"/>
      <c r="KGK6520" s="96"/>
      <c r="KGL6520" s="96"/>
      <c r="KGM6520" s="96"/>
      <c r="KGN6520" s="96"/>
      <c r="KGO6520" s="96"/>
      <c r="KGP6520" s="96"/>
      <c r="KGQ6520" s="96"/>
      <c r="KGR6520" s="96"/>
      <c r="KGS6520" s="96"/>
      <c r="KGT6520" s="96"/>
      <c r="KGU6520" s="96"/>
      <c r="KGV6520" s="96"/>
      <c r="KGW6520" s="96"/>
      <c r="KGX6520" s="96"/>
      <c r="KGY6520" s="96"/>
      <c r="KGZ6520" s="96"/>
      <c r="KHA6520" s="96"/>
      <c r="KHB6520" s="96"/>
      <c r="KHC6520" s="96"/>
      <c r="KHD6520" s="96"/>
      <c r="KHE6520" s="96"/>
      <c r="KHF6520" s="96"/>
      <c r="KHG6520" s="96"/>
      <c r="KHH6520" s="96"/>
      <c r="KHI6520" s="96"/>
      <c r="KHJ6520" s="96"/>
      <c r="KHK6520" s="96"/>
      <c r="KHL6520" s="96"/>
      <c r="KHM6520" s="96"/>
      <c r="KHN6520" s="96"/>
      <c r="KHO6520" s="96"/>
      <c r="KHP6520" s="96"/>
      <c r="KHQ6520" s="96"/>
      <c r="KHR6520" s="96"/>
      <c r="KHS6520" s="96"/>
      <c r="KHT6520" s="96"/>
      <c r="KHU6520" s="96"/>
      <c r="KHV6520" s="96"/>
      <c r="KHW6520" s="96"/>
      <c r="KHX6520" s="96"/>
      <c r="KHY6520" s="96"/>
      <c r="KHZ6520" s="96"/>
      <c r="KIA6520" s="96"/>
      <c r="KIB6520" s="96"/>
      <c r="KIC6520" s="96"/>
      <c r="KID6520" s="96"/>
      <c r="KIE6520" s="96"/>
      <c r="KIF6520" s="96"/>
      <c r="KIG6520" s="96"/>
      <c r="KIH6520" s="96"/>
      <c r="KII6520" s="96"/>
      <c r="KIJ6520" s="96"/>
      <c r="KIK6520" s="96"/>
      <c r="KIL6520" s="96"/>
      <c r="KIM6520" s="96"/>
      <c r="KIN6520" s="96"/>
      <c r="KIO6520" s="96"/>
      <c r="KIP6520" s="96"/>
      <c r="KIQ6520" s="96"/>
      <c r="KIR6520" s="96"/>
      <c r="KIS6520" s="96"/>
      <c r="KIT6520" s="96"/>
      <c r="KIU6520" s="96"/>
      <c r="KIV6520" s="96"/>
      <c r="KIW6520" s="96"/>
      <c r="KIX6520" s="96"/>
      <c r="KIY6520" s="96"/>
      <c r="KIZ6520" s="96"/>
      <c r="KJA6520" s="96"/>
      <c r="KJB6520" s="96"/>
      <c r="KJC6520" s="96"/>
      <c r="KJD6520" s="96"/>
      <c r="KJE6520" s="96"/>
      <c r="KJF6520" s="96"/>
      <c r="KJG6520" s="96"/>
      <c r="KJH6520" s="96"/>
      <c r="KJI6520" s="96"/>
      <c r="KJJ6520" s="96"/>
      <c r="KJK6520" s="96"/>
      <c r="KJL6520" s="96"/>
      <c r="KJM6520" s="96"/>
      <c r="KJN6520" s="96"/>
      <c r="KJO6520" s="96"/>
      <c r="KJP6520" s="96"/>
      <c r="KJQ6520" s="96"/>
      <c r="KJR6520" s="96"/>
      <c r="KJS6520" s="96"/>
      <c r="KJT6520" s="96"/>
      <c r="KJU6520" s="96"/>
      <c r="KJV6520" s="96"/>
      <c r="KJW6520" s="96"/>
      <c r="KJX6520" s="96"/>
      <c r="KJY6520" s="96"/>
      <c r="KJZ6520" s="96"/>
      <c r="KKA6520" s="96"/>
      <c r="KKB6520" s="96"/>
      <c r="KKC6520" s="96"/>
      <c r="KKD6520" s="96"/>
      <c r="KKE6520" s="96"/>
      <c r="KKF6520" s="96"/>
      <c r="KKG6520" s="96"/>
      <c r="KKH6520" s="96"/>
      <c r="KKI6520" s="96"/>
      <c r="KKJ6520" s="96"/>
      <c r="KKK6520" s="96"/>
      <c r="KKL6520" s="96"/>
      <c r="KKM6520" s="96"/>
      <c r="KKN6520" s="96"/>
      <c r="KKO6520" s="96"/>
      <c r="KKP6520" s="96"/>
      <c r="KKQ6520" s="96"/>
      <c r="KKR6520" s="96"/>
      <c r="KKS6520" s="96"/>
      <c r="KKT6520" s="96"/>
      <c r="KKU6520" s="96"/>
      <c r="KKV6520" s="96"/>
      <c r="KKW6520" s="96"/>
      <c r="KKX6520" s="96"/>
      <c r="KKY6520" s="96"/>
      <c r="KKZ6520" s="96"/>
      <c r="KLA6520" s="96"/>
      <c r="KLB6520" s="96"/>
      <c r="KLC6520" s="96"/>
      <c r="KLD6520" s="96"/>
      <c r="KLE6520" s="96"/>
      <c r="KLF6520" s="96"/>
      <c r="KLG6520" s="96"/>
      <c r="KLH6520" s="96"/>
      <c r="KLI6520" s="96"/>
      <c r="KLJ6520" s="96"/>
      <c r="KLK6520" s="96"/>
      <c r="KLL6520" s="96"/>
      <c r="KLM6520" s="96"/>
      <c r="KLN6520" s="96"/>
      <c r="KLO6520" s="96"/>
      <c r="KLP6520" s="96"/>
      <c r="KLQ6520" s="96"/>
      <c r="KLR6520" s="96"/>
      <c r="KLS6520" s="96"/>
      <c r="KLT6520" s="96"/>
      <c r="KLU6520" s="96"/>
      <c r="KLV6520" s="96"/>
      <c r="KLW6520" s="96"/>
      <c r="KLX6520" s="96"/>
      <c r="KLY6520" s="96"/>
      <c r="KLZ6520" s="96"/>
      <c r="KMA6520" s="96"/>
      <c r="KMB6520" s="96"/>
      <c r="KMC6520" s="96"/>
      <c r="KMD6520" s="96"/>
      <c r="KME6520" s="96"/>
      <c r="KMF6520" s="96"/>
      <c r="KMG6520" s="96"/>
      <c r="KMH6520" s="96"/>
      <c r="KMI6520" s="96"/>
      <c r="KMJ6520" s="96"/>
      <c r="KMK6520" s="96"/>
      <c r="KML6520" s="96"/>
      <c r="KMM6520" s="96"/>
      <c r="KMN6520" s="96"/>
      <c r="KMO6520" s="96"/>
      <c r="KMP6520" s="96"/>
      <c r="KMQ6520" s="96"/>
      <c r="KMR6520" s="96"/>
      <c r="KMS6520" s="96"/>
      <c r="KMT6520" s="96"/>
      <c r="KMU6520" s="96"/>
      <c r="KMV6520" s="96"/>
      <c r="KMW6520" s="96"/>
      <c r="KMX6520" s="96"/>
      <c r="KMY6520" s="96"/>
      <c r="KMZ6520" s="96"/>
      <c r="KNA6520" s="96"/>
      <c r="KNB6520" s="96"/>
      <c r="KNC6520" s="96"/>
      <c r="KND6520" s="96"/>
      <c r="KNE6520" s="96"/>
      <c r="KNF6520" s="96"/>
      <c r="KNG6520" s="96"/>
      <c r="KNH6520" s="96"/>
      <c r="KNI6520" s="96"/>
      <c r="KNJ6520" s="96"/>
      <c r="KNK6520" s="96"/>
      <c r="KNL6520" s="96"/>
      <c r="KNM6520" s="96"/>
      <c r="KNN6520" s="96"/>
      <c r="KNO6520" s="96"/>
      <c r="KNP6520" s="96"/>
      <c r="KNQ6520" s="96"/>
      <c r="KNR6520" s="96"/>
      <c r="KNS6520" s="96"/>
      <c r="KNT6520" s="96"/>
      <c r="KNU6520" s="96"/>
      <c r="KNV6520" s="96"/>
      <c r="KNW6520" s="96"/>
      <c r="KNX6520" s="96"/>
      <c r="KNY6520" s="96"/>
      <c r="KNZ6520" s="96"/>
      <c r="KOA6520" s="96"/>
      <c r="KOB6520" s="96"/>
      <c r="KOC6520" s="96"/>
      <c r="KOD6520" s="96"/>
      <c r="KOE6520" s="96"/>
      <c r="KOF6520" s="96"/>
      <c r="KOG6520" s="96"/>
      <c r="KOH6520" s="96"/>
      <c r="KOI6520" s="96"/>
      <c r="KOJ6520" s="96"/>
      <c r="KOK6520" s="96"/>
      <c r="KOL6520" s="96"/>
      <c r="KOM6520" s="96"/>
      <c r="KON6520" s="96"/>
      <c r="KOO6520" s="96"/>
      <c r="KOP6520" s="96"/>
      <c r="KOQ6520" s="96"/>
      <c r="KOR6520" s="96"/>
      <c r="KOS6520" s="96"/>
      <c r="KOT6520" s="96"/>
      <c r="KOU6520" s="96"/>
      <c r="KOV6520" s="96"/>
      <c r="KOW6520" s="96"/>
      <c r="KOX6520" s="96"/>
      <c r="KOY6520" s="96"/>
      <c r="KOZ6520" s="96"/>
      <c r="KPA6520" s="96"/>
      <c r="KPB6520" s="96"/>
      <c r="KPC6520" s="96"/>
      <c r="KPD6520" s="96"/>
      <c r="KPE6520" s="96"/>
      <c r="KPF6520" s="96"/>
      <c r="KPG6520" s="96"/>
      <c r="KPH6520" s="96"/>
      <c r="KPI6520" s="96"/>
      <c r="KPJ6520" s="96"/>
      <c r="KPK6520" s="96"/>
      <c r="KPL6520" s="96"/>
      <c r="KPM6520" s="96"/>
      <c r="KPN6520" s="96"/>
      <c r="KPO6520" s="96"/>
      <c r="KPP6520" s="96"/>
      <c r="KPQ6520" s="96"/>
      <c r="KPR6520" s="96"/>
      <c r="KPS6520" s="96"/>
      <c r="KPT6520" s="96"/>
      <c r="KPU6520" s="96"/>
      <c r="KPV6520" s="96"/>
      <c r="KPW6520" s="96"/>
      <c r="KPX6520" s="96"/>
      <c r="KPY6520" s="96"/>
      <c r="KPZ6520" s="96"/>
      <c r="KQA6520" s="96"/>
      <c r="KQB6520" s="96"/>
      <c r="KQC6520" s="96"/>
      <c r="KQD6520" s="96"/>
      <c r="KQE6520" s="96"/>
      <c r="KQF6520" s="96"/>
      <c r="KQG6520" s="96"/>
      <c r="KQH6520" s="96"/>
      <c r="KQI6520" s="96"/>
      <c r="KQJ6520" s="96"/>
      <c r="KQK6520" s="96"/>
      <c r="KQL6520" s="96"/>
      <c r="KQM6520" s="96"/>
      <c r="KQN6520" s="96"/>
      <c r="KQO6520" s="96"/>
      <c r="KQP6520" s="96"/>
      <c r="KQQ6520" s="96"/>
      <c r="KQR6520" s="96"/>
      <c r="KQS6520" s="96"/>
      <c r="KQT6520" s="96"/>
      <c r="KQU6520" s="96"/>
      <c r="KQV6520" s="96"/>
      <c r="KQW6520" s="96"/>
      <c r="KQX6520" s="96"/>
      <c r="KQY6520" s="96"/>
      <c r="KQZ6520" s="96"/>
      <c r="KRA6520" s="96"/>
      <c r="KRB6520" s="96"/>
      <c r="KRC6520" s="96"/>
      <c r="KRD6520" s="96"/>
      <c r="KRE6520" s="96"/>
      <c r="KRF6520" s="96"/>
      <c r="KRG6520" s="96"/>
      <c r="KRH6520" s="96"/>
      <c r="KRI6520" s="96"/>
      <c r="KRJ6520" s="96"/>
      <c r="KRK6520" s="96"/>
      <c r="KRL6520" s="96"/>
      <c r="KRM6520" s="96"/>
      <c r="KRN6520" s="96"/>
      <c r="KRO6520" s="96"/>
      <c r="KRP6520" s="96"/>
      <c r="KRQ6520" s="96"/>
      <c r="KRR6520" s="96"/>
      <c r="KRS6520" s="96"/>
      <c r="KRT6520" s="96"/>
      <c r="KRU6520" s="96"/>
      <c r="KRV6520" s="96"/>
      <c r="KRW6520" s="96"/>
      <c r="KRX6520" s="96"/>
      <c r="KRY6520" s="96"/>
      <c r="KRZ6520" s="96"/>
      <c r="KSA6520" s="96"/>
      <c r="KSB6520" s="96"/>
      <c r="KSC6520" s="96"/>
      <c r="KSD6520" s="96"/>
      <c r="KSE6520" s="96"/>
      <c r="KSF6520" s="96"/>
      <c r="KSG6520" s="96"/>
      <c r="KSH6520" s="96"/>
      <c r="KSI6520" s="96"/>
      <c r="KSJ6520" s="96"/>
      <c r="KSK6520" s="96"/>
      <c r="KSL6520" s="96"/>
      <c r="KSM6520" s="96"/>
      <c r="KSN6520" s="96"/>
      <c r="KSO6520" s="96"/>
      <c r="KSP6520" s="96"/>
      <c r="KSQ6520" s="96"/>
      <c r="KSR6520" s="96"/>
      <c r="KSS6520" s="96"/>
      <c r="KST6520" s="96"/>
      <c r="KSU6520" s="96"/>
      <c r="KSV6520" s="96"/>
      <c r="KSW6520" s="96"/>
      <c r="KSX6520" s="96"/>
      <c r="KSY6520" s="96"/>
      <c r="KSZ6520" s="96"/>
      <c r="KTA6520" s="96"/>
      <c r="KTB6520" s="96"/>
      <c r="KTC6520" s="96"/>
      <c r="KTD6520" s="96"/>
      <c r="KTE6520" s="96"/>
      <c r="KTF6520" s="96"/>
      <c r="KTG6520" s="96"/>
      <c r="KTH6520" s="96"/>
      <c r="KTI6520" s="96"/>
      <c r="KTJ6520" s="96"/>
      <c r="KTK6520" s="96"/>
      <c r="KTL6520" s="96"/>
      <c r="KTM6520" s="96"/>
      <c r="KTN6520" s="96"/>
      <c r="KTO6520" s="96"/>
      <c r="KTP6520" s="96"/>
      <c r="KTQ6520" s="96"/>
      <c r="KTR6520" s="96"/>
      <c r="KTS6520" s="96"/>
      <c r="KTT6520" s="96"/>
      <c r="KTU6520" s="96"/>
      <c r="KTV6520" s="96"/>
      <c r="KTW6520" s="96"/>
      <c r="KTX6520" s="96"/>
      <c r="KTY6520" s="96"/>
      <c r="KTZ6520" s="96"/>
      <c r="KUA6520" s="96"/>
      <c r="KUB6520" s="96"/>
      <c r="KUC6520" s="96"/>
      <c r="KUD6520" s="96"/>
      <c r="KUE6520" s="96"/>
      <c r="KUF6520" s="96"/>
      <c r="KUG6520" s="96"/>
      <c r="KUH6520" s="96"/>
      <c r="KUI6520" s="96"/>
      <c r="KUJ6520" s="96"/>
      <c r="KUK6520" s="96"/>
      <c r="KUL6520" s="96"/>
      <c r="KUM6520" s="96"/>
      <c r="KUN6520" s="96"/>
      <c r="KUO6520" s="96"/>
      <c r="KUP6520" s="96"/>
      <c r="KUQ6520" s="96"/>
      <c r="KUR6520" s="96"/>
      <c r="KUS6520" s="96"/>
      <c r="KUT6520" s="96"/>
      <c r="KUU6520" s="96"/>
      <c r="KUV6520" s="96"/>
      <c r="KUW6520" s="96"/>
      <c r="KUX6520" s="96"/>
      <c r="KUY6520" s="96"/>
      <c r="KUZ6520" s="96"/>
      <c r="KVA6520" s="96"/>
      <c r="KVB6520" s="96"/>
      <c r="KVC6520" s="96"/>
      <c r="KVD6520" s="96"/>
      <c r="KVE6520" s="96"/>
      <c r="KVF6520" s="96"/>
      <c r="KVG6520" s="96"/>
      <c r="KVH6520" s="96"/>
      <c r="KVI6520" s="96"/>
      <c r="KVJ6520" s="96"/>
      <c r="KVK6520" s="96"/>
      <c r="KVL6520" s="96"/>
      <c r="KVM6520" s="96"/>
      <c r="KVN6520" s="96"/>
      <c r="KVO6520" s="96"/>
      <c r="KVP6520" s="96"/>
      <c r="KVQ6520" s="96"/>
      <c r="KVR6520" s="96"/>
      <c r="KVS6520" s="96"/>
      <c r="KVT6520" s="96"/>
      <c r="KVU6520" s="96"/>
      <c r="KVV6520" s="96"/>
      <c r="KVW6520" s="96"/>
      <c r="KVX6520" s="96"/>
      <c r="KVY6520" s="96"/>
      <c r="KVZ6520" s="96"/>
      <c r="KWA6520" s="96"/>
      <c r="KWB6520" s="96"/>
      <c r="KWC6520" s="96"/>
      <c r="KWD6520" s="96"/>
      <c r="KWE6520" s="96"/>
      <c r="KWF6520" s="96"/>
      <c r="KWG6520" s="96"/>
      <c r="KWH6520" s="96"/>
      <c r="KWI6520" s="96"/>
      <c r="KWJ6520" s="96"/>
      <c r="KWK6520" s="96"/>
      <c r="KWL6520" s="96"/>
      <c r="KWM6520" s="96"/>
      <c r="KWN6520" s="96"/>
      <c r="KWO6520" s="96"/>
      <c r="KWP6520" s="96"/>
      <c r="KWQ6520" s="96"/>
      <c r="KWR6520" s="96"/>
      <c r="KWS6520" s="96"/>
      <c r="KWT6520" s="96"/>
      <c r="KWU6520" s="96"/>
      <c r="KWV6520" s="96"/>
      <c r="KWW6520" s="96"/>
      <c r="KWX6520" s="96"/>
      <c r="KWY6520" s="96"/>
      <c r="KWZ6520" s="96"/>
      <c r="KXA6520" s="96"/>
      <c r="KXB6520" s="96"/>
      <c r="KXC6520" s="96"/>
      <c r="KXD6520" s="96"/>
      <c r="KXE6520" s="96"/>
      <c r="KXF6520" s="96"/>
      <c r="KXG6520" s="96"/>
      <c r="KXH6520" s="96"/>
      <c r="KXI6520" s="96"/>
      <c r="KXJ6520" s="96"/>
      <c r="KXK6520" s="96"/>
      <c r="KXL6520" s="96"/>
      <c r="KXM6520" s="96"/>
      <c r="KXN6520" s="96"/>
      <c r="KXO6520" s="96"/>
      <c r="KXP6520" s="96"/>
      <c r="KXQ6520" s="96"/>
      <c r="KXR6520" s="96"/>
      <c r="KXS6520" s="96"/>
      <c r="KXT6520" s="96"/>
      <c r="KXU6520" s="96"/>
      <c r="KXV6520" s="96"/>
      <c r="KXW6520" s="96"/>
      <c r="KXX6520" s="96"/>
      <c r="KXY6520" s="96"/>
      <c r="KXZ6520" s="96"/>
      <c r="KYA6520" s="96"/>
      <c r="KYB6520" s="96"/>
      <c r="KYC6520" s="96"/>
      <c r="KYD6520" s="96"/>
      <c r="KYE6520" s="96"/>
      <c r="KYF6520" s="96"/>
      <c r="KYG6520" s="96"/>
      <c r="KYH6520" s="96"/>
      <c r="KYI6520" s="96"/>
      <c r="KYJ6520" s="96"/>
      <c r="KYK6520" s="96"/>
      <c r="KYL6520" s="96"/>
      <c r="KYM6520" s="96"/>
      <c r="KYN6520" s="96"/>
      <c r="KYO6520" s="96"/>
      <c r="KYP6520" s="96"/>
      <c r="KYQ6520" s="96"/>
      <c r="KYR6520" s="96"/>
      <c r="KYS6520" s="96"/>
      <c r="KYT6520" s="96"/>
      <c r="KYU6520" s="96"/>
      <c r="KYV6520" s="96"/>
      <c r="KYW6520" s="96"/>
      <c r="KYX6520" s="96"/>
      <c r="KYY6520" s="96"/>
      <c r="KYZ6520" s="96"/>
      <c r="KZA6520" s="96"/>
      <c r="KZB6520" s="96"/>
      <c r="KZC6520" s="96"/>
      <c r="KZD6520" s="96"/>
      <c r="KZE6520" s="96"/>
      <c r="KZF6520" s="96"/>
      <c r="KZG6520" s="96"/>
      <c r="KZH6520" s="96"/>
      <c r="KZI6520" s="96"/>
      <c r="KZJ6520" s="96"/>
      <c r="KZK6520" s="96"/>
      <c r="KZL6520" s="96"/>
      <c r="KZM6520" s="96"/>
      <c r="KZN6520" s="96"/>
      <c r="KZO6520" s="96"/>
      <c r="KZP6520" s="96"/>
      <c r="KZQ6520" s="96"/>
      <c r="KZR6520" s="96"/>
      <c r="KZS6520" s="96"/>
      <c r="KZT6520" s="96"/>
      <c r="KZU6520" s="96"/>
      <c r="KZV6520" s="96"/>
      <c r="KZW6520" s="96"/>
      <c r="KZX6520" s="96"/>
      <c r="KZY6520" s="96"/>
      <c r="KZZ6520" s="96"/>
      <c r="LAA6520" s="96"/>
      <c r="LAB6520" s="96"/>
      <c r="LAC6520" s="96"/>
      <c r="LAD6520" s="96"/>
      <c r="LAE6520" s="96"/>
      <c r="LAF6520" s="96"/>
      <c r="LAG6520" s="96"/>
      <c r="LAH6520" s="96"/>
      <c r="LAI6520" s="96"/>
      <c r="LAJ6520" s="96"/>
      <c r="LAK6520" s="96"/>
      <c r="LAL6520" s="96"/>
      <c r="LAM6520" s="96"/>
      <c r="LAN6520" s="96"/>
      <c r="LAO6520" s="96"/>
      <c r="LAP6520" s="96"/>
      <c r="LAQ6520" s="96"/>
      <c r="LAR6520" s="96"/>
      <c r="LAS6520" s="96"/>
      <c r="LAT6520" s="96"/>
      <c r="LAU6520" s="96"/>
      <c r="LAV6520" s="96"/>
      <c r="LAW6520" s="96"/>
      <c r="LAX6520" s="96"/>
      <c r="LAY6520" s="96"/>
      <c r="LAZ6520" s="96"/>
      <c r="LBA6520" s="96"/>
      <c r="LBB6520" s="96"/>
      <c r="LBC6520" s="96"/>
      <c r="LBD6520" s="96"/>
      <c r="LBE6520" s="96"/>
      <c r="LBF6520" s="96"/>
      <c r="LBG6520" s="96"/>
      <c r="LBH6520" s="96"/>
      <c r="LBI6520" s="96"/>
      <c r="LBJ6520" s="96"/>
      <c r="LBK6520" s="96"/>
      <c r="LBL6520" s="96"/>
      <c r="LBM6520" s="96"/>
      <c r="LBN6520" s="96"/>
      <c r="LBO6520" s="96"/>
      <c r="LBP6520" s="96"/>
      <c r="LBQ6520" s="96"/>
      <c r="LBR6520" s="96"/>
      <c r="LBS6520" s="96"/>
      <c r="LBT6520" s="96"/>
      <c r="LBU6520" s="96"/>
      <c r="LBV6520" s="96"/>
      <c r="LBW6520" s="96"/>
      <c r="LBX6520" s="96"/>
      <c r="LBY6520" s="96"/>
      <c r="LBZ6520" s="96"/>
      <c r="LCA6520" s="96"/>
      <c r="LCB6520" s="96"/>
      <c r="LCC6520" s="96"/>
      <c r="LCD6520" s="96"/>
      <c r="LCE6520" s="96"/>
      <c r="LCF6520" s="96"/>
      <c r="LCG6520" s="96"/>
      <c r="LCH6520" s="96"/>
      <c r="LCI6520" s="96"/>
      <c r="LCJ6520" s="96"/>
      <c r="LCK6520" s="96"/>
      <c r="LCL6520" s="96"/>
      <c r="LCM6520" s="96"/>
      <c r="LCN6520" s="96"/>
      <c r="LCO6520" s="96"/>
      <c r="LCP6520" s="96"/>
      <c r="LCQ6520" s="96"/>
      <c r="LCR6520" s="96"/>
      <c r="LCS6520" s="96"/>
      <c r="LCT6520" s="96"/>
      <c r="LCU6520" s="96"/>
      <c r="LCV6520" s="96"/>
      <c r="LCW6520" s="96"/>
      <c r="LCX6520" s="96"/>
      <c r="LCY6520" s="96"/>
      <c r="LCZ6520" s="96"/>
      <c r="LDA6520" s="96"/>
      <c r="LDB6520" s="96"/>
      <c r="LDC6520" s="96"/>
      <c r="LDD6520" s="96"/>
      <c r="LDE6520" s="96"/>
      <c r="LDF6520" s="96"/>
      <c r="LDG6520" s="96"/>
      <c r="LDH6520" s="96"/>
      <c r="LDI6520" s="96"/>
      <c r="LDJ6520" s="96"/>
      <c r="LDK6520" s="96"/>
      <c r="LDL6520" s="96"/>
      <c r="LDM6520" s="96"/>
      <c r="LDN6520" s="96"/>
      <c r="LDO6520" s="96"/>
      <c r="LDP6520" s="96"/>
      <c r="LDQ6520" s="96"/>
      <c r="LDR6520" s="96"/>
      <c r="LDS6520" s="96"/>
      <c r="LDT6520" s="96"/>
      <c r="LDU6520" s="96"/>
      <c r="LDV6520" s="96"/>
      <c r="LDW6520" s="96"/>
      <c r="LDX6520" s="96"/>
      <c r="LDY6520" s="96"/>
      <c r="LDZ6520" s="96"/>
      <c r="LEA6520" s="96"/>
      <c r="LEB6520" s="96"/>
      <c r="LEC6520" s="96"/>
      <c r="LED6520" s="96"/>
      <c r="LEE6520" s="96"/>
      <c r="LEF6520" s="96"/>
      <c r="LEG6520" s="96"/>
      <c r="LEH6520" s="96"/>
      <c r="LEI6520" s="96"/>
      <c r="LEJ6520" s="96"/>
      <c r="LEK6520" s="96"/>
      <c r="LEL6520" s="96"/>
      <c r="LEM6520" s="96"/>
      <c r="LEN6520" s="96"/>
      <c r="LEO6520" s="96"/>
      <c r="LEP6520" s="96"/>
      <c r="LEQ6520" s="96"/>
      <c r="LER6520" s="96"/>
      <c r="LES6520" s="96"/>
      <c r="LET6520" s="96"/>
      <c r="LEU6520" s="96"/>
      <c r="LEV6520" s="96"/>
      <c r="LEW6520" s="96"/>
      <c r="LEX6520" s="96"/>
      <c r="LEY6520" s="96"/>
      <c r="LEZ6520" s="96"/>
      <c r="LFA6520" s="96"/>
      <c r="LFB6520" s="96"/>
      <c r="LFC6520" s="96"/>
      <c r="LFD6520" s="96"/>
      <c r="LFE6520" s="96"/>
      <c r="LFF6520" s="96"/>
      <c r="LFG6520" s="96"/>
      <c r="LFH6520" s="96"/>
      <c r="LFI6520" s="96"/>
      <c r="LFJ6520" s="96"/>
      <c r="LFK6520" s="96"/>
      <c r="LFL6520" s="96"/>
      <c r="LFM6520" s="96"/>
      <c r="LFN6520" s="96"/>
      <c r="LFO6520" s="96"/>
      <c r="LFP6520" s="96"/>
      <c r="LFQ6520" s="96"/>
      <c r="LFR6520" s="96"/>
      <c r="LFS6520" s="96"/>
      <c r="LFT6520" s="96"/>
      <c r="LFU6520" s="96"/>
      <c r="LFV6520" s="96"/>
      <c r="LFW6520" s="96"/>
      <c r="LFX6520" s="96"/>
      <c r="LFY6520" s="96"/>
      <c r="LFZ6520" s="96"/>
      <c r="LGA6520" s="96"/>
      <c r="LGB6520" s="96"/>
      <c r="LGC6520" s="96"/>
      <c r="LGD6520" s="96"/>
      <c r="LGE6520" s="96"/>
      <c r="LGF6520" s="96"/>
      <c r="LGG6520" s="96"/>
      <c r="LGH6520" s="96"/>
      <c r="LGI6520" s="96"/>
      <c r="LGJ6520" s="96"/>
      <c r="LGK6520" s="96"/>
      <c r="LGL6520" s="96"/>
      <c r="LGM6520" s="96"/>
      <c r="LGN6520" s="96"/>
      <c r="LGO6520" s="96"/>
      <c r="LGP6520" s="96"/>
      <c r="LGQ6520" s="96"/>
      <c r="LGR6520" s="96"/>
      <c r="LGS6520" s="96"/>
      <c r="LGT6520" s="96"/>
      <c r="LGU6520" s="96"/>
      <c r="LGV6520" s="96"/>
      <c r="LGW6520" s="96"/>
      <c r="LGX6520" s="96"/>
      <c r="LGY6520" s="96"/>
      <c r="LGZ6520" s="96"/>
      <c r="LHA6520" s="96"/>
      <c r="LHB6520" s="96"/>
      <c r="LHC6520" s="96"/>
      <c r="LHD6520" s="96"/>
      <c r="LHE6520" s="96"/>
      <c r="LHF6520" s="96"/>
      <c r="LHG6520" s="96"/>
      <c r="LHH6520" s="96"/>
      <c r="LHI6520" s="96"/>
      <c r="LHJ6520" s="96"/>
      <c r="LHK6520" s="96"/>
      <c r="LHL6520" s="96"/>
      <c r="LHM6520" s="96"/>
      <c r="LHN6520" s="96"/>
      <c r="LHO6520" s="96"/>
      <c r="LHP6520" s="96"/>
      <c r="LHQ6520" s="96"/>
      <c r="LHR6520" s="96"/>
      <c r="LHS6520" s="96"/>
      <c r="LHT6520" s="96"/>
      <c r="LHU6520" s="96"/>
      <c r="LHV6520" s="96"/>
      <c r="LHW6520" s="96"/>
      <c r="LHX6520" s="96"/>
      <c r="LHY6520" s="96"/>
      <c r="LHZ6520" s="96"/>
      <c r="LIA6520" s="96"/>
      <c r="LIB6520" s="96"/>
      <c r="LIC6520" s="96"/>
      <c r="LID6520" s="96"/>
      <c r="LIE6520" s="96"/>
      <c r="LIF6520" s="96"/>
      <c r="LIG6520" s="96"/>
      <c r="LIH6520" s="96"/>
      <c r="LII6520" s="96"/>
      <c r="LIJ6520" s="96"/>
      <c r="LIK6520" s="96"/>
      <c r="LIL6520" s="96"/>
      <c r="LIM6520" s="96"/>
      <c r="LIN6520" s="96"/>
      <c r="LIO6520" s="96"/>
      <c r="LIP6520" s="96"/>
      <c r="LIQ6520" s="96"/>
      <c r="LIR6520" s="96"/>
      <c r="LIS6520" s="96"/>
      <c r="LIT6520" s="96"/>
      <c r="LIU6520" s="96"/>
      <c r="LIV6520" s="96"/>
      <c r="LIW6520" s="96"/>
      <c r="LIX6520" s="96"/>
      <c r="LIY6520" s="96"/>
      <c r="LIZ6520" s="96"/>
      <c r="LJA6520" s="96"/>
      <c r="LJB6520" s="96"/>
      <c r="LJC6520" s="96"/>
      <c r="LJD6520" s="96"/>
      <c r="LJE6520" s="96"/>
      <c r="LJF6520" s="96"/>
      <c r="LJG6520" s="96"/>
      <c r="LJH6520" s="96"/>
      <c r="LJI6520" s="96"/>
      <c r="LJJ6520" s="96"/>
      <c r="LJK6520" s="96"/>
      <c r="LJL6520" s="96"/>
      <c r="LJM6520" s="96"/>
      <c r="LJN6520" s="96"/>
      <c r="LJO6520" s="96"/>
      <c r="LJP6520" s="96"/>
      <c r="LJQ6520" s="96"/>
      <c r="LJR6520" s="96"/>
      <c r="LJS6520" s="96"/>
      <c r="LJT6520" s="96"/>
      <c r="LJU6520" s="96"/>
      <c r="LJV6520" s="96"/>
      <c r="LJW6520" s="96"/>
      <c r="LJX6520" s="96"/>
      <c r="LJY6520" s="96"/>
      <c r="LJZ6520" s="96"/>
      <c r="LKA6520" s="96"/>
      <c r="LKB6520" s="96"/>
      <c r="LKC6520" s="96"/>
      <c r="LKD6520" s="96"/>
      <c r="LKE6520" s="96"/>
      <c r="LKF6520" s="96"/>
      <c r="LKG6520" s="96"/>
      <c r="LKH6520" s="96"/>
      <c r="LKI6520" s="96"/>
      <c r="LKJ6520" s="96"/>
      <c r="LKK6520" s="96"/>
      <c r="LKL6520" s="96"/>
      <c r="LKM6520" s="96"/>
      <c r="LKN6520" s="96"/>
      <c r="LKO6520" s="96"/>
      <c r="LKP6520" s="96"/>
      <c r="LKQ6520" s="96"/>
      <c r="LKR6520" s="96"/>
      <c r="LKS6520" s="96"/>
      <c r="LKT6520" s="96"/>
      <c r="LKU6520" s="96"/>
      <c r="LKV6520" s="96"/>
      <c r="LKW6520" s="96"/>
      <c r="LKX6520" s="96"/>
      <c r="LKY6520" s="96"/>
      <c r="LKZ6520" s="96"/>
      <c r="LLA6520" s="96"/>
      <c r="LLB6520" s="96"/>
      <c r="LLC6520" s="96"/>
      <c r="LLD6520" s="96"/>
      <c r="LLE6520" s="96"/>
      <c r="LLF6520" s="96"/>
      <c r="LLG6520" s="96"/>
      <c r="LLH6520" s="96"/>
      <c r="LLI6520" s="96"/>
      <c r="LLJ6520" s="96"/>
      <c r="LLK6520" s="96"/>
      <c r="LLL6520" s="96"/>
      <c r="LLM6520" s="96"/>
      <c r="LLN6520" s="96"/>
      <c r="LLO6520" s="96"/>
      <c r="LLP6520" s="96"/>
      <c r="LLQ6520" s="96"/>
      <c r="LLR6520" s="96"/>
      <c r="LLS6520" s="96"/>
      <c r="LLT6520" s="96"/>
      <c r="LLU6520" s="96"/>
      <c r="LLV6520" s="96"/>
      <c r="LLW6520" s="96"/>
      <c r="LLX6520" s="96"/>
      <c r="LLY6520" s="96"/>
      <c r="LLZ6520" s="96"/>
      <c r="LMA6520" s="96"/>
      <c r="LMB6520" s="96"/>
      <c r="LMC6520" s="96"/>
      <c r="LMD6520" s="96"/>
      <c r="LME6520" s="96"/>
      <c r="LMF6520" s="96"/>
      <c r="LMG6520" s="96"/>
      <c r="LMH6520" s="96"/>
      <c r="LMI6520" s="96"/>
      <c r="LMJ6520" s="96"/>
      <c r="LMK6520" s="96"/>
      <c r="LML6520" s="96"/>
      <c r="LMM6520" s="96"/>
      <c r="LMN6520" s="96"/>
      <c r="LMO6520" s="96"/>
      <c r="LMP6520" s="96"/>
      <c r="LMQ6520" s="96"/>
      <c r="LMR6520" s="96"/>
      <c r="LMS6520" s="96"/>
      <c r="LMT6520" s="96"/>
      <c r="LMU6520" s="96"/>
      <c r="LMV6520" s="96"/>
      <c r="LMW6520" s="96"/>
      <c r="LMX6520" s="96"/>
      <c r="LMY6520" s="96"/>
      <c r="LMZ6520" s="96"/>
      <c r="LNA6520" s="96"/>
      <c r="LNB6520" s="96"/>
      <c r="LNC6520" s="96"/>
      <c r="LND6520" s="96"/>
      <c r="LNE6520" s="96"/>
      <c r="LNF6520" s="96"/>
      <c r="LNG6520" s="96"/>
      <c r="LNH6520" s="96"/>
      <c r="LNI6520" s="96"/>
      <c r="LNJ6520" s="96"/>
      <c r="LNK6520" s="96"/>
      <c r="LNL6520" s="96"/>
      <c r="LNM6520" s="96"/>
      <c r="LNN6520" s="96"/>
      <c r="LNO6520" s="96"/>
      <c r="LNP6520" s="96"/>
      <c r="LNQ6520" s="96"/>
      <c r="LNR6520" s="96"/>
      <c r="LNS6520" s="96"/>
      <c r="LNT6520" s="96"/>
      <c r="LNU6520" s="96"/>
      <c r="LNV6520" s="96"/>
      <c r="LNW6520" s="96"/>
      <c r="LNX6520" s="96"/>
      <c r="LNY6520" s="96"/>
      <c r="LNZ6520" s="96"/>
      <c r="LOA6520" s="96"/>
      <c r="LOB6520" s="96"/>
      <c r="LOC6520" s="96"/>
      <c r="LOD6520" s="96"/>
      <c r="LOE6520" s="96"/>
      <c r="LOF6520" s="96"/>
      <c r="LOG6520" s="96"/>
      <c r="LOH6520" s="96"/>
      <c r="LOI6520" s="96"/>
      <c r="LOJ6520" s="96"/>
      <c r="LOK6520" s="96"/>
      <c r="LOL6520" s="96"/>
      <c r="LOM6520" s="96"/>
      <c r="LON6520" s="96"/>
      <c r="LOO6520" s="96"/>
      <c r="LOP6520" s="96"/>
      <c r="LOQ6520" s="96"/>
      <c r="LOR6520" s="96"/>
      <c r="LOS6520" s="96"/>
      <c r="LOT6520" s="96"/>
      <c r="LOU6520" s="96"/>
      <c r="LOV6520" s="96"/>
      <c r="LOW6520" s="96"/>
      <c r="LOX6520" s="96"/>
      <c r="LOY6520" s="96"/>
      <c r="LOZ6520" s="96"/>
      <c r="LPA6520" s="96"/>
      <c r="LPB6520" s="96"/>
      <c r="LPC6520" s="96"/>
      <c r="LPD6520" s="96"/>
      <c r="LPE6520" s="96"/>
      <c r="LPF6520" s="96"/>
      <c r="LPG6520" s="96"/>
      <c r="LPH6520" s="96"/>
      <c r="LPI6520" s="96"/>
      <c r="LPJ6520" s="96"/>
      <c r="LPK6520" s="96"/>
      <c r="LPL6520" s="96"/>
      <c r="LPM6520" s="96"/>
      <c r="LPN6520" s="96"/>
      <c r="LPO6520" s="96"/>
      <c r="LPP6520" s="96"/>
      <c r="LPQ6520" s="96"/>
      <c r="LPR6520" s="96"/>
      <c r="LPS6520" s="96"/>
      <c r="LPT6520" s="96"/>
      <c r="LPU6520" s="96"/>
      <c r="LPV6520" s="96"/>
      <c r="LPW6520" s="96"/>
      <c r="LPX6520" s="96"/>
      <c r="LPY6520" s="96"/>
      <c r="LPZ6520" s="96"/>
      <c r="LQA6520" s="96"/>
      <c r="LQB6520" s="96"/>
      <c r="LQC6520" s="96"/>
      <c r="LQD6520" s="96"/>
      <c r="LQE6520" s="96"/>
      <c r="LQF6520" s="96"/>
      <c r="LQG6520" s="96"/>
      <c r="LQH6520" s="96"/>
      <c r="LQI6520" s="96"/>
      <c r="LQJ6520" s="96"/>
      <c r="LQK6520" s="96"/>
      <c r="LQL6520" s="96"/>
      <c r="LQM6520" s="96"/>
      <c r="LQN6520" s="96"/>
      <c r="LQO6520" s="96"/>
      <c r="LQP6520" s="96"/>
      <c r="LQQ6520" s="96"/>
      <c r="LQR6520" s="96"/>
      <c r="LQS6520" s="96"/>
      <c r="LQT6520" s="96"/>
      <c r="LQU6520" s="96"/>
      <c r="LQV6520" s="96"/>
      <c r="LQW6520" s="96"/>
      <c r="LQX6520" s="96"/>
      <c r="LQY6520" s="96"/>
      <c r="LQZ6520" s="96"/>
      <c r="LRA6520" s="96"/>
      <c r="LRB6520" s="96"/>
      <c r="LRC6520" s="96"/>
      <c r="LRD6520" s="96"/>
      <c r="LRE6520" s="96"/>
      <c r="LRF6520" s="96"/>
      <c r="LRG6520" s="96"/>
      <c r="LRH6520" s="96"/>
      <c r="LRI6520" s="96"/>
      <c r="LRJ6520" s="96"/>
      <c r="LRK6520" s="96"/>
      <c r="LRL6520" s="96"/>
      <c r="LRM6520" s="96"/>
      <c r="LRN6520" s="96"/>
      <c r="LRO6520" s="96"/>
      <c r="LRP6520" s="96"/>
      <c r="LRQ6520" s="96"/>
      <c r="LRR6520" s="96"/>
      <c r="LRS6520" s="96"/>
      <c r="LRT6520" s="96"/>
      <c r="LRU6520" s="96"/>
      <c r="LRV6520" s="96"/>
      <c r="LRW6520" s="96"/>
      <c r="LRX6520" s="96"/>
      <c r="LRY6520" s="96"/>
      <c r="LRZ6520" s="96"/>
      <c r="LSA6520" s="96"/>
      <c r="LSB6520" s="96"/>
      <c r="LSC6520" s="96"/>
      <c r="LSD6520" s="96"/>
      <c r="LSE6520" s="96"/>
      <c r="LSF6520" s="96"/>
      <c r="LSG6520" s="96"/>
      <c r="LSH6520" s="96"/>
      <c r="LSI6520" s="96"/>
      <c r="LSJ6520" s="96"/>
      <c r="LSK6520" s="96"/>
      <c r="LSL6520" s="96"/>
      <c r="LSM6520" s="96"/>
      <c r="LSN6520" s="96"/>
      <c r="LSO6520" s="96"/>
      <c r="LSP6520" s="96"/>
      <c r="LSQ6520" s="96"/>
      <c r="LSR6520" s="96"/>
      <c r="LSS6520" s="96"/>
      <c r="LST6520" s="96"/>
      <c r="LSU6520" s="96"/>
      <c r="LSV6520" s="96"/>
      <c r="LSW6520" s="96"/>
      <c r="LSX6520" s="96"/>
      <c r="LSY6520" s="96"/>
      <c r="LSZ6520" s="96"/>
      <c r="LTA6520" s="96"/>
      <c r="LTB6520" s="96"/>
      <c r="LTC6520" s="96"/>
      <c r="LTD6520" s="96"/>
      <c r="LTE6520" s="96"/>
      <c r="LTF6520" s="96"/>
      <c r="LTG6520" s="96"/>
      <c r="LTH6520" s="96"/>
      <c r="LTI6520" s="96"/>
      <c r="LTJ6520" s="96"/>
      <c r="LTK6520" s="96"/>
      <c r="LTL6520" s="96"/>
      <c r="LTM6520" s="96"/>
      <c r="LTN6520" s="96"/>
      <c r="LTO6520" s="96"/>
      <c r="LTP6520" s="96"/>
      <c r="LTQ6520" s="96"/>
      <c r="LTR6520" s="96"/>
      <c r="LTS6520" s="96"/>
      <c r="LTT6520" s="96"/>
      <c r="LTU6520" s="96"/>
      <c r="LTV6520" s="96"/>
      <c r="LTW6520" s="96"/>
      <c r="LTX6520" s="96"/>
      <c r="LTY6520" s="96"/>
      <c r="LTZ6520" s="96"/>
      <c r="LUA6520" s="96"/>
      <c r="LUB6520" s="96"/>
      <c r="LUC6520" s="96"/>
      <c r="LUD6520" s="96"/>
      <c r="LUE6520" s="96"/>
      <c r="LUF6520" s="96"/>
      <c r="LUG6520" s="96"/>
      <c r="LUH6520" s="96"/>
      <c r="LUI6520" s="96"/>
      <c r="LUJ6520" s="96"/>
      <c r="LUK6520" s="96"/>
      <c r="LUL6520" s="96"/>
      <c r="LUM6520" s="96"/>
      <c r="LUN6520" s="96"/>
      <c r="LUO6520" s="96"/>
      <c r="LUP6520" s="96"/>
      <c r="LUQ6520" s="96"/>
      <c r="LUR6520" s="96"/>
      <c r="LUS6520" s="96"/>
      <c r="LUT6520" s="96"/>
      <c r="LUU6520" s="96"/>
      <c r="LUV6520" s="96"/>
      <c r="LUW6520" s="96"/>
      <c r="LUX6520" s="96"/>
      <c r="LUY6520" s="96"/>
      <c r="LUZ6520" s="96"/>
      <c r="LVA6520" s="96"/>
      <c r="LVB6520" s="96"/>
      <c r="LVC6520" s="96"/>
      <c r="LVD6520" s="96"/>
      <c r="LVE6520" s="96"/>
      <c r="LVF6520" s="96"/>
      <c r="LVG6520" s="96"/>
      <c r="LVH6520" s="96"/>
      <c r="LVI6520" s="96"/>
      <c r="LVJ6520" s="96"/>
      <c r="LVK6520" s="96"/>
      <c r="LVL6520" s="96"/>
      <c r="LVM6520" s="96"/>
      <c r="LVN6520" s="96"/>
      <c r="LVO6520" s="96"/>
      <c r="LVP6520" s="96"/>
      <c r="LVQ6520" s="96"/>
      <c r="LVR6520" s="96"/>
      <c r="LVS6520" s="96"/>
      <c r="LVT6520" s="96"/>
      <c r="LVU6520" s="96"/>
      <c r="LVV6520" s="96"/>
      <c r="LVW6520" s="96"/>
      <c r="LVX6520" s="96"/>
      <c r="LVY6520" s="96"/>
      <c r="LVZ6520" s="96"/>
      <c r="LWA6520" s="96"/>
      <c r="LWB6520" s="96"/>
      <c r="LWC6520" s="96"/>
      <c r="LWD6520" s="96"/>
      <c r="LWE6520" s="96"/>
      <c r="LWF6520" s="96"/>
      <c r="LWG6520" s="96"/>
      <c r="LWH6520" s="96"/>
      <c r="LWI6520" s="96"/>
      <c r="LWJ6520" s="96"/>
      <c r="LWK6520" s="96"/>
      <c r="LWL6520" s="96"/>
      <c r="LWM6520" s="96"/>
      <c r="LWN6520" s="96"/>
      <c r="LWO6520" s="96"/>
      <c r="LWP6520" s="96"/>
      <c r="LWQ6520" s="96"/>
      <c r="LWR6520" s="96"/>
      <c r="LWS6520" s="96"/>
      <c r="LWT6520" s="96"/>
      <c r="LWU6520" s="96"/>
      <c r="LWV6520" s="96"/>
      <c r="LWW6520" s="96"/>
      <c r="LWX6520" s="96"/>
      <c r="LWY6520" s="96"/>
      <c r="LWZ6520" s="96"/>
      <c r="LXA6520" s="96"/>
      <c r="LXB6520" s="96"/>
      <c r="LXC6520" s="96"/>
      <c r="LXD6520" s="96"/>
      <c r="LXE6520" s="96"/>
      <c r="LXF6520" s="96"/>
      <c r="LXG6520" s="96"/>
      <c r="LXH6520" s="96"/>
      <c r="LXI6520" s="96"/>
      <c r="LXJ6520" s="96"/>
      <c r="LXK6520" s="96"/>
      <c r="LXL6520" s="96"/>
      <c r="LXM6520" s="96"/>
      <c r="LXN6520" s="96"/>
      <c r="LXO6520" s="96"/>
      <c r="LXP6520" s="96"/>
      <c r="LXQ6520" s="96"/>
      <c r="LXR6520" s="96"/>
      <c r="LXS6520" s="96"/>
      <c r="LXT6520" s="96"/>
      <c r="LXU6520" s="96"/>
      <c r="LXV6520" s="96"/>
      <c r="LXW6520" s="96"/>
      <c r="LXX6520" s="96"/>
      <c r="LXY6520" s="96"/>
      <c r="LXZ6520" s="96"/>
      <c r="LYA6520" s="96"/>
      <c r="LYB6520" s="96"/>
      <c r="LYC6520" s="96"/>
      <c r="LYD6520" s="96"/>
      <c r="LYE6520" s="96"/>
      <c r="LYF6520" s="96"/>
      <c r="LYG6520" s="96"/>
      <c r="LYH6520" s="96"/>
      <c r="LYI6520" s="96"/>
      <c r="LYJ6520" s="96"/>
      <c r="LYK6520" s="96"/>
      <c r="LYL6520" s="96"/>
      <c r="LYM6520" s="96"/>
      <c r="LYN6520" s="96"/>
      <c r="LYO6520" s="96"/>
      <c r="LYP6520" s="96"/>
      <c r="LYQ6520" s="96"/>
      <c r="LYR6520" s="96"/>
      <c r="LYS6520" s="96"/>
      <c r="LYT6520" s="96"/>
      <c r="LYU6520" s="96"/>
      <c r="LYV6520" s="96"/>
      <c r="LYW6520" s="96"/>
      <c r="LYX6520" s="96"/>
      <c r="LYY6520" s="96"/>
      <c r="LYZ6520" s="96"/>
      <c r="LZA6520" s="96"/>
      <c r="LZB6520" s="96"/>
      <c r="LZC6520" s="96"/>
      <c r="LZD6520" s="96"/>
      <c r="LZE6520" s="96"/>
      <c r="LZF6520" s="96"/>
      <c r="LZG6520" s="96"/>
      <c r="LZH6520" s="96"/>
      <c r="LZI6520" s="96"/>
      <c r="LZJ6520" s="96"/>
      <c r="LZK6520" s="96"/>
      <c r="LZL6520" s="96"/>
      <c r="LZM6520" s="96"/>
      <c r="LZN6520" s="96"/>
      <c r="LZO6520" s="96"/>
      <c r="LZP6520" s="96"/>
      <c r="LZQ6520" s="96"/>
      <c r="LZR6520" s="96"/>
      <c r="LZS6520" s="96"/>
      <c r="LZT6520" s="96"/>
      <c r="LZU6520" s="96"/>
      <c r="LZV6520" s="96"/>
      <c r="LZW6520" s="96"/>
      <c r="LZX6520" s="96"/>
      <c r="LZY6520" s="96"/>
      <c r="LZZ6520" s="96"/>
      <c r="MAA6520" s="96"/>
      <c r="MAB6520" s="96"/>
      <c r="MAC6520" s="96"/>
      <c r="MAD6520" s="96"/>
      <c r="MAE6520" s="96"/>
      <c r="MAF6520" s="96"/>
      <c r="MAG6520" s="96"/>
      <c r="MAH6520" s="96"/>
      <c r="MAI6520" s="96"/>
      <c r="MAJ6520" s="96"/>
      <c r="MAK6520" s="96"/>
      <c r="MAL6520" s="96"/>
      <c r="MAM6520" s="96"/>
      <c r="MAN6520" s="96"/>
      <c r="MAO6520" s="96"/>
      <c r="MAP6520" s="96"/>
      <c r="MAQ6520" s="96"/>
      <c r="MAR6520" s="96"/>
      <c r="MAS6520" s="96"/>
      <c r="MAT6520" s="96"/>
      <c r="MAU6520" s="96"/>
      <c r="MAV6520" s="96"/>
      <c r="MAW6520" s="96"/>
      <c r="MAX6520" s="96"/>
      <c r="MAY6520" s="96"/>
      <c r="MAZ6520" s="96"/>
      <c r="MBA6520" s="96"/>
      <c r="MBB6520" s="96"/>
      <c r="MBC6520" s="96"/>
      <c r="MBD6520" s="96"/>
      <c r="MBE6520" s="96"/>
      <c r="MBF6520" s="96"/>
      <c r="MBG6520" s="96"/>
      <c r="MBH6520" s="96"/>
      <c r="MBI6520" s="96"/>
      <c r="MBJ6520" s="96"/>
      <c r="MBK6520" s="96"/>
      <c r="MBL6520" s="96"/>
      <c r="MBM6520" s="96"/>
      <c r="MBN6520" s="96"/>
      <c r="MBO6520" s="96"/>
      <c r="MBP6520" s="96"/>
      <c r="MBQ6520" s="96"/>
      <c r="MBR6520" s="96"/>
      <c r="MBS6520" s="96"/>
      <c r="MBT6520" s="96"/>
      <c r="MBU6520" s="96"/>
      <c r="MBV6520" s="96"/>
      <c r="MBW6520" s="96"/>
      <c r="MBX6520" s="96"/>
      <c r="MBY6520" s="96"/>
      <c r="MBZ6520" s="96"/>
      <c r="MCA6520" s="96"/>
      <c r="MCB6520" s="96"/>
      <c r="MCC6520" s="96"/>
      <c r="MCD6520" s="96"/>
      <c r="MCE6520" s="96"/>
      <c r="MCF6520" s="96"/>
      <c r="MCG6520" s="96"/>
      <c r="MCH6520" s="96"/>
      <c r="MCI6520" s="96"/>
      <c r="MCJ6520" s="96"/>
      <c r="MCK6520" s="96"/>
      <c r="MCL6520" s="96"/>
      <c r="MCM6520" s="96"/>
      <c r="MCN6520" s="96"/>
      <c r="MCO6520" s="96"/>
      <c r="MCP6520" s="96"/>
      <c r="MCQ6520" s="96"/>
      <c r="MCR6520" s="96"/>
      <c r="MCS6520" s="96"/>
      <c r="MCT6520" s="96"/>
      <c r="MCU6520" s="96"/>
      <c r="MCV6520" s="96"/>
      <c r="MCW6520" s="96"/>
      <c r="MCX6520" s="96"/>
      <c r="MCY6520" s="96"/>
      <c r="MCZ6520" s="96"/>
      <c r="MDA6520" s="96"/>
      <c r="MDB6520" s="96"/>
      <c r="MDC6520" s="96"/>
      <c r="MDD6520" s="96"/>
      <c r="MDE6520" s="96"/>
      <c r="MDF6520" s="96"/>
      <c r="MDG6520" s="96"/>
      <c r="MDH6520" s="96"/>
      <c r="MDI6520" s="96"/>
      <c r="MDJ6520" s="96"/>
      <c r="MDK6520" s="96"/>
      <c r="MDL6520" s="96"/>
      <c r="MDM6520" s="96"/>
      <c r="MDN6520" s="96"/>
      <c r="MDO6520" s="96"/>
      <c r="MDP6520" s="96"/>
      <c r="MDQ6520" s="96"/>
      <c r="MDR6520" s="96"/>
      <c r="MDS6520" s="96"/>
      <c r="MDT6520" s="96"/>
      <c r="MDU6520" s="96"/>
      <c r="MDV6520" s="96"/>
      <c r="MDW6520" s="96"/>
      <c r="MDX6520" s="96"/>
      <c r="MDY6520" s="96"/>
      <c r="MDZ6520" s="96"/>
      <c r="MEA6520" s="96"/>
      <c r="MEB6520" s="96"/>
      <c r="MEC6520" s="96"/>
      <c r="MED6520" s="96"/>
      <c r="MEE6520" s="96"/>
      <c r="MEF6520" s="96"/>
      <c r="MEG6520" s="96"/>
      <c r="MEH6520" s="96"/>
      <c r="MEI6520" s="96"/>
      <c r="MEJ6520" s="96"/>
      <c r="MEK6520" s="96"/>
      <c r="MEL6520" s="96"/>
      <c r="MEM6520" s="96"/>
      <c r="MEN6520" s="96"/>
      <c r="MEO6520" s="96"/>
      <c r="MEP6520" s="96"/>
      <c r="MEQ6520" s="96"/>
      <c r="MER6520" s="96"/>
      <c r="MES6520" s="96"/>
      <c r="MET6520" s="96"/>
      <c r="MEU6520" s="96"/>
      <c r="MEV6520" s="96"/>
      <c r="MEW6520" s="96"/>
      <c r="MEX6520" s="96"/>
      <c r="MEY6520" s="96"/>
      <c r="MEZ6520" s="96"/>
      <c r="MFA6520" s="96"/>
      <c r="MFB6520" s="96"/>
      <c r="MFC6520" s="96"/>
      <c r="MFD6520" s="96"/>
      <c r="MFE6520" s="96"/>
      <c r="MFF6520" s="96"/>
      <c r="MFG6520" s="96"/>
      <c r="MFH6520" s="96"/>
      <c r="MFI6520" s="96"/>
      <c r="MFJ6520" s="96"/>
      <c r="MFK6520" s="96"/>
      <c r="MFL6520" s="96"/>
      <c r="MFM6520" s="96"/>
      <c r="MFN6520" s="96"/>
      <c r="MFO6520" s="96"/>
      <c r="MFP6520" s="96"/>
      <c r="MFQ6520" s="96"/>
      <c r="MFR6520" s="96"/>
      <c r="MFS6520" s="96"/>
      <c r="MFT6520" s="96"/>
      <c r="MFU6520" s="96"/>
      <c r="MFV6520" s="96"/>
      <c r="MFW6520" s="96"/>
      <c r="MFX6520" s="96"/>
      <c r="MFY6520" s="96"/>
      <c r="MFZ6520" s="96"/>
      <c r="MGA6520" s="96"/>
      <c r="MGB6520" s="96"/>
      <c r="MGC6520" s="96"/>
      <c r="MGD6520" s="96"/>
      <c r="MGE6520" s="96"/>
      <c r="MGF6520" s="96"/>
      <c r="MGG6520" s="96"/>
      <c r="MGH6520" s="96"/>
      <c r="MGI6520" s="96"/>
      <c r="MGJ6520" s="96"/>
      <c r="MGK6520" s="96"/>
      <c r="MGL6520" s="96"/>
      <c r="MGM6520" s="96"/>
      <c r="MGN6520" s="96"/>
      <c r="MGO6520" s="96"/>
      <c r="MGP6520" s="96"/>
      <c r="MGQ6520" s="96"/>
      <c r="MGR6520" s="96"/>
      <c r="MGS6520" s="96"/>
      <c r="MGT6520" s="96"/>
      <c r="MGU6520" s="96"/>
      <c r="MGV6520" s="96"/>
      <c r="MGW6520" s="96"/>
      <c r="MGX6520" s="96"/>
      <c r="MGY6520" s="96"/>
      <c r="MGZ6520" s="96"/>
      <c r="MHA6520" s="96"/>
      <c r="MHB6520" s="96"/>
      <c r="MHC6520" s="96"/>
      <c r="MHD6520" s="96"/>
      <c r="MHE6520" s="96"/>
      <c r="MHF6520" s="96"/>
      <c r="MHG6520" s="96"/>
      <c r="MHH6520" s="96"/>
      <c r="MHI6520" s="96"/>
      <c r="MHJ6520" s="96"/>
      <c r="MHK6520" s="96"/>
      <c r="MHL6520" s="96"/>
      <c r="MHM6520" s="96"/>
      <c r="MHN6520" s="96"/>
      <c r="MHO6520" s="96"/>
      <c r="MHP6520" s="96"/>
      <c r="MHQ6520" s="96"/>
      <c r="MHR6520" s="96"/>
      <c r="MHS6520" s="96"/>
      <c r="MHT6520" s="96"/>
      <c r="MHU6520" s="96"/>
      <c r="MHV6520" s="96"/>
      <c r="MHW6520" s="96"/>
      <c r="MHX6520" s="96"/>
      <c r="MHY6520" s="96"/>
      <c r="MHZ6520" s="96"/>
      <c r="MIA6520" s="96"/>
      <c r="MIB6520" s="96"/>
      <c r="MIC6520" s="96"/>
      <c r="MID6520" s="96"/>
      <c r="MIE6520" s="96"/>
      <c r="MIF6520" s="96"/>
      <c r="MIG6520" s="96"/>
      <c r="MIH6520" s="96"/>
      <c r="MII6520" s="96"/>
      <c r="MIJ6520" s="96"/>
      <c r="MIK6520" s="96"/>
      <c r="MIL6520" s="96"/>
      <c r="MIM6520" s="96"/>
      <c r="MIN6520" s="96"/>
      <c r="MIO6520" s="96"/>
      <c r="MIP6520" s="96"/>
      <c r="MIQ6520" s="96"/>
      <c r="MIR6520" s="96"/>
      <c r="MIS6520" s="96"/>
      <c r="MIT6520" s="96"/>
      <c r="MIU6520" s="96"/>
      <c r="MIV6520" s="96"/>
      <c r="MIW6520" s="96"/>
      <c r="MIX6520" s="96"/>
      <c r="MIY6520" s="96"/>
      <c r="MIZ6520" s="96"/>
      <c r="MJA6520" s="96"/>
      <c r="MJB6520" s="96"/>
      <c r="MJC6520" s="96"/>
      <c r="MJD6520" s="96"/>
      <c r="MJE6520" s="96"/>
      <c r="MJF6520" s="96"/>
      <c r="MJG6520" s="96"/>
      <c r="MJH6520" s="96"/>
      <c r="MJI6520" s="96"/>
      <c r="MJJ6520" s="96"/>
      <c r="MJK6520" s="96"/>
      <c r="MJL6520" s="96"/>
      <c r="MJM6520" s="96"/>
      <c r="MJN6520" s="96"/>
      <c r="MJO6520" s="96"/>
      <c r="MJP6520" s="96"/>
      <c r="MJQ6520" s="96"/>
      <c r="MJR6520" s="96"/>
      <c r="MJS6520" s="96"/>
      <c r="MJT6520" s="96"/>
      <c r="MJU6520" s="96"/>
      <c r="MJV6520" s="96"/>
      <c r="MJW6520" s="96"/>
      <c r="MJX6520" s="96"/>
      <c r="MJY6520" s="96"/>
      <c r="MJZ6520" s="96"/>
      <c r="MKA6520" s="96"/>
      <c r="MKB6520" s="96"/>
      <c r="MKC6520" s="96"/>
      <c r="MKD6520" s="96"/>
      <c r="MKE6520" s="96"/>
      <c r="MKF6520" s="96"/>
      <c r="MKG6520" s="96"/>
      <c r="MKH6520" s="96"/>
      <c r="MKI6520" s="96"/>
      <c r="MKJ6520" s="96"/>
      <c r="MKK6520" s="96"/>
      <c r="MKL6520" s="96"/>
      <c r="MKM6520" s="96"/>
      <c r="MKN6520" s="96"/>
      <c r="MKO6520" s="96"/>
      <c r="MKP6520" s="96"/>
      <c r="MKQ6520" s="96"/>
      <c r="MKR6520" s="96"/>
      <c r="MKS6520" s="96"/>
      <c r="MKT6520" s="96"/>
      <c r="MKU6520" s="96"/>
      <c r="MKV6520" s="96"/>
      <c r="MKW6520" s="96"/>
      <c r="MKX6520" s="96"/>
      <c r="MKY6520" s="96"/>
      <c r="MKZ6520" s="96"/>
      <c r="MLA6520" s="96"/>
      <c r="MLB6520" s="96"/>
      <c r="MLC6520" s="96"/>
      <c r="MLD6520" s="96"/>
      <c r="MLE6520" s="96"/>
      <c r="MLF6520" s="96"/>
      <c r="MLG6520" s="96"/>
      <c r="MLH6520" s="96"/>
      <c r="MLI6520" s="96"/>
      <c r="MLJ6520" s="96"/>
      <c r="MLK6520" s="96"/>
      <c r="MLL6520" s="96"/>
      <c r="MLM6520" s="96"/>
      <c r="MLN6520" s="96"/>
      <c r="MLO6520" s="96"/>
      <c r="MLP6520" s="96"/>
      <c r="MLQ6520" s="96"/>
      <c r="MLR6520" s="96"/>
      <c r="MLS6520" s="96"/>
      <c r="MLT6520" s="96"/>
      <c r="MLU6520" s="96"/>
      <c r="MLV6520" s="96"/>
      <c r="MLW6520" s="96"/>
      <c r="MLX6520" s="96"/>
      <c r="MLY6520" s="96"/>
      <c r="MLZ6520" s="96"/>
      <c r="MMA6520" s="96"/>
      <c r="MMB6520" s="96"/>
      <c r="MMC6520" s="96"/>
      <c r="MMD6520" s="96"/>
      <c r="MME6520" s="96"/>
      <c r="MMF6520" s="96"/>
      <c r="MMG6520" s="96"/>
      <c r="MMH6520" s="96"/>
      <c r="MMI6520" s="96"/>
      <c r="MMJ6520" s="96"/>
      <c r="MMK6520" s="96"/>
      <c r="MML6520" s="96"/>
      <c r="MMM6520" s="96"/>
      <c r="MMN6520" s="96"/>
      <c r="MMO6520" s="96"/>
      <c r="MMP6520" s="96"/>
      <c r="MMQ6520" s="96"/>
      <c r="MMR6520" s="96"/>
      <c r="MMS6520" s="96"/>
      <c r="MMT6520" s="96"/>
      <c r="MMU6520" s="96"/>
      <c r="MMV6520" s="96"/>
      <c r="MMW6520" s="96"/>
      <c r="MMX6520" s="96"/>
      <c r="MMY6520" s="96"/>
      <c r="MMZ6520" s="96"/>
      <c r="MNA6520" s="96"/>
      <c r="MNB6520" s="96"/>
      <c r="MNC6520" s="96"/>
      <c r="MND6520" s="96"/>
      <c r="MNE6520" s="96"/>
      <c r="MNF6520" s="96"/>
      <c r="MNG6520" s="96"/>
      <c r="MNH6520" s="96"/>
      <c r="MNI6520" s="96"/>
      <c r="MNJ6520" s="96"/>
      <c r="MNK6520" s="96"/>
      <c r="MNL6520" s="96"/>
      <c r="MNM6520" s="96"/>
      <c r="MNN6520" s="96"/>
      <c r="MNO6520" s="96"/>
      <c r="MNP6520" s="96"/>
      <c r="MNQ6520" s="96"/>
      <c r="MNR6520" s="96"/>
      <c r="MNS6520" s="96"/>
      <c r="MNT6520" s="96"/>
      <c r="MNU6520" s="96"/>
      <c r="MNV6520" s="96"/>
      <c r="MNW6520" s="96"/>
      <c r="MNX6520" s="96"/>
      <c r="MNY6520" s="96"/>
      <c r="MNZ6520" s="96"/>
      <c r="MOA6520" s="96"/>
      <c r="MOB6520" s="96"/>
      <c r="MOC6520" s="96"/>
      <c r="MOD6520" s="96"/>
      <c r="MOE6520" s="96"/>
      <c r="MOF6520" s="96"/>
      <c r="MOG6520" s="96"/>
      <c r="MOH6520" s="96"/>
      <c r="MOI6520" s="96"/>
      <c r="MOJ6520" s="96"/>
      <c r="MOK6520" s="96"/>
      <c r="MOL6520" s="96"/>
      <c r="MOM6520" s="96"/>
      <c r="MON6520" s="96"/>
      <c r="MOO6520" s="96"/>
      <c r="MOP6520" s="96"/>
      <c r="MOQ6520" s="96"/>
      <c r="MOR6520" s="96"/>
      <c r="MOS6520" s="96"/>
      <c r="MOT6520" s="96"/>
      <c r="MOU6520" s="96"/>
      <c r="MOV6520" s="96"/>
      <c r="MOW6520" s="96"/>
      <c r="MOX6520" s="96"/>
      <c r="MOY6520" s="96"/>
      <c r="MOZ6520" s="96"/>
      <c r="MPA6520" s="96"/>
      <c r="MPB6520" s="96"/>
      <c r="MPC6520" s="96"/>
      <c r="MPD6520" s="96"/>
      <c r="MPE6520" s="96"/>
      <c r="MPF6520" s="96"/>
      <c r="MPG6520" s="96"/>
      <c r="MPH6520" s="96"/>
      <c r="MPI6520" s="96"/>
      <c r="MPJ6520" s="96"/>
      <c r="MPK6520" s="96"/>
      <c r="MPL6520" s="96"/>
      <c r="MPM6520" s="96"/>
      <c r="MPN6520" s="96"/>
      <c r="MPO6520" s="96"/>
      <c r="MPP6520" s="96"/>
      <c r="MPQ6520" s="96"/>
      <c r="MPR6520" s="96"/>
      <c r="MPS6520" s="96"/>
      <c r="MPT6520" s="96"/>
      <c r="MPU6520" s="96"/>
      <c r="MPV6520" s="96"/>
      <c r="MPW6520" s="96"/>
      <c r="MPX6520" s="96"/>
      <c r="MPY6520" s="96"/>
      <c r="MPZ6520" s="96"/>
      <c r="MQA6520" s="96"/>
      <c r="MQB6520" s="96"/>
      <c r="MQC6520" s="96"/>
      <c r="MQD6520" s="96"/>
      <c r="MQE6520" s="96"/>
      <c r="MQF6520" s="96"/>
      <c r="MQG6520" s="96"/>
      <c r="MQH6520" s="96"/>
      <c r="MQI6520" s="96"/>
      <c r="MQJ6520" s="96"/>
      <c r="MQK6520" s="96"/>
      <c r="MQL6520" s="96"/>
      <c r="MQM6520" s="96"/>
      <c r="MQN6520" s="96"/>
      <c r="MQO6520" s="96"/>
      <c r="MQP6520" s="96"/>
      <c r="MQQ6520" s="96"/>
      <c r="MQR6520" s="96"/>
      <c r="MQS6520" s="96"/>
      <c r="MQT6520" s="96"/>
      <c r="MQU6520" s="96"/>
      <c r="MQV6520" s="96"/>
      <c r="MQW6520" s="96"/>
      <c r="MQX6520" s="96"/>
      <c r="MQY6520" s="96"/>
      <c r="MQZ6520" s="96"/>
      <c r="MRA6520" s="96"/>
      <c r="MRB6520" s="96"/>
      <c r="MRC6520" s="96"/>
      <c r="MRD6520" s="96"/>
      <c r="MRE6520" s="96"/>
      <c r="MRF6520" s="96"/>
      <c r="MRG6520" s="96"/>
      <c r="MRH6520" s="96"/>
      <c r="MRI6520" s="96"/>
      <c r="MRJ6520" s="96"/>
      <c r="MRK6520" s="96"/>
      <c r="MRL6520" s="96"/>
      <c r="MRM6520" s="96"/>
      <c r="MRN6520" s="96"/>
      <c r="MRO6520" s="96"/>
      <c r="MRP6520" s="96"/>
      <c r="MRQ6520" s="96"/>
      <c r="MRR6520" s="96"/>
      <c r="MRS6520" s="96"/>
      <c r="MRT6520" s="96"/>
      <c r="MRU6520" s="96"/>
      <c r="MRV6520" s="96"/>
      <c r="MRW6520" s="96"/>
      <c r="MRX6520" s="96"/>
      <c r="MRY6520" s="96"/>
      <c r="MRZ6520" s="96"/>
      <c r="MSA6520" s="96"/>
      <c r="MSB6520" s="96"/>
      <c r="MSC6520" s="96"/>
      <c r="MSD6520" s="96"/>
      <c r="MSE6520" s="96"/>
      <c r="MSF6520" s="96"/>
      <c r="MSG6520" s="96"/>
      <c r="MSH6520" s="96"/>
      <c r="MSI6520" s="96"/>
      <c r="MSJ6520" s="96"/>
      <c r="MSK6520" s="96"/>
      <c r="MSL6520" s="96"/>
      <c r="MSM6520" s="96"/>
      <c r="MSN6520" s="96"/>
      <c r="MSO6520" s="96"/>
      <c r="MSP6520" s="96"/>
      <c r="MSQ6520" s="96"/>
      <c r="MSR6520" s="96"/>
      <c r="MSS6520" s="96"/>
      <c r="MST6520" s="96"/>
      <c r="MSU6520" s="96"/>
      <c r="MSV6520" s="96"/>
      <c r="MSW6520" s="96"/>
      <c r="MSX6520" s="96"/>
      <c r="MSY6520" s="96"/>
      <c r="MSZ6520" s="96"/>
      <c r="MTA6520" s="96"/>
      <c r="MTB6520" s="96"/>
      <c r="MTC6520" s="96"/>
      <c r="MTD6520" s="96"/>
      <c r="MTE6520" s="96"/>
      <c r="MTF6520" s="96"/>
      <c r="MTG6520" s="96"/>
      <c r="MTH6520" s="96"/>
      <c r="MTI6520" s="96"/>
      <c r="MTJ6520" s="96"/>
      <c r="MTK6520" s="96"/>
      <c r="MTL6520" s="96"/>
      <c r="MTM6520" s="96"/>
      <c r="MTN6520" s="96"/>
      <c r="MTO6520" s="96"/>
      <c r="MTP6520" s="96"/>
      <c r="MTQ6520" s="96"/>
      <c r="MTR6520" s="96"/>
      <c r="MTS6520" s="96"/>
      <c r="MTT6520" s="96"/>
      <c r="MTU6520" s="96"/>
      <c r="MTV6520" s="96"/>
      <c r="MTW6520" s="96"/>
      <c r="MTX6520" s="96"/>
      <c r="MTY6520" s="96"/>
      <c r="MTZ6520" s="96"/>
      <c r="MUA6520" s="96"/>
      <c r="MUB6520" s="96"/>
      <c r="MUC6520" s="96"/>
      <c r="MUD6520" s="96"/>
      <c r="MUE6520" s="96"/>
      <c r="MUF6520" s="96"/>
      <c r="MUG6520" s="96"/>
      <c r="MUH6520" s="96"/>
      <c r="MUI6520" s="96"/>
      <c r="MUJ6520" s="96"/>
      <c r="MUK6520" s="96"/>
      <c r="MUL6520" s="96"/>
      <c r="MUM6520" s="96"/>
      <c r="MUN6520" s="96"/>
      <c r="MUO6520" s="96"/>
      <c r="MUP6520" s="96"/>
      <c r="MUQ6520" s="96"/>
      <c r="MUR6520" s="96"/>
      <c r="MUS6520" s="96"/>
      <c r="MUT6520" s="96"/>
      <c r="MUU6520" s="96"/>
      <c r="MUV6520" s="96"/>
      <c r="MUW6520" s="96"/>
      <c r="MUX6520" s="96"/>
      <c r="MUY6520" s="96"/>
      <c r="MUZ6520" s="96"/>
      <c r="MVA6520" s="96"/>
      <c r="MVB6520" s="96"/>
      <c r="MVC6520" s="96"/>
      <c r="MVD6520" s="96"/>
      <c r="MVE6520" s="96"/>
      <c r="MVF6520" s="96"/>
      <c r="MVG6520" s="96"/>
      <c r="MVH6520" s="96"/>
      <c r="MVI6520" s="96"/>
      <c r="MVJ6520" s="96"/>
      <c r="MVK6520" s="96"/>
      <c r="MVL6520" s="96"/>
      <c r="MVM6520" s="96"/>
      <c r="MVN6520" s="96"/>
      <c r="MVO6520" s="96"/>
      <c r="MVP6520" s="96"/>
      <c r="MVQ6520" s="96"/>
      <c r="MVR6520" s="96"/>
      <c r="MVS6520" s="96"/>
      <c r="MVT6520" s="96"/>
      <c r="MVU6520" s="96"/>
      <c r="MVV6520" s="96"/>
      <c r="MVW6520" s="96"/>
      <c r="MVX6520" s="96"/>
      <c r="MVY6520" s="96"/>
      <c r="MVZ6520" s="96"/>
      <c r="MWA6520" s="96"/>
      <c r="MWB6520" s="96"/>
      <c r="MWC6520" s="96"/>
      <c r="MWD6520" s="96"/>
      <c r="MWE6520" s="96"/>
      <c r="MWF6520" s="96"/>
      <c r="MWG6520" s="96"/>
      <c r="MWH6520" s="96"/>
      <c r="MWI6520" s="96"/>
      <c r="MWJ6520" s="96"/>
      <c r="MWK6520" s="96"/>
      <c r="MWL6520" s="96"/>
      <c r="MWM6520" s="96"/>
      <c r="MWN6520" s="96"/>
      <c r="MWO6520" s="96"/>
      <c r="MWP6520" s="96"/>
      <c r="MWQ6520" s="96"/>
      <c r="MWR6520" s="96"/>
      <c r="MWS6520" s="96"/>
      <c r="MWT6520" s="96"/>
      <c r="MWU6520" s="96"/>
      <c r="MWV6520" s="96"/>
      <c r="MWW6520" s="96"/>
      <c r="MWX6520" s="96"/>
      <c r="MWY6520" s="96"/>
      <c r="MWZ6520" s="96"/>
      <c r="MXA6520" s="96"/>
      <c r="MXB6520" s="96"/>
      <c r="MXC6520" s="96"/>
      <c r="MXD6520" s="96"/>
      <c r="MXE6520" s="96"/>
      <c r="MXF6520" s="96"/>
      <c r="MXG6520" s="96"/>
      <c r="MXH6520" s="96"/>
      <c r="MXI6520" s="96"/>
      <c r="MXJ6520" s="96"/>
      <c r="MXK6520" s="96"/>
      <c r="MXL6520" s="96"/>
      <c r="MXM6520" s="96"/>
      <c r="MXN6520" s="96"/>
      <c r="MXO6520" s="96"/>
      <c r="MXP6520" s="96"/>
      <c r="MXQ6520" s="96"/>
      <c r="MXR6520" s="96"/>
      <c r="MXS6520" s="96"/>
      <c r="MXT6520" s="96"/>
      <c r="MXU6520" s="96"/>
      <c r="MXV6520" s="96"/>
      <c r="MXW6520" s="96"/>
      <c r="MXX6520" s="96"/>
      <c r="MXY6520" s="96"/>
      <c r="MXZ6520" s="96"/>
      <c r="MYA6520" s="96"/>
      <c r="MYB6520" s="96"/>
      <c r="MYC6520" s="96"/>
      <c r="MYD6520" s="96"/>
      <c r="MYE6520" s="96"/>
      <c r="MYF6520" s="96"/>
      <c r="MYG6520" s="96"/>
      <c r="MYH6520" s="96"/>
      <c r="MYI6520" s="96"/>
      <c r="MYJ6520" s="96"/>
      <c r="MYK6520" s="96"/>
      <c r="MYL6520" s="96"/>
      <c r="MYM6520" s="96"/>
      <c r="MYN6520" s="96"/>
      <c r="MYO6520" s="96"/>
      <c r="MYP6520" s="96"/>
      <c r="MYQ6520" s="96"/>
      <c r="MYR6520" s="96"/>
      <c r="MYS6520" s="96"/>
      <c r="MYT6520" s="96"/>
      <c r="MYU6520" s="96"/>
      <c r="MYV6520" s="96"/>
      <c r="MYW6520" s="96"/>
      <c r="MYX6520" s="96"/>
      <c r="MYY6520" s="96"/>
      <c r="MYZ6520" s="96"/>
      <c r="MZA6520" s="96"/>
      <c r="MZB6520" s="96"/>
      <c r="MZC6520" s="96"/>
      <c r="MZD6520" s="96"/>
      <c r="MZE6520" s="96"/>
      <c r="MZF6520" s="96"/>
      <c r="MZG6520" s="96"/>
      <c r="MZH6520" s="96"/>
      <c r="MZI6520" s="96"/>
      <c r="MZJ6520" s="96"/>
      <c r="MZK6520" s="96"/>
      <c r="MZL6520" s="96"/>
      <c r="MZM6520" s="96"/>
      <c r="MZN6520" s="96"/>
      <c r="MZO6520" s="96"/>
      <c r="MZP6520" s="96"/>
      <c r="MZQ6520" s="96"/>
      <c r="MZR6520" s="96"/>
      <c r="MZS6520" s="96"/>
      <c r="MZT6520" s="96"/>
      <c r="MZU6520" s="96"/>
      <c r="MZV6520" s="96"/>
      <c r="MZW6520" s="96"/>
      <c r="MZX6520" s="96"/>
      <c r="MZY6520" s="96"/>
      <c r="MZZ6520" s="96"/>
      <c r="NAA6520" s="96"/>
      <c r="NAB6520" s="96"/>
      <c r="NAC6520" s="96"/>
      <c r="NAD6520" s="96"/>
      <c r="NAE6520" s="96"/>
      <c r="NAF6520" s="96"/>
      <c r="NAG6520" s="96"/>
      <c r="NAH6520" s="96"/>
      <c r="NAI6520" s="96"/>
      <c r="NAJ6520" s="96"/>
      <c r="NAK6520" s="96"/>
      <c r="NAL6520" s="96"/>
      <c r="NAM6520" s="96"/>
      <c r="NAN6520" s="96"/>
      <c r="NAO6520" s="96"/>
      <c r="NAP6520" s="96"/>
      <c r="NAQ6520" s="96"/>
      <c r="NAR6520" s="96"/>
      <c r="NAS6520" s="96"/>
      <c r="NAT6520" s="96"/>
      <c r="NAU6520" s="96"/>
      <c r="NAV6520" s="96"/>
      <c r="NAW6520" s="96"/>
      <c r="NAX6520" s="96"/>
      <c r="NAY6520" s="96"/>
      <c r="NAZ6520" s="96"/>
      <c r="NBA6520" s="96"/>
      <c r="NBB6520" s="96"/>
      <c r="NBC6520" s="96"/>
      <c r="NBD6520" s="96"/>
      <c r="NBE6520" s="96"/>
      <c r="NBF6520" s="96"/>
      <c r="NBG6520" s="96"/>
      <c r="NBH6520" s="96"/>
      <c r="NBI6520" s="96"/>
      <c r="NBJ6520" s="96"/>
      <c r="NBK6520" s="96"/>
      <c r="NBL6520" s="96"/>
      <c r="NBM6520" s="96"/>
      <c r="NBN6520" s="96"/>
      <c r="NBO6520" s="96"/>
      <c r="NBP6520" s="96"/>
      <c r="NBQ6520" s="96"/>
      <c r="NBR6520" s="96"/>
      <c r="NBS6520" s="96"/>
      <c r="NBT6520" s="96"/>
      <c r="NBU6520" s="96"/>
      <c r="NBV6520" s="96"/>
      <c r="NBW6520" s="96"/>
      <c r="NBX6520" s="96"/>
      <c r="NBY6520" s="96"/>
      <c r="NBZ6520" s="96"/>
      <c r="NCA6520" s="96"/>
      <c r="NCB6520" s="96"/>
      <c r="NCC6520" s="96"/>
      <c r="NCD6520" s="96"/>
      <c r="NCE6520" s="96"/>
      <c r="NCF6520" s="96"/>
      <c r="NCG6520" s="96"/>
      <c r="NCH6520" s="96"/>
      <c r="NCI6520" s="96"/>
      <c r="NCJ6520" s="96"/>
      <c r="NCK6520" s="96"/>
      <c r="NCL6520" s="96"/>
      <c r="NCM6520" s="96"/>
      <c r="NCN6520" s="96"/>
      <c r="NCO6520" s="96"/>
      <c r="NCP6520" s="96"/>
      <c r="NCQ6520" s="96"/>
      <c r="NCR6520" s="96"/>
      <c r="NCS6520" s="96"/>
      <c r="NCT6520" s="96"/>
      <c r="NCU6520" s="96"/>
      <c r="NCV6520" s="96"/>
      <c r="NCW6520" s="96"/>
      <c r="NCX6520" s="96"/>
      <c r="NCY6520" s="96"/>
      <c r="NCZ6520" s="96"/>
      <c r="NDA6520" s="96"/>
      <c r="NDB6520" s="96"/>
      <c r="NDC6520" s="96"/>
      <c r="NDD6520" s="96"/>
      <c r="NDE6520" s="96"/>
      <c r="NDF6520" s="96"/>
      <c r="NDG6520" s="96"/>
      <c r="NDH6520" s="96"/>
      <c r="NDI6520" s="96"/>
      <c r="NDJ6520" s="96"/>
      <c r="NDK6520" s="96"/>
      <c r="NDL6520" s="96"/>
      <c r="NDM6520" s="96"/>
      <c r="NDN6520" s="96"/>
      <c r="NDO6520" s="96"/>
      <c r="NDP6520" s="96"/>
      <c r="NDQ6520" s="96"/>
      <c r="NDR6520" s="96"/>
      <c r="NDS6520" s="96"/>
      <c r="NDT6520" s="96"/>
      <c r="NDU6520" s="96"/>
      <c r="NDV6520" s="96"/>
      <c r="NDW6520" s="96"/>
      <c r="NDX6520" s="96"/>
      <c r="NDY6520" s="96"/>
      <c r="NDZ6520" s="96"/>
      <c r="NEA6520" s="96"/>
      <c r="NEB6520" s="96"/>
      <c r="NEC6520" s="96"/>
      <c r="NED6520" s="96"/>
      <c r="NEE6520" s="96"/>
      <c r="NEF6520" s="96"/>
      <c r="NEG6520" s="96"/>
      <c r="NEH6520" s="96"/>
      <c r="NEI6520" s="96"/>
      <c r="NEJ6520" s="96"/>
      <c r="NEK6520" s="96"/>
      <c r="NEL6520" s="96"/>
      <c r="NEM6520" s="96"/>
      <c r="NEN6520" s="96"/>
      <c r="NEO6520" s="96"/>
      <c r="NEP6520" s="96"/>
      <c r="NEQ6520" s="96"/>
      <c r="NER6520" s="96"/>
      <c r="NES6520" s="96"/>
      <c r="NET6520" s="96"/>
      <c r="NEU6520" s="96"/>
      <c r="NEV6520" s="96"/>
      <c r="NEW6520" s="96"/>
      <c r="NEX6520" s="96"/>
      <c r="NEY6520" s="96"/>
      <c r="NEZ6520" s="96"/>
      <c r="NFA6520" s="96"/>
      <c r="NFB6520" s="96"/>
      <c r="NFC6520" s="96"/>
      <c r="NFD6520" s="96"/>
      <c r="NFE6520" s="96"/>
      <c r="NFF6520" s="96"/>
      <c r="NFG6520" s="96"/>
      <c r="NFH6520" s="96"/>
      <c r="NFI6520" s="96"/>
      <c r="NFJ6520" s="96"/>
      <c r="NFK6520" s="96"/>
      <c r="NFL6520" s="96"/>
      <c r="NFM6520" s="96"/>
      <c r="NFN6520" s="96"/>
      <c r="NFO6520" s="96"/>
      <c r="NFP6520" s="96"/>
      <c r="NFQ6520" s="96"/>
      <c r="NFR6520" s="96"/>
      <c r="NFS6520" s="96"/>
      <c r="NFT6520" s="96"/>
      <c r="NFU6520" s="96"/>
      <c r="NFV6520" s="96"/>
      <c r="NFW6520" s="96"/>
      <c r="NFX6520" s="96"/>
      <c r="NFY6520" s="96"/>
      <c r="NFZ6520" s="96"/>
      <c r="NGA6520" s="96"/>
      <c r="NGB6520" s="96"/>
      <c r="NGC6520" s="96"/>
      <c r="NGD6520" s="96"/>
      <c r="NGE6520" s="96"/>
      <c r="NGF6520" s="96"/>
      <c r="NGG6520" s="96"/>
      <c r="NGH6520" s="96"/>
      <c r="NGI6520" s="96"/>
      <c r="NGJ6520" s="96"/>
      <c r="NGK6520" s="96"/>
      <c r="NGL6520" s="96"/>
      <c r="NGM6520" s="96"/>
      <c r="NGN6520" s="96"/>
      <c r="NGO6520" s="96"/>
      <c r="NGP6520" s="96"/>
      <c r="NGQ6520" s="96"/>
      <c r="NGR6520" s="96"/>
      <c r="NGS6520" s="96"/>
      <c r="NGT6520" s="96"/>
      <c r="NGU6520" s="96"/>
      <c r="NGV6520" s="96"/>
      <c r="NGW6520" s="96"/>
      <c r="NGX6520" s="96"/>
      <c r="NGY6520" s="96"/>
      <c r="NGZ6520" s="96"/>
      <c r="NHA6520" s="96"/>
      <c r="NHB6520" s="96"/>
      <c r="NHC6520" s="96"/>
      <c r="NHD6520" s="96"/>
      <c r="NHE6520" s="96"/>
      <c r="NHF6520" s="96"/>
      <c r="NHG6520" s="96"/>
      <c r="NHH6520" s="96"/>
      <c r="NHI6520" s="96"/>
      <c r="NHJ6520" s="96"/>
      <c r="NHK6520" s="96"/>
      <c r="NHL6520" s="96"/>
      <c r="NHM6520" s="96"/>
      <c r="NHN6520" s="96"/>
      <c r="NHO6520" s="96"/>
      <c r="NHP6520" s="96"/>
      <c r="NHQ6520" s="96"/>
      <c r="NHR6520" s="96"/>
      <c r="NHS6520" s="96"/>
      <c r="NHT6520" s="96"/>
      <c r="NHU6520" s="96"/>
      <c r="NHV6520" s="96"/>
      <c r="NHW6520" s="96"/>
      <c r="NHX6520" s="96"/>
      <c r="NHY6520" s="96"/>
      <c r="NHZ6520" s="96"/>
      <c r="NIA6520" s="96"/>
      <c r="NIB6520" s="96"/>
      <c r="NIC6520" s="96"/>
      <c r="NID6520" s="96"/>
      <c r="NIE6520" s="96"/>
      <c r="NIF6520" s="96"/>
      <c r="NIG6520" s="96"/>
      <c r="NIH6520" s="96"/>
      <c r="NII6520" s="96"/>
      <c r="NIJ6520" s="96"/>
      <c r="NIK6520" s="96"/>
      <c r="NIL6520" s="96"/>
      <c r="NIM6520" s="96"/>
      <c r="NIN6520" s="96"/>
      <c r="NIO6520" s="96"/>
      <c r="NIP6520" s="96"/>
      <c r="NIQ6520" s="96"/>
      <c r="NIR6520" s="96"/>
      <c r="NIS6520" s="96"/>
      <c r="NIT6520" s="96"/>
      <c r="NIU6520" s="96"/>
      <c r="NIV6520" s="96"/>
      <c r="NIW6520" s="96"/>
      <c r="NIX6520" s="96"/>
      <c r="NIY6520" s="96"/>
      <c r="NIZ6520" s="96"/>
      <c r="NJA6520" s="96"/>
      <c r="NJB6520" s="96"/>
      <c r="NJC6520" s="96"/>
      <c r="NJD6520" s="96"/>
      <c r="NJE6520" s="96"/>
      <c r="NJF6520" s="96"/>
      <c r="NJG6520" s="96"/>
      <c r="NJH6520" s="96"/>
      <c r="NJI6520" s="96"/>
      <c r="NJJ6520" s="96"/>
      <c r="NJK6520" s="96"/>
      <c r="NJL6520" s="96"/>
      <c r="NJM6520" s="96"/>
      <c r="NJN6520" s="96"/>
      <c r="NJO6520" s="96"/>
      <c r="NJP6520" s="96"/>
      <c r="NJQ6520" s="96"/>
      <c r="NJR6520" s="96"/>
      <c r="NJS6520" s="96"/>
      <c r="NJT6520" s="96"/>
      <c r="NJU6520" s="96"/>
      <c r="NJV6520" s="96"/>
      <c r="NJW6520" s="96"/>
      <c r="NJX6520" s="96"/>
      <c r="NJY6520" s="96"/>
      <c r="NJZ6520" s="96"/>
      <c r="NKA6520" s="96"/>
      <c r="NKB6520" s="96"/>
      <c r="NKC6520" s="96"/>
      <c r="NKD6520" s="96"/>
      <c r="NKE6520" s="96"/>
      <c r="NKF6520" s="96"/>
      <c r="NKG6520" s="96"/>
      <c r="NKH6520" s="96"/>
      <c r="NKI6520" s="96"/>
      <c r="NKJ6520" s="96"/>
      <c r="NKK6520" s="96"/>
      <c r="NKL6520" s="96"/>
      <c r="NKM6520" s="96"/>
      <c r="NKN6520" s="96"/>
      <c r="NKO6520" s="96"/>
      <c r="NKP6520" s="96"/>
      <c r="NKQ6520" s="96"/>
      <c r="NKR6520" s="96"/>
      <c r="NKS6520" s="96"/>
      <c r="NKT6520" s="96"/>
      <c r="NKU6520" s="96"/>
      <c r="NKV6520" s="96"/>
      <c r="NKW6520" s="96"/>
      <c r="NKX6520" s="96"/>
      <c r="NKY6520" s="96"/>
      <c r="NKZ6520" s="96"/>
      <c r="NLA6520" s="96"/>
      <c r="NLB6520" s="96"/>
      <c r="NLC6520" s="96"/>
      <c r="NLD6520" s="96"/>
      <c r="NLE6520" s="96"/>
      <c r="NLF6520" s="96"/>
      <c r="NLG6520" s="96"/>
      <c r="NLH6520" s="96"/>
      <c r="NLI6520" s="96"/>
      <c r="NLJ6520" s="96"/>
      <c r="NLK6520" s="96"/>
      <c r="NLL6520" s="96"/>
      <c r="NLM6520" s="96"/>
      <c r="NLN6520" s="96"/>
      <c r="NLO6520" s="96"/>
      <c r="NLP6520" s="96"/>
      <c r="NLQ6520" s="96"/>
      <c r="NLR6520" s="96"/>
      <c r="NLS6520" s="96"/>
      <c r="NLT6520" s="96"/>
      <c r="NLU6520" s="96"/>
      <c r="NLV6520" s="96"/>
      <c r="NLW6520" s="96"/>
      <c r="NLX6520" s="96"/>
      <c r="NLY6520" s="96"/>
      <c r="NLZ6520" s="96"/>
      <c r="NMA6520" s="96"/>
      <c r="NMB6520" s="96"/>
      <c r="NMC6520" s="96"/>
      <c r="NMD6520" s="96"/>
      <c r="NME6520" s="96"/>
      <c r="NMF6520" s="96"/>
      <c r="NMG6520" s="96"/>
      <c r="NMH6520" s="96"/>
      <c r="NMI6520" s="96"/>
      <c r="NMJ6520" s="96"/>
      <c r="NMK6520" s="96"/>
      <c r="NML6520" s="96"/>
      <c r="NMM6520" s="96"/>
      <c r="NMN6520" s="96"/>
      <c r="NMO6520" s="96"/>
      <c r="NMP6520" s="96"/>
      <c r="NMQ6520" s="96"/>
      <c r="NMR6520" s="96"/>
      <c r="NMS6520" s="96"/>
      <c r="NMT6520" s="96"/>
      <c r="NMU6520" s="96"/>
      <c r="NMV6520" s="96"/>
      <c r="NMW6520" s="96"/>
      <c r="NMX6520" s="96"/>
      <c r="NMY6520" s="96"/>
      <c r="NMZ6520" s="96"/>
      <c r="NNA6520" s="96"/>
      <c r="NNB6520" s="96"/>
      <c r="NNC6520" s="96"/>
      <c r="NND6520" s="96"/>
      <c r="NNE6520" s="96"/>
      <c r="NNF6520" s="96"/>
      <c r="NNG6520" s="96"/>
      <c r="NNH6520" s="96"/>
      <c r="NNI6520" s="96"/>
      <c r="NNJ6520" s="96"/>
      <c r="NNK6520" s="96"/>
      <c r="NNL6520" s="96"/>
      <c r="NNM6520" s="96"/>
      <c r="NNN6520" s="96"/>
      <c r="NNO6520" s="96"/>
      <c r="NNP6520" s="96"/>
      <c r="NNQ6520" s="96"/>
      <c r="NNR6520" s="96"/>
      <c r="NNS6520" s="96"/>
      <c r="NNT6520" s="96"/>
      <c r="NNU6520" s="96"/>
      <c r="NNV6520" s="96"/>
      <c r="NNW6520" s="96"/>
      <c r="NNX6520" s="96"/>
      <c r="NNY6520" s="96"/>
      <c r="NNZ6520" s="96"/>
      <c r="NOA6520" s="96"/>
      <c r="NOB6520" s="96"/>
      <c r="NOC6520" s="96"/>
      <c r="NOD6520" s="96"/>
      <c r="NOE6520" s="96"/>
      <c r="NOF6520" s="96"/>
      <c r="NOG6520" s="96"/>
      <c r="NOH6520" s="96"/>
      <c r="NOI6520" s="96"/>
      <c r="NOJ6520" s="96"/>
      <c r="NOK6520" s="96"/>
      <c r="NOL6520" s="96"/>
      <c r="NOM6520" s="96"/>
      <c r="NON6520" s="96"/>
      <c r="NOO6520" s="96"/>
      <c r="NOP6520" s="96"/>
      <c r="NOQ6520" s="96"/>
      <c r="NOR6520" s="96"/>
      <c r="NOS6520" s="96"/>
      <c r="NOT6520" s="96"/>
      <c r="NOU6520" s="96"/>
      <c r="NOV6520" s="96"/>
      <c r="NOW6520" s="96"/>
      <c r="NOX6520" s="96"/>
      <c r="NOY6520" s="96"/>
      <c r="NOZ6520" s="96"/>
      <c r="NPA6520" s="96"/>
      <c r="NPB6520" s="96"/>
      <c r="NPC6520" s="96"/>
      <c r="NPD6520" s="96"/>
      <c r="NPE6520" s="96"/>
      <c r="NPF6520" s="96"/>
      <c r="NPG6520" s="96"/>
      <c r="NPH6520" s="96"/>
      <c r="NPI6520" s="96"/>
      <c r="NPJ6520" s="96"/>
      <c r="NPK6520" s="96"/>
      <c r="NPL6520" s="96"/>
      <c r="NPM6520" s="96"/>
      <c r="NPN6520" s="96"/>
      <c r="NPO6520" s="96"/>
      <c r="NPP6520" s="96"/>
      <c r="NPQ6520" s="96"/>
      <c r="NPR6520" s="96"/>
      <c r="NPS6520" s="96"/>
      <c r="NPT6520" s="96"/>
      <c r="NPU6520" s="96"/>
      <c r="NPV6520" s="96"/>
      <c r="NPW6520" s="96"/>
      <c r="NPX6520" s="96"/>
      <c r="NPY6520" s="96"/>
      <c r="NPZ6520" s="96"/>
      <c r="NQA6520" s="96"/>
      <c r="NQB6520" s="96"/>
      <c r="NQC6520" s="96"/>
      <c r="NQD6520" s="96"/>
      <c r="NQE6520" s="96"/>
      <c r="NQF6520" s="96"/>
      <c r="NQG6520" s="96"/>
      <c r="NQH6520" s="96"/>
      <c r="NQI6520" s="96"/>
      <c r="NQJ6520" s="96"/>
      <c r="NQK6520" s="96"/>
      <c r="NQL6520" s="96"/>
      <c r="NQM6520" s="96"/>
      <c r="NQN6520" s="96"/>
      <c r="NQO6520" s="96"/>
      <c r="NQP6520" s="96"/>
      <c r="NQQ6520" s="96"/>
      <c r="NQR6520" s="96"/>
      <c r="NQS6520" s="96"/>
      <c r="NQT6520" s="96"/>
      <c r="NQU6520" s="96"/>
      <c r="NQV6520" s="96"/>
      <c r="NQW6520" s="96"/>
      <c r="NQX6520" s="96"/>
      <c r="NQY6520" s="96"/>
      <c r="NQZ6520" s="96"/>
      <c r="NRA6520" s="96"/>
      <c r="NRB6520" s="96"/>
      <c r="NRC6520" s="96"/>
      <c r="NRD6520" s="96"/>
      <c r="NRE6520" s="96"/>
      <c r="NRF6520" s="96"/>
      <c r="NRG6520" s="96"/>
      <c r="NRH6520" s="96"/>
      <c r="NRI6520" s="96"/>
      <c r="NRJ6520" s="96"/>
      <c r="NRK6520" s="96"/>
      <c r="NRL6520" s="96"/>
      <c r="NRM6520" s="96"/>
      <c r="NRN6520" s="96"/>
      <c r="NRO6520" s="96"/>
      <c r="NRP6520" s="96"/>
      <c r="NRQ6520" s="96"/>
      <c r="NRR6520" s="96"/>
      <c r="NRS6520" s="96"/>
      <c r="NRT6520" s="96"/>
      <c r="NRU6520" s="96"/>
      <c r="NRV6520" s="96"/>
      <c r="NRW6520" s="96"/>
      <c r="NRX6520" s="96"/>
      <c r="NRY6520" s="96"/>
      <c r="NRZ6520" s="96"/>
      <c r="NSA6520" s="96"/>
      <c r="NSB6520" s="96"/>
      <c r="NSC6520" s="96"/>
      <c r="NSD6520" s="96"/>
      <c r="NSE6520" s="96"/>
      <c r="NSF6520" s="96"/>
      <c r="NSG6520" s="96"/>
      <c r="NSH6520" s="96"/>
      <c r="NSI6520" s="96"/>
      <c r="NSJ6520" s="96"/>
      <c r="NSK6520" s="96"/>
      <c r="NSL6520" s="96"/>
      <c r="NSM6520" s="96"/>
      <c r="NSN6520" s="96"/>
      <c r="NSO6520" s="96"/>
      <c r="NSP6520" s="96"/>
      <c r="NSQ6520" s="96"/>
      <c r="NSR6520" s="96"/>
      <c r="NSS6520" s="96"/>
      <c r="NST6520" s="96"/>
      <c r="NSU6520" s="96"/>
      <c r="NSV6520" s="96"/>
      <c r="NSW6520" s="96"/>
      <c r="NSX6520" s="96"/>
      <c r="NSY6520" s="96"/>
      <c r="NSZ6520" s="96"/>
      <c r="NTA6520" s="96"/>
      <c r="NTB6520" s="96"/>
      <c r="NTC6520" s="96"/>
      <c r="NTD6520" s="96"/>
      <c r="NTE6520" s="96"/>
      <c r="NTF6520" s="96"/>
      <c r="NTG6520" s="96"/>
      <c r="NTH6520" s="96"/>
      <c r="NTI6520" s="96"/>
      <c r="NTJ6520" s="96"/>
      <c r="NTK6520" s="96"/>
      <c r="NTL6520" s="96"/>
      <c r="NTM6520" s="96"/>
      <c r="NTN6520" s="96"/>
      <c r="NTO6520" s="96"/>
      <c r="NTP6520" s="96"/>
      <c r="NTQ6520" s="96"/>
      <c r="NTR6520" s="96"/>
      <c r="NTS6520" s="96"/>
      <c r="NTT6520" s="96"/>
      <c r="NTU6520" s="96"/>
      <c r="NTV6520" s="96"/>
      <c r="NTW6520" s="96"/>
      <c r="NTX6520" s="96"/>
      <c r="NTY6520" s="96"/>
      <c r="NTZ6520" s="96"/>
      <c r="NUA6520" s="96"/>
      <c r="NUB6520" s="96"/>
      <c r="NUC6520" s="96"/>
      <c r="NUD6520" s="96"/>
      <c r="NUE6520" s="96"/>
      <c r="NUF6520" s="96"/>
      <c r="NUG6520" s="96"/>
      <c r="NUH6520" s="96"/>
      <c r="NUI6520" s="96"/>
      <c r="NUJ6520" s="96"/>
      <c r="NUK6520" s="96"/>
      <c r="NUL6520" s="96"/>
      <c r="NUM6520" s="96"/>
      <c r="NUN6520" s="96"/>
      <c r="NUO6520" s="96"/>
      <c r="NUP6520" s="96"/>
      <c r="NUQ6520" s="96"/>
      <c r="NUR6520" s="96"/>
      <c r="NUS6520" s="96"/>
      <c r="NUT6520" s="96"/>
      <c r="NUU6520" s="96"/>
      <c r="NUV6520" s="96"/>
      <c r="NUW6520" s="96"/>
      <c r="NUX6520" s="96"/>
      <c r="NUY6520" s="96"/>
      <c r="NUZ6520" s="96"/>
      <c r="NVA6520" s="96"/>
      <c r="NVB6520" s="96"/>
      <c r="NVC6520" s="96"/>
      <c r="NVD6520" s="96"/>
      <c r="NVE6520" s="96"/>
      <c r="NVF6520" s="96"/>
      <c r="NVG6520" s="96"/>
      <c r="NVH6520" s="96"/>
      <c r="NVI6520" s="96"/>
      <c r="NVJ6520" s="96"/>
      <c r="NVK6520" s="96"/>
      <c r="NVL6520" s="96"/>
      <c r="NVM6520" s="96"/>
      <c r="NVN6520" s="96"/>
      <c r="NVO6520" s="96"/>
      <c r="NVP6520" s="96"/>
      <c r="NVQ6520" s="96"/>
      <c r="NVR6520" s="96"/>
      <c r="NVS6520" s="96"/>
      <c r="NVT6520" s="96"/>
      <c r="NVU6520" s="96"/>
      <c r="NVV6520" s="96"/>
      <c r="NVW6520" s="96"/>
      <c r="NVX6520" s="96"/>
      <c r="NVY6520" s="96"/>
      <c r="NVZ6520" s="96"/>
      <c r="NWA6520" s="96"/>
      <c r="NWB6520" s="96"/>
      <c r="NWC6520" s="96"/>
      <c r="NWD6520" s="96"/>
      <c r="NWE6520" s="96"/>
      <c r="NWF6520" s="96"/>
      <c r="NWG6520" s="96"/>
      <c r="NWH6520" s="96"/>
      <c r="NWI6520" s="96"/>
      <c r="NWJ6520" s="96"/>
      <c r="NWK6520" s="96"/>
      <c r="NWL6520" s="96"/>
      <c r="NWM6520" s="96"/>
      <c r="NWN6520" s="96"/>
      <c r="NWO6520" s="96"/>
      <c r="NWP6520" s="96"/>
      <c r="NWQ6520" s="96"/>
      <c r="NWR6520" s="96"/>
      <c r="NWS6520" s="96"/>
      <c r="NWT6520" s="96"/>
      <c r="NWU6520" s="96"/>
      <c r="NWV6520" s="96"/>
      <c r="NWW6520" s="96"/>
      <c r="NWX6520" s="96"/>
      <c r="NWY6520" s="96"/>
      <c r="NWZ6520" s="96"/>
      <c r="NXA6520" s="96"/>
      <c r="NXB6520" s="96"/>
      <c r="NXC6520" s="96"/>
      <c r="NXD6520" s="96"/>
      <c r="NXE6520" s="96"/>
      <c r="NXF6520" s="96"/>
      <c r="NXG6520" s="96"/>
      <c r="NXH6520" s="96"/>
      <c r="NXI6520" s="96"/>
      <c r="NXJ6520" s="96"/>
      <c r="NXK6520" s="96"/>
      <c r="NXL6520" s="96"/>
      <c r="NXM6520" s="96"/>
      <c r="NXN6520" s="96"/>
      <c r="NXO6520" s="96"/>
      <c r="NXP6520" s="96"/>
      <c r="NXQ6520" s="96"/>
      <c r="NXR6520" s="96"/>
      <c r="NXS6520" s="96"/>
      <c r="NXT6520" s="96"/>
      <c r="NXU6520" s="96"/>
      <c r="NXV6520" s="96"/>
      <c r="NXW6520" s="96"/>
      <c r="NXX6520" s="96"/>
      <c r="NXY6520" s="96"/>
      <c r="NXZ6520" s="96"/>
      <c r="NYA6520" s="96"/>
      <c r="NYB6520" s="96"/>
      <c r="NYC6520" s="96"/>
      <c r="NYD6520" s="96"/>
      <c r="NYE6520" s="96"/>
      <c r="NYF6520" s="96"/>
      <c r="NYG6520" s="96"/>
      <c r="NYH6520" s="96"/>
      <c r="NYI6520" s="96"/>
      <c r="NYJ6520" s="96"/>
      <c r="NYK6520" s="96"/>
      <c r="NYL6520" s="96"/>
      <c r="NYM6520" s="96"/>
      <c r="NYN6520" s="96"/>
      <c r="NYO6520" s="96"/>
      <c r="NYP6520" s="96"/>
      <c r="NYQ6520" s="96"/>
      <c r="NYR6520" s="96"/>
      <c r="NYS6520" s="96"/>
      <c r="NYT6520" s="96"/>
      <c r="NYU6520" s="96"/>
      <c r="NYV6520" s="96"/>
      <c r="NYW6520" s="96"/>
      <c r="NYX6520" s="96"/>
      <c r="NYY6520" s="96"/>
      <c r="NYZ6520" s="96"/>
      <c r="NZA6520" s="96"/>
      <c r="NZB6520" s="96"/>
      <c r="NZC6520" s="96"/>
      <c r="NZD6520" s="96"/>
      <c r="NZE6520" s="96"/>
      <c r="NZF6520" s="96"/>
      <c r="NZG6520" s="96"/>
      <c r="NZH6520" s="96"/>
      <c r="NZI6520" s="96"/>
      <c r="NZJ6520" s="96"/>
      <c r="NZK6520" s="96"/>
      <c r="NZL6520" s="96"/>
      <c r="NZM6520" s="96"/>
      <c r="NZN6520" s="96"/>
      <c r="NZO6520" s="96"/>
      <c r="NZP6520" s="96"/>
      <c r="NZQ6520" s="96"/>
      <c r="NZR6520" s="96"/>
      <c r="NZS6520" s="96"/>
      <c r="NZT6520" s="96"/>
      <c r="NZU6520" s="96"/>
      <c r="NZV6520" s="96"/>
      <c r="NZW6520" s="96"/>
      <c r="NZX6520" s="96"/>
      <c r="NZY6520" s="96"/>
      <c r="NZZ6520" s="96"/>
      <c r="OAA6520" s="96"/>
      <c r="OAB6520" s="96"/>
      <c r="OAC6520" s="96"/>
      <c r="OAD6520" s="96"/>
      <c r="OAE6520" s="96"/>
      <c r="OAF6520" s="96"/>
      <c r="OAG6520" s="96"/>
      <c r="OAH6520" s="96"/>
      <c r="OAI6520" s="96"/>
      <c r="OAJ6520" s="96"/>
      <c r="OAK6520" s="96"/>
      <c r="OAL6520" s="96"/>
      <c r="OAM6520" s="96"/>
      <c r="OAN6520" s="96"/>
      <c r="OAO6520" s="96"/>
      <c r="OAP6520" s="96"/>
      <c r="OAQ6520" s="96"/>
      <c r="OAR6520" s="96"/>
      <c r="OAS6520" s="96"/>
      <c r="OAT6520" s="96"/>
      <c r="OAU6520" s="96"/>
      <c r="OAV6520" s="96"/>
      <c r="OAW6520" s="96"/>
      <c r="OAX6520" s="96"/>
      <c r="OAY6520" s="96"/>
      <c r="OAZ6520" s="96"/>
      <c r="OBA6520" s="96"/>
      <c r="OBB6520" s="96"/>
      <c r="OBC6520" s="96"/>
      <c r="OBD6520" s="96"/>
      <c r="OBE6520" s="96"/>
      <c r="OBF6520" s="96"/>
      <c r="OBG6520" s="96"/>
      <c r="OBH6520" s="96"/>
      <c r="OBI6520" s="96"/>
      <c r="OBJ6520" s="96"/>
      <c r="OBK6520" s="96"/>
      <c r="OBL6520" s="96"/>
      <c r="OBM6520" s="96"/>
      <c r="OBN6520" s="96"/>
      <c r="OBO6520" s="96"/>
      <c r="OBP6520" s="96"/>
      <c r="OBQ6520" s="96"/>
      <c r="OBR6520" s="96"/>
      <c r="OBS6520" s="96"/>
      <c r="OBT6520" s="96"/>
      <c r="OBU6520" s="96"/>
      <c r="OBV6520" s="96"/>
      <c r="OBW6520" s="96"/>
      <c r="OBX6520" s="96"/>
      <c r="OBY6520" s="96"/>
      <c r="OBZ6520" s="96"/>
      <c r="OCA6520" s="96"/>
      <c r="OCB6520" s="96"/>
      <c r="OCC6520" s="96"/>
      <c r="OCD6520" s="96"/>
      <c r="OCE6520" s="96"/>
      <c r="OCF6520" s="96"/>
      <c r="OCG6520" s="96"/>
      <c r="OCH6520" s="96"/>
      <c r="OCI6520" s="96"/>
      <c r="OCJ6520" s="96"/>
      <c r="OCK6520" s="96"/>
      <c r="OCL6520" s="96"/>
      <c r="OCM6520" s="96"/>
      <c r="OCN6520" s="96"/>
      <c r="OCO6520" s="96"/>
      <c r="OCP6520" s="96"/>
      <c r="OCQ6520" s="96"/>
      <c r="OCR6520" s="96"/>
      <c r="OCS6520" s="96"/>
      <c r="OCT6520" s="96"/>
      <c r="OCU6520" s="96"/>
      <c r="OCV6520" s="96"/>
      <c r="OCW6520" s="96"/>
      <c r="OCX6520" s="96"/>
      <c r="OCY6520" s="96"/>
      <c r="OCZ6520" s="96"/>
      <c r="ODA6520" s="96"/>
      <c r="ODB6520" s="96"/>
      <c r="ODC6520" s="96"/>
      <c r="ODD6520" s="96"/>
      <c r="ODE6520" s="96"/>
      <c r="ODF6520" s="96"/>
      <c r="ODG6520" s="96"/>
      <c r="ODH6520" s="96"/>
      <c r="ODI6520" s="96"/>
      <c r="ODJ6520" s="96"/>
      <c r="ODK6520" s="96"/>
      <c r="ODL6520" s="96"/>
      <c r="ODM6520" s="96"/>
      <c r="ODN6520" s="96"/>
      <c r="ODO6520" s="96"/>
      <c r="ODP6520" s="96"/>
      <c r="ODQ6520" s="96"/>
      <c r="ODR6520" s="96"/>
      <c r="ODS6520" s="96"/>
      <c r="ODT6520" s="96"/>
      <c r="ODU6520" s="96"/>
      <c r="ODV6520" s="96"/>
      <c r="ODW6520" s="96"/>
      <c r="ODX6520" s="96"/>
      <c r="ODY6520" s="96"/>
      <c r="ODZ6520" s="96"/>
      <c r="OEA6520" s="96"/>
      <c r="OEB6520" s="96"/>
      <c r="OEC6520" s="96"/>
      <c r="OED6520" s="96"/>
      <c r="OEE6520" s="96"/>
      <c r="OEF6520" s="96"/>
      <c r="OEG6520" s="96"/>
      <c r="OEH6520" s="96"/>
      <c r="OEI6520" s="96"/>
      <c r="OEJ6520" s="96"/>
      <c r="OEK6520" s="96"/>
      <c r="OEL6520" s="96"/>
      <c r="OEM6520" s="96"/>
      <c r="OEN6520" s="96"/>
      <c r="OEO6520" s="96"/>
      <c r="OEP6520" s="96"/>
      <c r="OEQ6520" s="96"/>
      <c r="OER6520" s="96"/>
      <c r="OES6520" s="96"/>
      <c r="OET6520" s="96"/>
      <c r="OEU6520" s="96"/>
      <c r="OEV6520" s="96"/>
      <c r="OEW6520" s="96"/>
      <c r="OEX6520" s="96"/>
      <c r="OEY6520" s="96"/>
      <c r="OEZ6520" s="96"/>
      <c r="OFA6520" s="96"/>
      <c r="OFB6520" s="96"/>
      <c r="OFC6520" s="96"/>
      <c r="OFD6520" s="96"/>
      <c r="OFE6520" s="96"/>
      <c r="OFF6520" s="96"/>
      <c r="OFG6520" s="96"/>
      <c r="OFH6520" s="96"/>
      <c r="OFI6520" s="96"/>
      <c r="OFJ6520" s="96"/>
      <c r="OFK6520" s="96"/>
      <c r="OFL6520" s="96"/>
      <c r="OFM6520" s="96"/>
      <c r="OFN6520" s="96"/>
      <c r="OFO6520" s="96"/>
      <c r="OFP6520" s="96"/>
      <c r="OFQ6520" s="96"/>
      <c r="OFR6520" s="96"/>
      <c r="OFS6520" s="96"/>
      <c r="OFT6520" s="96"/>
      <c r="OFU6520" s="96"/>
      <c r="OFV6520" s="96"/>
      <c r="OFW6520" s="96"/>
      <c r="OFX6520" s="96"/>
      <c r="OFY6520" s="96"/>
      <c r="OFZ6520" s="96"/>
      <c r="OGA6520" s="96"/>
      <c r="OGB6520" s="96"/>
      <c r="OGC6520" s="96"/>
      <c r="OGD6520" s="96"/>
      <c r="OGE6520" s="96"/>
      <c r="OGF6520" s="96"/>
      <c r="OGG6520" s="96"/>
      <c r="OGH6520" s="96"/>
      <c r="OGI6520" s="96"/>
      <c r="OGJ6520" s="96"/>
      <c r="OGK6520" s="96"/>
      <c r="OGL6520" s="96"/>
      <c r="OGM6520" s="96"/>
      <c r="OGN6520" s="96"/>
      <c r="OGO6520" s="96"/>
      <c r="OGP6520" s="96"/>
      <c r="OGQ6520" s="96"/>
      <c r="OGR6520" s="96"/>
      <c r="OGS6520" s="96"/>
      <c r="OGT6520" s="96"/>
      <c r="OGU6520" s="96"/>
      <c r="OGV6520" s="96"/>
      <c r="OGW6520" s="96"/>
      <c r="OGX6520" s="96"/>
      <c r="OGY6520" s="96"/>
      <c r="OGZ6520" s="96"/>
      <c r="OHA6520" s="96"/>
      <c r="OHB6520" s="96"/>
      <c r="OHC6520" s="96"/>
      <c r="OHD6520" s="96"/>
      <c r="OHE6520" s="96"/>
      <c r="OHF6520" s="96"/>
      <c r="OHG6520" s="96"/>
      <c r="OHH6520" s="96"/>
      <c r="OHI6520" s="96"/>
      <c r="OHJ6520" s="96"/>
      <c r="OHK6520" s="96"/>
      <c r="OHL6520" s="96"/>
      <c r="OHM6520" s="96"/>
      <c r="OHN6520" s="96"/>
      <c r="OHO6520" s="96"/>
      <c r="OHP6520" s="96"/>
      <c r="OHQ6520" s="96"/>
      <c r="OHR6520" s="96"/>
      <c r="OHS6520" s="96"/>
      <c r="OHT6520" s="96"/>
      <c r="OHU6520" s="96"/>
      <c r="OHV6520" s="96"/>
      <c r="OHW6520" s="96"/>
      <c r="OHX6520" s="96"/>
      <c r="OHY6520" s="96"/>
      <c r="OHZ6520" s="96"/>
      <c r="OIA6520" s="96"/>
      <c r="OIB6520" s="96"/>
      <c r="OIC6520" s="96"/>
      <c r="OID6520" s="96"/>
      <c r="OIE6520" s="96"/>
      <c r="OIF6520" s="96"/>
      <c r="OIG6520" s="96"/>
      <c r="OIH6520" s="96"/>
      <c r="OII6520" s="96"/>
      <c r="OIJ6520" s="96"/>
      <c r="OIK6520" s="96"/>
      <c r="OIL6520" s="96"/>
      <c r="OIM6520" s="96"/>
      <c r="OIN6520" s="96"/>
      <c r="OIO6520" s="96"/>
      <c r="OIP6520" s="96"/>
      <c r="OIQ6520" s="96"/>
      <c r="OIR6520" s="96"/>
      <c r="OIS6520" s="96"/>
      <c r="OIT6520" s="96"/>
      <c r="OIU6520" s="96"/>
      <c r="OIV6520" s="96"/>
      <c r="OIW6520" s="96"/>
      <c r="OIX6520" s="96"/>
      <c r="OIY6520" s="96"/>
      <c r="OIZ6520" s="96"/>
      <c r="OJA6520" s="96"/>
      <c r="OJB6520" s="96"/>
      <c r="OJC6520" s="96"/>
      <c r="OJD6520" s="96"/>
      <c r="OJE6520" s="96"/>
      <c r="OJF6520" s="96"/>
      <c r="OJG6520" s="96"/>
      <c r="OJH6520" s="96"/>
      <c r="OJI6520" s="96"/>
      <c r="OJJ6520" s="96"/>
      <c r="OJK6520" s="96"/>
      <c r="OJL6520" s="96"/>
      <c r="OJM6520" s="96"/>
      <c r="OJN6520" s="96"/>
      <c r="OJO6520" s="96"/>
      <c r="OJP6520" s="96"/>
      <c r="OJQ6520" s="96"/>
      <c r="OJR6520" s="96"/>
      <c r="OJS6520" s="96"/>
      <c r="OJT6520" s="96"/>
      <c r="OJU6520" s="96"/>
      <c r="OJV6520" s="96"/>
      <c r="OJW6520" s="96"/>
      <c r="OJX6520" s="96"/>
      <c r="OJY6520" s="96"/>
      <c r="OJZ6520" s="96"/>
      <c r="OKA6520" s="96"/>
      <c r="OKB6520" s="96"/>
      <c r="OKC6520" s="96"/>
      <c r="OKD6520" s="96"/>
      <c r="OKE6520" s="96"/>
      <c r="OKF6520" s="96"/>
      <c r="OKG6520" s="96"/>
      <c r="OKH6520" s="96"/>
      <c r="OKI6520" s="96"/>
      <c r="OKJ6520" s="96"/>
      <c r="OKK6520" s="96"/>
      <c r="OKL6520" s="96"/>
      <c r="OKM6520" s="96"/>
      <c r="OKN6520" s="96"/>
      <c r="OKO6520" s="96"/>
      <c r="OKP6520" s="96"/>
      <c r="OKQ6520" s="96"/>
      <c r="OKR6520" s="96"/>
      <c r="OKS6520" s="96"/>
      <c r="OKT6520" s="96"/>
      <c r="OKU6520" s="96"/>
      <c r="OKV6520" s="96"/>
      <c r="OKW6520" s="96"/>
      <c r="OKX6520" s="96"/>
      <c r="OKY6520" s="96"/>
      <c r="OKZ6520" s="96"/>
      <c r="OLA6520" s="96"/>
      <c r="OLB6520" s="96"/>
      <c r="OLC6520" s="96"/>
      <c r="OLD6520" s="96"/>
      <c r="OLE6520" s="96"/>
      <c r="OLF6520" s="96"/>
      <c r="OLG6520" s="96"/>
      <c r="OLH6520" s="96"/>
      <c r="OLI6520" s="96"/>
      <c r="OLJ6520" s="96"/>
      <c r="OLK6520" s="96"/>
      <c r="OLL6520" s="96"/>
      <c r="OLM6520" s="96"/>
      <c r="OLN6520" s="96"/>
      <c r="OLO6520" s="96"/>
      <c r="OLP6520" s="96"/>
      <c r="OLQ6520" s="96"/>
      <c r="OLR6520" s="96"/>
      <c r="OLS6520" s="96"/>
      <c r="OLT6520" s="96"/>
      <c r="OLU6520" s="96"/>
      <c r="OLV6520" s="96"/>
      <c r="OLW6520" s="96"/>
      <c r="OLX6520" s="96"/>
      <c r="OLY6520" s="96"/>
      <c r="OLZ6520" s="96"/>
      <c r="OMA6520" s="96"/>
      <c r="OMB6520" s="96"/>
      <c r="OMC6520" s="96"/>
      <c r="OMD6520" s="96"/>
      <c r="OME6520" s="96"/>
      <c r="OMF6520" s="96"/>
      <c r="OMG6520" s="96"/>
      <c r="OMH6520" s="96"/>
      <c r="OMI6520" s="96"/>
      <c r="OMJ6520" s="96"/>
      <c r="OMK6520" s="96"/>
      <c r="OML6520" s="96"/>
      <c r="OMM6520" s="96"/>
      <c r="OMN6520" s="96"/>
      <c r="OMO6520" s="96"/>
      <c r="OMP6520" s="96"/>
      <c r="OMQ6520" s="96"/>
      <c r="OMR6520" s="96"/>
      <c r="OMS6520" s="96"/>
      <c r="OMT6520" s="96"/>
      <c r="OMU6520" s="96"/>
      <c r="OMV6520" s="96"/>
      <c r="OMW6520" s="96"/>
      <c r="OMX6520" s="96"/>
      <c r="OMY6520" s="96"/>
      <c r="OMZ6520" s="96"/>
      <c r="ONA6520" s="96"/>
      <c r="ONB6520" s="96"/>
      <c r="ONC6520" s="96"/>
      <c r="OND6520" s="96"/>
      <c r="ONE6520" s="96"/>
      <c r="ONF6520" s="96"/>
      <c r="ONG6520" s="96"/>
      <c r="ONH6520" s="96"/>
      <c r="ONI6520" s="96"/>
      <c r="ONJ6520" s="96"/>
      <c r="ONK6520" s="96"/>
      <c r="ONL6520" s="96"/>
      <c r="ONM6520" s="96"/>
      <c r="ONN6520" s="96"/>
      <c r="ONO6520" s="96"/>
      <c r="ONP6520" s="96"/>
      <c r="ONQ6520" s="96"/>
      <c r="ONR6520" s="96"/>
      <c r="ONS6520" s="96"/>
      <c r="ONT6520" s="96"/>
      <c r="ONU6520" s="96"/>
      <c r="ONV6520" s="96"/>
      <c r="ONW6520" s="96"/>
      <c r="ONX6520" s="96"/>
      <c r="ONY6520" s="96"/>
      <c r="ONZ6520" s="96"/>
      <c r="OOA6520" s="96"/>
      <c r="OOB6520" s="96"/>
      <c r="OOC6520" s="96"/>
      <c r="OOD6520" s="96"/>
      <c r="OOE6520" s="96"/>
      <c r="OOF6520" s="96"/>
      <c r="OOG6520" s="96"/>
      <c r="OOH6520" s="96"/>
      <c r="OOI6520" s="96"/>
      <c r="OOJ6520" s="96"/>
      <c r="OOK6520" s="96"/>
      <c r="OOL6520" s="96"/>
      <c r="OOM6520" s="96"/>
      <c r="OON6520" s="96"/>
      <c r="OOO6520" s="96"/>
      <c r="OOP6520" s="96"/>
      <c r="OOQ6520" s="96"/>
      <c r="OOR6520" s="96"/>
      <c r="OOS6520" s="96"/>
      <c r="OOT6520" s="96"/>
      <c r="OOU6520" s="96"/>
      <c r="OOV6520" s="96"/>
      <c r="OOW6520" s="96"/>
      <c r="OOX6520" s="96"/>
      <c r="OOY6520" s="96"/>
      <c r="OOZ6520" s="96"/>
      <c r="OPA6520" s="96"/>
      <c r="OPB6520" s="96"/>
      <c r="OPC6520" s="96"/>
      <c r="OPD6520" s="96"/>
      <c r="OPE6520" s="96"/>
      <c r="OPF6520" s="96"/>
      <c r="OPG6520" s="96"/>
      <c r="OPH6520" s="96"/>
      <c r="OPI6520" s="96"/>
      <c r="OPJ6520" s="96"/>
      <c r="OPK6520" s="96"/>
      <c r="OPL6520" s="96"/>
      <c r="OPM6520" s="96"/>
      <c r="OPN6520" s="96"/>
      <c r="OPO6520" s="96"/>
      <c r="OPP6520" s="96"/>
      <c r="OPQ6520" s="96"/>
      <c r="OPR6520" s="96"/>
      <c r="OPS6520" s="96"/>
      <c r="OPT6520" s="96"/>
      <c r="OPU6520" s="96"/>
      <c r="OPV6520" s="96"/>
      <c r="OPW6520" s="96"/>
      <c r="OPX6520" s="96"/>
      <c r="OPY6520" s="96"/>
      <c r="OPZ6520" s="96"/>
      <c r="OQA6520" s="96"/>
      <c r="OQB6520" s="96"/>
      <c r="OQC6520" s="96"/>
      <c r="OQD6520" s="96"/>
      <c r="OQE6520" s="96"/>
      <c r="OQF6520" s="96"/>
      <c r="OQG6520" s="96"/>
      <c r="OQH6520" s="96"/>
      <c r="OQI6520" s="96"/>
      <c r="OQJ6520" s="96"/>
      <c r="OQK6520" s="96"/>
      <c r="OQL6520" s="96"/>
      <c r="OQM6520" s="96"/>
      <c r="OQN6520" s="96"/>
      <c r="OQO6520" s="96"/>
      <c r="OQP6520" s="96"/>
      <c r="OQQ6520" s="96"/>
      <c r="OQR6520" s="96"/>
      <c r="OQS6520" s="96"/>
      <c r="OQT6520" s="96"/>
      <c r="OQU6520" s="96"/>
      <c r="OQV6520" s="96"/>
      <c r="OQW6520" s="96"/>
      <c r="OQX6520" s="96"/>
      <c r="OQY6520" s="96"/>
      <c r="OQZ6520" s="96"/>
      <c r="ORA6520" s="96"/>
      <c r="ORB6520" s="96"/>
      <c r="ORC6520" s="96"/>
      <c r="ORD6520" s="96"/>
      <c r="ORE6520" s="96"/>
      <c r="ORF6520" s="96"/>
      <c r="ORG6520" s="96"/>
      <c r="ORH6520" s="96"/>
      <c r="ORI6520" s="96"/>
      <c r="ORJ6520" s="96"/>
      <c r="ORK6520" s="96"/>
      <c r="ORL6520" s="96"/>
      <c r="ORM6520" s="96"/>
      <c r="ORN6520" s="96"/>
      <c r="ORO6520" s="96"/>
      <c r="ORP6520" s="96"/>
      <c r="ORQ6520" s="96"/>
      <c r="ORR6520" s="96"/>
      <c r="ORS6520" s="96"/>
      <c r="ORT6520" s="96"/>
      <c r="ORU6520" s="96"/>
      <c r="ORV6520" s="96"/>
      <c r="ORW6520" s="96"/>
      <c r="ORX6520" s="96"/>
      <c r="ORY6520" s="96"/>
      <c r="ORZ6520" s="96"/>
      <c r="OSA6520" s="96"/>
      <c r="OSB6520" s="96"/>
      <c r="OSC6520" s="96"/>
      <c r="OSD6520" s="96"/>
      <c r="OSE6520" s="96"/>
      <c r="OSF6520" s="96"/>
      <c r="OSG6520" s="96"/>
      <c r="OSH6520" s="96"/>
      <c r="OSI6520" s="96"/>
      <c r="OSJ6520" s="96"/>
      <c r="OSK6520" s="96"/>
      <c r="OSL6520" s="96"/>
      <c r="OSM6520" s="96"/>
      <c r="OSN6520" s="96"/>
      <c r="OSO6520" s="96"/>
      <c r="OSP6520" s="96"/>
      <c r="OSQ6520" s="96"/>
      <c r="OSR6520" s="96"/>
      <c r="OSS6520" s="96"/>
      <c r="OST6520" s="96"/>
      <c r="OSU6520" s="96"/>
      <c r="OSV6520" s="96"/>
      <c r="OSW6520" s="96"/>
      <c r="OSX6520" s="96"/>
      <c r="OSY6520" s="96"/>
      <c r="OSZ6520" s="96"/>
      <c r="OTA6520" s="96"/>
      <c r="OTB6520" s="96"/>
      <c r="OTC6520" s="96"/>
      <c r="OTD6520" s="96"/>
      <c r="OTE6520" s="96"/>
      <c r="OTF6520" s="96"/>
      <c r="OTG6520" s="96"/>
      <c r="OTH6520" s="96"/>
      <c r="OTI6520" s="96"/>
      <c r="OTJ6520" s="96"/>
      <c r="OTK6520" s="96"/>
      <c r="OTL6520" s="96"/>
      <c r="OTM6520" s="96"/>
      <c r="OTN6520" s="96"/>
      <c r="OTO6520" s="96"/>
      <c r="OTP6520" s="96"/>
      <c r="OTQ6520" s="96"/>
      <c r="OTR6520" s="96"/>
      <c r="OTS6520" s="96"/>
      <c r="OTT6520" s="96"/>
      <c r="OTU6520" s="96"/>
      <c r="OTV6520" s="96"/>
      <c r="OTW6520" s="96"/>
      <c r="OTX6520" s="96"/>
      <c r="OTY6520" s="96"/>
      <c r="OTZ6520" s="96"/>
      <c r="OUA6520" s="96"/>
      <c r="OUB6520" s="96"/>
      <c r="OUC6520" s="96"/>
      <c r="OUD6520" s="96"/>
      <c r="OUE6520" s="96"/>
      <c r="OUF6520" s="96"/>
      <c r="OUG6520" s="96"/>
      <c r="OUH6520" s="96"/>
      <c r="OUI6520" s="96"/>
      <c r="OUJ6520" s="96"/>
      <c r="OUK6520" s="96"/>
      <c r="OUL6520" s="96"/>
      <c r="OUM6520" s="96"/>
      <c r="OUN6520" s="96"/>
      <c r="OUO6520" s="96"/>
      <c r="OUP6520" s="96"/>
      <c r="OUQ6520" s="96"/>
      <c r="OUR6520" s="96"/>
      <c r="OUS6520" s="96"/>
      <c r="OUT6520" s="96"/>
      <c r="OUU6520" s="96"/>
      <c r="OUV6520" s="96"/>
      <c r="OUW6520" s="96"/>
      <c r="OUX6520" s="96"/>
      <c r="OUY6520" s="96"/>
      <c r="OUZ6520" s="96"/>
      <c r="OVA6520" s="96"/>
      <c r="OVB6520" s="96"/>
      <c r="OVC6520" s="96"/>
      <c r="OVD6520" s="96"/>
      <c r="OVE6520" s="96"/>
      <c r="OVF6520" s="96"/>
      <c r="OVG6520" s="96"/>
      <c r="OVH6520" s="96"/>
      <c r="OVI6520" s="96"/>
      <c r="OVJ6520" s="96"/>
      <c r="OVK6520" s="96"/>
      <c r="OVL6520" s="96"/>
      <c r="OVM6520" s="96"/>
      <c r="OVN6520" s="96"/>
      <c r="OVO6520" s="96"/>
      <c r="OVP6520" s="96"/>
      <c r="OVQ6520" s="96"/>
      <c r="OVR6520" s="96"/>
      <c r="OVS6520" s="96"/>
      <c r="OVT6520" s="96"/>
      <c r="OVU6520" s="96"/>
      <c r="OVV6520" s="96"/>
      <c r="OVW6520" s="96"/>
      <c r="OVX6520" s="96"/>
      <c r="OVY6520" s="96"/>
      <c r="OVZ6520" s="96"/>
      <c r="OWA6520" s="96"/>
      <c r="OWB6520" s="96"/>
      <c r="OWC6520" s="96"/>
      <c r="OWD6520" s="96"/>
      <c r="OWE6520" s="96"/>
      <c r="OWF6520" s="96"/>
      <c r="OWG6520" s="96"/>
      <c r="OWH6520" s="96"/>
      <c r="OWI6520" s="96"/>
      <c r="OWJ6520" s="96"/>
      <c r="OWK6520" s="96"/>
      <c r="OWL6520" s="96"/>
      <c r="OWM6520" s="96"/>
      <c r="OWN6520" s="96"/>
      <c r="OWO6520" s="96"/>
      <c r="OWP6520" s="96"/>
      <c r="OWQ6520" s="96"/>
      <c r="OWR6520" s="96"/>
      <c r="OWS6520" s="96"/>
      <c r="OWT6520" s="96"/>
      <c r="OWU6520" s="96"/>
      <c r="OWV6520" s="96"/>
      <c r="OWW6520" s="96"/>
      <c r="OWX6520" s="96"/>
      <c r="OWY6520" s="96"/>
      <c r="OWZ6520" s="96"/>
      <c r="OXA6520" s="96"/>
      <c r="OXB6520" s="96"/>
      <c r="OXC6520" s="96"/>
      <c r="OXD6520" s="96"/>
      <c r="OXE6520" s="96"/>
      <c r="OXF6520" s="96"/>
      <c r="OXG6520" s="96"/>
      <c r="OXH6520" s="96"/>
      <c r="OXI6520" s="96"/>
      <c r="OXJ6520" s="96"/>
      <c r="OXK6520" s="96"/>
      <c r="OXL6520" s="96"/>
      <c r="OXM6520" s="96"/>
      <c r="OXN6520" s="96"/>
      <c r="OXO6520" s="96"/>
      <c r="OXP6520" s="96"/>
      <c r="OXQ6520" s="96"/>
      <c r="OXR6520" s="96"/>
      <c r="OXS6520" s="96"/>
      <c r="OXT6520" s="96"/>
      <c r="OXU6520" s="96"/>
      <c r="OXV6520" s="96"/>
      <c r="OXW6520" s="96"/>
      <c r="OXX6520" s="96"/>
      <c r="OXY6520" s="96"/>
      <c r="OXZ6520" s="96"/>
      <c r="OYA6520" s="96"/>
      <c r="OYB6520" s="96"/>
      <c r="OYC6520" s="96"/>
      <c r="OYD6520" s="96"/>
      <c r="OYE6520" s="96"/>
      <c r="OYF6520" s="96"/>
      <c r="OYG6520" s="96"/>
      <c r="OYH6520" s="96"/>
      <c r="OYI6520" s="96"/>
      <c r="OYJ6520" s="96"/>
      <c r="OYK6520" s="96"/>
      <c r="OYL6520" s="96"/>
      <c r="OYM6520" s="96"/>
      <c r="OYN6520" s="96"/>
      <c r="OYO6520" s="96"/>
      <c r="OYP6520" s="96"/>
      <c r="OYQ6520" s="96"/>
      <c r="OYR6520" s="96"/>
      <c r="OYS6520" s="96"/>
      <c r="OYT6520" s="96"/>
      <c r="OYU6520" s="96"/>
      <c r="OYV6520" s="96"/>
      <c r="OYW6520" s="96"/>
      <c r="OYX6520" s="96"/>
      <c r="OYY6520" s="96"/>
      <c r="OYZ6520" s="96"/>
      <c r="OZA6520" s="96"/>
      <c r="OZB6520" s="96"/>
      <c r="OZC6520" s="96"/>
      <c r="OZD6520" s="96"/>
      <c r="OZE6520" s="96"/>
      <c r="OZF6520" s="96"/>
      <c r="OZG6520" s="96"/>
      <c r="OZH6520" s="96"/>
      <c r="OZI6520" s="96"/>
      <c r="OZJ6520" s="96"/>
      <c r="OZK6520" s="96"/>
      <c r="OZL6520" s="96"/>
      <c r="OZM6520" s="96"/>
      <c r="OZN6520" s="96"/>
      <c r="OZO6520" s="96"/>
      <c r="OZP6520" s="96"/>
      <c r="OZQ6520" s="96"/>
      <c r="OZR6520" s="96"/>
      <c r="OZS6520" s="96"/>
      <c r="OZT6520" s="96"/>
      <c r="OZU6520" s="96"/>
      <c r="OZV6520" s="96"/>
      <c r="OZW6520" s="96"/>
      <c r="OZX6520" s="96"/>
      <c r="OZY6520" s="96"/>
      <c r="OZZ6520" s="96"/>
      <c r="PAA6520" s="96"/>
      <c r="PAB6520" s="96"/>
      <c r="PAC6520" s="96"/>
      <c r="PAD6520" s="96"/>
      <c r="PAE6520" s="96"/>
      <c r="PAF6520" s="96"/>
      <c r="PAG6520" s="96"/>
      <c r="PAH6520" s="96"/>
      <c r="PAI6520" s="96"/>
      <c r="PAJ6520" s="96"/>
      <c r="PAK6520" s="96"/>
      <c r="PAL6520" s="96"/>
      <c r="PAM6520" s="96"/>
      <c r="PAN6520" s="96"/>
      <c r="PAO6520" s="96"/>
      <c r="PAP6520" s="96"/>
      <c r="PAQ6520" s="96"/>
      <c r="PAR6520" s="96"/>
      <c r="PAS6520" s="96"/>
      <c r="PAT6520" s="96"/>
      <c r="PAU6520" s="96"/>
      <c r="PAV6520" s="96"/>
      <c r="PAW6520" s="96"/>
      <c r="PAX6520" s="96"/>
      <c r="PAY6520" s="96"/>
      <c r="PAZ6520" s="96"/>
      <c r="PBA6520" s="96"/>
      <c r="PBB6520" s="96"/>
      <c r="PBC6520" s="96"/>
      <c r="PBD6520" s="96"/>
      <c r="PBE6520" s="96"/>
      <c r="PBF6520" s="96"/>
      <c r="PBG6520" s="96"/>
      <c r="PBH6520" s="96"/>
      <c r="PBI6520" s="96"/>
      <c r="PBJ6520" s="96"/>
      <c r="PBK6520" s="96"/>
      <c r="PBL6520" s="96"/>
      <c r="PBM6520" s="96"/>
      <c r="PBN6520" s="96"/>
      <c r="PBO6520" s="96"/>
      <c r="PBP6520" s="96"/>
      <c r="PBQ6520" s="96"/>
      <c r="PBR6520" s="96"/>
      <c r="PBS6520" s="96"/>
      <c r="PBT6520" s="96"/>
      <c r="PBU6520" s="96"/>
      <c r="PBV6520" s="96"/>
      <c r="PBW6520" s="96"/>
      <c r="PBX6520" s="96"/>
      <c r="PBY6520" s="96"/>
      <c r="PBZ6520" s="96"/>
      <c r="PCA6520" s="96"/>
      <c r="PCB6520" s="96"/>
      <c r="PCC6520" s="96"/>
      <c r="PCD6520" s="96"/>
      <c r="PCE6520" s="96"/>
      <c r="PCF6520" s="96"/>
      <c r="PCG6520" s="96"/>
      <c r="PCH6520" s="96"/>
      <c r="PCI6520" s="96"/>
      <c r="PCJ6520" s="96"/>
      <c r="PCK6520" s="96"/>
      <c r="PCL6520" s="96"/>
      <c r="PCM6520" s="96"/>
      <c r="PCN6520" s="96"/>
      <c r="PCO6520" s="96"/>
      <c r="PCP6520" s="96"/>
      <c r="PCQ6520" s="96"/>
      <c r="PCR6520" s="96"/>
      <c r="PCS6520" s="96"/>
      <c r="PCT6520" s="96"/>
      <c r="PCU6520" s="96"/>
      <c r="PCV6520" s="96"/>
      <c r="PCW6520" s="96"/>
      <c r="PCX6520" s="96"/>
      <c r="PCY6520" s="96"/>
      <c r="PCZ6520" s="96"/>
      <c r="PDA6520" s="96"/>
      <c r="PDB6520" s="96"/>
      <c r="PDC6520" s="96"/>
      <c r="PDD6520" s="96"/>
      <c r="PDE6520" s="96"/>
      <c r="PDF6520" s="96"/>
      <c r="PDG6520" s="96"/>
      <c r="PDH6520" s="96"/>
      <c r="PDI6520" s="96"/>
      <c r="PDJ6520" s="96"/>
      <c r="PDK6520" s="96"/>
      <c r="PDL6520" s="96"/>
      <c r="PDM6520" s="96"/>
      <c r="PDN6520" s="96"/>
      <c r="PDO6520" s="96"/>
      <c r="PDP6520" s="96"/>
      <c r="PDQ6520" s="96"/>
      <c r="PDR6520" s="96"/>
      <c r="PDS6520" s="96"/>
      <c r="PDT6520" s="96"/>
      <c r="PDU6520" s="96"/>
      <c r="PDV6520" s="96"/>
      <c r="PDW6520" s="96"/>
      <c r="PDX6520" s="96"/>
      <c r="PDY6520" s="96"/>
      <c r="PDZ6520" s="96"/>
      <c r="PEA6520" s="96"/>
      <c r="PEB6520" s="96"/>
      <c r="PEC6520" s="96"/>
      <c r="PED6520" s="96"/>
      <c r="PEE6520" s="96"/>
      <c r="PEF6520" s="96"/>
      <c r="PEG6520" s="96"/>
      <c r="PEH6520" s="96"/>
      <c r="PEI6520" s="96"/>
      <c r="PEJ6520" s="96"/>
      <c r="PEK6520" s="96"/>
      <c r="PEL6520" s="96"/>
      <c r="PEM6520" s="96"/>
      <c r="PEN6520" s="96"/>
      <c r="PEO6520" s="96"/>
      <c r="PEP6520" s="96"/>
      <c r="PEQ6520" s="96"/>
      <c r="PER6520" s="96"/>
      <c r="PES6520" s="96"/>
      <c r="PET6520" s="96"/>
      <c r="PEU6520" s="96"/>
      <c r="PEV6520" s="96"/>
      <c r="PEW6520" s="96"/>
      <c r="PEX6520" s="96"/>
      <c r="PEY6520" s="96"/>
      <c r="PEZ6520" s="96"/>
      <c r="PFA6520" s="96"/>
      <c r="PFB6520" s="96"/>
      <c r="PFC6520" s="96"/>
      <c r="PFD6520" s="96"/>
      <c r="PFE6520" s="96"/>
      <c r="PFF6520" s="96"/>
      <c r="PFG6520" s="96"/>
      <c r="PFH6520" s="96"/>
      <c r="PFI6520" s="96"/>
      <c r="PFJ6520" s="96"/>
      <c r="PFK6520" s="96"/>
      <c r="PFL6520" s="96"/>
      <c r="PFM6520" s="96"/>
      <c r="PFN6520" s="96"/>
      <c r="PFO6520" s="96"/>
      <c r="PFP6520" s="96"/>
      <c r="PFQ6520" s="96"/>
      <c r="PFR6520" s="96"/>
      <c r="PFS6520" s="96"/>
      <c r="PFT6520" s="96"/>
      <c r="PFU6520" s="96"/>
      <c r="PFV6520" s="96"/>
      <c r="PFW6520" s="96"/>
      <c r="PFX6520" s="96"/>
      <c r="PFY6520" s="96"/>
      <c r="PFZ6520" s="96"/>
      <c r="PGA6520" s="96"/>
      <c r="PGB6520" s="96"/>
      <c r="PGC6520" s="96"/>
      <c r="PGD6520" s="96"/>
      <c r="PGE6520" s="96"/>
      <c r="PGF6520" s="96"/>
      <c r="PGG6520" s="96"/>
      <c r="PGH6520" s="96"/>
      <c r="PGI6520" s="96"/>
      <c r="PGJ6520" s="96"/>
      <c r="PGK6520" s="96"/>
      <c r="PGL6520" s="96"/>
      <c r="PGM6520" s="96"/>
      <c r="PGN6520" s="96"/>
      <c r="PGO6520" s="96"/>
      <c r="PGP6520" s="96"/>
      <c r="PGQ6520" s="96"/>
      <c r="PGR6520" s="96"/>
      <c r="PGS6520" s="96"/>
      <c r="PGT6520" s="96"/>
      <c r="PGU6520" s="96"/>
      <c r="PGV6520" s="96"/>
      <c r="PGW6520" s="96"/>
      <c r="PGX6520" s="96"/>
      <c r="PGY6520" s="96"/>
      <c r="PGZ6520" s="96"/>
      <c r="PHA6520" s="96"/>
      <c r="PHB6520" s="96"/>
      <c r="PHC6520" s="96"/>
      <c r="PHD6520" s="96"/>
      <c r="PHE6520" s="96"/>
      <c r="PHF6520" s="96"/>
      <c r="PHG6520" s="96"/>
      <c r="PHH6520" s="96"/>
      <c r="PHI6520" s="96"/>
      <c r="PHJ6520" s="96"/>
      <c r="PHK6520" s="96"/>
      <c r="PHL6520" s="96"/>
      <c r="PHM6520" s="96"/>
      <c r="PHN6520" s="96"/>
      <c r="PHO6520" s="96"/>
      <c r="PHP6520" s="96"/>
      <c r="PHQ6520" s="96"/>
      <c r="PHR6520" s="96"/>
      <c r="PHS6520" s="96"/>
      <c r="PHT6520" s="96"/>
      <c r="PHU6520" s="96"/>
      <c r="PHV6520" s="96"/>
      <c r="PHW6520" s="96"/>
      <c r="PHX6520" s="96"/>
      <c r="PHY6520" s="96"/>
      <c r="PHZ6520" s="96"/>
      <c r="PIA6520" s="96"/>
      <c r="PIB6520" s="96"/>
      <c r="PIC6520" s="96"/>
      <c r="PID6520" s="96"/>
      <c r="PIE6520" s="96"/>
      <c r="PIF6520" s="96"/>
      <c r="PIG6520" s="96"/>
      <c r="PIH6520" s="96"/>
      <c r="PII6520" s="96"/>
      <c r="PIJ6520" s="96"/>
      <c r="PIK6520" s="96"/>
      <c r="PIL6520" s="96"/>
      <c r="PIM6520" s="96"/>
      <c r="PIN6520" s="96"/>
      <c r="PIO6520" s="96"/>
      <c r="PIP6520" s="96"/>
      <c r="PIQ6520" s="96"/>
      <c r="PIR6520" s="96"/>
      <c r="PIS6520" s="96"/>
      <c r="PIT6520" s="96"/>
      <c r="PIU6520" s="96"/>
      <c r="PIV6520" s="96"/>
      <c r="PIW6520" s="96"/>
      <c r="PIX6520" s="96"/>
      <c r="PIY6520" s="96"/>
      <c r="PIZ6520" s="96"/>
      <c r="PJA6520" s="96"/>
      <c r="PJB6520" s="96"/>
      <c r="PJC6520" s="96"/>
      <c r="PJD6520" s="96"/>
      <c r="PJE6520" s="96"/>
      <c r="PJF6520" s="96"/>
      <c r="PJG6520" s="96"/>
      <c r="PJH6520" s="96"/>
      <c r="PJI6520" s="96"/>
      <c r="PJJ6520" s="96"/>
      <c r="PJK6520" s="96"/>
      <c r="PJL6520" s="96"/>
      <c r="PJM6520" s="96"/>
      <c r="PJN6520" s="96"/>
      <c r="PJO6520" s="96"/>
      <c r="PJP6520" s="96"/>
      <c r="PJQ6520" s="96"/>
      <c r="PJR6520" s="96"/>
      <c r="PJS6520" s="96"/>
      <c r="PJT6520" s="96"/>
      <c r="PJU6520" s="96"/>
      <c r="PJV6520" s="96"/>
      <c r="PJW6520" s="96"/>
      <c r="PJX6520" s="96"/>
      <c r="PJY6520" s="96"/>
      <c r="PJZ6520" s="96"/>
      <c r="PKA6520" s="96"/>
      <c r="PKB6520" s="96"/>
      <c r="PKC6520" s="96"/>
      <c r="PKD6520" s="96"/>
      <c r="PKE6520" s="96"/>
      <c r="PKF6520" s="96"/>
      <c r="PKG6520" s="96"/>
      <c r="PKH6520" s="96"/>
      <c r="PKI6520" s="96"/>
      <c r="PKJ6520" s="96"/>
      <c r="PKK6520" s="96"/>
      <c r="PKL6520" s="96"/>
      <c r="PKM6520" s="96"/>
      <c r="PKN6520" s="96"/>
      <c r="PKO6520" s="96"/>
      <c r="PKP6520" s="96"/>
      <c r="PKQ6520" s="96"/>
      <c r="PKR6520" s="96"/>
      <c r="PKS6520" s="96"/>
      <c r="PKT6520" s="96"/>
      <c r="PKU6520" s="96"/>
      <c r="PKV6520" s="96"/>
      <c r="PKW6520" s="96"/>
      <c r="PKX6520" s="96"/>
      <c r="PKY6520" s="96"/>
      <c r="PKZ6520" s="96"/>
      <c r="PLA6520" s="96"/>
      <c r="PLB6520" s="96"/>
      <c r="PLC6520" s="96"/>
      <c r="PLD6520" s="96"/>
      <c r="PLE6520" s="96"/>
      <c r="PLF6520" s="96"/>
      <c r="PLG6520" s="96"/>
      <c r="PLH6520" s="96"/>
      <c r="PLI6520" s="96"/>
      <c r="PLJ6520" s="96"/>
      <c r="PLK6520" s="96"/>
      <c r="PLL6520" s="96"/>
      <c r="PLM6520" s="96"/>
      <c r="PLN6520" s="96"/>
      <c r="PLO6520" s="96"/>
      <c r="PLP6520" s="96"/>
      <c r="PLQ6520" s="96"/>
      <c r="PLR6520" s="96"/>
      <c r="PLS6520" s="96"/>
      <c r="PLT6520" s="96"/>
      <c r="PLU6520" s="96"/>
      <c r="PLV6520" s="96"/>
      <c r="PLW6520" s="96"/>
      <c r="PLX6520" s="96"/>
      <c r="PLY6520" s="96"/>
      <c r="PLZ6520" s="96"/>
      <c r="PMA6520" s="96"/>
      <c r="PMB6520" s="96"/>
      <c r="PMC6520" s="96"/>
      <c r="PMD6520" s="96"/>
      <c r="PME6520" s="96"/>
      <c r="PMF6520" s="96"/>
      <c r="PMG6520" s="96"/>
      <c r="PMH6520" s="96"/>
      <c r="PMI6520" s="96"/>
      <c r="PMJ6520" s="96"/>
      <c r="PMK6520" s="96"/>
      <c r="PML6520" s="96"/>
      <c r="PMM6520" s="96"/>
      <c r="PMN6520" s="96"/>
      <c r="PMO6520" s="96"/>
      <c r="PMP6520" s="96"/>
      <c r="PMQ6520" s="96"/>
      <c r="PMR6520" s="96"/>
      <c r="PMS6520" s="96"/>
      <c r="PMT6520" s="96"/>
      <c r="PMU6520" s="96"/>
      <c r="PMV6520" s="96"/>
      <c r="PMW6520" s="96"/>
      <c r="PMX6520" s="96"/>
      <c r="PMY6520" s="96"/>
      <c r="PMZ6520" s="96"/>
      <c r="PNA6520" s="96"/>
      <c r="PNB6520" s="96"/>
      <c r="PNC6520" s="96"/>
      <c r="PND6520" s="96"/>
      <c r="PNE6520" s="96"/>
      <c r="PNF6520" s="96"/>
      <c r="PNG6520" s="96"/>
      <c r="PNH6520" s="96"/>
      <c r="PNI6520" s="96"/>
      <c r="PNJ6520" s="96"/>
      <c r="PNK6520" s="96"/>
      <c r="PNL6520" s="96"/>
      <c r="PNM6520" s="96"/>
      <c r="PNN6520" s="96"/>
      <c r="PNO6520" s="96"/>
      <c r="PNP6520" s="96"/>
      <c r="PNQ6520" s="96"/>
      <c r="PNR6520" s="96"/>
      <c r="PNS6520" s="96"/>
      <c r="PNT6520" s="96"/>
      <c r="PNU6520" s="96"/>
      <c r="PNV6520" s="96"/>
      <c r="PNW6520" s="96"/>
      <c r="PNX6520" s="96"/>
      <c r="PNY6520" s="96"/>
      <c r="PNZ6520" s="96"/>
      <c r="POA6520" s="96"/>
      <c r="POB6520" s="96"/>
      <c r="POC6520" s="96"/>
      <c r="POD6520" s="96"/>
      <c r="POE6520" s="96"/>
      <c r="POF6520" s="96"/>
      <c r="POG6520" s="96"/>
      <c r="POH6520" s="96"/>
      <c r="POI6520" s="96"/>
      <c r="POJ6520" s="96"/>
      <c r="POK6520" s="96"/>
      <c r="POL6520" s="96"/>
      <c r="POM6520" s="96"/>
      <c r="PON6520" s="96"/>
      <c r="POO6520" s="96"/>
      <c r="POP6520" s="96"/>
      <c r="POQ6520" s="96"/>
      <c r="POR6520" s="96"/>
      <c r="POS6520" s="96"/>
      <c r="POT6520" s="96"/>
      <c r="POU6520" s="96"/>
      <c r="POV6520" s="96"/>
      <c r="POW6520" s="96"/>
      <c r="POX6520" s="96"/>
      <c r="POY6520" s="96"/>
      <c r="POZ6520" s="96"/>
      <c r="PPA6520" s="96"/>
      <c r="PPB6520" s="96"/>
      <c r="PPC6520" s="96"/>
      <c r="PPD6520" s="96"/>
      <c r="PPE6520" s="96"/>
      <c r="PPF6520" s="96"/>
      <c r="PPG6520" s="96"/>
      <c r="PPH6520" s="96"/>
      <c r="PPI6520" s="96"/>
      <c r="PPJ6520" s="96"/>
      <c r="PPK6520" s="96"/>
      <c r="PPL6520" s="96"/>
      <c r="PPM6520" s="96"/>
      <c r="PPN6520" s="96"/>
      <c r="PPO6520" s="96"/>
      <c r="PPP6520" s="96"/>
      <c r="PPQ6520" s="96"/>
      <c r="PPR6520" s="96"/>
      <c r="PPS6520" s="96"/>
      <c r="PPT6520" s="96"/>
      <c r="PPU6520" s="96"/>
      <c r="PPV6520" s="96"/>
      <c r="PPW6520" s="96"/>
      <c r="PPX6520" s="96"/>
      <c r="PPY6520" s="96"/>
      <c r="PPZ6520" s="96"/>
      <c r="PQA6520" s="96"/>
      <c r="PQB6520" s="96"/>
      <c r="PQC6520" s="96"/>
      <c r="PQD6520" s="96"/>
      <c r="PQE6520" s="96"/>
      <c r="PQF6520" s="96"/>
      <c r="PQG6520" s="96"/>
      <c r="PQH6520" s="96"/>
      <c r="PQI6520" s="96"/>
      <c r="PQJ6520" s="96"/>
      <c r="PQK6520" s="96"/>
      <c r="PQL6520" s="96"/>
      <c r="PQM6520" s="96"/>
      <c r="PQN6520" s="96"/>
      <c r="PQO6520" s="96"/>
      <c r="PQP6520" s="96"/>
      <c r="PQQ6520" s="96"/>
      <c r="PQR6520" s="96"/>
      <c r="PQS6520" s="96"/>
      <c r="PQT6520" s="96"/>
      <c r="PQU6520" s="96"/>
      <c r="PQV6520" s="96"/>
      <c r="PQW6520" s="96"/>
      <c r="PQX6520" s="96"/>
      <c r="PQY6520" s="96"/>
      <c r="PQZ6520" s="96"/>
      <c r="PRA6520" s="96"/>
      <c r="PRB6520" s="96"/>
      <c r="PRC6520" s="96"/>
      <c r="PRD6520" s="96"/>
      <c r="PRE6520" s="96"/>
      <c r="PRF6520" s="96"/>
      <c r="PRG6520" s="96"/>
      <c r="PRH6520" s="96"/>
      <c r="PRI6520" s="96"/>
      <c r="PRJ6520" s="96"/>
      <c r="PRK6520" s="96"/>
      <c r="PRL6520" s="96"/>
      <c r="PRM6520" s="96"/>
      <c r="PRN6520" s="96"/>
      <c r="PRO6520" s="96"/>
      <c r="PRP6520" s="96"/>
      <c r="PRQ6520" s="96"/>
      <c r="PRR6520" s="96"/>
      <c r="PRS6520" s="96"/>
      <c r="PRT6520" s="96"/>
      <c r="PRU6520" s="96"/>
      <c r="PRV6520" s="96"/>
      <c r="PRW6520" s="96"/>
      <c r="PRX6520" s="96"/>
      <c r="PRY6520" s="96"/>
      <c r="PRZ6520" s="96"/>
      <c r="PSA6520" s="96"/>
      <c r="PSB6520" s="96"/>
      <c r="PSC6520" s="96"/>
      <c r="PSD6520" s="96"/>
      <c r="PSE6520" s="96"/>
      <c r="PSF6520" s="96"/>
      <c r="PSG6520" s="96"/>
      <c r="PSH6520" s="96"/>
      <c r="PSI6520" s="96"/>
      <c r="PSJ6520" s="96"/>
      <c r="PSK6520" s="96"/>
      <c r="PSL6520" s="96"/>
      <c r="PSM6520" s="96"/>
      <c r="PSN6520" s="96"/>
      <c r="PSO6520" s="96"/>
      <c r="PSP6520" s="96"/>
      <c r="PSQ6520" s="96"/>
      <c r="PSR6520" s="96"/>
      <c r="PSS6520" s="96"/>
      <c r="PST6520" s="96"/>
      <c r="PSU6520" s="96"/>
      <c r="PSV6520" s="96"/>
      <c r="PSW6520" s="96"/>
      <c r="PSX6520" s="96"/>
      <c r="PSY6520" s="96"/>
      <c r="PSZ6520" s="96"/>
      <c r="PTA6520" s="96"/>
      <c r="PTB6520" s="96"/>
      <c r="PTC6520" s="96"/>
      <c r="PTD6520" s="96"/>
      <c r="PTE6520" s="96"/>
      <c r="PTF6520" s="96"/>
      <c r="PTG6520" s="96"/>
      <c r="PTH6520" s="96"/>
      <c r="PTI6520" s="96"/>
      <c r="PTJ6520" s="96"/>
      <c r="PTK6520" s="96"/>
      <c r="PTL6520" s="96"/>
      <c r="PTM6520" s="96"/>
      <c r="PTN6520" s="96"/>
      <c r="PTO6520" s="96"/>
      <c r="PTP6520" s="96"/>
      <c r="PTQ6520" s="96"/>
      <c r="PTR6520" s="96"/>
      <c r="PTS6520" s="96"/>
      <c r="PTT6520" s="96"/>
      <c r="PTU6520" s="96"/>
      <c r="PTV6520" s="96"/>
      <c r="PTW6520" s="96"/>
      <c r="PTX6520" s="96"/>
      <c r="PTY6520" s="96"/>
      <c r="PTZ6520" s="96"/>
      <c r="PUA6520" s="96"/>
      <c r="PUB6520" s="96"/>
      <c r="PUC6520" s="96"/>
      <c r="PUD6520" s="96"/>
      <c r="PUE6520" s="96"/>
      <c r="PUF6520" s="96"/>
      <c r="PUG6520" s="96"/>
      <c r="PUH6520" s="96"/>
      <c r="PUI6520" s="96"/>
      <c r="PUJ6520" s="96"/>
      <c r="PUK6520" s="96"/>
      <c r="PUL6520" s="96"/>
      <c r="PUM6520" s="96"/>
      <c r="PUN6520" s="96"/>
      <c r="PUO6520" s="96"/>
      <c r="PUP6520" s="96"/>
      <c r="PUQ6520" s="96"/>
      <c r="PUR6520" s="96"/>
      <c r="PUS6520" s="96"/>
      <c r="PUT6520" s="96"/>
      <c r="PUU6520" s="96"/>
      <c r="PUV6520" s="96"/>
      <c r="PUW6520" s="96"/>
      <c r="PUX6520" s="96"/>
      <c r="PUY6520" s="96"/>
      <c r="PUZ6520" s="96"/>
      <c r="PVA6520" s="96"/>
      <c r="PVB6520" s="96"/>
      <c r="PVC6520" s="96"/>
      <c r="PVD6520" s="96"/>
      <c r="PVE6520" s="96"/>
      <c r="PVF6520" s="96"/>
      <c r="PVG6520" s="96"/>
      <c r="PVH6520" s="96"/>
      <c r="PVI6520" s="96"/>
      <c r="PVJ6520" s="96"/>
      <c r="PVK6520" s="96"/>
      <c r="PVL6520" s="96"/>
      <c r="PVM6520" s="96"/>
      <c r="PVN6520" s="96"/>
      <c r="PVO6520" s="96"/>
      <c r="PVP6520" s="96"/>
      <c r="PVQ6520" s="96"/>
      <c r="PVR6520" s="96"/>
      <c r="PVS6520" s="96"/>
      <c r="PVT6520" s="96"/>
      <c r="PVU6520" s="96"/>
      <c r="PVV6520" s="96"/>
      <c r="PVW6520" s="96"/>
      <c r="PVX6520" s="96"/>
      <c r="PVY6520" s="96"/>
      <c r="PVZ6520" s="96"/>
      <c r="PWA6520" s="96"/>
      <c r="PWB6520" s="96"/>
      <c r="PWC6520" s="96"/>
      <c r="PWD6520" s="96"/>
      <c r="PWE6520" s="96"/>
      <c r="PWF6520" s="96"/>
      <c r="PWG6520" s="96"/>
      <c r="PWH6520" s="96"/>
      <c r="PWI6520" s="96"/>
      <c r="PWJ6520" s="96"/>
      <c r="PWK6520" s="96"/>
      <c r="PWL6520" s="96"/>
      <c r="PWM6520" s="96"/>
      <c r="PWN6520" s="96"/>
      <c r="PWO6520" s="96"/>
      <c r="PWP6520" s="96"/>
      <c r="PWQ6520" s="96"/>
      <c r="PWR6520" s="96"/>
      <c r="PWS6520" s="96"/>
      <c r="PWT6520" s="96"/>
      <c r="PWU6520" s="96"/>
      <c r="PWV6520" s="96"/>
      <c r="PWW6520" s="96"/>
      <c r="PWX6520" s="96"/>
      <c r="PWY6520" s="96"/>
      <c r="PWZ6520" s="96"/>
      <c r="PXA6520" s="96"/>
      <c r="PXB6520" s="96"/>
      <c r="PXC6520" s="96"/>
      <c r="PXD6520" s="96"/>
      <c r="PXE6520" s="96"/>
      <c r="PXF6520" s="96"/>
      <c r="PXG6520" s="96"/>
      <c r="PXH6520" s="96"/>
      <c r="PXI6520" s="96"/>
      <c r="PXJ6520" s="96"/>
      <c r="PXK6520" s="96"/>
      <c r="PXL6520" s="96"/>
      <c r="PXM6520" s="96"/>
      <c r="PXN6520" s="96"/>
      <c r="PXO6520" s="96"/>
      <c r="PXP6520" s="96"/>
      <c r="PXQ6520" s="96"/>
      <c r="PXR6520" s="96"/>
      <c r="PXS6520" s="96"/>
      <c r="PXT6520" s="96"/>
      <c r="PXU6520" s="96"/>
      <c r="PXV6520" s="96"/>
      <c r="PXW6520" s="96"/>
      <c r="PXX6520" s="96"/>
      <c r="PXY6520" s="96"/>
      <c r="PXZ6520" s="96"/>
      <c r="PYA6520" s="96"/>
      <c r="PYB6520" s="96"/>
      <c r="PYC6520" s="96"/>
      <c r="PYD6520" s="96"/>
      <c r="PYE6520" s="96"/>
      <c r="PYF6520" s="96"/>
      <c r="PYG6520" s="96"/>
      <c r="PYH6520" s="96"/>
      <c r="PYI6520" s="96"/>
      <c r="PYJ6520" s="96"/>
      <c r="PYK6520" s="96"/>
      <c r="PYL6520" s="96"/>
      <c r="PYM6520" s="96"/>
      <c r="PYN6520" s="96"/>
      <c r="PYO6520" s="96"/>
      <c r="PYP6520" s="96"/>
      <c r="PYQ6520" s="96"/>
      <c r="PYR6520" s="96"/>
      <c r="PYS6520" s="96"/>
      <c r="PYT6520" s="96"/>
      <c r="PYU6520" s="96"/>
      <c r="PYV6520" s="96"/>
      <c r="PYW6520" s="96"/>
      <c r="PYX6520" s="96"/>
      <c r="PYY6520" s="96"/>
      <c r="PYZ6520" s="96"/>
      <c r="PZA6520" s="96"/>
      <c r="PZB6520" s="96"/>
      <c r="PZC6520" s="96"/>
      <c r="PZD6520" s="96"/>
      <c r="PZE6520" s="96"/>
      <c r="PZF6520" s="96"/>
      <c r="PZG6520" s="96"/>
      <c r="PZH6520" s="96"/>
      <c r="PZI6520" s="96"/>
      <c r="PZJ6520" s="96"/>
      <c r="PZK6520" s="96"/>
      <c r="PZL6520" s="96"/>
      <c r="PZM6520" s="96"/>
      <c r="PZN6520" s="96"/>
      <c r="PZO6520" s="96"/>
      <c r="PZP6520" s="96"/>
      <c r="PZQ6520" s="96"/>
      <c r="PZR6520" s="96"/>
      <c r="PZS6520" s="96"/>
      <c r="PZT6520" s="96"/>
      <c r="PZU6520" s="96"/>
      <c r="PZV6520" s="96"/>
      <c r="PZW6520" s="96"/>
      <c r="PZX6520" s="96"/>
      <c r="PZY6520" s="96"/>
      <c r="PZZ6520" s="96"/>
      <c r="QAA6520" s="96"/>
      <c r="QAB6520" s="96"/>
      <c r="QAC6520" s="96"/>
      <c r="QAD6520" s="96"/>
      <c r="QAE6520" s="96"/>
      <c r="QAF6520" s="96"/>
      <c r="QAG6520" s="96"/>
      <c r="QAH6520" s="96"/>
      <c r="QAI6520" s="96"/>
      <c r="QAJ6520" s="96"/>
      <c r="QAK6520" s="96"/>
      <c r="QAL6520" s="96"/>
      <c r="QAM6520" s="96"/>
      <c r="QAN6520" s="96"/>
      <c r="QAO6520" s="96"/>
      <c r="QAP6520" s="96"/>
      <c r="QAQ6520" s="96"/>
      <c r="QAR6520" s="96"/>
      <c r="QAS6520" s="96"/>
      <c r="QAT6520" s="96"/>
      <c r="QAU6520" s="96"/>
      <c r="QAV6520" s="96"/>
      <c r="QAW6520" s="96"/>
      <c r="QAX6520" s="96"/>
      <c r="QAY6520" s="96"/>
      <c r="QAZ6520" s="96"/>
      <c r="QBA6520" s="96"/>
      <c r="QBB6520" s="96"/>
      <c r="QBC6520" s="96"/>
      <c r="QBD6520" s="96"/>
      <c r="QBE6520" s="96"/>
      <c r="QBF6520" s="96"/>
      <c r="QBG6520" s="96"/>
      <c r="QBH6520" s="96"/>
      <c r="QBI6520" s="96"/>
      <c r="QBJ6520" s="96"/>
      <c r="QBK6520" s="96"/>
      <c r="QBL6520" s="96"/>
      <c r="QBM6520" s="96"/>
      <c r="QBN6520" s="96"/>
      <c r="QBO6520" s="96"/>
      <c r="QBP6520" s="96"/>
      <c r="QBQ6520" s="96"/>
      <c r="QBR6520" s="96"/>
      <c r="QBS6520" s="96"/>
      <c r="QBT6520" s="96"/>
      <c r="QBU6520" s="96"/>
      <c r="QBV6520" s="96"/>
      <c r="QBW6520" s="96"/>
      <c r="QBX6520" s="96"/>
      <c r="QBY6520" s="96"/>
      <c r="QBZ6520" s="96"/>
      <c r="QCA6520" s="96"/>
      <c r="QCB6520" s="96"/>
      <c r="QCC6520" s="96"/>
      <c r="QCD6520" s="96"/>
      <c r="QCE6520" s="96"/>
      <c r="QCF6520" s="96"/>
      <c r="QCG6520" s="96"/>
      <c r="QCH6520" s="96"/>
      <c r="QCI6520" s="96"/>
      <c r="QCJ6520" s="96"/>
      <c r="QCK6520" s="96"/>
      <c r="QCL6520" s="96"/>
      <c r="QCM6520" s="96"/>
      <c r="QCN6520" s="96"/>
      <c r="QCO6520" s="96"/>
      <c r="QCP6520" s="96"/>
      <c r="QCQ6520" s="96"/>
      <c r="QCR6520" s="96"/>
      <c r="QCS6520" s="96"/>
      <c r="QCT6520" s="96"/>
      <c r="QCU6520" s="96"/>
      <c r="QCV6520" s="96"/>
      <c r="QCW6520" s="96"/>
      <c r="QCX6520" s="96"/>
      <c r="QCY6520" s="96"/>
      <c r="QCZ6520" s="96"/>
      <c r="QDA6520" s="96"/>
      <c r="QDB6520" s="96"/>
      <c r="QDC6520" s="96"/>
      <c r="QDD6520" s="96"/>
      <c r="QDE6520" s="96"/>
      <c r="QDF6520" s="96"/>
      <c r="QDG6520" s="96"/>
      <c r="QDH6520" s="96"/>
      <c r="QDI6520" s="96"/>
      <c r="QDJ6520" s="96"/>
      <c r="QDK6520" s="96"/>
      <c r="QDL6520" s="96"/>
      <c r="QDM6520" s="96"/>
      <c r="QDN6520" s="96"/>
      <c r="QDO6520" s="96"/>
      <c r="QDP6520" s="96"/>
      <c r="QDQ6520" s="96"/>
      <c r="QDR6520" s="96"/>
      <c r="QDS6520" s="96"/>
      <c r="QDT6520" s="96"/>
      <c r="QDU6520" s="96"/>
      <c r="QDV6520" s="96"/>
      <c r="QDW6520" s="96"/>
      <c r="QDX6520" s="96"/>
      <c r="QDY6520" s="96"/>
      <c r="QDZ6520" s="96"/>
      <c r="QEA6520" s="96"/>
      <c r="QEB6520" s="96"/>
      <c r="QEC6520" s="96"/>
      <c r="QED6520" s="96"/>
      <c r="QEE6520" s="96"/>
      <c r="QEF6520" s="96"/>
      <c r="QEG6520" s="96"/>
      <c r="QEH6520" s="96"/>
      <c r="QEI6520" s="96"/>
      <c r="QEJ6520" s="96"/>
      <c r="QEK6520" s="96"/>
      <c r="QEL6520" s="96"/>
      <c r="QEM6520" s="96"/>
      <c r="QEN6520" s="96"/>
      <c r="QEO6520" s="96"/>
      <c r="QEP6520" s="96"/>
      <c r="QEQ6520" s="96"/>
      <c r="QER6520" s="96"/>
      <c r="QES6520" s="96"/>
      <c r="QET6520" s="96"/>
      <c r="QEU6520" s="96"/>
      <c r="QEV6520" s="96"/>
      <c r="QEW6520" s="96"/>
      <c r="QEX6520" s="96"/>
      <c r="QEY6520" s="96"/>
      <c r="QEZ6520" s="96"/>
      <c r="QFA6520" s="96"/>
      <c r="QFB6520" s="96"/>
      <c r="QFC6520" s="96"/>
      <c r="QFD6520" s="96"/>
      <c r="QFE6520" s="96"/>
      <c r="QFF6520" s="96"/>
      <c r="QFG6520" s="96"/>
      <c r="QFH6520" s="96"/>
      <c r="QFI6520" s="96"/>
      <c r="QFJ6520" s="96"/>
      <c r="QFK6520" s="96"/>
      <c r="QFL6520" s="96"/>
      <c r="QFM6520" s="96"/>
      <c r="QFN6520" s="96"/>
      <c r="QFO6520" s="96"/>
      <c r="QFP6520" s="96"/>
      <c r="QFQ6520" s="96"/>
      <c r="QFR6520" s="96"/>
      <c r="QFS6520" s="96"/>
      <c r="QFT6520" s="96"/>
      <c r="QFU6520" s="96"/>
      <c r="QFV6520" s="96"/>
      <c r="QFW6520" s="96"/>
      <c r="QFX6520" s="96"/>
      <c r="QFY6520" s="96"/>
      <c r="QFZ6520" s="96"/>
      <c r="QGA6520" s="96"/>
      <c r="QGB6520" s="96"/>
      <c r="QGC6520" s="96"/>
      <c r="QGD6520" s="96"/>
      <c r="QGE6520" s="96"/>
      <c r="QGF6520" s="96"/>
      <c r="QGG6520" s="96"/>
      <c r="QGH6520" s="96"/>
      <c r="QGI6520" s="96"/>
      <c r="QGJ6520" s="96"/>
      <c r="QGK6520" s="96"/>
      <c r="QGL6520" s="96"/>
      <c r="QGM6520" s="96"/>
      <c r="QGN6520" s="96"/>
      <c r="QGO6520" s="96"/>
      <c r="QGP6520" s="96"/>
      <c r="QGQ6520" s="96"/>
      <c r="QGR6520" s="96"/>
      <c r="QGS6520" s="96"/>
      <c r="QGT6520" s="96"/>
      <c r="QGU6520" s="96"/>
      <c r="QGV6520" s="96"/>
      <c r="QGW6520" s="96"/>
      <c r="QGX6520" s="96"/>
      <c r="QGY6520" s="96"/>
      <c r="QGZ6520" s="96"/>
      <c r="QHA6520" s="96"/>
      <c r="QHB6520" s="96"/>
      <c r="QHC6520" s="96"/>
      <c r="QHD6520" s="96"/>
      <c r="QHE6520" s="96"/>
      <c r="QHF6520" s="96"/>
      <c r="QHG6520" s="96"/>
      <c r="QHH6520" s="96"/>
      <c r="QHI6520" s="96"/>
      <c r="QHJ6520" s="96"/>
      <c r="QHK6520" s="96"/>
      <c r="QHL6520" s="96"/>
      <c r="QHM6520" s="96"/>
      <c r="QHN6520" s="96"/>
      <c r="QHO6520" s="96"/>
      <c r="QHP6520" s="96"/>
      <c r="QHQ6520" s="96"/>
      <c r="QHR6520" s="96"/>
      <c r="QHS6520" s="96"/>
      <c r="QHT6520" s="96"/>
      <c r="QHU6520" s="96"/>
      <c r="QHV6520" s="96"/>
      <c r="QHW6520" s="96"/>
      <c r="QHX6520" s="96"/>
      <c r="QHY6520" s="96"/>
      <c r="QHZ6520" s="96"/>
      <c r="QIA6520" s="96"/>
      <c r="QIB6520" s="96"/>
      <c r="QIC6520" s="96"/>
      <c r="QID6520" s="96"/>
      <c r="QIE6520" s="96"/>
      <c r="QIF6520" s="96"/>
      <c r="QIG6520" s="96"/>
      <c r="QIH6520" s="96"/>
      <c r="QII6520" s="96"/>
      <c r="QIJ6520" s="96"/>
      <c r="QIK6520" s="96"/>
      <c r="QIL6520" s="96"/>
      <c r="QIM6520" s="96"/>
      <c r="QIN6520" s="96"/>
      <c r="QIO6520" s="96"/>
      <c r="QIP6520" s="96"/>
      <c r="QIQ6520" s="96"/>
      <c r="QIR6520" s="96"/>
      <c r="QIS6520" s="96"/>
      <c r="QIT6520" s="96"/>
      <c r="QIU6520" s="96"/>
      <c r="QIV6520" s="96"/>
      <c r="QIW6520" s="96"/>
      <c r="QIX6520" s="96"/>
      <c r="QIY6520" s="96"/>
      <c r="QIZ6520" s="96"/>
      <c r="QJA6520" s="96"/>
      <c r="QJB6520" s="96"/>
      <c r="QJC6520" s="96"/>
      <c r="QJD6520" s="96"/>
      <c r="QJE6520" s="96"/>
      <c r="QJF6520" s="96"/>
      <c r="QJG6520" s="96"/>
      <c r="QJH6520" s="96"/>
      <c r="QJI6520" s="96"/>
      <c r="QJJ6520" s="96"/>
      <c r="QJK6520" s="96"/>
      <c r="QJL6520" s="96"/>
      <c r="QJM6520" s="96"/>
      <c r="QJN6520" s="96"/>
      <c r="QJO6520" s="96"/>
      <c r="QJP6520" s="96"/>
      <c r="QJQ6520" s="96"/>
      <c r="QJR6520" s="96"/>
      <c r="QJS6520" s="96"/>
      <c r="QJT6520" s="96"/>
      <c r="QJU6520" s="96"/>
      <c r="QJV6520" s="96"/>
      <c r="QJW6520" s="96"/>
      <c r="QJX6520" s="96"/>
      <c r="QJY6520" s="96"/>
      <c r="QJZ6520" s="96"/>
      <c r="QKA6520" s="96"/>
      <c r="QKB6520" s="96"/>
      <c r="QKC6520" s="96"/>
      <c r="QKD6520" s="96"/>
      <c r="QKE6520" s="96"/>
      <c r="QKF6520" s="96"/>
      <c r="QKG6520" s="96"/>
      <c r="QKH6520" s="96"/>
      <c r="QKI6520" s="96"/>
      <c r="QKJ6520" s="96"/>
      <c r="QKK6520" s="96"/>
      <c r="QKL6520" s="96"/>
      <c r="QKM6520" s="96"/>
      <c r="QKN6520" s="96"/>
      <c r="QKO6520" s="96"/>
      <c r="QKP6520" s="96"/>
      <c r="QKQ6520" s="96"/>
      <c r="QKR6520" s="96"/>
      <c r="QKS6520" s="96"/>
      <c r="QKT6520" s="96"/>
      <c r="QKU6520" s="96"/>
      <c r="QKV6520" s="96"/>
      <c r="QKW6520" s="96"/>
      <c r="QKX6520" s="96"/>
      <c r="QKY6520" s="96"/>
      <c r="QKZ6520" s="96"/>
      <c r="QLA6520" s="96"/>
      <c r="QLB6520" s="96"/>
      <c r="QLC6520" s="96"/>
      <c r="QLD6520" s="96"/>
      <c r="QLE6520" s="96"/>
      <c r="QLF6520" s="96"/>
      <c r="QLG6520" s="96"/>
      <c r="QLH6520" s="96"/>
      <c r="QLI6520" s="96"/>
      <c r="QLJ6520" s="96"/>
      <c r="QLK6520" s="96"/>
      <c r="QLL6520" s="96"/>
      <c r="QLM6520" s="96"/>
      <c r="QLN6520" s="96"/>
      <c r="QLO6520" s="96"/>
      <c r="QLP6520" s="96"/>
      <c r="QLQ6520" s="96"/>
      <c r="QLR6520" s="96"/>
      <c r="QLS6520" s="96"/>
      <c r="QLT6520" s="96"/>
      <c r="QLU6520" s="96"/>
      <c r="QLV6520" s="96"/>
      <c r="QLW6520" s="96"/>
      <c r="QLX6520" s="96"/>
      <c r="QLY6520" s="96"/>
      <c r="QLZ6520" s="96"/>
      <c r="QMA6520" s="96"/>
      <c r="QMB6520" s="96"/>
      <c r="QMC6520" s="96"/>
      <c r="QMD6520" s="96"/>
      <c r="QME6520" s="96"/>
      <c r="QMF6520" s="96"/>
      <c r="QMG6520" s="96"/>
      <c r="QMH6520" s="96"/>
      <c r="QMI6520" s="96"/>
      <c r="QMJ6520" s="96"/>
      <c r="QMK6520" s="96"/>
      <c r="QML6520" s="96"/>
      <c r="QMM6520" s="96"/>
      <c r="QMN6520" s="96"/>
      <c r="QMO6520" s="96"/>
      <c r="QMP6520" s="96"/>
      <c r="QMQ6520" s="96"/>
      <c r="QMR6520" s="96"/>
      <c r="QMS6520" s="96"/>
      <c r="QMT6520" s="96"/>
      <c r="QMU6520" s="96"/>
      <c r="QMV6520" s="96"/>
      <c r="QMW6520" s="96"/>
      <c r="QMX6520" s="96"/>
      <c r="QMY6520" s="96"/>
      <c r="QMZ6520" s="96"/>
      <c r="QNA6520" s="96"/>
      <c r="QNB6520" s="96"/>
      <c r="QNC6520" s="96"/>
      <c r="QND6520" s="96"/>
      <c r="QNE6520" s="96"/>
      <c r="QNF6520" s="96"/>
      <c r="QNG6520" s="96"/>
      <c r="QNH6520" s="96"/>
      <c r="QNI6520" s="96"/>
      <c r="QNJ6520" s="96"/>
      <c r="QNK6520" s="96"/>
      <c r="QNL6520" s="96"/>
      <c r="QNM6520" s="96"/>
      <c r="QNN6520" s="96"/>
      <c r="QNO6520" s="96"/>
      <c r="QNP6520" s="96"/>
      <c r="QNQ6520" s="96"/>
      <c r="QNR6520" s="96"/>
      <c r="QNS6520" s="96"/>
      <c r="QNT6520" s="96"/>
      <c r="QNU6520" s="96"/>
      <c r="QNV6520" s="96"/>
      <c r="QNW6520" s="96"/>
      <c r="QNX6520" s="96"/>
      <c r="QNY6520" s="96"/>
      <c r="QNZ6520" s="96"/>
      <c r="QOA6520" s="96"/>
      <c r="QOB6520" s="96"/>
      <c r="QOC6520" s="96"/>
      <c r="QOD6520" s="96"/>
      <c r="QOE6520" s="96"/>
      <c r="QOF6520" s="96"/>
      <c r="QOG6520" s="96"/>
      <c r="QOH6520" s="96"/>
      <c r="QOI6520" s="96"/>
      <c r="QOJ6520" s="96"/>
      <c r="QOK6520" s="96"/>
      <c r="QOL6520" s="96"/>
      <c r="QOM6520" s="96"/>
      <c r="QON6520" s="96"/>
      <c r="QOO6520" s="96"/>
      <c r="QOP6520" s="96"/>
      <c r="QOQ6520" s="96"/>
      <c r="QOR6520" s="96"/>
      <c r="QOS6520" s="96"/>
      <c r="QOT6520" s="96"/>
      <c r="QOU6520" s="96"/>
      <c r="QOV6520" s="96"/>
      <c r="QOW6520" s="96"/>
      <c r="QOX6520" s="96"/>
      <c r="QOY6520" s="96"/>
      <c r="QOZ6520" s="96"/>
      <c r="QPA6520" s="96"/>
      <c r="QPB6520" s="96"/>
      <c r="QPC6520" s="96"/>
      <c r="QPD6520" s="96"/>
      <c r="QPE6520" s="96"/>
      <c r="QPF6520" s="96"/>
      <c r="QPG6520" s="96"/>
      <c r="QPH6520" s="96"/>
      <c r="QPI6520" s="96"/>
      <c r="QPJ6520" s="96"/>
      <c r="QPK6520" s="96"/>
      <c r="QPL6520" s="96"/>
      <c r="QPM6520" s="96"/>
      <c r="QPN6520" s="96"/>
      <c r="QPO6520" s="96"/>
      <c r="QPP6520" s="96"/>
      <c r="QPQ6520" s="96"/>
      <c r="QPR6520" s="96"/>
      <c r="QPS6520" s="96"/>
      <c r="QPT6520" s="96"/>
      <c r="QPU6520" s="96"/>
      <c r="QPV6520" s="96"/>
      <c r="QPW6520" s="96"/>
      <c r="QPX6520" s="96"/>
      <c r="QPY6520" s="96"/>
      <c r="QPZ6520" s="96"/>
      <c r="QQA6520" s="96"/>
      <c r="QQB6520" s="96"/>
      <c r="QQC6520" s="96"/>
      <c r="QQD6520" s="96"/>
      <c r="QQE6520" s="96"/>
      <c r="QQF6520" s="96"/>
      <c r="QQG6520" s="96"/>
      <c r="QQH6520" s="96"/>
      <c r="QQI6520" s="96"/>
      <c r="QQJ6520" s="96"/>
      <c r="QQK6520" s="96"/>
      <c r="QQL6520" s="96"/>
      <c r="QQM6520" s="96"/>
      <c r="QQN6520" s="96"/>
      <c r="QQO6520" s="96"/>
      <c r="QQP6520" s="96"/>
      <c r="QQQ6520" s="96"/>
      <c r="QQR6520" s="96"/>
      <c r="QQS6520" s="96"/>
      <c r="QQT6520" s="96"/>
      <c r="QQU6520" s="96"/>
      <c r="QQV6520" s="96"/>
      <c r="QQW6520" s="96"/>
      <c r="QQX6520" s="96"/>
      <c r="QQY6520" s="96"/>
      <c r="QQZ6520" s="96"/>
      <c r="QRA6520" s="96"/>
      <c r="QRB6520" s="96"/>
      <c r="QRC6520" s="96"/>
      <c r="QRD6520" s="96"/>
      <c r="QRE6520" s="96"/>
      <c r="QRF6520" s="96"/>
      <c r="QRG6520" s="96"/>
      <c r="QRH6520" s="96"/>
      <c r="QRI6520" s="96"/>
      <c r="QRJ6520" s="96"/>
      <c r="QRK6520" s="96"/>
      <c r="QRL6520" s="96"/>
      <c r="QRM6520" s="96"/>
      <c r="QRN6520" s="96"/>
      <c r="QRO6520" s="96"/>
      <c r="QRP6520" s="96"/>
      <c r="QRQ6520" s="96"/>
      <c r="QRR6520" s="96"/>
      <c r="QRS6520" s="96"/>
      <c r="QRT6520" s="96"/>
      <c r="QRU6520" s="96"/>
      <c r="QRV6520" s="96"/>
      <c r="QRW6520" s="96"/>
      <c r="QRX6520" s="96"/>
      <c r="QRY6520" s="96"/>
      <c r="QRZ6520" s="96"/>
      <c r="QSA6520" s="96"/>
      <c r="QSB6520" s="96"/>
      <c r="QSC6520" s="96"/>
      <c r="QSD6520" s="96"/>
      <c r="QSE6520" s="96"/>
      <c r="QSF6520" s="96"/>
      <c r="QSG6520" s="96"/>
      <c r="QSH6520" s="96"/>
      <c r="QSI6520" s="96"/>
      <c r="QSJ6520" s="96"/>
      <c r="QSK6520" s="96"/>
      <c r="QSL6520" s="96"/>
      <c r="QSM6520" s="96"/>
      <c r="QSN6520" s="96"/>
      <c r="QSO6520" s="96"/>
      <c r="QSP6520" s="96"/>
      <c r="QSQ6520" s="96"/>
      <c r="QSR6520" s="96"/>
      <c r="QSS6520" s="96"/>
      <c r="QST6520" s="96"/>
      <c r="QSU6520" s="96"/>
      <c r="QSV6520" s="96"/>
      <c r="QSW6520" s="96"/>
      <c r="QSX6520" s="96"/>
      <c r="QSY6520" s="96"/>
      <c r="QSZ6520" s="96"/>
      <c r="QTA6520" s="96"/>
      <c r="QTB6520" s="96"/>
      <c r="QTC6520" s="96"/>
      <c r="QTD6520" s="96"/>
      <c r="QTE6520" s="96"/>
      <c r="QTF6520" s="96"/>
      <c r="QTG6520" s="96"/>
      <c r="QTH6520" s="96"/>
      <c r="QTI6520" s="96"/>
      <c r="QTJ6520" s="96"/>
      <c r="QTK6520" s="96"/>
      <c r="QTL6520" s="96"/>
      <c r="QTM6520" s="96"/>
      <c r="QTN6520" s="96"/>
      <c r="QTO6520" s="96"/>
      <c r="QTP6520" s="96"/>
      <c r="QTQ6520" s="96"/>
      <c r="QTR6520" s="96"/>
      <c r="QTS6520" s="96"/>
      <c r="QTT6520" s="96"/>
      <c r="QTU6520" s="96"/>
      <c r="QTV6520" s="96"/>
      <c r="QTW6520" s="96"/>
      <c r="QTX6520" s="96"/>
      <c r="QTY6520" s="96"/>
      <c r="QTZ6520" s="96"/>
      <c r="QUA6520" s="96"/>
      <c r="QUB6520" s="96"/>
      <c r="QUC6520" s="96"/>
      <c r="QUD6520" s="96"/>
      <c r="QUE6520" s="96"/>
      <c r="QUF6520" s="96"/>
      <c r="QUG6520" s="96"/>
      <c r="QUH6520" s="96"/>
      <c r="QUI6520" s="96"/>
      <c r="QUJ6520" s="96"/>
      <c r="QUK6520" s="96"/>
      <c r="QUL6520" s="96"/>
      <c r="QUM6520" s="96"/>
      <c r="QUN6520" s="96"/>
      <c r="QUO6520" s="96"/>
      <c r="QUP6520" s="96"/>
      <c r="QUQ6520" s="96"/>
      <c r="QUR6520" s="96"/>
      <c r="QUS6520" s="96"/>
      <c r="QUT6520" s="96"/>
      <c r="QUU6520" s="96"/>
      <c r="QUV6520" s="96"/>
      <c r="QUW6520" s="96"/>
      <c r="QUX6520" s="96"/>
      <c r="QUY6520" s="96"/>
      <c r="QUZ6520" s="96"/>
      <c r="QVA6520" s="96"/>
      <c r="QVB6520" s="96"/>
      <c r="QVC6520" s="96"/>
      <c r="QVD6520" s="96"/>
      <c r="QVE6520" s="96"/>
      <c r="QVF6520" s="96"/>
      <c r="QVG6520" s="96"/>
      <c r="QVH6520" s="96"/>
      <c r="QVI6520" s="96"/>
      <c r="QVJ6520" s="96"/>
      <c r="QVK6520" s="96"/>
      <c r="QVL6520" s="96"/>
      <c r="QVM6520" s="96"/>
      <c r="QVN6520" s="96"/>
      <c r="QVO6520" s="96"/>
      <c r="QVP6520" s="96"/>
      <c r="QVQ6520" s="96"/>
      <c r="QVR6520" s="96"/>
      <c r="QVS6520" s="96"/>
      <c r="QVT6520" s="96"/>
      <c r="QVU6520" s="96"/>
      <c r="QVV6520" s="96"/>
      <c r="QVW6520" s="96"/>
      <c r="QVX6520" s="96"/>
      <c r="QVY6520" s="96"/>
      <c r="QVZ6520" s="96"/>
      <c r="QWA6520" s="96"/>
      <c r="QWB6520" s="96"/>
      <c r="QWC6520" s="96"/>
      <c r="QWD6520" s="96"/>
      <c r="QWE6520" s="96"/>
      <c r="QWF6520" s="96"/>
      <c r="QWG6520" s="96"/>
      <c r="QWH6520" s="96"/>
      <c r="QWI6520" s="96"/>
      <c r="QWJ6520" s="96"/>
      <c r="QWK6520" s="96"/>
      <c r="QWL6520" s="96"/>
      <c r="QWM6520" s="96"/>
      <c r="QWN6520" s="96"/>
      <c r="QWO6520" s="96"/>
      <c r="QWP6520" s="96"/>
      <c r="QWQ6520" s="96"/>
      <c r="QWR6520" s="96"/>
      <c r="QWS6520" s="96"/>
      <c r="QWT6520" s="96"/>
      <c r="QWU6520" s="96"/>
      <c r="QWV6520" s="96"/>
      <c r="QWW6520" s="96"/>
      <c r="QWX6520" s="96"/>
      <c r="QWY6520" s="96"/>
      <c r="QWZ6520" s="96"/>
      <c r="QXA6520" s="96"/>
      <c r="QXB6520" s="96"/>
      <c r="QXC6520" s="96"/>
      <c r="QXD6520" s="96"/>
      <c r="QXE6520" s="96"/>
      <c r="QXF6520" s="96"/>
      <c r="QXG6520" s="96"/>
      <c r="QXH6520" s="96"/>
      <c r="QXI6520" s="96"/>
      <c r="QXJ6520" s="96"/>
      <c r="QXK6520" s="96"/>
      <c r="QXL6520" s="96"/>
      <c r="QXM6520" s="96"/>
      <c r="QXN6520" s="96"/>
      <c r="QXO6520" s="96"/>
      <c r="QXP6520" s="96"/>
      <c r="QXQ6520" s="96"/>
      <c r="QXR6520" s="96"/>
      <c r="QXS6520" s="96"/>
      <c r="QXT6520" s="96"/>
      <c r="QXU6520" s="96"/>
      <c r="QXV6520" s="96"/>
      <c r="QXW6520" s="96"/>
      <c r="QXX6520" s="96"/>
      <c r="QXY6520" s="96"/>
      <c r="QXZ6520" s="96"/>
      <c r="QYA6520" s="96"/>
      <c r="QYB6520" s="96"/>
      <c r="QYC6520" s="96"/>
      <c r="QYD6520" s="96"/>
      <c r="QYE6520" s="96"/>
      <c r="QYF6520" s="96"/>
      <c r="QYG6520" s="96"/>
      <c r="QYH6520" s="96"/>
      <c r="QYI6520" s="96"/>
      <c r="QYJ6520" s="96"/>
      <c r="QYK6520" s="96"/>
      <c r="QYL6520" s="96"/>
      <c r="QYM6520" s="96"/>
      <c r="QYN6520" s="96"/>
      <c r="QYO6520" s="96"/>
      <c r="QYP6520" s="96"/>
      <c r="QYQ6520" s="96"/>
      <c r="QYR6520" s="96"/>
      <c r="QYS6520" s="96"/>
      <c r="QYT6520" s="96"/>
      <c r="QYU6520" s="96"/>
      <c r="QYV6520" s="96"/>
      <c r="QYW6520" s="96"/>
      <c r="QYX6520" s="96"/>
      <c r="QYY6520" s="96"/>
      <c r="QYZ6520" s="96"/>
      <c r="QZA6520" s="96"/>
      <c r="QZB6520" s="96"/>
      <c r="QZC6520" s="96"/>
      <c r="QZD6520" s="96"/>
      <c r="QZE6520" s="96"/>
      <c r="QZF6520" s="96"/>
      <c r="QZG6520" s="96"/>
      <c r="QZH6520" s="96"/>
      <c r="QZI6520" s="96"/>
      <c r="QZJ6520" s="96"/>
      <c r="QZK6520" s="96"/>
      <c r="QZL6520" s="96"/>
      <c r="QZM6520" s="96"/>
      <c r="QZN6520" s="96"/>
      <c r="QZO6520" s="96"/>
      <c r="QZP6520" s="96"/>
      <c r="QZQ6520" s="96"/>
      <c r="QZR6520" s="96"/>
      <c r="QZS6520" s="96"/>
      <c r="QZT6520" s="96"/>
      <c r="QZU6520" s="96"/>
      <c r="QZV6520" s="96"/>
      <c r="QZW6520" s="96"/>
      <c r="QZX6520" s="96"/>
      <c r="QZY6520" s="96"/>
      <c r="QZZ6520" s="96"/>
      <c r="RAA6520" s="96"/>
      <c r="RAB6520" s="96"/>
      <c r="RAC6520" s="96"/>
      <c r="RAD6520" s="96"/>
      <c r="RAE6520" s="96"/>
      <c r="RAF6520" s="96"/>
      <c r="RAG6520" s="96"/>
      <c r="RAH6520" s="96"/>
      <c r="RAI6520" s="96"/>
      <c r="RAJ6520" s="96"/>
      <c r="RAK6520" s="96"/>
      <c r="RAL6520" s="96"/>
      <c r="RAM6520" s="96"/>
      <c r="RAN6520" s="96"/>
      <c r="RAO6520" s="96"/>
      <c r="RAP6520" s="96"/>
      <c r="RAQ6520" s="96"/>
      <c r="RAR6520" s="96"/>
      <c r="RAS6520" s="96"/>
      <c r="RAT6520" s="96"/>
      <c r="RAU6520" s="96"/>
      <c r="RAV6520" s="96"/>
      <c r="RAW6520" s="96"/>
      <c r="RAX6520" s="96"/>
      <c r="RAY6520" s="96"/>
      <c r="RAZ6520" s="96"/>
      <c r="RBA6520" s="96"/>
      <c r="RBB6520" s="96"/>
      <c r="RBC6520" s="96"/>
      <c r="RBD6520" s="96"/>
      <c r="RBE6520" s="96"/>
      <c r="RBF6520" s="96"/>
      <c r="RBG6520" s="96"/>
      <c r="RBH6520" s="96"/>
      <c r="RBI6520" s="96"/>
      <c r="RBJ6520" s="96"/>
      <c r="RBK6520" s="96"/>
      <c r="RBL6520" s="96"/>
      <c r="RBM6520" s="96"/>
      <c r="RBN6520" s="96"/>
      <c r="RBO6520" s="96"/>
      <c r="RBP6520" s="96"/>
      <c r="RBQ6520" s="96"/>
      <c r="RBR6520" s="96"/>
      <c r="RBS6520" s="96"/>
      <c r="RBT6520" s="96"/>
      <c r="RBU6520" s="96"/>
      <c r="RBV6520" s="96"/>
      <c r="RBW6520" s="96"/>
      <c r="RBX6520" s="96"/>
      <c r="RBY6520" s="96"/>
      <c r="RBZ6520" s="96"/>
      <c r="RCA6520" s="96"/>
      <c r="RCB6520" s="96"/>
      <c r="RCC6520" s="96"/>
      <c r="RCD6520" s="96"/>
      <c r="RCE6520" s="96"/>
      <c r="RCF6520" s="96"/>
      <c r="RCG6520" s="96"/>
      <c r="RCH6520" s="96"/>
      <c r="RCI6520" s="96"/>
      <c r="RCJ6520" s="96"/>
      <c r="RCK6520" s="96"/>
      <c r="RCL6520" s="96"/>
      <c r="RCM6520" s="96"/>
      <c r="RCN6520" s="96"/>
      <c r="RCO6520" s="96"/>
      <c r="RCP6520" s="96"/>
      <c r="RCQ6520" s="96"/>
      <c r="RCR6520" s="96"/>
      <c r="RCS6520" s="96"/>
      <c r="RCT6520" s="96"/>
      <c r="RCU6520" s="96"/>
      <c r="RCV6520" s="96"/>
      <c r="RCW6520" s="96"/>
      <c r="RCX6520" s="96"/>
      <c r="RCY6520" s="96"/>
      <c r="RCZ6520" s="96"/>
      <c r="RDA6520" s="96"/>
      <c r="RDB6520" s="96"/>
      <c r="RDC6520" s="96"/>
      <c r="RDD6520" s="96"/>
      <c r="RDE6520" s="96"/>
      <c r="RDF6520" s="96"/>
      <c r="RDG6520" s="96"/>
      <c r="RDH6520" s="96"/>
      <c r="RDI6520" s="96"/>
      <c r="RDJ6520" s="96"/>
      <c r="RDK6520" s="96"/>
      <c r="RDL6520" s="96"/>
      <c r="RDM6520" s="96"/>
      <c r="RDN6520" s="96"/>
      <c r="RDO6520" s="96"/>
      <c r="RDP6520" s="96"/>
      <c r="RDQ6520" s="96"/>
      <c r="RDR6520" s="96"/>
      <c r="RDS6520" s="96"/>
      <c r="RDT6520" s="96"/>
      <c r="RDU6520" s="96"/>
      <c r="RDV6520" s="96"/>
      <c r="RDW6520" s="96"/>
      <c r="RDX6520" s="96"/>
      <c r="RDY6520" s="96"/>
      <c r="RDZ6520" s="96"/>
      <c r="REA6520" s="96"/>
      <c r="REB6520" s="96"/>
      <c r="REC6520" s="96"/>
      <c r="RED6520" s="96"/>
      <c r="REE6520" s="96"/>
      <c r="REF6520" s="96"/>
      <c r="REG6520" s="96"/>
      <c r="REH6520" s="96"/>
      <c r="REI6520" s="96"/>
      <c r="REJ6520" s="96"/>
      <c r="REK6520" s="96"/>
      <c r="REL6520" s="96"/>
      <c r="REM6520" s="96"/>
      <c r="REN6520" s="96"/>
      <c r="REO6520" s="96"/>
      <c r="REP6520" s="96"/>
      <c r="REQ6520" s="96"/>
      <c r="RER6520" s="96"/>
      <c r="RES6520" s="96"/>
      <c r="RET6520" s="96"/>
      <c r="REU6520" s="96"/>
      <c r="REV6520" s="96"/>
      <c r="REW6520" s="96"/>
      <c r="REX6520" s="96"/>
      <c r="REY6520" s="96"/>
      <c r="REZ6520" s="96"/>
      <c r="RFA6520" s="96"/>
      <c r="RFB6520" s="96"/>
      <c r="RFC6520" s="96"/>
      <c r="RFD6520" s="96"/>
      <c r="RFE6520" s="96"/>
      <c r="RFF6520" s="96"/>
      <c r="RFG6520" s="96"/>
      <c r="RFH6520" s="96"/>
      <c r="RFI6520" s="96"/>
      <c r="RFJ6520" s="96"/>
      <c r="RFK6520" s="96"/>
      <c r="RFL6520" s="96"/>
      <c r="RFM6520" s="96"/>
      <c r="RFN6520" s="96"/>
      <c r="RFO6520" s="96"/>
      <c r="RFP6520" s="96"/>
      <c r="RFQ6520" s="96"/>
      <c r="RFR6520" s="96"/>
      <c r="RFS6520" s="96"/>
      <c r="RFT6520" s="96"/>
      <c r="RFU6520" s="96"/>
      <c r="RFV6520" s="96"/>
      <c r="RFW6520" s="96"/>
      <c r="RFX6520" s="96"/>
      <c r="RFY6520" s="96"/>
      <c r="RFZ6520" s="96"/>
      <c r="RGA6520" s="96"/>
      <c r="RGB6520" s="96"/>
      <c r="RGC6520" s="96"/>
      <c r="RGD6520" s="96"/>
      <c r="RGE6520" s="96"/>
      <c r="RGF6520" s="96"/>
      <c r="RGG6520" s="96"/>
      <c r="RGH6520" s="96"/>
      <c r="RGI6520" s="96"/>
      <c r="RGJ6520" s="96"/>
      <c r="RGK6520" s="96"/>
      <c r="RGL6520" s="96"/>
      <c r="RGM6520" s="96"/>
      <c r="RGN6520" s="96"/>
      <c r="RGO6520" s="96"/>
      <c r="RGP6520" s="96"/>
      <c r="RGQ6520" s="96"/>
      <c r="RGR6520" s="96"/>
      <c r="RGS6520" s="96"/>
      <c r="RGT6520" s="96"/>
      <c r="RGU6520" s="96"/>
      <c r="RGV6520" s="96"/>
      <c r="RGW6520" s="96"/>
      <c r="RGX6520" s="96"/>
      <c r="RGY6520" s="96"/>
      <c r="RGZ6520" s="96"/>
      <c r="RHA6520" s="96"/>
      <c r="RHB6520" s="96"/>
      <c r="RHC6520" s="96"/>
      <c r="RHD6520" s="96"/>
      <c r="RHE6520" s="96"/>
      <c r="RHF6520" s="96"/>
      <c r="RHG6520" s="96"/>
      <c r="RHH6520" s="96"/>
      <c r="RHI6520" s="96"/>
      <c r="RHJ6520" s="96"/>
      <c r="RHK6520" s="96"/>
      <c r="RHL6520" s="96"/>
      <c r="RHM6520" s="96"/>
      <c r="RHN6520" s="96"/>
      <c r="RHO6520" s="96"/>
      <c r="RHP6520" s="96"/>
      <c r="RHQ6520" s="96"/>
      <c r="RHR6520" s="96"/>
      <c r="RHS6520" s="96"/>
      <c r="RHT6520" s="96"/>
      <c r="RHU6520" s="96"/>
      <c r="RHV6520" s="96"/>
      <c r="RHW6520" s="96"/>
      <c r="RHX6520" s="96"/>
      <c r="RHY6520" s="96"/>
      <c r="RHZ6520" s="96"/>
      <c r="RIA6520" s="96"/>
      <c r="RIB6520" s="96"/>
      <c r="RIC6520" s="96"/>
      <c r="RID6520" s="96"/>
      <c r="RIE6520" s="96"/>
      <c r="RIF6520" s="96"/>
      <c r="RIG6520" s="96"/>
      <c r="RIH6520" s="96"/>
      <c r="RII6520" s="96"/>
      <c r="RIJ6520" s="96"/>
      <c r="RIK6520" s="96"/>
      <c r="RIL6520" s="96"/>
      <c r="RIM6520" s="96"/>
      <c r="RIN6520" s="96"/>
      <c r="RIO6520" s="96"/>
      <c r="RIP6520" s="96"/>
      <c r="RIQ6520" s="96"/>
      <c r="RIR6520" s="96"/>
      <c r="RIS6520" s="96"/>
      <c r="RIT6520" s="96"/>
      <c r="RIU6520" s="96"/>
      <c r="RIV6520" s="96"/>
      <c r="RIW6520" s="96"/>
      <c r="RIX6520" s="96"/>
      <c r="RIY6520" s="96"/>
      <c r="RIZ6520" s="96"/>
      <c r="RJA6520" s="96"/>
      <c r="RJB6520" s="96"/>
      <c r="RJC6520" s="96"/>
      <c r="RJD6520" s="96"/>
      <c r="RJE6520" s="96"/>
      <c r="RJF6520" s="96"/>
      <c r="RJG6520" s="96"/>
      <c r="RJH6520" s="96"/>
      <c r="RJI6520" s="96"/>
      <c r="RJJ6520" s="96"/>
      <c r="RJK6520" s="96"/>
      <c r="RJL6520" s="96"/>
      <c r="RJM6520" s="96"/>
      <c r="RJN6520" s="96"/>
      <c r="RJO6520" s="96"/>
      <c r="RJP6520" s="96"/>
      <c r="RJQ6520" s="96"/>
      <c r="RJR6520" s="96"/>
      <c r="RJS6520" s="96"/>
      <c r="RJT6520" s="96"/>
      <c r="RJU6520" s="96"/>
      <c r="RJV6520" s="96"/>
      <c r="RJW6520" s="96"/>
      <c r="RJX6520" s="96"/>
      <c r="RJY6520" s="96"/>
      <c r="RJZ6520" s="96"/>
      <c r="RKA6520" s="96"/>
      <c r="RKB6520" s="96"/>
      <c r="RKC6520" s="96"/>
      <c r="RKD6520" s="96"/>
      <c r="RKE6520" s="96"/>
      <c r="RKF6520" s="96"/>
      <c r="RKG6520" s="96"/>
      <c r="RKH6520" s="96"/>
      <c r="RKI6520" s="96"/>
      <c r="RKJ6520" s="96"/>
      <c r="RKK6520" s="96"/>
      <c r="RKL6520" s="96"/>
      <c r="RKM6520" s="96"/>
      <c r="RKN6520" s="96"/>
      <c r="RKO6520" s="96"/>
      <c r="RKP6520" s="96"/>
      <c r="RKQ6520" s="96"/>
      <c r="RKR6520" s="96"/>
      <c r="RKS6520" s="96"/>
      <c r="RKT6520" s="96"/>
      <c r="RKU6520" s="96"/>
      <c r="RKV6520" s="96"/>
      <c r="RKW6520" s="96"/>
      <c r="RKX6520" s="96"/>
      <c r="RKY6520" s="96"/>
      <c r="RKZ6520" s="96"/>
      <c r="RLA6520" s="96"/>
      <c r="RLB6520" s="96"/>
      <c r="RLC6520" s="96"/>
      <c r="RLD6520" s="96"/>
      <c r="RLE6520" s="96"/>
      <c r="RLF6520" s="96"/>
      <c r="RLG6520" s="96"/>
      <c r="RLH6520" s="96"/>
      <c r="RLI6520" s="96"/>
      <c r="RLJ6520" s="96"/>
      <c r="RLK6520" s="96"/>
      <c r="RLL6520" s="96"/>
      <c r="RLM6520" s="96"/>
      <c r="RLN6520" s="96"/>
      <c r="RLO6520" s="96"/>
      <c r="RLP6520" s="96"/>
      <c r="RLQ6520" s="96"/>
      <c r="RLR6520" s="96"/>
      <c r="RLS6520" s="96"/>
      <c r="RLT6520" s="96"/>
      <c r="RLU6520" s="96"/>
      <c r="RLV6520" s="96"/>
      <c r="RLW6520" s="96"/>
      <c r="RLX6520" s="96"/>
      <c r="RLY6520" s="96"/>
      <c r="RLZ6520" s="96"/>
      <c r="RMA6520" s="96"/>
      <c r="RMB6520" s="96"/>
      <c r="RMC6520" s="96"/>
      <c r="RMD6520" s="96"/>
      <c r="RME6520" s="96"/>
      <c r="RMF6520" s="96"/>
      <c r="RMG6520" s="96"/>
      <c r="RMH6520" s="96"/>
      <c r="RMI6520" s="96"/>
      <c r="RMJ6520" s="96"/>
      <c r="RMK6520" s="96"/>
      <c r="RML6520" s="96"/>
      <c r="RMM6520" s="96"/>
      <c r="RMN6520" s="96"/>
      <c r="RMO6520" s="96"/>
      <c r="RMP6520" s="96"/>
      <c r="RMQ6520" s="96"/>
      <c r="RMR6520" s="96"/>
      <c r="RMS6520" s="96"/>
      <c r="RMT6520" s="96"/>
      <c r="RMU6520" s="96"/>
      <c r="RMV6520" s="96"/>
      <c r="RMW6520" s="96"/>
      <c r="RMX6520" s="96"/>
      <c r="RMY6520" s="96"/>
      <c r="RMZ6520" s="96"/>
      <c r="RNA6520" s="96"/>
      <c r="RNB6520" s="96"/>
      <c r="RNC6520" s="96"/>
      <c r="RND6520" s="96"/>
      <c r="RNE6520" s="96"/>
      <c r="RNF6520" s="96"/>
      <c r="RNG6520" s="96"/>
      <c r="RNH6520" s="96"/>
      <c r="RNI6520" s="96"/>
      <c r="RNJ6520" s="96"/>
      <c r="RNK6520" s="96"/>
      <c r="RNL6520" s="96"/>
      <c r="RNM6520" s="96"/>
      <c r="RNN6520" s="96"/>
      <c r="RNO6520" s="96"/>
      <c r="RNP6520" s="96"/>
      <c r="RNQ6520" s="96"/>
      <c r="RNR6520" s="96"/>
      <c r="RNS6520" s="96"/>
      <c r="RNT6520" s="96"/>
      <c r="RNU6520" s="96"/>
      <c r="RNV6520" s="96"/>
      <c r="RNW6520" s="96"/>
      <c r="RNX6520" s="96"/>
      <c r="RNY6520" s="96"/>
      <c r="RNZ6520" s="96"/>
      <c r="ROA6520" s="96"/>
      <c r="ROB6520" s="96"/>
      <c r="ROC6520" s="96"/>
      <c r="ROD6520" s="96"/>
      <c r="ROE6520" s="96"/>
      <c r="ROF6520" s="96"/>
      <c r="ROG6520" s="96"/>
      <c r="ROH6520" s="96"/>
      <c r="ROI6520" s="96"/>
      <c r="ROJ6520" s="96"/>
      <c r="ROK6520" s="96"/>
      <c r="ROL6520" s="96"/>
      <c r="ROM6520" s="96"/>
      <c r="RON6520" s="96"/>
      <c r="ROO6520" s="96"/>
      <c r="ROP6520" s="96"/>
      <c r="ROQ6520" s="96"/>
      <c r="ROR6520" s="96"/>
      <c r="ROS6520" s="96"/>
      <c r="ROT6520" s="96"/>
      <c r="ROU6520" s="96"/>
      <c r="ROV6520" s="96"/>
      <c r="ROW6520" s="96"/>
      <c r="ROX6520" s="96"/>
      <c r="ROY6520" s="96"/>
      <c r="ROZ6520" s="96"/>
      <c r="RPA6520" s="96"/>
      <c r="RPB6520" s="96"/>
      <c r="RPC6520" s="96"/>
      <c r="RPD6520" s="96"/>
      <c r="RPE6520" s="96"/>
      <c r="RPF6520" s="96"/>
      <c r="RPG6520" s="96"/>
      <c r="RPH6520" s="96"/>
      <c r="RPI6520" s="96"/>
      <c r="RPJ6520" s="96"/>
      <c r="RPK6520" s="96"/>
      <c r="RPL6520" s="96"/>
      <c r="RPM6520" s="96"/>
      <c r="RPN6520" s="96"/>
      <c r="RPO6520" s="96"/>
      <c r="RPP6520" s="96"/>
      <c r="RPQ6520" s="96"/>
      <c r="RPR6520" s="96"/>
      <c r="RPS6520" s="96"/>
      <c r="RPT6520" s="96"/>
      <c r="RPU6520" s="96"/>
      <c r="RPV6520" s="96"/>
      <c r="RPW6520" s="96"/>
      <c r="RPX6520" s="96"/>
      <c r="RPY6520" s="96"/>
      <c r="RPZ6520" s="96"/>
      <c r="RQA6520" s="96"/>
      <c r="RQB6520" s="96"/>
      <c r="RQC6520" s="96"/>
      <c r="RQD6520" s="96"/>
      <c r="RQE6520" s="96"/>
      <c r="RQF6520" s="96"/>
      <c r="RQG6520" s="96"/>
      <c r="RQH6520" s="96"/>
      <c r="RQI6520" s="96"/>
      <c r="RQJ6520" s="96"/>
      <c r="RQK6520" s="96"/>
      <c r="RQL6520" s="96"/>
      <c r="RQM6520" s="96"/>
      <c r="RQN6520" s="96"/>
      <c r="RQO6520" s="96"/>
      <c r="RQP6520" s="96"/>
      <c r="RQQ6520" s="96"/>
      <c r="RQR6520" s="96"/>
      <c r="RQS6520" s="96"/>
      <c r="RQT6520" s="96"/>
      <c r="RQU6520" s="96"/>
      <c r="RQV6520" s="96"/>
      <c r="RQW6520" s="96"/>
      <c r="RQX6520" s="96"/>
      <c r="RQY6520" s="96"/>
      <c r="RQZ6520" s="96"/>
      <c r="RRA6520" s="96"/>
      <c r="RRB6520" s="96"/>
      <c r="RRC6520" s="96"/>
      <c r="RRD6520" s="96"/>
      <c r="RRE6520" s="96"/>
      <c r="RRF6520" s="96"/>
      <c r="RRG6520" s="96"/>
      <c r="RRH6520" s="96"/>
      <c r="RRI6520" s="96"/>
      <c r="RRJ6520" s="96"/>
      <c r="RRK6520" s="96"/>
      <c r="RRL6520" s="96"/>
      <c r="RRM6520" s="96"/>
      <c r="RRN6520" s="96"/>
      <c r="RRO6520" s="96"/>
      <c r="RRP6520" s="96"/>
      <c r="RRQ6520" s="96"/>
      <c r="RRR6520" s="96"/>
      <c r="RRS6520" s="96"/>
      <c r="RRT6520" s="96"/>
      <c r="RRU6520" s="96"/>
      <c r="RRV6520" s="96"/>
      <c r="RRW6520" s="96"/>
      <c r="RRX6520" s="96"/>
      <c r="RRY6520" s="96"/>
      <c r="RRZ6520" s="96"/>
      <c r="RSA6520" s="96"/>
      <c r="RSB6520" s="96"/>
      <c r="RSC6520" s="96"/>
      <c r="RSD6520" s="96"/>
      <c r="RSE6520" s="96"/>
      <c r="RSF6520" s="96"/>
      <c r="RSG6520" s="96"/>
      <c r="RSH6520" s="96"/>
      <c r="RSI6520" s="96"/>
      <c r="RSJ6520" s="96"/>
      <c r="RSK6520" s="96"/>
      <c r="RSL6520" s="96"/>
      <c r="RSM6520" s="96"/>
      <c r="RSN6520" s="96"/>
      <c r="RSO6520" s="96"/>
      <c r="RSP6520" s="96"/>
      <c r="RSQ6520" s="96"/>
      <c r="RSR6520" s="96"/>
      <c r="RSS6520" s="96"/>
      <c r="RST6520" s="96"/>
      <c r="RSU6520" s="96"/>
      <c r="RSV6520" s="96"/>
      <c r="RSW6520" s="96"/>
      <c r="RSX6520" s="96"/>
      <c r="RSY6520" s="96"/>
      <c r="RSZ6520" s="96"/>
      <c r="RTA6520" s="96"/>
      <c r="RTB6520" s="96"/>
      <c r="RTC6520" s="96"/>
      <c r="RTD6520" s="96"/>
      <c r="RTE6520" s="96"/>
      <c r="RTF6520" s="96"/>
      <c r="RTG6520" s="96"/>
      <c r="RTH6520" s="96"/>
      <c r="RTI6520" s="96"/>
      <c r="RTJ6520" s="96"/>
      <c r="RTK6520" s="96"/>
      <c r="RTL6520" s="96"/>
      <c r="RTM6520" s="96"/>
      <c r="RTN6520" s="96"/>
      <c r="RTO6520" s="96"/>
      <c r="RTP6520" s="96"/>
      <c r="RTQ6520" s="96"/>
      <c r="RTR6520" s="96"/>
      <c r="RTS6520" s="96"/>
      <c r="RTT6520" s="96"/>
      <c r="RTU6520" s="96"/>
      <c r="RTV6520" s="96"/>
      <c r="RTW6520" s="96"/>
      <c r="RTX6520" s="96"/>
      <c r="RTY6520" s="96"/>
      <c r="RTZ6520" s="96"/>
      <c r="RUA6520" s="96"/>
      <c r="RUB6520" s="96"/>
      <c r="RUC6520" s="96"/>
      <c r="RUD6520" s="96"/>
      <c r="RUE6520" s="96"/>
      <c r="RUF6520" s="96"/>
      <c r="RUG6520" s="96"/>
      <c r="RUH6520" s="96"/>
      <c r="RUI6520" s="96"/>
      <c r="RUJ6520" s="96"/>
      <c r="RUK6520" s="96"/>
      <c r="RUL6520" s="96"/>
      <c r="RUM6520" s="96"/>
      <c r="RUN6520" s="96"/>
      <c r="RUO6520" s="96"/>
      <c r="RUP6520" s="96"/>
      <c r="RUQ6520" s="96"/>
      <c r="RUR6520" s="96"/>
      <c r="RUS6520" s="96"/>
      <c r="RUT6520" s="96"/>
      <c r="RUU6520" s="96"/>
      <c r="RUV6520" s="96"/>
      <c r="RUW6520" s="96"/>
      <c r="RUX6520" s="96"/>
      <c r="RUY6520" s="96"/>
      <c r="RUZ6520" s="96"/>
      <c r="RVA6520" s="96"/>
      <c r="RVB6520" s="96"/>
      <c r="RVC6520" s="96"/>
      <c r="RVD6520" s="96"/>
      <c r="RVE6520" s="96"/>
      <c r="RVF6520" s="96"/>
      <c r="RVG6520" s="96"/>
      <c r="RVH6520" s="96"/>
      <c r="RVI6520" s="96"/>
      <c r="RVJ6520" s="96"/>
      <c r="RVK6520" s="96"/>
      <c r="RVL6520" s="96"/>
      <c r="RVM6520" s="96"/>
      <c r="RVN6520" s="96"/>
      <c r="RVO6520" s="96"/>
      <c r="RVP6520" s="96"/>
      <c r="RVQ6520" s="96"/>
      <c r="RVR6520" s="96"/>
      <c r="RVS6520" s="96"/>
      <c r="RVT6520" s="96"/>
      <c r="RVU6520" s="96"/>
      <c r="RVV6520" s="96"/>
      <c r="RVW6520" s="96"/>
      <c r="RVX6520" s="96"/>
      <c r="RVY6520" s="96"/>
      <c r="RVZ6520" s="96"/>
      <c r="RWA6520" s="96"/>
      <c r="RWB6520" s="96"/>
      <c r="RWC6520" s="96"/>
      <c r="RWD6520" s="96"/>
      <c r="RWE6520" s="96"/>
      <c r="RWF6520" s="96"/>
      <c r="RWG6520" s="96"/>
      <c r="RWH6520" s="96"/>
      <c r="RWI6520" s="96"/>
      <c r="RWJ6520" s="96"/>
      <c r="RWK6520" s="96"/>
      <c r="RWL6520" s="96"/>
      <c r="RWM6520" s="96"/>
      <c r="RWN6520" s="96"/>
      <c r="RWO6520" s="96"/>
      <c r="RWP6520" s="96"/>
      <c r="RWQ6520" s="96"/>
      <c r="RWR6520" s="96"/>
      <c r="RWS6520" s="96"/>
      <c r="RWT6520" s="96"/>
      <c r="RWU6520" s="96"/>
      <c r="RWV6520" s="96"/>
      <c r="RWW6520" s="96"/>
      <c r="RWX6520" s="96"/>
      <c r="RWY6520" s="96"/>
      <c r="RWZ6520" s="96"/>
      <c r="RXA6520" s="96"/>
      <c r="RXB6520" s="96"/>
      <c r="RXC6520" s="96"/>
      <c r="RXD6520" s="96"/>
      <c r="RXE6520" s="96"/>
      <c r="RXF6520" s="96"/>
      <c r="RXG6520" s="96"/>
      <c r="RXH6520" s="96"/>
      <c r="RXI6520" s="96"/>
      <c r="RXJ6520" s="96"/>
      <c r="RXK6520" s="96"/>
      <c r="RXL6520" s="96"/>
      <c r="RXM6520" s="96"/>
      <c r="RXN6520" s="96"/>
      <c r="RXO6520" s="96"/>
      <c r="RXP6520" s="96"/>
      <c r="RXQ6520" s="96"/>
      <c r="RXR6520" s="96"/>
      <c r="RXS6520" s="96"/>
      <c r="RXT6520" s="96"/>
      <c r="RXU6520" s="96"/>
      <c r="RXV6520" s="96"/>
      <c r="RXW6520" s="96"/>
      <c r="RXX6520" s="96"/>
      <c r="RXY6520" s="96"/>
      <c r="RXZ6520" s="96"/>
      <c r="RYA6520" s="96"/>
      <c r="RYB6520" s="96"/>
      <c r="RYC6520" s="96"/>
      <c r="RYD6520" s="96"/>
      <c r="RYE6520" s="96"/>
      <c r="RYF6520" s="96"/>
      <c r="RYG6520" s="96"/>
      <c r="RYH6520" s="96"/>
      <c r="RYI6520" s="96"/>
      <c r="RYJ6520" s="96"/>
      <c r="RYK6520" s="96"/>
      <c r="RYL6520" s="96"/>
      <c r="RYM6520" s="96"/>
      <c r="RYN6520" s="96"/>
      <c r="RYO6520" s="96"/>
      <c r="RYP6520" s="96"/>
      <c r="RYQ6520" s="96"/>
      <c r="RYR6520" s="96"/>
      <c r="RYS6520" s="96"/>
      <c r="RYT6520" s="96"/>
      <c r="RYU6520" s="96"/>
      <c r="RYV6520" s="96"/>
      <c r="RYW6520" s="96"/>
      <c r="RYX6520" s="96"/>
      <c r="RYY6520" s="96"/>
      <c r="RYZ6520" s="96"/>
      <c r="RZA6520" s="96"/>
      <c r="RZB6520" s="96"/>
      <c r="RZC6520" s="96"/>
      <c r="RZD6520" s="96"/>
      <c r="RZE6520" s="96"/>
      <c r="RZF6520" s="96"/>
      <c r="RZG6520" s="96"/>
      <c r="RZH6520" s="96"/>
      <c r="RZI6520" s="96"/>
      <c r="RZJ6520" s="96"/>
      <c r="RZK6520" s="96"/>
      <c r="RZL6520" s="96"/>
      <c r="RZM6520" s="96"/>
      <c r="RZN6520" s="96"/>
      <c r="RZO6520" s="96"/>
      <c r="RZP6520" s="96"/>
      <c r="RZQ6520" s="96"/>
      <c r="RZR6520" s="96"/>
      <c r="RZS6520" s="96"/>
      <c r="RZT6520" s="96"/>
      <c r="RZU6520" s="96"/>
      <c r="RZV6520" s="96"/>
      <c r="RZW6520" s="96"/>
      <c r="RZX6520" s="96"/>
      <c r="RZY6520" s="96"/>
      <c r="RZZ6520" s="96"/>
      <c r="SAA6520" s="96"/>
      <c r="SAB6520" s="96"/>
      <c r="SAC6520" s="96"/>
      <c r="SAD6520" s="96"/>
      <c r="SAE6520" s="96"/>
      <c r="SAF6520" s="96"/>
      <c r="SAG6520" s="96"/>
      <c r="SAH6520" s="96"/>
      <c r="SAI6520" s="96"/>
      <c r="SAJ6520" s="96"/>
      <c r="SAK6520" s="96"/>
      <c r="SAL6520" s="96"/>
      <c r="SAM6520" s="96"/>
      <c r="SAN6520" s="96"/>
      <c r="SAO6520" s="96"/>
      <c r="SAP6520" s="96"/>
      <c r="SAQ6520" s="96"/>
      <c r="SAR6520" s="96"/>
      <c r="SAS6520" s="96"/>
      <c r="SAT6520" s="96"/>
      <c r="SAU6520" s="96"/>
      <c r="SAV6520" s="96"/>
      <c r="SAW6520" s="96"/>
      <c r="SAX6520" s="96"/>
      <c r="SAY6520" s="96"/>
      <c r="SAZ6520" s="96"/>
      <c r="SBA6520" s="96"/>
      <c r="SBB6520" s="96"/>
      <c r="SBC6520" s="96"/>
      <c r="SBD6520" s="96"/>
      <c r="SBE6520" s="96"/>
      <c r="SBF6520" s="96"/>
      <c r="SBG6520" s="96"/>
      <c r="SBH6520" s="96"/>
      <c r="SBI6520" s="96"/>
      <c r="SBJ6520" s="96"/>
      <c r="SBK6520" s="96"/>
      <c r="SBL6520" s="96"/>
      <c r="SBM6520" s="96"/>
      <c r="SBN6520" s="96"/>
      <c r="SBO6520" s="96"/>
      <c r="SBP6520" s="96"/>
      <c r="SBQ6520" s="96"/>
      <c r="SBR6520" s="96"/>
      <c r="SBS6520" s="96"/>
      <c r="SBT6520" s="96"/>
      <c r="SBU6520" s="96"/>
      <c r="SBV6520" s="96"/>
      <c r="SBW6520" s="96"/>
      <c r="SBX6520" s="96"/>
      <c r="SBY6520" s="96"/>
      <c r="SBZ6520" s="96"/>
      <c r="SCA6520" s="96"/>
      <c r="SCB6520" s="96"/>
      <c r="SCC6520" s="96"/>
      <c r="SCD6520" s="96"/>
      <c r="SCE6520" s="96"/>
      <c r="SCF6520" s="96"/>
      <c r="SCG6520" s="96"/>
      <c r="SCH6520" s="96"/>
      <c r="SCI6520" s="96"/>
      <c r="SCJ6520" s="96"/>
      <c r="SCK6520" s="96"/>
      <c r="SCL6520" s="96"/>
      <c r="SCM6520" s="96"/>
      <c r="SCN6520" s="96"/>
      <c r="SCO6520" s="96"/>
      <c r="SCP6520" s="96"/>
      <c r="SCQ6520" s="96"/>
      <c r="SCR6520" s="96"/>
      <c r="SCS6520" s="96"/>
      <c r="SCT6520" s="96"/>
      <c r="SCU6520" s="96"/>
      <c r="SCV6520" s="96"/>
      <c r="SCW6520" s="96"/>
      <c r="SCX6520" s="96"/>
      <c r="SCY6520" s="96"/>
      <c r="SCZ6520" s="96"/>
      <c r="SDA6520" s="96"/>
      <c r="SDB6520" s="96"/>
      <c r="SDC6520" s="96"/>
      <c r="SDD6520" s="96"/>
      <c r="SDE6520" s="96"/>
      <c r="SDF6520" s="96"/>
      <c r="SDG6520" s="96"/>
      <c r="SDH6520" s="96"/>
      <c r="SDI6520" s="96"/>
      <c r="SDJ6520" s="96"/>
      <c r="SDK6520" s="96"/>
      <c r="SDL6520" s="96"/>
      <c r="SDM6520" s="96"/>
      <c r="SDN6520" s="96"/>
      <c r="SDO6520" s="96"/>
      <c r="SDP6520" s="96"/>
      <c r="SDQ6520" s="96"/>
      <c r="SDR6520" s="96"/>
      <c r="SDS6520" s="96"/>
      <c r="SDT6520" s="96"/>
      <c r="SDU6520" s="96"/>
      <c r="SDV6520" s="96"/>
      <c r="SDW6520" s="96"/>
      <c r="SDX6520" s="96"/>
      <c r="SDY6520" s="96"/>
      <c r="SDZ6520" s="96"/>
      <c r="SEA6520" s="96"/>
      <c r="SEB6520" s="96"/>
      <c r="SEC6520" s="96"/>
      <c r="SED6520" s="96"/>
      <c r="SEE6520" s="96"/>
      <c r="SEF6520" s="96"/>
      <c r="SEG6520" s="96"/>
      <c r="SEH6520" s="96"/>
      <c r="SEI6520" s="96"/>
      <c r="SEJ6520" s="96"/>
      <c r="SEK6520" s="96"/>
      <c r="SEL6520" s="96"/>
      <c r="SEM6520" s="96"/>
      <c r="SEN6520" s="96"/>
      <c r="SEO6520" s="96"/>
      <c r="SEP6520" s="96"/>
      <c r="SEQ6520" s="96"/>
      <c r="SER6520" s="96"/>
      <c r="SES6520" s="96"/>
      <c r="SET6520" s="96"/>
      <c r="SEU6520" s="96"/>
      <c r="SEV6520" s="96"/>
      <c r="SEW6520" s="96"/>
      <c r="SEX6520" s="96"/>
      <c r="SEY6520" s="96"/>
      <c r="SEZ6520" s="96"/>
      <c r="SFA6520" s="96"/>
      <c r="SFB6520" s="96"/>
      <c r="SFC6520" s="96"/>
      <c r="SFD6520" s="96"/>
      <c r="SFE6520" s="96"/>
      <c r="SFF6520" s="96"/>
      <c r="SFG6520" s="96"/>
      <c r="SFH6520" s="96"/>
      <c r="SFI6520" s="96"/>
      <c r="SFJ6520" s="96"/>
      <c r="SFK6520" s="96"/>
      <c r="SFL6520" s="96"/>
      <c r="SFM6520" s="96"/>
      <c r="SFN6520" s="96"/>
      <c r="SFO6520" s="96"/>
      <c r="SFP6520" s="96"/>
      <c r="SFQ6520" s="96"/>
      <c r="SFR6520" s="96"/>
      <c r="SFS6520" s="96"/>
      <c r="SFT6520" s="96"/>
      <c r="SFU6520" s="96"/>
      <c r="SFV6520" s="96"/>
      <c r="SFW6520" s="96"/>
      <c r="SFX6520" s="96"/>
      <c r="SFY6520" s="96"/>
      <c r="SFZ6520" s="96"/>
      <c r="SGA6520" s="96"/>
      <c r="SGB6520" s="96"/>
      <c r="SGC6520" s="96"/>
      <c r="SGD6520" s="96"/>
      <c r="SGE6520" s="96"/>
      <c r="SGF6520" s="96"/>
      <c r="SGG6520" s="96"/>
      <c r="SGH6520" s="96"/>
      <c r="SGI6520" s="96"/>
      <c r="SGJ6520" s="96"/>
      <c r="SGK6520" s="96"/>
      <c r="SGL6520" s="96"/>
      <c r="SGM6520" s="96"/>
      <c r="SGN6520" s="96"/>
      <c r="SGO6520" s="96"/>
      <c r="SGP6520" s="96"/>
      <c r="SGQ6520" s="96"/>
      <c r="SGR6520" s="96"/>
      <c r="SGS6520" s="96"/>
      <c r="SGT6520" s="96"/>
      <c r="SGU6520" s="96"/>
      <c r="SGV6520" s="96"/>
      <c r="SGW6520" s="96"/>
      <c r="SGX6520" s="96"/>
      <c r="SGY6520" s="96"/>
      <c r="SGZ6520" s="96"/>
      <c r="SHA6520" s="96"/>
      <c r="SHB6520" s="96"/>
      <c r="SHC6520" s="96"/>
      <c r="SHD6520" s="96"/>
      <c r="SHE6520" s="96"/>
      <c r="SHF6520" s="96"/>
      <c r="SHG6520" s="96"/>
      <c r="SHH6520" s="96"/>
      <c r="SHI6520" s="96"/>
      <c r="SHJ6520" s="96"/>
      <c r="SHK6520" s="96"/>
      <c r="SHL6520" s="96"/>
      <c r="SHM6520" s="96"/>
      <c r="SHN6520" s="96"/>
      <c r="SHO6520" s="96"/>
      <c r="SHP6520" s="96"/>
      <c r="SHQ6520" s="96"/>
      <c r="SHR6520" s="96"/>
      <c r="SHS6520" s="96"/>
      <c r="SHT6520" s="96"/>
      <c r="SHU6520" s="96"/>
      <c r="SHV6520" s="96"/>
      <c r="SHW6520" s="96"/>
      <c r="SHX6520" s="96"/>
      <c r="SHY6520" s="96"/>
      <c r="SHZ6520" s="96"/>
      <c r="SIA6520" s="96"/>
      <c r="SIB6520" s="96"/>
      <c r="SIC6520" s="96"/>
      <c r="SID6520" s="96"/>
      <c r="SIE6520" s="96"/>
      <c r="SIF6520" s="96"/>
      <c r="SIG6520" s="96"/>
      <c r="SIH6520" s="96"/>
      <c r="SII6520" s="96"/>
      <c r="SIJ6520" s="96"/>
      <c r="SIK6520" s="96"/>
      <c r="SIL6520" s="96"/>
      <c r="SIM6520" s="96"/>
      <c r="SIN6520" s="96"/>
      <c r="SIO6520" s="96"/>
      <c r="SIP6520" s="96"/>
      <c r="SIQ6520" s="96"/>
      <c r="SIR6520" s="96"/>
      <c r="SIS6520" s="96"/>
      <c r="SIT6520" s="96"/>
      <c r="SIU6520" s="96"/>
      <c r="SIV6520" s="96"/>
      <c r="SIW6520" s="96"/>
      <c r="SIX6520" s="96"/>
      <c r="SIY6520" s="96"/>
      <c r="SIZ6520" s="96"/>
      <c r="SJA6520" s="96"/>
      <c r="SJB6520" s="96"/>
      <c r="SJC6520" s="96"/>
      <c r="SJD6520" s="96"/>
      <c r="SJE6520" s="96"/>
      <c r="SJF6520" s="96"/>
      <c r="SJG6520" s="96"/>
      <c r="SJH6520" s="96"/>
      <c r="SJI6520" s="96"/>
      <c r="SJJ6520" s="96"/>
      <c r="SJK6520" s="96"/>
      <c r="SJL6520" s="96"/>
      <c r="SJM6520" s="96"/>
      <c r="SJN6520" s="96"/>
      <c r="SJO6520" s="96"/>
      <c r="SJP6520" s="96"/>
      <c r="SJQ6520" s="96"/>
      <c r="SJR6520" s="96"/>
      <c r="SJS6520" s="96"/>
      <c r="SJT6520" s="96"/>
      <c r="SJU6520" s="96"/>
      <c r="SJV6520" s="96"/>
      <c r="SJW6520" s="96"/>
      <c r="SJX6520" s="96"/>
      <c r="SJY6520" s="96"/>
      <c r="SJZ6520" s="96"/>
      <c r="SKA6520" s="96"/>
      <c r="SKB6520" s="96"/>
      <c r="SKC6520" s="96"/>
      <c r="SKD6520" s="96"/>
      <c r="SKE6520" s="96"/>
      <c r="SKF6520" s="96"/>
      <c r="SKG6520" s="96"/>
      <c r="SKH6520" s="96"/>
      <c r="SKI6520" s="96"/>
      <c r="SKJ6520" s="96"/>
      <c r="SKK6520" s="96"/>
      <c r="SKL6520" s="96"/>
      <c r="SKM6520" s="96"/>
      <c r="SKN6520" s="96"/>
      <c r="SKO6520" s="96"/>
      <c r="SKP6520" s="96"/>
      <c r="SKQ6520" s="96"/>
      <c r="SKR6520" s="96"/>
      <c r="SKS6520" s="96"/>
      <c r="SKT6520" s="96"/>
      <c r="SKU6520" s="96"/>
      <c r="SKV6520" s="96"/>
      <c r="SKW6520" s="96"/>
      <c r="SKX6520" s="96"/>
      <c r="SKY6520" s="96"/>
      <c r="SKZ6520" s="96"/>
      <c r="SLA6520" s="96"/>
      <c r="SLB6520" s="96"/>
      <c r="SLC6520" s="96"/>
      <c r="SLD6520" s="96"/>
      <c r="SLE6520" s="96"/>
      <c r="SLF6520" s="96"/>
      <c r="SLG6520" s="96"/>
      <c r="SLH6520" s="96"/>
      <c r="SLI6520" s="96"/>
      <c r="SLJ6520" s="96"/>
      <c r="SLK6520" s="96"/>
      <c r="SLL6520" s="96"/>
      <c r="SLM6520" s="96"/>
      <c r="SLN6520" s="96"/>
      <c r="SLO6520" s="96"/>
      <c r="SLP6520" s="96"/>
      <c r="SLQ6520" s="96"/>
      <c r="SLR6520" s="96"/>
      <c r="SLS6520" s="96"/>
      <c r="SLT6520" s="96"/>
      <c r="SLU6520" s="96"/>
      <c r="SLV6520" s="96"/>
      <c r="SLW6520" s="96"/>
      <c r="SLX6520" s="96"/>
      <c r="SLY6520" s="96"/>
      <c r="SLZ6520" s="96"/>
      <c r="SMA6520" s="96"/>
      <c r="SMB6520" s="96"/>
      <c r="SMC6520" s="96"/>
      <c r="SMD6520" s="96"/>
      <c r="SME6520" s="96"/>
      <c r="SMF6520" s="96"/>
      <c r="SMG6520" s="96"/>
      <c r="SMH6520" s="96"/>
      <c r="SMI6520" s="96"/>
      <c r="SMJ6520" s="96"/>
      <c r="SMK6520" s="96"/>
      <c r="SML6520" s="96"/>
      <c r="SMM6520" s="96"/>
      <c r="SMN6520" s="96"/>
      <c r="SMO6520" s="96"/>
      <c r="SMP6520" s="96"/>
      <c r="SMQ6520" s="96"/>
      <c r="SMR6520" s="96"/>
      <c r="SMS6520" s="96"/>
      <c r="SMT6520" s="96"/>
      <c r="SMU6520" s="96"/>
      <c r="SMV6520" s="96"/>
      <c r="SMW6520" s="96"/>
      <c r="SMX6520" s="96"/>
      <c r="SMY6520" s="96"/>
      <c r="SMZ6520" s="96"/>
      <c r="SNA6520" s="96"/>
      <c r="SNB6520" s="96"/>
      <c r="SNC6520" s="96"/>
      <c r="SND6520" s="96"/>
      <c r="SNE6520" s="96"/>
      <c r="SNF6520" s="96"/>
      <c r="SNG6520" s="96"/>
      <c r="SNH6520" s="96"/>
      <c r="SNI6520" s="96"/>
      <c r="SNJ6520" s="96"/>
      <c r="SNK6520" s="96"/>
      <c r="SNL6520" s="96"/>
      <c r="SNM6520" s="96"/>
      <c r="SNN6520" s="96"/>
      <c r="SNO6520" s="96"/>
      <c r="SNP6520" s="96"/>
      <c r="SNQ6520" s="96"/>
      <c r="SNR6520" s="96"/>
      <c r="SNS6520" s="96"/>
      <c r="SNT6520" s="96"/>
      <c r="SNU6520" s="96"/>
      <c r="SNV6520" s="96"/>
      <c r="SNW6520" s="96"/>
      <c r="SNX6520" s="96"/>
      <c r="SNY6520" s="96"/>
      <c r="SNZ6520" s="96"/>
      <c r="SOA6520" s="96"/>
      <c r="SOB6520" s="96"/>
      <c r="SOC6520" s="96"/>
      <c r="SOD6520" s="96"/>
      <c r="SOE6520" s="96"/>
      <c r="SOF6520" s="96"/>
      <c r="SOG6520" s="96"/>
      <c r="SOH6520" s="96"/>
      <c r="SOI6520" s="96"/>
      <c r="SOJ6520" s="96"/>
      <c r="SOK6520" s="96"/>
      <c r="SOL6520" s="96"/>
      <c r="SOM6520" s="96"/>
      <c r="SON6520" s="96"/>
      <c r="SOO6520" s="96"/>
      <c r="SOP6520" s="96"/>
      <c r="SOQ6520" s="96"/>
      <c r="SOR6520" s="96"/>
      <c r="SOS6520" s="96"/>
      <c r="SOT6520" s="96"/>
      <c r="SOU6520" s="96"/>
      <c r="SOV6520" s="96"/>
      <c r="SOW6520" s="96"/>
      <c r="SOX6520" s="96"/>
      <c r="SOY6520" s="96"/>
      <c r="SOZ6520" s="96"/>
      <c r="SPA6520" s="96"/>
      <c r="SPB6520" s="96"/>
      <c r="SPC6520" s="96"/>
      <c r="SPD6520" s="96"/>
      <c r="SPE6520" s="96"/>
      <c r="SPF6520" s="96"/>
      <c r="SPG6520" s="96"/>
      <c r="SPH6520" s="96"/>
      <c r="SPI6520" s="96"/>
      <c r="SPJ6520" s="96"/>
      <c r="SPK6520" s="96"/>
      <c r="SPL6520" s="96"/>
      <c r="SPM6520" s="96"/>
      <c r="SPN6520" s="96"/>
      <c r="SPO6520" s="96"/>
      <c r="SPP6520" s="96"/>
      <c r="SPQ6520" s="96"/>
      <c r="SPR6520" s="96"/>
      <c r="SPS6520" s="96"/>
      <c r="SPT6520" s="96"/>
      <c r="SPU6520" s="96"/>
      <c r="SPV6520" s="96"/>
      <c r="SPW6520" s="96"/>
      <c r="SPX6520" s="96"/>
      <c r="SPY6520" s="96"/>
      <c r="SPZ6520" s="96"/>
      <c r="SQA6520" s="96"/>
      <c r="SQB6520" s="96"/>
      <c r="SQC6520" s="96"/>
      <c r="SQD6520" s="96"/>
      <c r="SQE6520" s="96"/>
      <c r="SQF6520" s="96"/>
      <c r="SQG6520" s="96"/>
      <c r="SQH6520" s="96"/>
      <c r="SQI6520" s="96"/>
      <c r="SQJ6520" s="96"/>
      <c r="SQK6520" s="96"/>
      <c r="SQL6520" s="96"/>
      <c r="SQM6520" s="96"/>
      <c r="SQN6520" s="96"/>
      <c r="SQO6520" s="96"/>
      <c r="SQP6520" s="96"/>
      <c r="SQQ6520" s="96"/>
      <c r="SQR6520" s="96"/>
      <c r="SQS6520" s="96"/>
      <c r="SQT6520" s="96"/>
      <c r="SQU6520" s="96"/>
      <c r="SQV6520" s="96"/>
      <c r="SQW6520" s="96"/>
      <c r="SQX6520" s="96"/>
      <c r="SQY6520" s="96"/>
      <c r="SQZ6520" s="96"/>
      <c r="SRA6520" s="96"/>
      <c r="SRB6520" s="96"/>
      <c r="SRC6520" s="96"/>
      <c r="SRD6520" s="96"/>
      <c r="SRE6520" s="96"/>
      <c r="SRF6520" s="96"/>
      <c r="SRG6520" s="96"/>
      <c r="SRH6520" s="96"/>
      <c r="SRI6520" s="96"/>
      <c r="SRJ6520" s="96"/>
      <c r="SRK6520" s="96"/>
      <c r="SRL6520" s="96"/>
      <c r="SRM6520" s="96"/>
      <c r="SRN6520" s="96"/>
      <c r="SRO6520" s="96"/>
      <c r="SRP6520" s="96"/>
      <c r="SRQ6520" s="96"/>
      <c r="SRR6520" s="96"/>
      <c r="SRS6520" s="96"/>
      <c r="SRT6520" s="96"/>
      <c r="SRU6520" s="96"/>
      <c r="SRV6520" s="96"/>
      <c r="SRW6520" s="96"/>
      <c r="SRX6520" s="96"/>
      <c r="SRY6520" s="96"/>
      <c r="SRZ6520" s="96"/>
      <c r="SSA6520" s="96"/>
      <c r="SSB6520" s="96"/>
      <c r="SSC6520" s="96"/>
      <c r="SSD6520" s="96"/>
      <c r="SSE6520" s="96"/>
      <c r="SSF6520" s="96"/>
      <c r="SSG6520" s="96"/>
      <c r="SSH6520" s="96"/>
      <c r="SSI6520" s="96"/>
      <c r="SSJ6520" s="96"/>
      <c r="SSK6520" s="96"/>
      <c r="SSL6520" s="96"/>
      <c r="SSM6520" s="96"/>
      <c r="SSN6520" s="96"/>
      <c r="SSO6520" s="96"/>
      <c r="SSP6520" s="96"/>
      <c r="SSQ6520" s="96"/>
      <c r="SSR6520" s="96"/>
      <c r="SSS6520" s="96"/>
      <c r="SST6520" s="96"/>
      <c r="SSU6520" s="96"/>
      <c r="SSV6520" s="96"/>
      <c r="SSW6520" s="96"/>
      <c r="SSX6520" s="96"/>
      <c r="SSY6520" s="96"/>
      <c r="SSZ6520" s="96"/>
      <c r="STA6520" s="96"/>
      <c r="STB6520" s="96"/>
      <c r="STC6520" s="96"/>
      <c r="STD6520" s="96"/>
      <c r="STE6520" s="96"/>
      <c r="STF6520" s="96"/>
      <c r="STG6520" s="96"/>
      <c r="STH6520" s="96"/>
      <c r="STI6520" s="96"/>
      <c r="STJ6520" s="96"/>
      <c r="STK6520" s="96"/>
      <c r="STL6520" s="96"/>
      <c r="STM6520" s="96"/>
      <c r="STN6520" s="96"/>
      <c r="STO6520" s="96"/>
      <c r="STP6520" s="96"/>
      <c r="STQ6520" s="96"/>
      <c r="STR6520" s="96"/>
      <c r="STS6520" s="96"/>
      <c r="STT6520" s="96"/>
      <c r="STU6520" s="96"/>
      <c r="STV6520" s="96"/>
      <c r="STW6520" s="96"/>
      <c r="STX6520" s="96"/>
      <c r="STY6520" s="96"/>
      <c r="STZ6520" s="96"/>
      <c r="SUA6520" s="96"/>
      <c r="SUB6520" s="96"/>
      <c r="SUC6520" s="96"/>
      <c r="SUD6520" s="96"/>
      <c r="SUE6520" s="96"/>
      <c r="SUF6520" s="96"/>
      <c r="SUG6520" s="96"/>
      <c r="SUH6520" s="96"/>
      <c r="SUI6520" s="96"/>
      <c r="SUJ6520" s="96"/>
      <c r="SUK6520" s="96"/>
      <c r="SUL6520" s="96"/>
      <c r="SUM6520" s="96"/>
      <c r="SUN6520" s="96"/>
      <c r="SUO6520" s="96"/>
      <c r="SUP6520" s="96"/>
      <c r="SUQ6520" s="96"/>
      <c r="SUR6520" s="96"/>
      <c r="SUS6520" s="96"/>
      <c r="SUT6520" s="96"/>
      <c r="SUU6520" s="96"/>
      <c r="SUV6520" s="96"/>
      <c r="SUW6520" s="96"/>
      <c r="SUX6520" s="96"/>
      <c r="SUY6520" s="96"/>
      <c r="SUZ6520" s="96"/>
      <c r="SVA6520" s="96"/>
      <c r="SVB6520" s="96"/>
      <c r="SVC6520" s="96"/>
      <c r="SVD6520" s="96"/>
      <c r="SVE6520" s="96"/>
      <c r="SVF6520" s="96"/>
      <c r="SVG6520" s="96"/>
      <c r="SVH6520" s="96"/>
      <c r="SVI6520" s="96"/>
      <c r="SVJ6520" s="96"/>
      <c r="SVK6520" s="96"/>
      <c r="SVL6520" s="96"/>
      <c r="SVM6520" s="96"/>
      <c r="SVN6520" s="96"/>
      <c r="SVO6520" s="96"/>
      <c r="SVP6520" s="96"/>
      <c r="SVQ6520" s="96"/>
      <c r="SVR6520" s="96"/>
      <c r="SVS6520" s="96"/>
      <c r="SVT6520" s="96"/>
      <c r="SVU6520" s="96"/>
      <c r="SVV6520" s="96"/>
      <c r="SVW6520" s="96"/>
      <c r="SVX6520" s="96"/>
      <c r="SVY6520" s="96"/>
      <c r="SVZ6520" s="96"/>
      <c r="SWA6520" s="96"/>
      <c r="SWB6520" s="96"/>
      <c r="SWC6520" s="96"/>
      <c r="SWD6520" s="96"/>
      <c r="SWE6520" s="96"/>
      <c r="SWF6520" s="96"/>
      <c r="SWG6520" s="96"/>
      <c r="SWH6520" s="96"/>
      <c r="SWI6520" s="96"/>
      <c r="SWJ6520" s="96"/>
      <c r="SWK6520" s="96"/>
      <c r="SWL6520" s="96"/>
      <c r="SWM6520" s="96"/>
      <c r="SWN6520" s="96"/>
      <c r="SWO6520" s="96"/>
      <c r="SWP6520" s="96"/>
      <c r="SWQ6520" s="96"/>
      <c r="SWR6520" s="96"/>
      <c r="SWS6520" s="96"/>
      <c r="SWT6520" s="96"/>
      <c r="SWU6520" s="96"/>
      <c r="SWV6520" s="96"/>
      <c r="SWW6520" s="96"/>
      <c r="SWX6520" s="96"/>
      <c r="SWY6520" s="96"/>
      <c r="SWZ6520" s="96"/>
      <c r="SXA6520" s="96"/>
      <c r="SXB6520" s="96"/>
      <c r="SXC6520" s="96"/>
      <c r="SXD6520" s="96"/>
      <c r="SXE6520" s="96"/>
      <c r="SXF6520" s="96"/>
      <c r="SXG6520" s="96"/>
      <c r="SXH6520" s="96"/>
      <c r="SXI6520" s="96"/>
      <c r="SXJ6520" s="96"/>
      <c r="SXK6520" s="96"/>
      <c r="SXL6520" s="96"/>
      <c r="SXM6520" s="96"/>
      <c r="SXN6520" s="96"/>
      <c r="SXO6520" s="96"/>
      <c r="SXP6520" s="96"/>
      <c r="SXQ6520" s="96"/>
      <c r="SXR6520" s="96"/>
      <c r="SXS6520" s="96"/>
      <c r="SXT6520" s="96"/>
      <c r="SXU6520" s="96"/>
      <c r="SXV6520" s="96"/>
      <c r="SXW6520" s="96"/>
      <c r="SXX6520" s="96"/>
      <c r="SXY6520" s="96"/>
      <c r="SXZ6520" s="96"/>
      <c r="SYA6520" s="96"/>
      <c r="SYB6520" s="96"/>
      <c r="SYC6520" s="96"/>
      <c r="SYD6520" s="96"/>
      <c r="SYE6520" s="96"/>
      <c r="SYF6520" s="96"/>
      <c r="SYG6520" s="96"/>
      <c r="SYH6520" s="96"/>
      <c r="SYI6520" s="96"/>
      <c r="SYJ6520" s="96"/>
      <c r="SYK6520" s="96"/>
      <c r="SYL6520" s="96"/>
      <c r="SYM6520" s="96"/>
      <c r="SYN6520" s="96"/>
      <c r="SYO6520" s="96"/>
      <c r="SYP6520" s="96"/>
      <c r="SYQ6520" s="96"/>
      <c r="SYR6520" s="96"/>
      <c r="SYS6520" s="96"/>
      <c r="SYT6520" s="96"/>
      <c r="SYU6520" s="96"/>
      <c r="SYV6520" s="96"/>
      <c r="SYW6520" s="96"/>
      <c r="SYX6520" s="96"/>
      <c r="SYY6520" s="96"/>
      <c r="SYZ6520" s="96"/>
      <c r="SZA6520" s="96"/>
      <c r="SZB6520" s="96"/>
      <c r="SZC6520" s="96"/>
      <c r="SZD6520" s="96"/>
      <c r="SZE6520" s="96"/>
      <c r="SZF6520" s="96"/>
      <c r="SZG6520" s="96"/>
      <c r="SZH6520" s="96"/>
      <c r="SZI6520" s="96"/>
      <c r="SZJ6520" s="96"/>
      <c r="SZK6520" s="96"/>
      <c r="SZL6520" s="96"/>
      <c r="SZM6520" s="96"/>
      <c r="SZN6520" s="96"/>
      <c r="SZO6520" s="96"/>
      <c r="SZP6520" s="96"/>
      <c r="SZQ6520" s="96"/>
      <c r="SZR6520" s="96"/>
      <c r="SZS6520" s="96"/>
      <c r="SZT6520" s="96"/>
      <c r="SZU6520" s="96"/>
      <c r="SZV6520" s="96"/>
      <c r="SZW6520" s="96"/>
      <c r="SZX6520" s="96"/>
      <c r="SZY6520" s="96"/>
      <c r="SZZ6520" s="96"/>
      <c r="TAA6520" s="96"/>
      <c r="TAB6520" s="96"/>
      <c r="TAC6520" s="96"/>
      <c r="TAD6520" s="96"/>
      <c r="TAE6520" s="96"/>
      <c r="TAF6520" s="96"/>
      <c r="TAG6520" s="96"/>
      <c r="TAH6520" s="96"/>
      <c r="TAI6520" s="96"/>
      <c r="TAJ6520" s="96"/>
      <c r="TAK6520" s="96"/>
      <c r="TAL6520" s="96"/>
      <c r="TAM6520" s="96"/>
      <c r="TAN6520" s="96"/>
      <c r="TAO6520" s="96"/>
      <c r="TAP6520" s="96"/>
      <c r="TAQ6520" s="96"/>
      <c r="TAR6520" s="96"/>
      <c r="TAS6520" s="96"/>
      <c r="TAT6520" s="96"/>
      <c r="TAU6520" s="96"/>
      <c r="TAV6520" s="96"/>
      <c r="TAW6520" s="96"/>
      <c r="TAX6520" s="96"/>
      <c r="TAY6520" s="96"/>
      <c r="TAZ6520" s="96"/>
      <c r="TBA6520" s="96"/>
      <c r="TBB6520" s="96"/>
      <c r="TBC6520" s="96"/>
      <c r="TBD6520" s="96"/>
      <c r="TBE6520" s="96"/>
      <c r="TBF6520" s="96"/>
      <c r="TBG6520" s="96"/>
      <c r="TBH6520" s="96"/>
      <c r="TBI6520" s="96"/>
      <c r="TBJ6520" s="96"/>
      <c r="TBK6520" s="96"/>
      <c r="TBL6520" s="96"/>
      <c r="TBM6520" s="96"/>
      <c r="TBN6520" s="96"/>
      <c r="TBO6520" s="96"/>
      <c r="TBP6520" s="96"/>
      <c r="TBQ6520" s="96"/>
      <c r="TBR6520" s="96"/>
      <c r="TBS6520" s="96"/>
      <c r="TBT6520" s="96"/>
      <c r="TBU6520" s="96"/>
      <c r="TBV6520" s="96"/>
      <c r="TBW6520" s="96"/>
      <c r="TBX6520" s="96"/>
      <c r="TBY6520" s="96"/>
      <c r="TBZ6520" s="96"/>
      <c r="TCA6520" s="96"/>
      <c r="TCB6520" s="96"/>
      <c r="TCC6520" s="96"/>
      <c r="TCD6520" s="96"/>
      <c r="TCE6520" s="96"/>
      <c r="TCF6520" s="96"/>
      <c r="TCG6520" s="96"/>
      <c r="TCH6520" s="96"/>
      <c r="TCI6520" s="96"/>
      <c r="TCJ6520" s="96"/>
      <c r="TCK6520" s="96"/>
      <c r="TCL6520" s="96"/>
      <c r="TCM6520" s="96"/>
      <c r="TCN6520" s="96"/>
      <c r="TCO6520" s="96"/>
      <c r="TCP6520" s="96"/>
      <c r="TCQ6520" s="96"/>
      <c r="TCR6520" s="96"/>
      <c r="TCS6520" s="96"/>
      <c r="TCT6520" s="96"/>
      <c r="TCU6520" s="96"/>
      <c r="TCV6520" s="96"/>
      <c r="TCW6520" s="96"/>
      <c r="TCX6520" s="96"/>
      <c r="TCY6520" s="96"/>
      <c r="TCZ6520" s="96"/>
      <c r="TDA6520" s="96"/>
      <c r="TDB6520" s="96"/>
      <c r="TDC6520" s="96"/>
      <c r="TDD6520" s="96"/>
      <c r="TDE6520" s="96"/>
      <c r="TDF6520" s="96"/>
      <c r="TDG6520" s="96"/>
      <c r="TDH6520" s="96"/>
      <c r="TDI6520" s="96"/>
      <c r="TDJ6520" s="96"/>
      <c r="TDK6520" s="96"/>
      <c r="TDL6520" s="96"/>
      <c r="TDM6520" s="96"/>
      <c r="TDN6520" s="96"/>
      <c r="TDO6520" s="96"/>
      <c r="TDP6520" s="96"/>
      <c r="TDQ6520" s="96"/>
      <c r="TDR6520" s="96"/>
      <c r="TDS6520" s="96"/>
      <c r="TDT6520" s="96"/>
      <c r="TDU6520" s="96"/>
      <c r="TDV6520" s="96"/>
      <c r="TDW6520" s="96"/>
      <c r="TDX6520" s="96"/>
      <c r="TDY6520" s="96"/>
      <c r="TDZ6520" s="96"/>
      <c r="TEA6520" s="96"/>
      <c r="TEB6520" s="96"/>
      <c r="TEC6520" s="96"/>
      <c r="TED6520" s="96"/>
      <c r="TEE6520" s="96"/>
      <c r="TEF6520" s="96"/>
      <c r="TEG6520" s="96"/>
      <c r="TEH6520" s="96"/>
      <c r="TEI6520" s="96"/>
      <c r="TEJ6520" s="96"/>
      <c r="TEK6520" s="96"/>
      <c r="TEL6520" s="96"/>
      <c r="TEM6520" s="96"/>
      <c r="TEN6520" s="96"/>
      <c r="TEO6520" s="96"/>
      <c r="TEP6520" s="96"/>
      <c r="TEQ6520" s="96"/>
      <c r="TER6520" s="96"/>
      <c r="TES6520" s="96"/>
      <c r="TET6520" s="96"/>
      <c r="TEU6520" s="96"/>
      <c r="TEV6520" s="96"/>
      <c r="TEW6520" s="96"/>
      <c r="TEX6520" s="96"/>
      <c r="TEY6520" s="96"/>
      <c r="TEZ6520" s="96"/>
      <c r="TFA6520" s="96"/>
      <c r="TFB6520" s="96"/>
      <c r="TFC6520" s="96"/>
      <c r="TFD6520" s="96"/>
      <c r="TFE6520" s="96"/>
      <c r="TFF6520" s="96"/>
      <c r="TFG6520" s="96"/>
      <c r="TFH6520" s="96"/>
      <c r="TFI6520" s="96"/>
      <c r="TFJ6520" s="96"/>
      <c r="TFK6520" s="96"/>
      <c r="TFL6520" s="96"/>
      <c r="TFM6520" s="96"/>
      <c r="TFN6520" s="96"/>
      <c r="TFO6520" s="96"/>
      <c r="TFP6520" s="96"/>
      <c r="TFQ6520" s="96"/>
      <c r="TFR6520" s="96"/>
      <c r="TFS6520" s="96"/>
      <c r="TFT6520" s="96"/>
      <c r="TFU6520" s="96"/>
      <c r="TFV6520" s="96"/>
      <c r="TFW6520" s="96"/>
      <c r="TFX6520" s="96"/>
      <c r="TFY6520" s="96"/>
      <c r="TFZ6520" s="96"/>
      <c r="TGA6520" s="96"/>
      <c r="TGB6520" s="96"/>
      <c r="TGC6520" s="96"/>
      <c r="TGD6520" s="96"/>
      <c r="TGE6520" s="96"/>
      <c r="TGF6520" s="96"/>
      <c r="TGG6520" s="96"/>
      <c r="TGH6520" s="96"/>
      <c r="TGI6520" s="96"/>
      <c r="TGJ6520" s="96"/>
      <c r="TGK6520" s="96"/>
      <c r="TGL6520" s="96"/>
      <c r="TGM6520" s="96"/>
      <c r="TGN6520" s="96"/>
      <c r="TGO6520" s="96"/>
      <c r="TGP6520" s="96"/>
      <c r="TGQ6520" s="96"/>
      <c r="TGR6520" s="96"/>
      <c r="TGS6520" s="96"/>
      <c r="TGT6520" s="96"/>
      <c r="TGU6520" s="96"/>
      <c r="TGV6520" s="96"/>
      <c r="TGW6520" s="96"/>
      <c r="TGX6520" s="96"/>
      <c r="TGY6520" s="96"/>
      <c r="TGZ6520" s="96"/>
      <c r="THA6520" s="96"/>
      <c r="THB6520" s="96"/>
      <c r="THC6520" s="96"/>
      <c r="THD6520" s="96"/>
      <c r="THE6520" s="96"/>
      <c r="THF6520" s="96"/>
      <c r="THG6520" s="96"/>
      <c r="THH6520" s="96"/>
      <c r="THI6520" s="96"/>
      <c r="THJ6520" s="96"/>
      <c r="THK6520" s="96"/>
      <c r="THL6520" s="96"/>
      <c r="THM6520" s="96"/>
      <c r="THN6520" s="96"/>
      <c r="THO6520" s="96"/>
      <c r="THP6520" s="96"/>
      <c r="THQ6520" s="96"/>
      <c r="THR6520" s="96"/>
      <c r="THS6520" s="96"/>
      <c r="THT6520" s="96"/>
      <c r="THU6520" s="96"/>
      <c r="THV6520" s="96"/>
      <c r="THW6520" s="96"/>
      <c r="THX6520" s="96"/>
      <c r="THY6520" s="96"/>
      <c r="THZ6520" s="96"/>
      <c r="TIA6520" s="96"/>
      <c r="TIB6520" s="96"/>
      <c r="TIC6520" s="96"/>
      <c r="TID6520" s="96"/>
      <c r="TIE6520" s="96"/>
      <c r="TIF6520" s="96"/>
      <c r="TIG6520" s="96"/>
      <c r="TIH6520" s="96"/>
      <c r="TII6520" s="96"/>
      <c r="TIJ6520" s="96"/>
      <c r="TIK6520" s="96"/>
      <c r="TIL6520" s="96"/>
      <c r="TIM6520" s="96"/>
      <c r="TIN6520" s="96"/>
      <c r="TIO6520" s="96"/>
      <c r="TIP6520" s="96"/>
      <c r="TIQ6520" s="96"/>
      <c r="TIR6520" s="96"/>
      <c r="TIS6520" s="96"/>
      <c r="TIT6520" s="96"/>
      <c r="TIU6520" s="96"/>
      <c r="TIV6520" s="96"/>
      <c r="TIW6520" s="96"/>
      <c r="TIX6520" s="96"/>
      <c r="TIY6520" s="96"/>
      <c r="TIZ6520" s="96"/>
      <c r="TJA6520" s="96"/>
      <c r="TJB6520" s="96"/>
      <c r="TJC6520" s="96"/>
      <c r="TJD6520" s="96"/>
      <c r="TJE6520" s="96"/>
      <c r="TJF6520" s="96"/>
      <c r="TJG6520" s="96"/>
      <c r="TJH6520" s="96"/>
      <c r="TJI6520" s="96"/>
      <c r="TJJ6520" s="96"/>
      <c r="TJK6520" s="96"/>
      <c r="TJL6520" s="96"/>
      <c r="TJM6520" s="96"/>
      <c r="TJN6520" s="96"/>
      <c r="TJO6520" s="96"/>
      <c r="TJP6520" s="96"/>
      <c r="TJQ6520" s="96"/>
      <c r="TJR6520" s="96"/>
      <c r="TJS6520" s="96"/>
      <c r="TJT6520" s="96"/>
      <c r="TJU6520" s="96"/>
      <c r="TJV6520" s="96"/>
      <c r="TJW6520" s="96"/>
      <c r="TJX6520" s="96"/>
      <c r="TJY6520" s="96"/>
      <c r="TJZ6520" s="96"/>
      <c r="TKA6520" s="96"/>
      <c r="TKB6520" s="96"/>
      <c r="TKC6520" s="96"/>
      <c r="TKD6520" s="96"/>
      <c r="TKE6520" s="96"/>
      <c r="TKF6520" s="96"/>
      <c r="TKG6520" s="96"/>
      <c r="TKH6520" s="96"/>
      <c r="TKI6520" s="96"/>
      <c r="TKJ6520" s="96"/>
      <c r="TKK6520" s="96"/>
      <c r="TKL6520" s="96"/>
      <c r="TKM6520" s="96"/>
      <c r="TKN6520" s="96"/>
      <c r="TKO6520" s="96"/>
      <c r="TKP6520" s="96"/>
      <c r="TKQ6520" s="96"/>
      <c r="TKR6520" s="96"/>
      <c r="TKS6520" s="96"/>
      <c r="TKT6520" s="96"/>
      <c r="TKU6520" s="96"/>
      <c r="TKV6520" s="96"/>
      <c r="TKW6520" s="96"/>
      <c r="TKX6520" s="96"/>
      <c r="TKY6520" s="96"/>
      <c r="TKZ6520" s="96"/>
      <c r="TLA6520" s="96"/>
      <c r="TLB6520" s="96"/>
      <c r="TLC6520" s="96"/>
      <c r="TLD6520" s="96"/>
      <c r="TLE6520" s="96"/>
      <c r="TLF6520" s="96"/>
      <c r="TLG6520" s="96"/>
      <c r="TLH6520" s="96"/>
      <c r="TLI6520" s="96"/>
      <c r="TLJ6520" s="96"/>
      <c r="TLK6520" s="96"/>
      <c r="TLL6520" s="96"/>
      <c r="TLM6520" s="96"/>
      <c r="TLN6520" s="96"/>
      <c r="TLO6520" s="96"/>
      <c r="TLP6520" s="96"/>
      <c r="TLQ6520" s="96"/>
      <c r="TLR6520" s="96"/>
      <c r="TLS6520" s="96"/>
      <c r="TLT6520" s="96"/>
      <c r="TLU6520" s="96"/>
      <c r="TLV6520" s="96"/>
      <c r="TLW6520" s="96"/>
      <c r="TLX6520" s="96"/>
      <c r="TLY6520" s="96"/>
      <c r="TLZ6520" s="96"/>
      <c r="TMA6520" s="96"/>
      <c r="TMB6520" s="96"/>
      <c r="TMC6520" s="96"/>
      <c r="TMD6520" s="96"/>
      <c r="TME6520" s="96"/>
      <c r="TMF6520" s="96"/>
      <c r="TMG6520" s="96"/>
      <c r="TMH6520" s="96"/>
      <c r="TMI6520" s="96"/>
      <c r="TMJ6520" s="96"/>
      <c r="TMK6520" s="96"/>
      <c r="TML6520" s="96"/>
      <c r="TMM6520" s="96"/>
      <c r="TMN6520" s="96"/>
      <c r="TMO6520" s="96"/>
      <c r="TMP6520" s="96"/>
      <c r="TMQ6520" s="96"/>
      <c r="TMR6520" s="96"/>
      <c r="TMS6520" s="96"/>
      <c r="TMT6520" s="96"/>
      <c r="TMU6520" s="96"/>
      <c r="TMV6520" s="96"/>
      <c r="TMW6520" s="96"/>
      <c r="TMX6520" s="96"/>
      <c r="TMY6520" s="96"/>
      <c r="TMZ6520" s="96"/>
      <c r="TNA6520" s="96"/>
      <c r="TNB6520" s="96"/>
      <c r="TNC6520" s="96"/>
      <c r="TND6520" s="96"/>
      <c r="TNE6520" s="96"/>
      <c r="TNF6520" s="96"/>
      <c r="TNG6520" s="96"/>
      <c r="TNH6520" s="96"/>
      <c r="TNI6520" s="96"/>
      <c r="TNJ6520" s="96"/>
      <c r="TNK6520" s="96"/>
      <c r="TNL6520" s="96"/>
      <c r="TNM6520" s="96"/>
      <c r="TNN6520" s="96"/>
      <c r="TNO6520" s="96"/>
      <c r="TNP6520" s="96"/>
      <c r="TNQ6520" s="96"/>
      <c r="TNR6520" s="96"/>
      <c r="TNS6520" s="96"/>
      <c r="TNT6520" s="96"/>
      <c r="TNU6520" s="96"/>
      <c r="TNV6520" s="96"/>
      <c r="TNW6520" s="96"/>
      <c r="TNX6520" s="96"/>
      <c r="TNY6520" s="96"/>
      <c r="TNZ6520" s="96"/>
      <c r="TOA6520" s="96"/>
      <c r="TOB6520" s="96"/>
      <c r="TOC6520" s="96"/>
      <c r="TOD6520" s="96"/>
      <c r="TOE6520" s="96"/>
      <c r="TOF6520" s="96"/>
      <c r="TOG6520" s="96"/>
      <c r="TOH6520" s="96"/>
      <c r="TOI6520" s="96"/>
      <c r="TOJ6520" s="96"/>
      <c r="TOK6520" s="96"/>
      <c r="TOL6520" s="96"/>
      <c r="TOM6520" s="96"/>
      <c r="TON6520" s="96"/>
      <c r="TOO6520" s="96"/>
      <c r="TOP6520" s="96"/>
      <c r="TOQ6520" s="96"/>
      <c r="TOR6520" s="96"/>
      <c r="TOS6520" s="96"/>
      <c r="TOT6520" s="96"/>
      <c r="TOU6520" s="96"/>
      <c r="TOV6520" s="96"/>
      <c r="TOW6520" s="96"/>
      <c r="TOX6520" s="96"/>
      <c r="TOY6520" s="96"/>
      <c r="TOZ6520" s="96"/>
      <c r="TPA6520" s="96"/>
      <c r="TPB6520" s="96"/>
      <c r="TPC6520" s="96"/>
      <c r="TPD6520" s="96"/>
      <c r="TPE6520" s="96"/>
      <c r="TPF6520" s="96"/>
      <c r="TPG6520" s="96"/>
      <c r="TPH6520" s="96"/>
      <c r="TPI6520" s="96"/>
      <c r="TPJ6520" s="96"/>
      <c r="TPK6520" s="96"/>
      <c r="TPL6520" s="96"/>
      <c r="TPM6520" s="96"/>
      <c r="TPN6520" s="96"/>
      <c r="TPO6520" s="96"/>
      <c r="TPP6520" s="96"/>
      <c r="TPQ6520" s="96"/>
      <c r="TPR6520" s="96"/>
      <c r="TPS6520" s="96"/>
      <c r="TPT6520" s="96"/>
      <c r="TPU6520" s="96"/>
      <c r="TPV6520" s="96"/>
      <c r="TPW6520" s="96"/>
      <c r="TPX6520" s="96"/>
      <c r="TPY6520" s="96"/>
      <c r="TPZ6520" s="96"/>
      <c r="TQA6520" s="96"/>
      <c r="TQB6520" s="96"/>
      <c r="TQC6520" s="96"/>
      <c r="TQD6520" s="96"/>
      <c r="TQE6520" s="96"/>
      <c r="TQF6520" s="96"/>
      <c r="TQG6520" s="96"/>
      <c r="TQH6520" s="96"/>
      <c r="TQI6520" s="96"/>
      <c r="TQJ6520" s="96"/>
      <c r="TQK6520" s="96"/>
      <c r="TQL6520" s="96"/>
      <c r="TQM6520" s="96"/>
      <c r="TQN6520" s="96"/>
      <c r="TQO6520" s="96"/>
      <c r="TQP6520" s="96"/>
      <c r="TQQ6520" s="96"/>
      <c r="TQR6520" s="96"/>
      <c r="TQS6520" s="96"/>
      <c r="TQT6520" s="96"/>
      <c r="TQU6520" s="96"/>
      <c r="TQV6520" s="96"/>
      <c r="TQW6520" s="96"/>
      <c r="TQX6520" s="96"/>
      <c r="TQY6520" s="96"/>
      <c r="TQZ6520" s="96"/>
      <c r="TRA6520" s="96"/>
      <c r="TRB6520" s="96"/>
      <c r="TRC6520" s="96"/>
      <c r="TRD6520" s="96"/>
      <c r="TRE6520" s="96"/>
      <c r="TRF6520" s="96"/>
      <c r="TRG6520" s="96"/>
      <c r="TRH6520" s="96"/>
      <c r="TRI6520" s="96"/>
      <c r="TRJ6520" s="96"/>
      <c r="TRK6520" s="96"/>
      <c r="TRL6520" s="96"/>
      <c r="TRM6520" s="96"/>
      <c r="TRN6520" s="96"/>
      <c r="TRO6520" s="96"/>
      <c r="TRP6520" s="96"/>
      <c r="TRQ6520" s="96"/>
      <c r="TRR6520" s="96"/>
      <c r="TRS6520" s="96"/>
      <c r="TRT6520" s="96"/>
      <c r="TRU6520" s="96"/>
      <c r="TRV6520" s="96"/>
      <c r="TRW6520" s="96"/>
      <c r="TRX6520" s="96"/>
      <c r="TRY6520" s="96"/>
      <c r="TRZ6520" s="96"/>
      <c r="TSA6520" s="96"/>
      <c r="TSB6520" s="96"/>
      <c r="TSC6520" s="96"/>
      <c r="TSD6520" s="96"/>
      <c r="TSE6520" s="96"/>
      <c r="TSF6520" s="96"/>
      <c r="TSG6520" s="96"/>
      <c r="TSH6520" s="96"/>
      <c r="TSI6520" s="96"/>
      <c r="TSJ6520" s="96"/>
      <c r="TSK6520" s="96"/>
      <c r="TSL6520" s="96"/>
      <c r="TSM6520" s="96"/>
      <c r="TSN6520" s="96"/>
      <c r="TSO6520" s="96"/>
      <c r="TSP6520" s="96"/>
      <c r="TSQ6520" s="96"/>
      <c r="TSR6520" s="96"/>
      <c r="TSS6520" s="96"/>
      <c r="TST6520" s="96"/>
      <c r="TSU6520" s="96"/>
      <c r="TSV6520" s="96"/>
      <c r="TSW6520" s="96"/>
      <c r="TSX6520" s="96"/>
      <c r="TSY6520" s="96"/>
      <c r="TSZ6520" s="96"/>
      <c r="TTA6520" s="96"/>
      <c r="TTB6520" s="96"/>
      <c r="TTC6520" s="96"/>
      <c r="TTD6520" s="96"/>
      <c r="TTE6520" s="96"/>
      <c r="TTF6520" s="96"/>
      <c r="TTG6520" s="96"/>
      <c r="TTH6520" s="96"/>
      <c r="TTI6520" s="96"/>
      <c r="TTJ6520" s="96"/>
      <c r="TTK6520" s="96"/>
      <c r="TTL6520" s="96"/>
      <c r="TTM6520" s="96"/>
      <c r="TTN6520" s="96"/>
      <c r="TTO6520" s="96"/>
      <c r="TTP6520" s="96"/>
      <c r="TTQ6520" s="96"/>
      <c r="TTR6520" s="96"/>
      <c r="TTS6520" s="96"/>
      <c r="TTT6520" s="96"/>
      <c r="TTU6520" s="96"/>
      <c r="TTV6520" s="96"/>
      <c r="TTW6520" s="96"/>
      <c r="TTX6520" s="96"/>
      <c r="TTY6520" s="96"/>
      <c r="TTZ6520" s="96"/>
      <c r="TUA6520" s="96"/>
      <c r="TUB6520" s="96"/>
      <c r="TUC6520" s="96"/>
      <c r="TUD6520" s="96"/>
      <c r="TUE6520" s="96"/>
      <c r="TUF6520" s="96"/>
      <c r="TUG6520" s="96"/>
      <c r="TUH6520" s="96"/>
      <c r="TUI6520" s="96"/>
      <c r="TUJ6520" s="96"/>
      <c r="TUK6520" s="96"/>
      <c r="TUL6520" s="96"/>
      <c r="TUM6520" s="96"/>
      <c r="TUN6520" s="96"/>
      <c r="TUO6520" s="96"/>
      <c r="TUP6520" s="96"/>
      <c r="TUQ6520" s="96"/>
      <c r="TUR6520" s="96"/>
      <c r="TUS6520" s="96"/>
      <c r="TUT6520" s="96"/>
      <c r="TUU6520" s="96"/>
      <c r="TUV6520" s="96"/>
      <c r="TUW6520" s="96"/>
      <c r="TUX6520" s="96"/>
      <c r="TUY6520" s="96"/>
      <c r="TUZ6520" s="96"/>
      <c r="TVA6520" s="96"/>
      <c r="TVB6520" s="96"/>
      <c r="TVC6520" s="96"/>
      <c r="TVD6520" s="96"/>
      <c r="TVE6520" s="96"/>
      <c r="TVF6520" s="96"/>
      <c r="TVG6520" s="96"/>
      <c r="TVH6520" s="96"/>
      <c r="TVI6520" s="96"/>
      <c r="TVJ6520" s="96"/>
      <c r="TVK6520" s="96"/>
      <c r="TVL6520" s="96"/>
      <c r="TVM6520" s="96"/>
      <c r="TVN6520" s="96"/>
      <c r="TVO6520" s="96"/>
      <c r="TVP6520" s="96"/>
      <c r="TVQ6520" s="96"/>
      <c r="TVR6520" s="96"/>
      <c r="TVS6520" s="96"/>
      <c r="TVT6520" s="96"/>
      <c r="TVU6520" s="96"/>
      <c r="TVV6520" s="96"/>
      <c r="TVW6520" s="96"/>
      <c r="TVX6520" s="96"/>
      <c r="TVY6520" s="96"/>
      <c r="TVZ6520" s="96"/>
      <c r="TWA6520" s="96"/>
      <c r="TWB6520" s="96"/>
      <c r="TWC6520" s="96"/>
      <c r="TWD6520" s="96"/>
      <c r="TWE6520" s="96"/>
      <c r="TWF6520" s="96"/>
      <c r="TWG6520" s="96"/>
      <c r="TWH6520" s="96"/>
      <c r="TWI6520" s="96"/>
      <c r="TWJ6520" s="96"/>
      <c r="TWK6520" s="96"/>
      <c r="TWL6520" s="96"/>
      <c r="TWM6520" s="96"/>
      <c r="TWN6520" s="96"/>
      <c r="TWO6520" s="96"/>
      <c r="TWP6520" s="96"/>
      <c r="TWQ6520" s="96"/>
      <c r="TWR6520" s="96"/>
      <c r="TWS6520" s="96"/>
      <c r="TWT6520" s="96"/>
      <c r="TWU6520" s="96"/>
      <c r="TWV6520" s="96"/>
      <c r="TWW6520" s="96"/>
      <c r="TWX6520" s="96"/>
      <c r="TWY6520" s="96"/>
      <c r="TWZ6520" s="96"/>
      <c r="TXA6520" s="96"/>
      <c r="TXB6520" s="96"/>
      <c r="TXC6520" s="96"/>
      <c r="TXD6520" s="96"/>
      <c r="TXE6520" s="96"/>
      <c r="TXF6520" s="96"/>
      <c r="TXG6520" s="96"/>
      <c r="TXH6520" s="96"/>
      <c r="TXI6520" s="96"/>
      <c r="TXJ6520" s="96"/>
      <c r="TXK6520" s="96"/>
      <c r="TXL6520" s="96"/>
      <c r="TXM6520" s="96"/>
      <c r="TXN6520" s="96"/>
      <c r="TXO6520" s="96"/>
      <c r="TXP6520" s="96"/>
      <c r="TXQ6520" s="96"/>
      <c r="TXR6520" s="96"/>
      <c r="TXS6520" s="96"/>
      <c r="TXT6520" s="96"/>
      <c r="TXU6520" s="96"/>
      <c r="TXV6520" s="96"/>
      <c r="TXW6520" s="96"/>
      <c r="TXX6520" s="96"/>
      <c r="TXY6520" s="96"/>
      <c r="TXZ6520" s="96"/>
      <c r="TYA6520" s="96"/>
      <c r="TYB6520" s="96"/>
      <c r="TYC6520" s="96"/>
      <c r="TYD6520" s="96"/>
      <c r="TYE6520" s="96"/>
      <c r="TYF6520" s="96"/>
      <c r="TYG6520" s="96"/>
      <c r="TYH6520" s="96"/>
      <c r="TYI6520" s="96"/>
      <c r="TYJ6520" s="96"/>
      <c r="TYK6520" s="96"/>
      <c r="TYL6520" s="96"/>
      <c r="TYM6520" s="96"/>
      <c r="TYN6520" s="96"/>
      <c r="TYO6520" s="96"/>
      <c r="TYP6520" s="96"/>
      <c r="TYQ6520" s="96"/>
      <c r="TYR6520" s="96"/>
      <c r="TYS6520" s="96"/>
      <c r="TYT6520" s="96"/>
      <c r="TYU6520" s="96"/>
      <c r="TYV6520" s="96"/>
      <c r="TYW6520" s="96"/>
      <c r="TYX6520" s="96"/>
      <c r="TYY6520" s="96"/>
      <c r="TYZ6520" s="96"/>
      <c r="TZA6520" s="96"/>
      <c r="TZB6520" s="96"/>
      <c r="TZC6520" s="96"/>
      <c r="TZD6520" s="96"/>
      <c r="TZE6520" s="96"/>
      <c r="TZF6520" s="96"/>
      <c r="TZG6520" s="96"/>
      <c r="TZH6520" s="96"/>
      <c r="TZI6520" s="96"/>
      <c r="TZJ6520" s="96"/>
      <c r="TZK6520" s="96"/>
      <c r="TZL6520" s="96"/>
      <c r="TZM6520" s="96"/>
      <c r="TZN6520" s="96"/>
      <c r="TZO6520" s="96"/>
      <c r="TZP6520" s="96"/>
      <c r="TZQ6520" s="96"/>
      <c r="TZR6520" s="96"/>
      <c r="TZS6520" s="96"/>
      <c r="TZT6520" s="96"/>
      <c r="TZU6520" s="96"/>
      <c r="TZV6520" s="96"/>
      <c r="TZW6520" s="96"/>
      <c r="TZX6520" s="96"/>
      <c r="TZY6520" s="96"/>
      <c r="TZZ6520" s="96"/>
      <c r="UAA6520" s="96"/>
      <c r="UAB6520" s="96"/>
      <c r="UAC6520" s="96"/>
      <c r="UAD6520" s="96"/>
      <c r="UAE6520" s="96"/>
      <c r="UAF6520" s="96"/>
      <c r="UAG6520" s="96"/>
      <c r="UAH6520" s="96"/>
      <c r="UAI6520" s="96"/>
      <c r="UAJ6520" s="96"/>
      <c r="UAK6520" s="96"/>
      <c r="UAL6520" s="96"/>
      <c r="UAM6520" s="96"/>
      <c r="UAN6520" s="96"/>
      <c r="UAO6520" s="96"/>
      <c r="UAP6520" s="96"/>
      <c r="UAQ6520" s="96"/>
      <c r="UAR6520" s="96"/>
      <c r="UAS6520" s="96"/>
      <c r="UAT6520" s="96"/>
      <c r="UAU6520" s="96"/>
      <c r="UAV6520" s="96"/>
      <c r="UAW6520" s="96"/>
      <c r="UAX6520" s="96"/>
      <c r="UAY6520" s="96"/>
      <c r="UAZ6520" s="96"/>
      <c r="UBA6520" s="96"/>
      <c r="UBB6520" s="96"/>
      <c r="UBC6520" s="96"/>
      <c r="UBD6520" s="96"/>
      <c r="UBE6520" s="96"/>
      <c r="UBF6520" s="96"/>
      <c r="UBG6520" s="96"/>
      <c r="UBH6520" s="96"/>
      <c r="UBI6520" s="96"/>
      <c r="UBJ6520" s="96"/>
      <c r="UBK6520" s="96"/>
      <c r="UBL6520" s="96"/>
      <c r="UBM6520" s="96"/>
      <c r="UBN6520" s="96"/>
      <c r="UBO6520" s="96"/>
      <c r="UBP6520" s="96"/>
      <c r="UBQ6520" s="96"/>
      <c r="UBR6520" s="96"/>
      <c r="UBS6520" s="96"/>
      <c r="UBT6520" s="96"/>
      <c r="UBU6520" s="96"/>
      <c r="UBV6520" s="96"/>
      <c r="UBW6520" s="96"/>
      <c r="UBX6520" s="96"/>
      <c r="UBY6520" s="96"/>
      <c r="UBZ6520" s="96"/>
      <c r="UCA6520" s="96"/>
      <c r="UCB6520" s="96"/>
      <c r="UCC6520" s="96"/>
      <c r="UCD6520" s="96"/>
      <c r="UCE6520" s="96"/>
      <c r="UCF6520" s="96"/>
      <c r="UCG6520" s="96"/>
      <c r="UCH6520" s="96"/>
      <c r="UCI6520" s="96"/>
      <c r="UCJ6520" s="96"/>
      <c r="UCK6520" s="96"/>
      <c r="UCL6520" s="96"/>
      <c r="UCM6520" s="96"/>
      <c r="UCN6520" s="96"/>
      <c r="UCO6520" s="96"/>
      <c r="UCP6520" s="96"/>
      <c r="UCQ6520" s="96"/>
      <c r="UCR6520" s="96"/>
      <c r="UCS6520" s="96"/>
      <c r="UCT6520" s="96"/>
      <c r="UCU6520" s="96"/>
      <c r="UCV6520" s="96"/>
      <c r="UCW6520" s="96"/>
      <c r="UCX6520" s="96"/>
      <c r="UCY6520" s="96"/>
      <c r="UCZ6520" s="96"/>
      <c r="UDA6520" s="96"/>
      <c r="UDB6520" s="96"/>
      <c r="UDC6520" s="96"/>
      <c r="UDD6520" s="96"/>
      <c r="UDE6520" s="96"/>
      <c r="UDF6520" s="96"/>
      <c r="UDG6520" s="96"/>
      <c r="UDH6520" s="96"/>
      <c r="UDI6520" s="96"/>
      <c r="UDJ6520" s="96"/>
      <c r="UDK6520" s="96"/>
      <c r="UDL6520" s="96"/>
      <c r="UDM6520" s="96"/>
      <c r="UDN6520" s="96"/>
      <c r="UDO6520" s="96"/>
      <c r="UDP6520" s="96"/>
      <c r="UDQ6520" s="96"/>
      <c r="UDR6520" s="96"/>
      <c r="UDS6520" s="96"/>
      <c r="UDT6520" s="96"/>
      <c r="UDU6520" s="96"/>
      <c r="UDV6520" s="96"/>
      <c r="UDW6520" s="96"/>
      <c r="UDX6520" s="96"/>
      <c r="UDY6520" s="96"/>
      <c r="UDZ6520" s="96"/>
      <c r="UEA6520" s="96"/>
      <c r="UEB6520" s="96"/>
      <c r="UEC6520" s="96"/>
      <c r="UED6520" s="96"/>
      <c r="UEE6520" s="96"/>
      <c r="UEF6520" s="96"/>
      <c r="UEG6520" s="96"/>
      <c r="UEH6520" s="96"/>
      <c r="UEI6520" s="96"/>
      <c r="UEJ6520" s="96"/>
      <c r="UEK6520" s="96"/>
      <c r="UEL6520" s="96"/>
      <c r="UEM6520" s="96"/>
      <c r="UEN6520" s="96"/>
      <c r="UEO6520" s="96"/>
      <c r="UEP6520" s="96"/>
      <c r="UEQ6520" s="96"/>
      <c r="UER6520" s="96"/>
      <c r="UES6520" s="96"/>
      <c r="UET6520" s="96"/>
      <c r="UEU6520" s="96"/>
      <c r="UEV6520" s="96"/>
      <c r="UEW6520" s="96"/>
      <c r="UEX6520" s="96"/>
      <c r="UEY6520" s="96"/>
      <c r="UEZ6520" s="96"/>
      <c r="UFA6520" s="96"/>
      <c r="UFB6520" s="96"/>
      <c r="UFC6520" s="96"/>
      <c r="UFD6520" s="96"/>
      <c r="UFE6520" s="96"/>
      <c r="UFF6520" s="96"/>
      <c r="UFG6520" s="96"/>
      <c r="UFH6520" s="96"/>
      <c r="UFI6520" s="96"/>
      <c r="UFJ6520" s="96"/>
      <c r="UFK6520" s="96"/>
      <c r="UFL6520" s="96"/>
      <c r="UFM6520" s="96"/>
      <c r="UFN6520" s="96"/>
      <c r="UFO6520" s="96"/>
      <c r="UFP6520" s="96"/>
      <c r="UFQ6520" s="96"/>
      <c r="UFR6520" s="96"/>
      <c r="UFS6520" s="96"/>
      <c r="UFT6520" s="96"/>
      <c r="UFU6520" s="96"/>
      <c r="UFV6520" s="96"/>
      <c r="UFW6520" s="96"/>
      <c r="UFX6520" s="96"/>
      <c r="UFY6520" s="96"/>
      <c r="UFZ6520" s="96"/>
      <c r="UGA6520" s="96"/>
      <c r="UGB6520" s="96"/>
      <c r="UGC6520" s="96"/>
      <c r="UGD6520" s="96"/>
      <c r="UGE6520" s="96"/>
      <c r="UGF6520" s="96"/>
      <c r="UGG6520" s="96"/>
      <c r="UGH6520" s="96"/>
      <c r="UGI6520" s="96"/>
      <c r="UGJ6520" s="96"/>
      <c r="UGK6520" s="96"/>
      <c r="UGL6520" s="96"/>
      <c r="UGM6520" s="96"/>
      <c r="UGN6520" s="96"/>
      <c r="UGO6520" s="96"/>
      <c r="UGP6520" s="96"/>
      <c r="UGQ6520" s="96"/>
      <c r="UGR6520" s="96"/>
      <c r="UGS6520" s="96"/>
      <c r="UGT6520" s="96"/>
      <c r="UGU6520" s="96"/>
      <c r="UGV6520" s="96"/>
      <c r="UGW6520" s="96"/>
      <c r="UGX6520" s="96"/>
      <c r="UGY6520" s="96"/>
      <c r="UGZ6520" s="96"/>
      <c r="UHA6520" s="96"/>
      <c r="UHB6520" s="96"/>
      <c r="UHC6520" s="96"/>
      <c r="UHD6520" s="96"/>
      <c r="UHE6520" s="96"/>
      <c r="UHF6520" s="96"/>
      <c r="UHG6520" s="96"/>
      <c r="UHH6520" s="96"/>
      <c r="UHI6520" s="96"/>
      <c r="UHJ6520" s="96"/>
      <c r="UHK6520" s="96"/>
      <c r="UHL6520" s="96"/>
      <c r="UHM6520" s="96"/>
      <c r="UHN6520" s="96"/>
      <c r="UHO6520" s="96"/>
      <c r="UHP6520" s="96"/>
      <c r="UHQ6520" s="96"/>
      <c r="UHR6520" s="96"/>
      <c r="UHS6520" s="96"/>
      <c r="UHT6520" s="96"/>
      <c r="UHU6520" s="96"/>
      <c r="UHV6520" s="96"/>
      <c r="UHW6520" s="96"/>
      <c r="UHX6520" s="96"/>
      <c r="UHY6520" s="96"/>
      <c r="UHZ6520" s="96"/>
      <c r="UIA6520" s="96"/>
      <c r="UIB6520" s="96"/>
      <c r="UIC6520" s="96"/>
      <c r="UID6520" s="96"/>
      <c r="UIE6520" s="96"/>
      <c r="UIF6520" s="96"/>
      <c r="UIG6520" s="96"/>
      <c r="UIH6520" s="96"/>
      <c r="UII6520" s="96"/>
      <c r="UIJ6520" s="96"/>
      <c r="UIK6520" s="96"/>
      <c r="UIL6520" s="96"/>
      <c r="UIM6520" s="96"/>
      <c r="UIN6520" s="96"/>
      <c r="UIO6520" s="96"/>
      <c r="UIP6520" s="96"/>
      <c r="UIQ6520" s="96"/>
      <c r="UIR6520" s="96"/>
      <c r="UIS6520" s="96"/>
      <c r="UIT6520" s="96"/>
      <c r="UIU6520" s="96"/>
      <c r="UIV6520" s="96"/>
      <c r="UIW6520" s="96"/>
      <c r="UIX6520" s="96"/>
      <c r="UIY6520" s="96"/>
      <c r="UIZ6520" s="96"/>
      <c r="UJA6520" s="96"/>
      <c r="UJB6520" s="96"/>
      <c r="UJC6520" s="96"/>
      <c r="UJD6520" s="96"/>
      <c r="UJE6520" s="96"/>
      <c r="UJF6520" s="96"/>
      <c r="UJG6520" s="96"/>
      <c r="UJH6520" s="96"/>
      <c r="UJI6520" s="96"/>
      <c r="UJJ6520" s="96"/>
      <c r="UJK6520" s="96"/>
      <c r="UJL6520" s="96"/>
      <c r="UJM6520" s="96"/>
      <c r="UJN6520" s="96"/>
      <c r="UJO6520" s="96"/>
      <c r="UJP6520" s="96"/>
      <c r="UJQ6520" s="96"/>
      <c r="UJR6520" s="96"/>
      <c r="UJS6520" s="96"/>
      <c r="UJT6520" s="96"/>
      <c r="UJU6520" s="96"/>
      <c r="UJV6520" s="96"/>
      <c r="UJW6520" s="96"/>
      <c r="UJX6520" s="96"/>
      <c r="UJY6520" s="96"/>
      <c r="UJZ6520" s="96"/>
      <c r="UKA6520" s="96"/>
      <c r="UKB6520" s="96"/>
      <c r="UKC6520" s="96"/>
      <c r="UKD6520" s="96"/>
      <c r="UKE6520" s="96"/>
      <c r="UKF6520" s="96"/>
      <c r="UKG6520" s="96"/>
      <c r="UKH6520" s="96"/>
      <c r="UKI6520" s="96"/>
      <c r="UKJ6520" s="96"/>
      <c r="UKK6520" s="96"/>
      <c r="UKL6520" s="96"/>
      <c r="UKM6520" s="96"/>
      <c r="UKN6520" s="96"/>
      <c r="UKO6520" s="96"/>
      <c r="UKP6520" s="96"/>
      <c r="UKQ6520" s="96"/>
      <c r="UKR6520" s="96"/>
      <c r="UKS6520" s="96"/>
      <c r="UKT6520" s="96"/>
      <c r="UKU6520" s="96"/>
      <c r="UKV6520" s="96"/>
      <c r="UKW6520" s="96"/>
      <c r="UKX6520" s="96"/>
      <c r="UKY6520" s="96"/>
      <c r="UKZ6520" s="96"/>
      <c r="ULA6520" s="96"/>
      <c r="ULB6520" s="96"/>
      <c r="ULC6520" s="96"/>
      <c r="ULD6520" s="96"/>
      <c r="ULE6520" s="96"/>
      <c r="ULF6520" s="96"/>
      <c r="ULG6520" s="96"/>
      <c r="ULH6520" s="96"/>
      <c r="ULI6520" s="96"/>
      <c r="ULJ6520" s="96"/>
      <c r="ULK6520" s="96"/>
      <c r="ULL6520" s="96"/>
      <c r="ULM6520" s="96"/>
      <c r="ULN6520" s="96"/>
      <c r="ULO6520" s="96"/>
      <c r="ULP6520" s="96"/>
      <c r="ULQ6520" s="96"/>
      <c r="ULR6520" s="96"/>
      <c r="ULS6520" s="96"/>
      <c r="ULT6520" s="96"/>
      <c r="ULU6520" s="96"/>
      <c r="ULV6520" s="96"/>
      <c r="ULW6520" s="96"/>
      <c r="ULX6520" s="96"/>
      <c r="ULY6520" s="96"/>
      <c r="ULZ6520" s="96"/>
      <c r="UMA6520" s="96"/>
      <c r="UMB6520" s="96"/>
      <c r="UMC6520" s="96"/>
      <c r="UMD6520" s="96"/>
      <c r="UME6520" s="96"/>
      <c r="UMF6520" s="96"/>
      <c r="UMG6520" s="96"/>
      <c r="UMH6520" s="96"/>
      <c r="UMI6520" s="96"/>
      <c r="UMJ6520" s="96"/>
      <c r="UMK6520" s="96"/>
      <c r="UML6520" s="96"/>
      <c r="UMM6520" s="96"/>
      <c r="UMN6520" s="96"/>
      <c r="UMO6520" s="96"/>
      <c r="UMP6520" s="96"/>
      <c r="UMQ6520" s="96"/>
      <c r="UMR6520" s="96"/>
      <c r="UMS6520" s="96"/>
      <c r="UMT6520" s="96"/>
      <c r="UMU6520" s="96"/>
      <c r="UMV6520" s="96"/>
      <c r="UMW6520" s="96"/>
      <c r="UMX6520" s="96"/>
      <c r="UMY6520" s="96"/>
      <c r="UMZ6520" s="96"/>
      <c r="UNA6520" s="96"/>
      <c r="UNB6520" s="96"/>
      <c r="UNC6520" s="96"/>
      <c r="UND6520" s="96"/>
      <c r="UNE6520" s="96"/>
      <c r="UNF6520" s="96"/>
      <c r="UNG6520" s="96"/>
      <c r="UNH6520" s="96"/>
      <c r="UNI6520" s="96"/>
      <c r="UNJ6520" s="96"/>
      <c r="UNK6520" s="96"/>
      <c r="UNL6520" s="96"/>
      <c r="UNM6520" s="96"/>
      <c r="UNN6520" s="96"/>
      <c r="UNO6520" s="96"/>
      <c r="UNP6520" s="96"/>
      <c r="UNQ6520" s="96"/>
      <c r="UNR6520" s="96"/>
      <c r="UNS6520" s="96"/>
      <c r="UNT6520" s="96"/>
      <c r="UNU6520" s="96"/>
      <c r="UNV6520" s="96"/>
      <c r="UNW6520" s="96"/>
      <c r="UNX6520" s="96"/>
      <c r="UNY6520" s="96"/>
      <c r="UNZ6520" s="96"/>
      <c r="UOA6520" s="96"/>
      <c r="UOB6520" s="96"/>
      <c r="UOC6520" s="96"/>
      <c r="UOD6520" s="96"/>
      <c r="UOE6520" s="96"/>
      <c r="UOF6520" s="96"/>
      <c r="UOG6520" s="96"/>
      <c r="UOH6520" s="96"/>
      <c r="UOI6520" s="96"/>
      <c r="UOJ6520" s="96"/>
      <c r="UOK6520" s="96"/>
      <c r="UOL6520" s="96"/>
      <c r="UOM6520" s="96"/>
      <c r="UON6520" s="96"/>
      <c r="UOO6520" s="96"/>
      <c r="UOP6520" s="96"/>
      <c r="UOQ6520" s="96"/>
      <c r="UOR6520" s="96"/>
      <c r="UOS6520" s="96"/>
      <c r="UOT6520" s="96"/>
      <c r="UOU6520" s="96"/>
      <c r="UOV6520" s="96"/>
      <c r="UOW6520" s="96"/>
      <c r="UOX6520" s="96"/>
      <c r="UOY6520" s="96"/>
      <c r="UOZ6520" s="96"/>
      <c r="UPA6520" s="96"/>
      <c r="UPB6520" s="96"/>
      <c r="UPC6520" s="96"/>
      <c r="UPD6520" s="96"/>
      <c r="UPE6520" s="96"/>
      <c r="UPF6520" s="96"/>
      <c r="UPG6520" s="96"/>
      <c r="UPH6520" s="96"/>
      <c r="UPI6520" s="96"/>
      <c r="UPJ6520" s="96"/>
      <c r="UPK6520" s="96"/>
      <c r="UPL6520" s="96"/>
      <c r="UPM6520" s="96"/>
      <c r="UPN6520" s="96"/>
      <c r="UPO6520" s="96"/>
      <c r="UPP6520" s="96"/>
      <c r="UPQ6520" s="96"/>
      <c r="UPR6520" s="96"/>
      <c r="UPS6520" s="96"/>
      <c r="UPT6520" s="96"/>
      <c r="UPU6520" s="96"/>
      <c r="UPV6520" s="96"/>
      <c r="UPW6520" s="96"/>
      <c r="UPX6520" s="96"/>
      <c r="UPY6520" s="96"/>
      <c r="UPZ6520" s="96"/>
      <c r="UQA6520" s="96"/>
      <c r="UQB6520" s="96"/>
      <c r="UQC6520" s="96"/>
      <c r="UQD6520" s="96"/>
      <c r="UQE6520" s="96"/>
      <c r="UQF6520" s="96"/>
      <c r="UQG6520" s="96"/>
      <c r="UQH6520" s="96"/>
      <c r="UQI6520" s="96"/>
      <c r="UQJ6520" s="96"/>
      <c r="UQK6520" s="96"/>
      <c r="UQL6520" s="96"/>
      <c r="UQM6520" s="96"/>
      <c r="UQN6520" s="96"/>
      <c r="UQO6520" s="96"/>
      <c r="UQP6520" s="96"/>
      <c r="UQQ6520" s="96"/>
      <c r="UQR6520" s="96"/>
      <c r="UQS6520" s="96"/>
      <c r="UQT6520" s="96"/>
      <c r="UQU6520" s="96"/>
      <c r="UQV6520" s="96"/>
      <c r="UQW6520" s="96"/>
      <c r="UQX6520" s="96"/>
      <c r="UQY6520" s="96"/>
      <c r="UQZ6520" s="96"/>
      <c r="URA6520" s="96"/>
      <c r="URB6520" s="96"/>
      <c r="URC6520" s="96"/>
      <c r="URD6520" s="96"/>
      <c r="URE6520" s="96"/>
      <c r="URF6520" s="96"/>
      <c r="URG6520" s="96"/>
      <c r="URH6520" s="96"/>
      <c r="URI6520" s="96"/>
      <c r="URJ6520" s="96"/>
      <c r="URK6520" s="96"/>
      <c r="URL6520" s="96"/>
      <c r="URM6520" s="96"/>
      <c r="URN6520" s="96"/>
      <c r="URO6520" s="96"/>
      <c r="URP6520" s="96"/>
      <c r="URQ6520" s="96"/>
      <c r="URR6520" s="96"/>
      <c r="URS6520" s="96"/>
      <c r="URT6520" s="96"/>
      <c r="URU6520" s="96"/>
      <c r="URV6520" s="96"/>
      <c r="URW6520" s="96"/>
      <c r="URX6520" s="96"/>
      <c r="URY6520" s="96"/>
      <c r="URZ6520" s="96"/>
      <c r="USA6520" s="96"/>
      <c r="USB6520" s="96"/>
      <c r="USC6520" s="96"/>
      <c r="USD6520" s="96"/>
      <c r="USE6520" s="96"/>
      <c r="USF6520" s="96"/>
      <c r="USG6520" s="96"/>
      <c r="USH6520" s="96"/>
      <c r="USI6520" s="96"/>
      <c r="USJ6520" s="96"/>
      <c r="USK6520" s="96"/>
      <c r="USL6520" s="96"/>
      <c r="USM6520" s="96"/>
      <c r="USN6520" s="96"/>
      <c r="USO6520" s="96"/>
      <c r="USP6520" s="96"/>
      <c r="USQ6520" s="96"/>
      <c r="USR6520" s="96"/>
      <c r="USS6520" s="96"/>
      <c r="UST6520" s="96"/>
      <c r="USU6520" s="96"/>
      <c r="USV6520" s="96"/>
      <c r="USW6520" s="96"/>
      <c r="USX6520" s="96"/>
      <c r="USY6520" s="96"/>
      <c r="USZ6520" s="96"/>
      <c r="UTA6520" s="96"/>
      <c r="UTB6520" s="96"/>
      <c r="UTC6520" s="96"/>
      <c r="UTD6520" s="96"/>
      <c r="UTE6520" s="96"/>
      <c r="UTF6520" s="96"/>
      <c r="UTG6520" s="96"/>
      <c r="UTH6520" s="96"/>
      <c r="UTI6520" s="96"/>
      <c r="UTJ6520" s="96"/>
      <c r="UTK6520" s="96"/>
      <c r="UTL6520" s="96"/>
      <c r="UTM6520" s="96"/>
      <c r="UTN6520" s="96"/>
      <c r="UTO6520" s="96"/>
      <c r="UTP6520" s="96"/>
      <c r="UTQ6520" s="96"/>
      <c r="UTR6520" s="96"/>
      <c r="UTS6520" s="96"/>
      <c r="UTT6520" s="96"/>
      <c r="UTU6520" s="96"/>
      <c r="UTV6520" s="96"/>
      <c r="UTW6520" s="96"/>
      <c r="UTX6520" s="96"/>
      <c r="UTY6520" s="96"/>
      <c r="UTZ6520" s="96"/>
      <c r="UUA6520" s="96"/>
      <c r="UUB6520" s="96"/>
      <c r="UUC6520" s="96"/>
      <c r="UUD6520" s="96"/>
      <c r="UUE6520" s="96"/>
      <c r="UUF6520" s="96"/>
      <c r="UUG6520" s="96"/>
      <c r="UUH6520" s="96"/>
      <c r="UUI6520" s="96"/>
      <c r="UUJ6520" s="96"/>
      <c r="UUK6520" s="96"/>
      <c r="UUL6520" s="96"/>
      <c r="UUM6520" s="96"/>
      <c r="UUN6520" s="96"/>
      <c r="UUO6520" s="96"/>
      <c r="UUP6520" s="96"/>
      <c r="UUQ6520" s="96"/>
      <c r="UUR6520" s="96"/>
      <c r="UUS6520" s="96"/>
      <c r="UUT6520" s="96"/>
      <c r="UUU6520" s="96"/>
      <c r="UUV6520" s="96"/>
      <c r="UUW6520" s="96"/>
      <c r="UUX6520" s="96"/>
      <c r="UUY6520" s="96"/>
      <c r="UUZ6520" s="96"/>
      <c r="UVA6520" s="96"/>
      <c r="UVB6520" s="96"/>
      <c r="UVC6520" s="96"/>
      <c r="UVD6520" s="96"/>
      <c r="UVE6520" s="96"/>
      <c r="UVF6520" s="96"/>
      <c r="UVG6520" s="96"/>
      <c r="UVH6520" s="96"/>
      <c r="UVI6520" s="96"/>
      <c r="UVJ6520" s="96"/>
      <c r="UVK6520" s="96"/>
      <c r="UVL6520" s="96"/>
      <c r="UVM6520" s="96"/>
      <c r="UVN6520" s="96"/>
      <c r="UVO6520" s="96"/>
      <c r="UVP6520" s="96"/>
      <c r="UVQ6520" s="96"/>
      <c r="UVR6520" s="96"/>
      <c r="UVS6520" s="96"/>
      <c r="UVT6520" s="96"/>
      <c r="UVU6520" s="96"/>
      <c r="UVV6520" s="96"/>
      <c r="UVW6520" s="96"/>
      <c r="UVX6520" s="96"/>
      <c r="UVY6520" s="96"/>
      <c r="UVZ6520" s="96"/>
      <c r="UWA6520" s="96"/>
      <c r="UWB6520" s="96"/>
      <c r="UWC6520" s="96"/>
      <c r="UWD6520" s="96"/>
      <c r="UWE6520" s="96"/>
      <c r="UWF6520" s="96"/>
      <c r="UWG6520" s="96"/>
      <c r="UWH6520" s="96"/>
      <c r="UWI6520" s="96"/>
      <c r="UWJ6520" s="96"/>
      <c r="UWK6520" s="96"/>
      <c r="UWL6520" s="96"/>
      <c r="UWM6520" s="96"/>
      <c r="UWN6520" s="96"/>
      <c r="UWO6520" s="96"/>
      <c r="UWP6520" s="96"/>
      <c r="UWQ6520" s="96"/>
      <c r="UWR6520" s="96"/>
      <c r="UWS6520" s="96"/>
      <c r="UWT6520" s="96"/>
      <c r="UWU6520" s="96"/>
      <c r="UWV6520" s="96"/>
      <c r="UWW6520" s="96"/>
      <c r="UWX6520" s="96"/>
      <c r="UWY6520" s="96"/>
      <c r="UWZ6520" s="96"/>
      <c r="UXA6520" s="96"/>
      <c r="UXB6520" s="96"/>
      <c r="UXC6520" s="96"/>
      <c r="UXD6520" s="96"/>
      <c r="UXE6520" s="96"/>
      <c r="UXF6520" s="96"/>
      <c r="UXG6520" s="96"/>
      <c r="UXH6520" s="96"/>
      <c r="UXI6520" s="96"/>
      <c r="UXJ6520" s="96"/>
      <c r="UXK6520" s="96"/>
      <c r="UXL6520" s="96"/>
      <c r="UXM6520" s="96"/>
      <c r="UXN6520" s="96"/>
      <c r="UXO6520" s="96"/>
      <c r="UXP6520" s="96"/>
      <c r="UXQ6520" s="96"/>
      <c r="UXR6520" s="96"/>
      <c r="UXS6520" s="96"/>
      <c r="UXT6520" s="96"/>
      <c r="UXU6520" s="96"/>
      <c r="UXV6520" s="96"/>
      <c r="UXW6520" s="96"/>
      <c r="UXX6520" s="96"/>
      <c r="UXY6520" s="96"/>
      <c r="UXZ6520" s="96"/>
      <c r="UYA6520" s="96"/>
      <c r="UYB6520" s="96"/>
      <c r="UYC6520" s="96"/>
      <c r="UYD6520" s="96"/>
      <c r="UYE6520" s="96"/>
      <c r="UYF6520" s="96"/>
      <c r="UYG6520" s="96"/>
      <c r="UYH6520" s="96"/>
      <c r="UYI6520" s="96"/>
      <c r="UYJ6520" s="96"/>
      <c r="UYK6520" s="96"/>
      <c r="UYL6520" s="96"/>
      <c r="UYM6520" s="96"/>
      <c r="UYN6520" s="96"/>
      <c r="UYO6520" s="96"/>
      <c r="UYP6520" s="96"/>
      <c r="UYQ6520" s="96"/>
      <c r="UYR6520" s="96"/>
      <c r="UYS6520" s="96"/>
      <c r="UYT6520" s="96"/>
      <c r="UYU6520" s="96"/>
      <c r="UYV6520" s="96"/>
      <c r="UYW6520" s="96"/>
      <c r="UYX6520" s="96"/>
      <c r="UYY6520" s="96"/>
      <c r="UYZ6520" s="96"/>
      <c r="UZA6520" s="96"/>
      <c r="UZB6520" s="96"/>
      <c r="UZC6520" s="96"/>
      <c r="UZD6520" s="96"/>
      <c r="UZE6520" s="96"/>
      <c r="UZF6520" s="96"/>
      <c r="UZG6520" s="96"/>
      <c r="UZH6520" s="96"/>
      <c r="UZI6520" s="96"/>
      <c r="UZJ6520" s="96"/>
      <c r="UZK6520" s="96"/>
      <c r="UZL6520" s="96"/>
      <c r="UZM6520" s="96"/>
      <c r="UZN6520" s="96"/>
      <c r="UZO6520" s="96"/>
      <c r="UZP6520" s="96"/>
      <c r="UZQ6520" s="96"/>
      <c r="UZR6520" s="96"/>
      <c r="UZS6520" s="96"/>
      <c r="UZT6520" s="96"/>
      <c r="UZU6520" s="96"/>
      <c r="UZV6520" s="96"/>
      <c r="UZW6520" s="96"/>
      <c r="UZX6520" s="96"/>
      <c r="UZY6520" s="96"/>
      <c r="UZZ6520" s="96"/>
      <c r="VAA6520" s="96"/>
      <c r="VAB6520" s="96"/>
      <c r="VAC6520" s="96"/>
      <c r="VAD6520" s="96"/>
      <c r="VAE6520" s="96"/>
      <c r="VAF6520" s="96"/>
      <c r="VAG6520" s="96"/>
      <c r="VAH6520" s="96"/>
      <c r="VAI6520" s="96"/>
      <c r="VAJ6520" s="96"/>
      <c r="VAK6520" s="96"/>
      <c r="VAL6520" s="96"/>
      <c r="VAM6520" s="96"/>
      <c r="VAN6520" s="96"/>
      <c r="VAO6520" s="96"/>
      <c r="VAP6520" s="96"/>
      <c r="VAQ6520" s="96"/>
      <c r="VAR6520" s="96"/>
      <c r="VAS6520" s="96"/>
      <c r="VAT6520" s="96"/>
      <c r="VAU6520" s="96"/>
      <c r="VAV6520" s="96"/>
      <c r="VAW6520" s="96"/>
      <c r="VAX6520" s="96"/>
      <c r="VAY6520" s="96"/>
      <c r="VAZ6520" s="96"/>
      <c r="VBA6520" s="96"/>
      <c r="VBB6520" s="96"/>
      <c r="VBC6520" s="96"/>
      <c r="VBD6520" s="96"/>
      <c r="VBE6520" s="96"/>
      <c r="VBF6520" s="96"/>
      <c r="VBG6520" s="96"/>
      <c r="VBH6520" s="96"/>
      <c r="VBI6520" s="96"/>
      <c r="VBJ6520" s="96"/>
      <c r="VBK6520" s="96"/>
      <c r="VBL6520" s="96"/>
      <c r="VBM6520" s="96"/>
      <c r="VBN6520" s="96"/>
      <c r="VBO6520" s="96"/>
      <c r="VBP6520" s="96"/>
      <c r="VBQ6520" s="96"/>
      <c r="VBR6520" s="96"/>
      <c r="VBS6520" s="96"/>
      <c r="VBT6520" s="96"/>
      <c r="VBU6520" s="96"/>
      <c r="VBV6520" s="96"/>
      <c r="VBW6520" s="96"/>
      <c r="VBX6520" s="96"/>
      <c r="VBY6520" s="96"/>
      <c r="VBZ6520" s="96"/>
      <c r="VCA6520" s="96"/>
      <c r="VCB6520" s="96"/>
      <c r="VCC6520" s="96"/>
      <c r="VCD6520" s="96"/>
      <c r="VCE6520" s="96"/>
      <c r="VCF6520" s="96"/>
      <c r="VCG6520" s="96"/>
      <c r="VCH6520" s="96"/>
      <c r="VCI6520" s="96"/>
      <c r="VCJ6520" s="96"/>
      <c r="VCK6520" s="96"/>
      <c r="VCL6520" s="96"/>
      <c r="VCM6520" s="96"/>
      <c r="VCN6520" s="96"/>
      <c r="VCO6520" s="96"/>
      <c r="VCP6520" s="96"/>
      <c r="VCQ6520" s="96"/>
      <c r="VCR6520" s="96"/>
      <c r="VCS6520" s="96"/>
      <c r="VCT6520" s="96"/>
      <c r="VCU6520" s="96"/>
      <c r="VCV6520" s="96"/>
      <c r="VCW6520" s="96"/>
      <c r="VCX6520" s="96"/>
      <c r="VCY6520" s="96"/>
      <c r="VCZ6520" s="96"/>
      <c r="VDA6520" s="96"/>
      <c r="VDB6520" s="96"/>
      <c r="VDC6520" s="96"/>
      <c r="VDD6520" s="96"/>
      <c r="VDE6520" s="96"/>
      <c r="VDF6520" s="96"/>
      <c r="VDG6520" s="96"/>
      <c r="VDH6520" s="96"/>
      <c r="VDI6520" s="96"/>
      <c r="VDJ6520" s="96"/>
      <c r="VDK6520" s="96"/>
      <c r="VDL6520" s="96"/>
      <c r="VDM6520" s="96"/>
      <c r="VDN6520" s="96"/>
      <c r="VDO6520" s="96"/>
      <c r="VDP6520" s="96"/>
      <c r="VDQ6520" s="96"/>
      <c r="VDR6520" s="96"/>
      <c r="VDS6520" s="96"/>
      <c r="VDT6520" s="96"/>
      <c r="VDU6520" s="96"/>
      <c r="VDV6520" s="96"/>
      <c r="VDW6520" s="96"/>
      <c r="VDX6520" s="96"/>
      <c r="VDY6520" s="96"/>
      <c r="VDZ6520" s="96"/>
      <c r="VEA6520" s="96"/>
      <c r="VEB6520" s="96"/>
      <c r="VEC6520" s="96"/>
      <c r="VED6520" s="96"/>
      <c r="VEE6520" s="96"/>
      <c r="VEF6520" s="96"/>
      <c r="VEG6520" s="96"/>
      <c r="VEH6520" s="96"/>
      <c r="VEI6520" s="96"/>
      <c r="VEJ6520" s="96"/>
      <c r="VEK6520" s="96"/>
      <c r="VEL6520" s="96"/>
      <c r="VEM6520" s="96"/>
      <c r="VEN6520" s="96"/>
      <c r="VEO6520" s="96"/>
      <c r="VEP6520" s="96"/>
      <c r="VEQ6520" s="96"/>
      <c r="VER6520" s="96"/>
      <c r="VES6520" s="96"/>
      <c r="VET6520" s="96"/>
      <c r="VEU6520" s="96"/>
      <c r="VEV6520" s="96"/>
      <c r="VEW6520" s="96"/>
      <c r="VEX6520" s="96"/>
      <c r="VEY6520" s="96"/>
      <c r="VEZ6520" s="96"/>
      <c r="VFA6520" s="96"/>
      <c r="VFB6520" s="96"/>
      <c r="VFC6520" s="96"/>
      <c r="VFD6520" s="96"/>
      <c r="VFE6520" s="96"/>
      <c r="VFF6520" s="96"/>
      <c r="VFG6520" s="96"/>
      <c r="VFH6520" s="96"/>
      <c r="VFI6520" s="96"/>
      <c r="VFJ6520" s="96"/>
      <c r="VFK6520" s="96"/>
      <c r="VFL6520" s="96"/>
      <c r="VFM6520" s="96"/>
      <c r="VFN6520" s="96"/>
      <c r="VFO6520" s="96"/>
      <c r="VFP6520" s="96"/>
      <c r="VFQ6520" s="96"/>
      <c r="VFR6520" s="96"/>
      <c r="VFS6520" s="96"/>
      <c r="VFT6520" s="96"/>
      <c r="VFU6520" s="96"/>
      <c r="VFV6520" s="96"/>
      <c r="VFW6520" s="96"/>
      <c r="VFX6520" s="96"/>
      <c r="VFY6520" s="96"/>
      <c r="VFZ6520" s="96"/>
      <c r="VGA6520" s="96"/>
      <c r="VGB6520" s="96"/>
      <c r="VGC6520" s="96"/>
      <c r="VGD6520" s="96"/>
      <c r="VGE6520" s="96"/>
      <c r="VGF6520" s="96"/>
      <c r="VGG6520" s="96"/>
      <c r="VGH6520" s="96"/>
      <c r="VGI6520" s="96"/>
      <c r="VGJ6520" s="96"/>
      <c r="VGK6520" s="96"/>
      <c r="VGL6520" s="96"/>
      <c r="VGM6520" s="96"/>
      <c r="VGN6520" s="96"/>
      <c r="VGO6520" s="96"/>
      <c r="VGP6520" s="96"/>
      <c r="VGQ6520" s="96"/>
      <c r="VGR6520" s="96"/>
      <c r="VGS6520" s="96"/>
      <c r="VGT6520" s="96"/>
      <c r="VGU6520" s="96"/>
      <c r="VGV6520" s="96"/>
      <c r="VGW6520" s="96"/>
      <c r="VGX6520" s="96"/>
      <c r="VGY6520" s="96"/>
      <c r="VGZ6520" s="96"/>
      <c r="VHA6520" s="96"/>
      <c r="VHB6520" s="96"/>
      <c r="VHC6520" s="96"/>
      <c r="VHD6520" s="96"/>
      <c r="VHE6520" s="96"/>
      <c r="VHF6520" s="96"/>
      <c r="VHG6520" s="96"/>
      <c r="VHH6520" s="96"/>
      <c r="VHI6520" s="96"/>
      <c r="VHJ6520" s="96"/>
      <c r="VHK6520" s="96"/>
      <c r="VHL6520" s="96"/>
      <c r="VHM6520" s="96"/>
      <c r="VHN6520" s="96"/>
      <c r="VHO6520" s="96"/>
      <c r="VHP6520" s="96"/>
      <c r="VHQ6520" s="96"/>
      <c r="VHR6520" s="96"/>
      <c r="VHS6520" s="96"/>
      <c r="VHT6520" s="96"/>
      <c r="VHU6520" s="96"/>
      <c r="VHV6520" s="96"/>
      <c r="VHW6520" s="96"/>
      <c r="VHX6520" s="96"/>
      <c r="VHY6520" s="96"/>
      <c r="VHZ6520" s="96"/>
      <c r="VIA6520" s="96"/>
      <c r="VIB6520" s="96"/>
      <c r="VIC6520" s="96"/>
      <c r="VID6520" s="96"/>
      <c r="VIE6520" s="96"/>
      <c r="VIF6520" s="96"/>
      <c r="VIG6520" s="96"/>
      <c r="VIH6520" s="96"/>
      <c r="VII6520" s="96"/>
      <c r="VIJ6520" s="96"/>
      <c r="VIK6520" s="96"/>
      <c r="VIL6520" s="96"/>
      <c r="VIM6520" s="96"/>
      <c r="VIN6520" s="96"/>
      <c r="VIO6520" s="96"/>
      <c r="VIP6520" s="96"/>
      <c r="VIQ6520" s="96"/>
      <c r="VIR6520" s="96"/>
      <c r="VIS6520" s="96"/>
      <c r="VIT6520" s="96"/>
      <c r="VIU6520" s="96"/>
      <c r="VIV6520" s="96"/>
      <c r="VIW6520" s="96"/>
      <c r="VIX6520" s="96"/>
      <c r="VIY6520" s="96"/>
      <c r="VIZ6520" s="96"/>
      <c r="VJA6520" s="96"/>
      <c r="VJB6520" s="96"/>
      <c r="VJC6520" s="96"/>
      <c r="VJD6520" s="96"/>
      <c r="VJE6520" s="96"/>
      <c r="VJF6520" s="96"/>
      <c r="VJG6520" s="96"/>
      <c r="VJH6520" s="96"/>
      <c r="VJI6520" s="96"/>
      <c r="VJJ6520" s="96"/>
      <c r="VJK6520" s="96"/>
      <c r="VJL6520" s="96"/>
      <c r="VJM6520" s="96"/>
      <c r="VJN6520" s="96"/>
      <c r="VJO6520" s="96"/>
      <c r="VJP6520" s="96"/>
      <c r="VJQ6520" s="96"/>
      <c r="VJR6520" s="96"/>
      <c r="VJS6520" s="96"/>
      <c r="VJT6520" s="96"/>
      <c r="VJU6520" s="96"/>
      <c r="VJV6520" s="96"/>
      <c r="VJW6520" s="96"/>
      <c r="VJX6520" s="96"/>
      <c r="VJY6520" s="96"/>
      <c r="VJZ6520" s="96"/>
      <c r="VKA6520" s="96"/>
      <c r="VKB6520" s="96"/>
      <c r="VKC6520" s="96"/>
      <c r="VKD6520" s="96"/>
      <c r="VKE6520" s="96"/>
      <c r="VKF6520" s="96"/>
      <c r="VKG6520" s="96"/>
      <c r="VKH6520" s="96"/>
      <c r="VKI6520" s="96"/>
      <c r="VKJ6520" s="96"/>
      <c r="VKK6520" s="96"/>
      <c r="VKL6520" s="96"/>
      <c r="VKM6520" s="96"/>
      <c r="VKN6520" s="96"/>
      <c r="VKO6520" s="96"/>
      <c r="VKP6520" s="96"/>
      <c r="VKQ6520" s="96"/>
      <c r="VKR6520" s="96"/>
      <c r="VKS6520" s="96"/>
      <c r="VKT6520" s="96"/>
      <c r="VKU6520" s="96"/>
      <c r="VKV6520" s="96"/>
      <c r="VKW6520" s="96"/>
      <c r="VKX6520" s="96"/>
      <c r="VKY6520" s="96"/>
      <c r="VKZ6520" s="96"/>
      <c r="VLA6520" s="96"/>
      <c r="VLB6520" s="96"/>
      <c r="VLC6520" s="96"/>
      <c r="VLD6520" s="96"/>
      <c r="VLE6520" s="96"/>
      <c r="VLF6520" s="96"/>
      <c r="VLG6520" s="96"/>
      <c r="VLH6520" s="96"/>
      <c r="VLI6520" s="96"/>
      <c r="VLJ6520" s="96"/>
      <c r="VLK6520" s="96"/>
      <c r="VLL6520" s="96"/>
      <c r="VLM6520" s="96"/>
      <c r="VLN6520" s="96"/>
      <c r="VLO6520" s="96"/>
      <c r="VLP6520" s="96"/>
      <c r="VLQ6520" s="96"/>
      <c r="VLR6520" s="96"/>
      <c r="VLS6520" s="96"/>
      <c r="VLT6520" s="96"/>
      <c r="VLU6520" s="96"/>
      <c r="VLV6520" s="96"/>
      <c r="VLW6520" s="96"/>
      <c r="VLX6520" s="96"/>
      <c r="VLY6520" s="96"/>
      <c r="VLZ6520" s="96"/>
      <c r="VMA6520" s="96"/>
      <c r="VMB6520" s="96"/>
      <c r="VMC6520" s="96"/>
      <c r="VMD6520" s="96"/>
      <c r="VME6520" s="96"/>
      <c r="VMF6520" s="96"/>
      <c r="VMG6520" s="96"/>
      <c r="VMH6520" s="96"/>
      <c r="VMI6520" s="96"/>
      <c r="VMJ6520" s="96"/>
      <c r="VMK6520" s="96"/>
      <c r="VML6520" s="96"/>
      <c r="VMM6520" s="96"/>
      <c r="VMN6520" s="96"/>
      <c r="VMO6520" s="96"/>
      <c r="VMP6520" s="96"/>
      <c r="VMQ6520" s="96"/>
      <c r="VMR6520" s="96"/>
      <c r="VMS6520" s="96"/>
      <c r="VMT6520" s="96"/>
      <c r="VMU6520" s="96"/>
      <c r="VMV6520" s="96"/>
      <c r="VMW6520" s="96"/>
      <c r="VMX6520" s="96"/>
      <c r="VMY6520" s="96"/>
      <c r="VMZ6520" s="96"/>
      <c r="VNA6520" s="96"/>
      <c r="VNB6520" s="96"/>
      <c r="VNC6520" s="96"/>
      <c r="VND6520" s="96"/>
      <c r="VNE6520" s="96"/>
      <c r="VNF6520" s="96"/>
      <c r="VNG6520" s="96"/>
      <c r="VNH6520" s="96"/>
      <c r="VNI6520" s="96"/>
      <c r="VNJ6520" s="96"/>
      <c r="VNK6520" s="96"/>
      <c r="VNL6520" s="96"/>
      <c r="VNM6520" s="96"/>
      <c r="VNN6520" s="96"/>
      <c r="VNO6520" s="96"/>
      <c r="VNP6520" s="96"/>
      <c r="VNQ6520" s="96"/>
      <c r="VNR6520" s="96"/>
      <c r="VNS6520" s="96"/>
      <c r="VNT6520" s="96"/>
      <c r="VNU6520" s="96"/>
      <c r="VNV6520" s="96"/>
      <c r="VNW6520" s="96"/>
      <c r="VNX6520" s="96"/>
      <c r="VNY6520" s="96"/>
      <c r="VNZ6520" s="96"/>
      <c r="VOA6520" s="96"/>
      <c r="VOB6520" s="96"/>
      <c r="VOC6520" s="96"/>
      <c r="VOD6520" s="96"/>
      <c r="VOE6520" s="96"/>
      <c r="VOF6520" s="96"/>
      <c r="VOG6520" s="96"/>
      <c r="VOH6520" s="96"/>
      <c r="VOI6520" s="96"/>
      <c r="VOJ6520" s="96"/>
      <c r="VOK6520" s="96"/>
      <c r="VOL6520" s="96"/>
      <c r="VOM6520" s="96"/>
      <c r="VON6520" s="96"/>
      <c r="VOO6520" s="96"/>
      <c r="VOP6520" s="96"/>
      <c r="VOQ6520" s="96"/>
      <c r="VOR6520" s="96"/>
      <c r="VOS6520" s="96"/>
      <c r="VOT6520" s="96"/>
      <c r="VOU6520" s="96"/>
      <c r="VOV6520" s="96"/>
      <c r="VOW6520" s="96"/>
      <c r="VOX6520" s="96"/>
      <c r="VOY6520" s="96"/>
      <c r="VOZ6520" s="96"/>
      <c r="VPA6520" s="96"/>
      <c r="VPB6520" s="96"/>
      <c r="VPC6520" s="96"/>
      <c r="VPD6520" s="96"/>
      <c r="VPE6520" s="96"/>
      <c r="VPF6520" s="96"/>
      <c r="VPG6520" s="96"/>
      <c r="VPH6520" s="96"/>
      <c r="VPI6520" s="96"/>
      <c r="VPJ6520" s="96"/>
      <c r="VPK6520" s="96"/>
      <c r="VPL6520" s="96"/>
      <c r="VPM6520" s="96"/>
      <c r="VPN6520" s="96"/>
      <c r="VPO6520" s="96"/>
      <c r="VPP6520" s="96"/>
      <c r="VPQ6520" s="96"/>
      <c r="VPR6520" s="96"/>
      <c r="VPS6520" s="96"/>
      <c r="VPT6520" s="96"/>
      <c r="VPU6520" s="96"/>
      <c r="VPV6520" s="96"/>
      <c r="VPW6520" s="96"/>
      <c r="VPX6520" s="96"/>
      <c r="VPY6520" s="96"/>
      <c r="VPZ6520" s="96"/>
      <c r="VQA6520" s="96"/>
      <c r="VQB6520" s="96"/>
      <c r="VQC6520" s="96"/>
      <c r="VQD6520" s="96"/>
      <c r="VQE6520" s="96"/>
      <c r="VQF6520" s="96"/>
      <c r="VQG6520" s="96"/>
      <c r="VQH6520" s="96"/>
      <c r="VQI6520" s="96"/>
      <c r="VQJ6520" s="96"/>
      <c r="VQK6520" s="96"/>
      <c r="VQL6520" s="96"/>
      <c r="VQM6520" s="96"/>
      <c r="VQN6520" s="96"/>
      <c r="VQO6520" s="96"/>
      <c r="VQP6520" s="96"/>
      <c r="VQQ6520" s="96"/>
      <c r="VQR6520" s="96"/>
      <c r="VQS6520" s="96"/>
      <c r="VQT6520" s="96"/>
      <c r="VQU6520" s="96"/>
      <c r="VQV6520" s="96"/>
      <c r="VQW6520" s="96"/>
      <c r="VQX6520" s="96"/>
      <c r="VQY6520" s="96"/>
      <c r="VQZ6520" s="96"/>
      <c r="VRA6520" s="96"/>
      <c r="VRB6520" s="96"/>
      <c r="VRC6520" s="96"/>
      <c r="VRD6520" s="96"/>
      <c r="VRE6520" s="96"/>
      <c r="VRF6520" s="96"/>
      <c r="VRG6520" s="96"/>
      <c r="VRH6520" s="96"/>
      <c r="VRI6520" s="96"/>
      <c r="VRJ6520" s="96"/>
      <c r="VRK6520" s="96"/>
      <c r="VRL6520" s="96"/>
      <c r="VRM6520" s="96"/>
      <c r="VRN6520" s="96"/>
      <c r="VRO6520" s="96"/>
      <c r="VRP6520" s="96"/>
      <c r="VRQ6520" s="96"/>
      <c r="VRR6520" s="96"/>
      <c r="VRS6520" s="96"/>
      <c r="VRT6520" s="96"/>
      <c r="VRU6520" s="96"/>
      <c r="VRV6520" s="96"/>
      <c r="VRW6520" s="96"/>
      <c r="VRX6520" s="96"/>
      <c r="VRY6520" s="96"/>
      <c r="VRZ6520" s="96"/>
      <c r="VSA6520" s="96"/>
      <c r="VSB6520" s="96"/>
      <c r="VSC6520" s="96"/>
      <c r="VSD6520" s="96"/>
      <c r="VSE6520" s="96"/>
      <c r="VSF6520" s="96"/>
      <c r="VSG6520" s="96"/>
      <c r="VSH6520" s="96"/>
      <c r="VSI6520" s="96"/>
      <c r="VSJ6520" s="96"/>
      <c r="VSK6520" s="96"/>
      <c r="VSL6520" s="96"/>
      <c r="VSM6520" s="96"/>
      <c r="VSN6520" s="96"/>
      <c r="VSO6520" s="96"/>
      <c r="VSP6520" s="96"/>
      <c r="VSQ6520" s="96"/>
      <c r="VSR6520" s="96"/>
      <c r="VSS6520" s="96"/>
      <c r="VST6520" s="96"/>
      <c r="VSU6520" s="96"/>
      <c r="VSV6520" s="96"/>
      <c r="VSW6520" s="96"/>
      <c r="VSX6520" s="96"/>
      <c r="VSY6520" s="96"/>
      <c r="VSZ6520" s="96"/>
      <c r="VTA6520" s="96"/>
      <c r="VTB6520" s="96"/>
      <c r="VTC6520" s="96"/>
      <c r="VTD6520" s="96"/>
      <c r="VTE6520" s="96"/>
      <c r="VTF6520" s="96"/>
      <c r="VTG6520" s="96"/>
      <c r="VTH6520" s="96"/>
      <c r="VTI6520" s="96"/>
      <c r="VTJ6520" s="96"/>
      <c r="VTK6520" s="96"/>
      <c r="VTL6520" s="96"/>
      <c r="VTM6520" s="96"/>
      <c r="VTN6520" s="96"/>
      <c r="VTO6520" s="96"/>
      <c r="VTP6520" s="96"/>
      <c r="VTQ6520" s="96"/>
      <c r="VTR6520" s="96"/>
      <c r="VTS6520" s="96"/>
      <c r="VTT6520" s="96"/>
      <c r="VTU6520" s="96"/>
      <c r="VTV6520" s="96"/>
      <c r="VTW6520" s="96"/>
      <c r="VTX6520" s="96"/>
      <c r="VTY6520" s="96"/>
      <c r="VTZ6520" s="96"/>
      <c r="VUA6520" s="96"/>
      <c r="VUB6520" s="96"/>
      <c r="VUC6520" s="96"/>
      <c r="VUD6520" s="96"/>
      <c r="VUE6520" s="96"/>
      <c r="VUF6520" s="96"/>
      <c r="VUG6520" s="96"/>
      <c r="VUH6520" s="96"/>
      <c r="VUI6520" s="96"/>
      <c r="VUJ6520" s="96"/>
      <c r="VUK6520" s="96"/>
      <c r="VUL6520" s="96"/>
      <c r="VUM6520" s="96"/>
      <c r="VUN6520" s="96"/>
      <c r="VUO6520" s="96"/>
      <c r="VUP6520" s="96"/>
      <c r="VUQ6520" s="96"/>
      <c r="VUR6520" s="96"/>
      <c r="VUS6520" s="96"/>
      <c r="VUT6520" s="96"/>
      <c r="VUU6520" s="96"/>
      <c r="VUV6520" s="96"/>
      <c r="VUW6520" s="96"/>
      <c r="VUX6520" s="96"/>
      <c r="VUY6520" s="96"/>
      <c r="VUZ6520" s="96"/>
      <c r="VVA6520" s="96"/>
      <c r="VVB6520" s="96"/>
      <c r="VVC6520" s="96"/>
      <c r="VVD6520" s="96"/>
      <c r="VVE6520" s="96"/>
      <c r="VVF6520" s="96"/>
      <c r="VVG6520" s="96"/>
      <c r="VVH6520" s="96"/>
      <c r="VVI6520" s="96"/>
      <c r="VVJ6520" s="96"/>
      <c r="VVK6520" s="96"/>
      <c r="VVL6520" s="96"/>
      <c r="VVM6520" s="96"/>
      <c r="VVN6520" s="96"/>
      <c r="VVO6520" s="96"/>
      <c r="VVP6520" s="96"/>
      <c r="VVQ6520" s="96"/>
      <c r="VVR6520" s="96"/>
      <c r="VVS6520" s="96"/>
      <c r="VVT6520" s="96"/>
      <c r="VVU6520" s="96"/>
      <c r="VVV6520" s="96"/>
      <c r="VVW6520" s="96"/>
      <c r="VVX6520" s="96"/>
      <c r="VVY6520" s="96"/>
      <c r="VVZ6520" s="96"/>
      <c r="VWA6520" s="96"/>
      <c r="VWB6520" s="96"/>
      <c r="VWC6520" s="96"/>
      <c r="VWD6520" s="96"/>
      <c r="VWE6520" s="96"/>
      <c r="VWF6520" s="96"/>
      <c r="VWG6520" s="96"/>
      <c r="VWH6520" s="96"/>
      <c r="VWI6520" s="96"/>
      <c r="VWJ6520" s="96"/>
      <c r="VWK6520" s="96"/>
      <c r="VWL6520" s="96"/>
      <c r="VWM6520" s="96"/>
      <c r="VWN6520" s="96"/>
      <c r="VWO6520" s="96"/>
      <c r="VWP6520" s="96"/>
      <c r="VWQ6520" s="96"/>
      <c r="VWR6520" s="96"/>
      <c r="VWS6520" s="96"/>
      <c r="VWT6520" s="96"/>
      <c r="VWU6520" s="96"/>
      <c r="VWV6520" s="96"/>
      <c r="VWW6520" s="96"/>
      <c r="VWX6520" s="96"/>
      <c r="VWY6520" s="96"/>
      <c r="VWZ6520" s="96"/>
      <c r="VXA6520" s="96"/>
      <c r="VXB6520" s="96"/>
      <c r="VXC6520" s="96"/>
      <c r="VXD6520" s="96"/>
      <c r="VXE6520" s="96"/>
      <c r="VXF6520" s="96"/>
      <c r="VXG6520" s="96"/>
      <c r="VXH6520" s="96"/>
      <c r="VXI6520" s="96"/>
      <c r="VXJ6520" s="96"/>
      <c r="VXK6520" s="96"/>
      <c r="VXL6520" s="96"/>
      <c r="VXM6520" s="96"/>
      <c r="VXN6520" s="96"/>
      <c r="VXO6520" s="96"/>
      <c r="VXP6520" s="96"/>
      <c r="VXQ6520" s="96"/>
      <c r="VXR6520" s="96"/>
      <c r="VXS6520" s="96"/>
      <c r="VXT6520" s="96"/>
      <c r="VXU6520" s="96"/>
      <c r="VXV6520" s="96"/>
      <c r="VXW6520" s="96"/>
      <c r="VXX6520" s="96"/>
      <c r="VXY6520" s="96"/>
      <c r="VXZ6520" s="96"/>
      <c r="VYA6520" s="96"/>
      <c r="VYB6520" s="96"/>
      <c r="VYC6520" s="96"/>
      <c r="VYD6520" s="96"/>
      <c r="VYE6520" s="96"/>
      <c r="VYF6520" s="96"/>
      <c r="VYG6520" s="96"/>
      <c r="VYH6520" s="96"/>
      <c r="VYI6520" s="96"/>
      <c r="VYJ6520" s="96"/>
      <c r="VYK6520" s="96"/>
      <c r="VYL6520" s="96"/>
      <c r="VYM6520" s="96"/>
      <c r="VYN6520" s="96"/>
      <c r="VYO6520" s="96"/>
      <c r="VYP6520" s="96"/>
      <c r="VYQ6520" s="96"/>
      <c r="VYR6520" s="96"/>
      <c r="VYS6520" s="96"/>
      <c r="VYT6520" s="96"/>
      <c r="VYU6520" s="96"/>
      <c r="VYV6520" s="96"/>
      <c r="VYW6520" s="96"/>
      <c r="VYX6520" s="96"/>
      <c r="VYY6520" s="96"/>
      <c r="VYZ6520" s="96"/>
      <c r="VZA6520" s="96"/>
      <c r="VZB6520" s="96"/>
      <c r="VZC6520" s="96"/>
      <c r="VZD6520" s="96"/>
      <c r="VZE6520" s="96"/>
      <c r="VZF6520" s="96"/>
      <c r="VZG6520" s="96"/>
      <c r="VZH6520" s="96"/>
      <c r="VZI6520" s="96"/>
      <c r="VZJ6520" s="96"/>
      <c r="VZK6520" s="96"/>
      <c r="VZL6520" s="96"/>
      <c r="VZM6520" s="96"/>
      <c r="VZN6520" s="96"/>
      <c r="VZO6520" s="96"/>
      <c r="VZP6520" s="96"/>
      <c r="VZQ6520" s="96"/>
      <c r="VZR6520" s="96"/>
      <c r="VZS6520" s="96"/>
      <c r="VZT6520" s="96"/>
      <c r="VZU6520" s="96"/>
      <c r="VZV6520" s="96"/>
      <c r="VZW6520" s="96"/>
      <c r="VZX6520" s="96"/>
      <c r="VZY6520" s="96"/>
      <c r="VZZ6520" s="96"/>
      <c r="WAA6520" s="96"/>
      <c r="WAB6520" s="96"/>
      <c r="WAC6520" s="96"/>
      <c r="WAD6520" s="96"/>
      <c r="WAE6520" s="96"/>
      <c r="WAF6520" s="96"/>
      <c r="WAG6520" s="96"/>
      <c r="WAH6520" s="96"/>
      <c r="WAI6520" s="96"/>
      <c r="WAJ6520" s="96"/>
      <c r="WAK6520" s="96"/>
      <c r="WAL6520" s="96"/>
      <c r="WAM6520" s="96"/>
      <c r="WAN6520" s="96"/>
      <c r="WAO6520" s="96"/>
      <c r="WAP6520" s="96"/>
      <c r="WAQ6520" s="96"/>
      <c r="WAR6520" s="96"/>
      <c r="WAS6520" s="96"/>
      <c r="WAT6520" s="96"/>
      <c r="WAU6520" s="96"/>
      <c r="WAV6520" s="96"/>
      <c r="WAW6520" s="96"/>
      <c r="WAX6520" s="96"/>
      <c r="WAY6520" s="96"/>
      <c r="WAZ6520" s="96"/>
      <c r="WBA6520" s="96"/>
      <c r="WBB6520" s="96"/>
      <c r="WBC6520" s="96"/>
      <c r="WBD6520" s="96"/>
      <c r="WBE6520" s="96"/>
      <c r="WBF6520" s="96"/>
      <c r="WBG6520" s="96"/>
      <c r="WBH6520" s="96"/>
      <c r="WBI6520" s="96"/>
      <c r="WBJ6520" s="96"/>
      <c r="WBK6520" s="96"/>
      <c r="WBL6520" s="96"/>
      <c r="WBM6520" s="96"/>
      <c r="WBN6520" s="96"/>
      <c r="WBO6520" s="96"/>
      <c r="WBP6520" s="96"/>
      <c r="WBQ6520" s="96"/>
      <c r="WBR6520" s="96"/>
      <c r="WBS6520" s="96"/>
      <c r="WBT6520" s="96"/>
      <c r="WBU6520" s="96"/>
      <c r="WBV6520" s="96"/>
      <c r="WBW6520" s="96"/>
      <c r="WBX6520" s="96"/>
      <c r="WBY6520" s="96"/>
      <c r="WBZ6520" s="96"/>
      <c r="WCA6520" s="96"/>
      <c r="WCB6520" s="96"/>
      <c r="WCC6520" s="96"/>
      <c r="WCD6520" s="96"/>
      <c r="WCE6520" s="96"/>
      <c r="WCF6520" s="96"/>
      <c r="WCG6520" s="96"/>
      <c r="WCH6520" s="96"/>
      <c r="WCI6520" s="96"/>
      <c r="WCJ6520" s="96"/>
      <c r="WCK6520" s="96"/>
      <c r="WCL6520" s="96"/>
      <c r="WCM6520" s="96"/>
      <c r="WCN6520" s="96"/>
      <c r="WCO6520" s="96"/>
      <c r="WCP6520" s="96"/>
      <c r="WCQ6520" s="96"/>
      <c r="WCR6520" s="96"/>
      <c r="WCS6520" s="96"/>
      <c r="WCT6520" s="96"/>
      <c r="WCU6520" s="96"/>
      <c r="WCV6520" s="96"/>
      <c r="WCW6520" s="96"/>
      <c r="WCX6520" s="96"/>
      <c r="WCY6520" s="96"/>
      <c r="WCZ6520" s="96"/>
      <c r="WDA6520" s="96"/>
      <c r="WDB6520" s="96"/>
      <c r="WDC6520" s="96"/>
      <c r="WDD6520" s="96"/>
      <c r="WDE6520" s="96"/>
      <c r="WDF6520" s="96"/>
      <c r="WDG6520" s="96"/>
      <c r="WDH6520" s="96"/>
      <c r="WDI6520" s="96"/>
      <c r="WDJ6520" s="96"/>
      <c r="WDK6520" s="96"/>
      <c r="WDL6520" s="96"/>
      <c r="WDM6520" s="96"/>
      <c r="WDN6520" s="96"/>
      <c r="WDO6520" s="96"/>
      <c r="WDP6520" s="96"/>
      <c r="WDQ6520" s="96"/>
      <c r="WDR6520" s="96"/>
      <c r="WDS6520" s="96"/>
      <c r="WDT6520" s="96"/>
      <c r="WDU6520" s="96"/>
      <c r="WDV6520" s="96"/>
      <c r="WDW6520" s="96"/>
      <c r="WDX6520" s="96"/>
      <c r="WDY6520" s="96"/>
      <c r="WDZ6520" s="96"/>
      <c r="WEA6520" s="96"/>
      <c r="WEB6520" s="96"/>
      <c r="WEC6520" s="96"/>
      <c r="WED6520" s="96"/>
      <c r="WEE6520" s="96"/>
      <c r="WEF6520" s="96"/>
      <c r="WEG6520" s="96"/>
      <c r="WEH6520" s="96"/>
      <c r="WEI6520" s="96"/>
      <c r="WEJ6520" s="96"/>
      <c r="WEK6520" s="96"/>
      <c r="WEL6520" s="96"/>
      <c r="WEM6520" s="96"/>
      <c r="WEN6520" s="96"/>
      <c r="WEO6520" s="96"/>
      <c r="WEP6520" s="96"/>
      <c r="WEQ6520" s="96"/>
      <c r="WER6520" s="96"/>
      <c r="WES6520" s="96"/>
      <c r="WET6520" s="96"/>
      <c r="WEU6520" s="96"/>
      <c r="WEV6520" s="96"/>
      <c r="WEW6520" s="96"/>
      <c r="WEX6520" s="96"/>
      <c r="WEY6520" s="96"/>
      <c r="WEZ6520" s="96"/>
      <c r="WFA6520" s="96"/>
      <c r="WFB6520" s="96"/>
      <c r="WFC6520" s="96"/>
      <c r="WFD6520" s="96"/>
      <c r="WFE6520" s="96"/>
      <c r="WFF6520" s="96"/>
      <c r="WFG6520" s="96"/>
      <c r="WFH6520" s="96"/>
      <c r="WFI6520" s="96"/>
      <c r="WFJ6520" s="96"/>
      <c r="WFK6520" s="96"/>
      <c r="WFL6520" s="96"/>
      <c r="WFM6520" s="96"/>
      <c r="WFN6520" s="96"/>
      <c r="WFO6520" s="96"/>
      <c r="WFP6520" s="96"/>
      <c r="WFQ6520" s="96"/>
      <c r="WFR6520" s="96"/>
      <c r="WFS6520" s="96"/>
      <c r="WFT6520" s="96"/>
      <c r="WFU6520" s="96"/>
      <c r="WFV6520" s="96"/>
      <c r="WFW6520" s="96"/>
      <c r="WFX6520" s="96"/>
      <c r="WFY6520" s="96"/>
      <c r="WFZ6520" s="96"/>
      <c r="WGA6520" s="96"/>
      <c r="WGB6520" s="96"/>
      <c r="WGC6520" s="96"/>
      <c r="WGD6520" s="96"/>
      <c r="WGE6520" s="96"/>
      <c r="WGF6520" s="96"/>
      <c r="WGG6520" s="96"/>
      <c r="WGH6520" s="96"/>
      <c r="WGI6520" s="96"/>
      <c r="WGJ6520" s="96"/>
      <c r="WGK6520" s="96"/>
      <c r="WGL6520" s="96"/>
      <c r="WGM6520" s="96"/>
      <c r="WGN6520" s="96"/>
      <c r="WGO6520" s="96"/>
      <c r="WGP6520" s="96"/>
      <c r="WGQ6520" s="96"/>
      <c r="WGR6520" s="96"/>
      <c r="WGS6520" s="96"/>
      <c r="WGT6520" s="96"/>
      <c r="WGU6520" s="96"/>
      <c r="WGV6520" s="96"/>
      <c r="WGW6520" s="96"/>
      <c r="WGX6520" s="96"/>
      <c r="WGY6520" s="96"/>
      <c r="WGZ6520" s="96"/>
      <c r="WHA6520" s="96"/>
      <c r="WHB6520" s="96"/>
      <c r="WHC6520" s="96"/>
      <c r="WHD6520" s="96"/>
      <c r="WHE6520" s="96"/>
      <c r="WHF6520" s="96"/>
      <c r="WHG6520" s="96"/>
      <c r="WHH6520" s="96"/>
      <c r="WHI6520" s="96"/>
      <c r="WHJ6520" s="96"/>
      <c r="WHK6520" s="96"/>
      <c r="WHL6520" s="96"/>
      <c r="WHM6520" s="96"/>
      <c r="WHN6520" s="96"/>
      <c r="WHO6520" s="96"/>
      <c r="WHP6520" s="96"/>
      <c r="WHQ6520" s="96"/>
      <c r="WHR6520" s="96"/>
      <c r="WHS6520" s="96"/>
      <c r="WHT6520" s="96"/>
      <c r="WHU6520" s="96"/>
      <c r="WHV6520" s="96"/>
      <c r="WHW6520" s="96"/>
      <c r="WHX6520" s="96"/>
      <c r="WHY6520" s="96"/>
      <c r="WHZ6520" s="96"/>
      <c r="WIA6520" s="96"/>
      <c r="WIB6520" s="96"/>
      <c r="WIC6520" s="96"/>
      <c r="WID6520" s="96"/>
      <c r="WIE6520" s="96"/>
      <c r="WIF6520" s="96"/>
      <c r="WIG6520" s="96"/>
      <c r="WIH6520" s="96"/>
      <c r="WII6520" s="96"/>
      <c r="WIJ6520" s="96"/>
      <c r="WIK6520" s="96"/>
      <c r="WIL6520" s="96"/>
      <c r="WIM6520" s="96"/>
      <c r="WIN6520" s="96"/>
      <c r="WIO6520" s="96"/>
      <c r="WIP6520" s="96"/>
      <c r="WIQ6520" s="96"/>
      <c r="WIR6520" s="96"/>
      <c r="WIS6520" s="96"/>
      <c r="WIT6520" s="96"/>
      <c r="WIU6520" s="96"/>
      <c r="WIV6520" s="96"/>
      <c r="WIW6520" s="96"/>
      <c r="WIX6520" s="96"/>
      <c r="WIY6520" s="96"/>
      <c r="WIZ6520" s="96"/>
      <c r="WJA6520" s="96"/>
      <c r="WJB6520" s="96"/>
      <c r="WJC6520" s="96"/>
      <c r="WJD6520" s="96"/>
      <c r="WJE6520" s="96"/>
      <c r="WJF6520" s="96"/>
      <c r="WJG6520" s="96"/>
      <c r="WJH6520" s="96"/>
      <c r="WJI6520" s="96"/>
      <c r="WJJ6520" s="96"/>
      <c r="WJK6520" s="96"/>
      <c r="WJL6520" s="96"/>
      <c r="WJM6520" s="96"/>
      <c r="WJN6520" s="96"/>
      <c r="WJO6520" s="96"/>
      <c r="WJP6520" s="96"/>
      <c r="WJQ6520" s="96"/>
      <c r="WJR6520" s="96"/>
      <c r="WJS6520" s="96"/>
      <c r="WJT6520" s="96"/>
      <c r="WJU6520" s="96"/>
      <c r="WJV6520" s="96"/>
      <c r="WJW6520" s="96"/>
      <c r="WJX6520" s="96"/>
      <c r="WJY6520" s="96"/>
      <c r="WJZ6520" s="96"/>
      <c r="WKA6520" s="96"/>
      <c r="WKB6520" s="96"/>
      <c r="WKC6520" s="96"/>
      <c r="WKD6520" s="96"/>
      <c r="WKE6520" s="96"/>
      <c r="WKF6520" s="96"/>
      <c r="WKG6520" s="96"/>
      <c r="WKH6520" s="96"/>
      <c r="WKI6520" s="96"/>
      <c r="WKJ6520" s="96"/>
      <c r="WKK6520" s="96"/>
      <c r="WKL6520" s="96"/>
      <c r="WKM6520" s="96"/>
      <c r="WKN6520" s="96"/>
      <c r="WKO6520" s="96"/>
      <c r="WKP6520" s="96"/>
      <c r="WKQ6520" s="96"/>
      <c r="WKR6520" s="96"/>
      <c r="WKS6520" s="96"/>
      <c r="WKT6520" s="96"/>
      <c r="WKU6520" s="96"/>
      <c r="WKV6520" s="96"/>
      <c r="WKW6520" s="96"/>
      <c r="WKX6520" s="96"/>
      <c r="WKY6520" s="96"/>
      <c r="WKZ6520" s="96"/>
      <c r="WLA6520" s="96"/>
      <c r="WLB6520" s="96"/>
      <c r="WLC6520" s="96"/>
      <c r="WLD6520" s="96"/>
      <c r="WLE6520" s="96"/>
      <c r="WLF6520" s="96"/>
      <c r="WLG6520" s="96"/>
      <c r="WLH6520" s="96"/>
      <c r="WLI6520" s="96"/>
      <c r="WLJ6520" s="96"/>
      <c r="WLK6520" s="96"/>
      <c r="WLL6520" s="96"/>
      <c r="WLM6520" s="96"/>
      <c r="WLN6520" s="96"/>
      <c r="WLO6520" s="96"/>
      <c r="WLP6520" s="96"/>
      <c r="WLQ6520" s="96"/>
      <c r="WLR6520" s="96"/>
      <c r="WLS6520" s="96"/>
      <c r="WLT6520" s="96"/>
      <c r="WLU6520" s="96"/>
      <c r="WLV6520" s="96"/>
      <c r="WLW6520" s="96"/>
      <c r="WLX6520" s="96"/>
      <c r="WLY6520" s="96"/>
      <c r="WLZ6520" s="96"/>
      <c r="WMA6520" s="96"/>
      <c r="WMB6520" s="96"/>
      <c r="WMC6520" s="96"/>
      <c r="WMD6520" s="96"/>
      <c r="WME6520" s="96"/>
      <c r="WMF6520" s="96"/>
      <c r="WMG6520" s="96"/>
      <c r="WMH6520" s="96"/>
      <c r="WMI6520" s="96"/>
      <c r="WMJ6520" s="96"/>
      <c r="WMK6520" s="96"/>
      <c r="WML6520" s="96"/>
      <c r="WMM6520" s="96"/>
      <c r="WMN6520" s="96"/>
      <c r="WMO6520" s="96"/>
      <c r="WMP6520" s="96"/>
      <c r="WMQ6520" s="96"/>
      <c r="WMR6520" s="96"/>
      <c r="WMS6520" s="96"/>
      <c r="WMT6520" s="96"/>
      <c r="WMU6520" s="96"/>
      <c r="WMV6520" s="96"/>
      <c r="WMW6520" s="96"/>
      <c r="WMX6520" s="96"/>
      <c r="WMY6520" s="96"/>
      <c r="WMZ6520" s="96"/>
      <c r="WNA6520" s="96"/>
      <c r="WNB6520" s="96"/>
      <c r="WNC6520" s="96"/>
      <c r="WND6520" s="96"/>
      <c r="WNE6520" s="96"/>
      <c r="WNF6520" s="96"/>
      <c r="WNG6520" s="96"/>
      <c r="WNH6520" s="96"/>
      <c r="WNI6520" s="96"/>
      <c r="WNJ6520" s="96"/>
      <c r="WNK6520" s="96"/>
      <c r="WNL6520" s="96"/>
      <c r="WNM6520" s="96"/>
      <c r="WNN6520" s="96"/>
      <c r="WNO6520" s="96"/>
      <c r="WNP6520" s="96"/>
      <c r="WNQ6520" s="96"/>
      <c r="WNR6520" s="96"/>
      <c r="WNS6520" s="96"/>
      <c r="WNT6520" s="96"/>
      <c r="WNU6520" s="96"/>
      <c r="WNV6520" s="96"/>
      <c r="WNW6520" s="96"/>
      <c r="WNX6520" s="96"/>
      <c r="WNY6520" s="96"/>
      <c r="WNZ6520" s="96"/>
      <c r="WOA6520" s="96"/>
      <c r="WOB6520" s="96"/>
      <c r="WOC6520" s="96"/>
      <c r="WOD6520" s="96"/>
      <c r="WOE6520" s="96"/>
      <c r="WOF6520" s="96"/>
      <c r="WOG6520" s="96"/>
      <c r="WOH6520" s="96"/>
      <c r="WOI6520" s="96"/>
      <c r="WOJ6520" s="96"/>
      <c r="WOK6520" s="96"/>
      <c r="WOL6520" s="96"/>
      <c r="WOM6520" s="96"/>
      <c r="WON6520" s="96"/>
      <c r="WOO6520" s="96"/>
      <c r="WOP6520" s="96"/>
      <c r="WOQ6520" s="96"/>
      <c r="WOR6520" s="96"/>
      <c r="WOS6520" s="96"/>
      <c r="WOT6520" s="96"/>
      <c r="WOU6520" s="96"/>
      <c r="WOV6520" s="96"/>
      <c r="WOW6520" s="96"/>
      <c r="WOX6520" s="96"/>
      <c r="WOY6520" s="96"/>
      <c r="WOZ6520" s="96"/>
      <c r="WPA6520" s="96"/>
      <c r="WPB6520" s="96"/>
      <c r="WPC6520" s="96"/>
      <c r="WPD6520" s="96"/>
      <c r="WPE6520" s="96"/>
      <c r="WPF6520" s="96"/>
      <c r="WPG6520" s="96"/>
      <c r="WPH6520" s="96"/>
      <c r="WPI6520" s="96"/>
      <c r="WPJ6520" s="96"/>
      <c r="WPK6520" s="96"/>
      <c r="WPL6520" s="96"/>
      <c r="WPM6520" s="96"/>
      <c r="WPN6520" s="96"/>
      <c r="WPO6520" s="96"/>
      <c r="WPP6520" s="96"/>
      <c r="WPQ6520" s="96"/>
      <c r="WPR6520" s="96"/>
      <c r="WPS6520" s="96"/>
      <c r="WPT6520" s="96"/>
      <c r="WPU6520" s="96"/>
      <c r="WPV6520" s="96"/>
      <c r="WPW6520" s="96"/>
      <c r="WPX6520" s="96"/>
      <c r="WPY6520" s="96"/>
      <c r="WPZ6520" s="96"/>
      <c r="WQA6520" s="96"/>
      <c r="WQB6520" s="96"/>
      <c r="WQC6520" s="96"/>
      <c r="WQD6520" s="96"/>
      <c r="WQE6520" s="96"/>
      <c r="WQF6520" s="96"/>
      <c r="WQG6520" s="96"/>
      <c r="WQH6520" s="96"/>
      <c r="WQI6520" s="96"/>
      <c r="WQJ6520" s="96"/>
      <c r="WQK6520" s="96"/>
      <c r="WQL6520" s="96"/>
      <c r="WQM6520" s="96"/>
      <c r="WQN6520" s="96"/>
      <c r="WQO6520" s="96"/>
      <c r="WQP6520" s="96"/>
      <c r="WQQ6520" s="96"/>
      <c r="WQR6520" s="96"/>
      <c r="WQS6520" s="96"/>
      <c r="WQT6520" s="96"/>
      <c r="WQU6520" s="96"/>
      <c r="WQV6520" s="96"/>
      <c r="WQW6520" s="96"/>
      <c r="WQX6520" s="96"/>
      <c r="WQY6520" s="96"/>
      <c r="WQZ6520" s="96"/>
      <c r="WRA6520" s="96"/>
      <c r="WRB6520" s="96"/>
      <c r="WRC6520" s="96"/>
      <c r="WRD6520" s="96"/>
      <c r="WRE6520" s="96"/>
      <c r="WRF6520" s="96"/>
      <c r="WRG6520" s="96"/>
      <c r="WRH6520" s="96"/>
      <c r="WRI6520" s="96"/>
      <c r="WRJ6520" s="96"/>
      <c r="WRK6520" s="96"/>
      <c r="WRL6520" s="96"/>
      <c r="WRM6520" s="96"/>
      <c r="WRN6520" s="96"/>
      <c r="WRO6520" s="96"/>
      <c r="WRP6520" s="96"/>
      <c r="WRQ6520" s="96"/>
      <c r="WRR6520" s="96"/>
      <c r="WRS6520" s="96"/>
      <c r="WRT6520" s="96"/>
      <c r="WRU6520" s="96"/>
      <c r="WRV6520" s="96"/>
      <c r="WRW6520" s="96"/>
      <c r="WRX6520" s="96"/>
      <c r="WRY6520" s="96"/>
      <c r="WRZ6520" s="96"/>
      <c r="WSA6520" s="96"/>
      <c r="WSB6520" s="96"/>
      <c r="WSC6520" s="96"/>
      <c r="WSD6520" s="96"/>
      <c r="WSE6520" s="96"/>
      <c r="WSF6520" s="96"/>
      <c r="WSG6520" s="96"/>
      <c r="WSH6520" s="96"/>
      <c r="WSI6520" s="96"/>
      <c r="WSJ6520" s="96"/>
      <c r="WSK6520" s="96"/>
      <c r="WSL6520" s="96"/>
      <c r="WSM6520" s="96"/>
      <c r="WSN6520" s="96"/>
      <c r="WSO6520" s="96"/>
      <c r="WSP6520" s="96"/>
      <c r="WSQ6520" s="96"/>
      <c r="WSR6520" s="96"/>
      <c r="WSS6520" s="96"/>
      <c r="WST6520" s="96"/>
      <c r="WSU6520" s="96"/>
      <c r="WSV6520" s="96"/>
      <c r="WSW6520" s="96"/>
      <c r="WSX6520" s="96"/>
      <c r="WSY6520" s="96"/>
      <c r="WSZ6520" s="96"/>
      <c r="WTA6520" s="96"/>
      <c r="WTB6520" s="96"/>
      <c r="WTC6520" s="96"/>
      <c r="WTD6520" s="96"/>
      <c r="WTE6520" s="96"/>
      <c r="WTF6520" s="96"/>
      <c r="WTG6520" s="96"/>
      <c r="WTH6520" s="96"/>
      <c r="WTI6520" s="96"/>
      <c r="WTJ6520" s="96"/>
      <c r="WTK6520" s="96"/>
      <c r="WTL6520" s="96"/>
      <c r="WTM6520" s="96"/>
      <c r="WTN6520" s="96"/>
      <c r="WTO6520" s="96"/>
      <c r="WTP6520" s="96"/>
      <c r="WTQ6520" s="96"/>
      <c r="WTR6520" s="96"/>
      <c r="WTS6520" s="96"/>
      <c r="WTT6520" s="96"/>
      <c r="WTU6520" s="96"/>
      <c r="WTV6520" s="96"/>
      <c r="WTW6520" s="96"/>
      <c r="WTX6520" s="96"/>
      <c r="WTY6520" s="96"/>
      <c r="WTZ6520" s="96"/>
      <c r="WUA6520" s="96"/>
      <c r="WUB6520" s="96"/>
      <c r="WUC6520" s="96"/>
      <c r="WUD6520" s="96"/>
      <c r="WUE6520" s="96"/>
      <c r="WUF6520" s="96"/>
      <c r="WUG6520" s="96"/>
      <c r="WUH6520" s="96"/>
      <c r="WUI6520" s="96"/>
      <c r="WUJ6520" s="96"/>
      <c r="WUK6520" s="96"/>
      <c r="WUL6520" s="96"/>
      <c r="WUM6520" s="96"/>
      <c r="WUN6520" s="96"/>
      <c r="WUO6520" s="96"/>
      <c r="WUP6520" s="96"/>
      <c r="WUQ6520" s="96"/>
      <c r="WUR6520" s="96"/>
      <c r="WUS6520" s="96"/>
      <c r="WUT6520" s="96"/>
      <c r="WUU6520" s="96"/>
      <c r="WUV6520" s="96"/>
      <c r="WUW6520" s="96"/>
      <c r="WUX6520" s="96"/>
      <c r="WUY6520" s="96"/>
      <c r="WUZ6520" s="96"/>
      <c r="WVA6520" s="96"/>
      <c r="WVB6520" s="96"/>
      <c r="WVC6520" s="96"/>
      <c r="WVD6520" s="96"/>
      <c r="WVE6520" s="96"/>
      <c r="WVF6520" s="96"/>
      <c r="WVG6520" s="96"/>
      <c r="WVH6520" s="96"/>
      <c r="WVI6520" s="96"/>
      <c r="WVJ6520" s="96"/>
      <c r="WVK6520" s="96"/>
      <c r="WVL6520" s="96"/>
      <c r="WVM6520" s="96"/>
      <c r="WVN6520" s="96"/>
      <c r="WVO6520" s="96"/>
      <c r="WVP6520" s="96"/>
      <c r="WVQ6520" s="96"/>
      <c r="WVR6520" s="96"/>
      <c r="WVS6520" s="96"/>
      <c r="WVT6520" s="96"/>
      <c r="WVU6520" s="96"/>
      <c r="WVV6520" s="96"/>
      <c r="WVW6520" s="96"/>
      <c r="WVX6520" s="96"/>
      <c r="WVY6520" s="96"/>
      <c r="WVZ6520" s="96"/>
      <c r="WWA6520" s="96"/>
      <c r="WWB6520" s="96"/>
      <c r="WWC6520" s="96"/>
      <c r="WWD6520" s="96"/>
      <c r="WWE6520" s="96"/>
      <c r="WWF6520" s="96"/>
      <c r="WWG6520" s="96"/>
      <c r="WWH6520" s="96"/>
      <c r="WWI6520" s="96"/>
      <c r="WWJ6520" s="96"/>
      <c r="WWK6520" s="96"/>
      <c r="WWL6520" s="96"/>
      <c r="WWM6520" s="96"/>
      <c r="WWN6520" s="96"/>
      <c r="WWO6520" s="96"/>
      <c r="WWP6520" s="96"/>
      <c r="WWQ6520" s="96"/>
      <c r="WWR6520" s="96"/>
      <c r="WWS6520" s="96"/>
      <c r="WWT6520" s="96"/>
      <c r="WWU6520" s="96"/>
      <c r="WWV6520" s="96"/>
      <c r="WWW6520" s="96"/>
      <c r="WWX6520" s="96"/>
      <c r="WWY6520" s="96"/>
      <c r="WWZ6520" s="96"/>
      <c r="WXA6520" s="96"/>
      <c r="WXB6520" s="96"/>
      <c r="WXC6520" s="96"/>
      <c r="WXD6520" s="96"/>
      <c r="WXE6520" s="96"/>
      <c r="WXF6520" s="96"/>
      <c r="WXG6520" s="96"/>
      <c r="WXH6520" s="96"/>
      <c r="WXI6520" s="96"/>
      <c r="WXJ6520" s="96"/>
      <c r="WXK6520" s="96"/>
      <c r="WXL6520" s="96"/>
      <c r="WXM6520" s="96"/>
      <c r="WXN6520" s="96"/>
      <c r="WXO6520" s="96"/>
      <c r="WXP6520" s="96"/>
      <c r="WXQ6520" s="96"/>
      <c r="WXR6520" s="96"/>
      <c r="WXS6520" s="96"/>
      <c r="WXT6520" s="96"/>
      <c r="WXU6520" s="96"/>
      <c r="WXV6520" s="96"/>
      <c r="WXW6520" s="96"/>
      <c r="WXX6520" s="96"/>
      <c r="WXY6520" s="96"/>
      <c r="WXZ6520" s="96"/>
      <c r="WYA6520" s="96"/>
      <c r="WYB6520" s="96"/>
      <c r="WYC6520" s="96"/>
      <c r="WYD6520" s="96"/>
      <c r="WYE6520" s="96"/>
      <c r="WYF6520" s="96"/>
      <c r="WYG6520" s="96"/>
      <c r="WYH6520" s="96"/>
      <c r="WYI6520" s="96"/>
      <c r="WYJ6520" s="96"/>
      <c r="WYK6520" s="96"/>
      <c r="WYL6520" s="96"/>
      <c r="WYM6520" s="96"/>
      <c r="WYN6520" s="96"/>
      <c r="WYO6520" s="96"/>
      <c r="WYP6520" s="96"/>
      <c r="WYQ6520" s="96"/>
      <c r="WYR6520" s="96"/>
      <c r="WYS6520" s="96"/>
      <c r="WYT6520" s="96"/>
      <c r="WYU6520" s="96"/>
      <c r="WYV6520" s="96"/>
      <c r="WYW6520" s="96"/>
      <c r="WYX6520" s="96"/>
      <c r="WYY6520" s="96"/>
      <c r="WYZ6520" s="96"/>
      <c r="WZA6520" s="96"/>
      <c r="WZB6520" s="96"/>
      <c r="WZC6520" s="96"/>
      <c r="WZD6520" s="96"/>
      <c r="WZE6520" s="96"/>
      <c r="WZF6520" s="96"/>
      <c r="WZG6520" s="96"/>
      <c r="WZH6520" s="96"/>
      <c r="WZI6520" s="96"/>
      <c r="WZJ6520" s="96"/>
      <c r="WZK6520" s="96"/>
      <c r="WZL6520" s="96"/>
      <c r="WZM6520" s="96"/>
      <c r="WZN6520" s="96"/>
      <c r="WZO6520" s="96"/>
      <c r="WZP6520" s="96"/>
      <c r="WZQ6520" s="96"/>
      <c r="WZR6520" s="96"/>
      <c r="WZS6520" s="96"/>
      <c r="WZT6520" s="96"/>
      <c r="WZU6520" s="96"/>
      <c r="WZV6520" s="96"/>
      <c r="WZW6520" s="96"/>
      <c r="WZX6520" s="96"/>
      <c r="WZY6520" s="96"/>
      <c r="WZZ6520" s="96"/>
      <c r="XAA6520" s="96"/>
      <c r="XAB6520" s="96"/>
      <c r="XAC6520" s="96"/>
      <c r="XAD6520" s="96"/>
      <c r="XAE6520" s="96"/>
      <c r="XAF6520" s="96"/>
      <c r="XAG6520" s="96"/>
      <c r="XAH6520" s="96"/>
      <c r="XAI6520" s="96"/>
      <c r="XAJ6520" s="96"/>
      <c r="XAK6520" s="96"/>
      <c r="XAL6520" s="96"/>
      <c r="XAM6520" s="96"/>
      <c r="XAN6520" s="96"/>
      <c r="XAO6520" s="96"/>
      <c r="XAP6520" s="96"/>
      <c r="XAQ6520" s="96"/>
      <c r="XAR6520" s="96"/>
      <c r="XAS6520" s="96"/>
      <c r="XAT6520" s="96"/>
      <c r="XAU6520" s="96"/>
      <c r="XAV6520" s="96"/>
      <c r="XAW6520" s="96"/>
      <c r="XAX6520" s="96"/>
      <c r="XAY6520" s="96"/>
      <c r="XAZ6520" s="96"/>
      <c r="XBA6520" s="96"/>
      <c r="XBB6520" s="96"/>
      <c r="XBC6520" s="96"/>
      <c r="XBD6520" s="96"/>
      <c r="XBE6520" s="96"/>
      <c r="XBF6520" s="96"/>
      <c r="XBG6520" s="96"/>
      <c r="XBH6520" s="96"/>
      <c r="XBI6520" s="96"/>
      <c r="XBJ6520" s="96"/>
      <c r="XBK6520" s="96"/>
      <c r="XBL6520" s="96"/>
      <c r="XBM6520" s="96"/>
      <c r="XBN6520" s="96"/>
      <c r="XBO6520" s="96"/>
      <c r="XBP6520" s="96"/>
      <c r="XBQ6520" s="96"/>
      <c r="XBR6520" s="96"/>
      <c r="XBS6520" s="96"/>
      <c r="XBT6520" s="96"/>
      <c r="XBU6520" s="96"/>
      <c r="XBV6520" s="96"/>
      <c r="XBW6520" s="96"/>
      <c r="XBX6520" s="96"/>
      <c r="XBY6520" s="96"/>
      <c r="XBZ6520" s="96"/>
      <c r="XCA6520" s="96"/>
      <c r="XCB6520" s="96"/>
      <c r="XCC6520" s="96"/>
      <c r="XCD6520" s="96"/>
      <c r="XCE6520" s="96"/>
      <c r="XCF6520" s="96"/>
      <c r="XCG6520" s="96"/>
      <c r="XCH6520" s="96"/>
      <c r="XCI6520" s="96"/>
      <c r="XCJ6520" s="96"/>
      <c r="XCK6520" s="96"/>
      <c r="XCL6520" s="96"/>
      <c r="XCM6520" s="96"/>
      <c r="XCN6520" s="96"/>
      <c r="XCO6520" s="96"/>
      <c r="XCP6520" s="96"/>
      <c r="XCQ6520" s="96"/>
      <c r="XCR6520" s="96"/>
      <c r="XCS6520" s="96"/>
      <c r="XCT6520" s="96"/>
      <c r="XCU6520" s="96"/>
      <c r="XCV6520" s="96"/>
      <c r="XCW6520" s="96"/>
      <c r="XCX6520" s="96"/>
      <c r="XCY6520" s="96"/>
      <c r="XCZ6520" s="96"/>
      <c r="XDA6520" s="96"/>
      <c r="XDB6520" s="96"/>
      <c r="XDC6520" s="96"/>
      <c r="XDD6520" s="96"/>
      <c r="XDE6520" s="96"/>
      <c r="XDF6520" s="96"/>
      <c r="XDG6520" s="96"/>
      <c r="XDH6520" s="96"/>
      <c r="XDI6520" s="96"/>
      <c r="XDJ6520" s="96"/>
      <c r="XDK6520" s="96"/>
      <c r="XDL6520" s="96"/>
      <c r="XDM6520" s="96"/>
      <c r="XDN6520" s="96"/>
      <c r="XDO6520" s="96"/>
      <c r="XDP6520" s="96"/>
      <c r="XDQ6520" s="96"/>
      <c r="XDR6520" s="96"/>
      <c r="XDS6520" s="96"/>
      <c r="XDT6520" s="96"/>
      <c r="XDU6520" s="96"/>
      <c r="XDV6520" s="96"/>
      <c r="XDW6520" s="96"/>
      <c r="XDX6520" s="96"/>
      <c r="XDY6520" s="96"/>
      <c r="XDZ6520" s="96"/>
      <c r="XEA6520" s="96"/>
      <c r="XEB6520" s="96"/>
      <c r="XEC6520" s="96"/>
      <c r="XED6520" s="96"/>
      <c r="XEE6520" s="96"/>
      <c r="XEF6520" s="96"/>
      <c r="XEG6520" s="96"/>
      <c r="XEH6520" s="96"/>
      <c r="XEI6520" s="96"/>
      <c r="XEJ6520" s="96"/>
      <c r="XEK6520" s="96"/>
      <c r="XEL6520" s="96"/>
      <c r="XEM6520" s="96"/>
      <c r="XEN6520" s="96"/>
      <c r="XEO6520" s="96"/>
      <c r="XEP6520" s="96"/>
      <c r="XEQ6520" s="96"/>
      <c r="XER6520" s="96"/>
      <c r="XES6520" s="96"/>
      <c r="XET6520" s="96"/>
      <c r="XEU6520" s="96"/>
      <c r="XEV6520" s="96"/>
      <c r="XEW6520" s="96"/>
      <c r="XEX6520" s="96"/>
      <c r="XEY6520" s="96"/>
      <c r="XEZ6520" s="96"/>
    </row>
    <row r="6521" spans="1:16380" ht="33.9" customHeight="1" x14ac:dyDescent="0.25">
      <c r="A6521" s="60" t="s">
        <v>13</v>
      </c>
      <c r="B6521" s="60" t="s">
        <v>13</v>
      </c>
      <c r="C6521" s="61" t="s">
        <v>3521</v>
      </c>
      <c r="D6521" s="61" t="s">
        <v>3673</v>
      </c>
      <c r="E6521" s="61" t="s">
        <v>111</v>
      </c>
      <c r="F6521" s="62" t="s">
        <v>125</v>
      </c>
      <c r="G6521" s="61" t="s">
        <v>122</v>
      </c>
      <c r="H6521" s="62" t="s">
        <v>114</v>
      </c>
      <c r="I6521" s="63" t="s">
        <v>2441</v>
      </c>
      <c r="J6521" s="61">
        <v>30</v>
      </c>
      <c r="K6521" s="61">
        <v>31</v>
      </c>
      <c r="L6521" s="64">
        <v>30</v>
      </c>
      <c r="M6521" s="65">
        <v>0.76</v>
      </c>
      <c r="N6521" s="66">
        <f t="shared" si="291"/>
        <v>706.8</v>
      </c>
      <c r="O6521" s="61"/>
      <c r="P6521" s="96"/>
      <c r="Q6521" s="96"/>
      <c r="R6521" s="96"/>
      <c r="S6521" s="96"/>
      <c r="T6521" s="96"/>
      <c r="U6521" s="96"/>
      <c r="V6521" s="96"/>
      <c r="W6521" s="96"/>
      <c r="X6521" s="96"/>
      <c r="Y6521" s="96"/>
      <c r="Z6521" s="96"/>
      <c r="AA6521" s="96"/>
      <c r="AB6521" s="96"/>
      <c r="AC6521" s="96"/>
      <c r="AD6521" s="96"/>
      <c r="AE6521" s="96"/>
      <c r="AF6521" s="96"/>
      <c r="AG6521" s="96"/>
      <c r="AH6521" s="96"/>
      <c r="AI6521" s="96"/>
      <c r="AJ6521" s="96"/>
      <c r="AK6521" s="96"/>
      <c r="AL6521" s="96"/>
      <c r="AM6521" s="96"/>
      <c r="AN6521" s="96"/>
      <c r="AO6521" s="96"/>
      <c r="AP6521" s="96"/>
      <c r="AQ6521" s="96"/>
      <c r="AR6521" s="96"/>
      <c r="AS6521" s="96"/>
      <c r="AT6521" s="96"/>
      <c r="AU6521" s="96"/>
      <c r="AV6521" s="96"/>
      <c r="AW6521" s="96"/>
      <c r="AX6521" s="96"/>
      <c r="AY6521" s="96"/>
      <c r="AZ6521" s="96"/>
      <c r="BA6521" s="96"/>
      <c r="BB6521" s="96"/>
      <c r="BC6521" s="96"/>
      <c r="BD6521" s="96"/>
      <c r="BE6521" s="96"/>
      <c r="BF6521" s="96"/>
      <c r="BG6521" s="96"/>
      <c r="BH6521" s="96"/>
      <c r="BI6521" s="96"/>
      <c r="BJ6521" s="96"/>
      <c r="BK6521" s="96"/>
      <c r="BL6521" s="96"/>
      <c r="BM6521" s="96"/>
      <c r="BN6521" s="96"/>
      <c r="BO6521" s="96"/>
      <c r="BP6521" s="96"/>
      <c r="BQ6521" s="96"/>
      <c r="BR6521" s="96"/>
      <c r="BS6521" s="96"/>
      <c r="BT6521" s="96"/>
      <c r="BU6521" s="96"/>
      <c r="BV6521" s="96"/>
      <c r="BW6521" s="96"/>
      <c r="BX6521" s="96"/>
      <c r="BY6521" s="96"/>
      <c r="BZ6521" s="96"/>
      <c r="CA6521" s="96"/>
      <c r="CB6521" s="96"/>
      <c r="CC6521" s="96"/>
      <c r="CD6521" s="96"/>
      <c r="CE6521" s="96"/>
      <c r="CF6521" s="96"/>
      <c r="CG6521" s="96"/>
      <c r="CH6521" s="96"/>
      <c r="CI6521" s="96"/>
      <c r="CJ6521" s="96"/>
      <c r="CK6521" s="96"/>
      <c r="CL6521" s="96"/>
      <c r="CM6521" s="96"/>
      <c r="CN6521" s="96"/>
      <c r="CO6521" s="96"/>
      <c r="CP6521" s="96"/>
      <c r="CQ6521" s="96"/>
      <c r="CR6521" s="96"/>
      <c r="CS6521" s="96"/>
      <c r="CT6521" s="96"/>
      <c r="CU6521" s="96"/>
      <c r="CV6521" s="96"/>
      <c r="CW6521" s="96"/>
      <c r="CX6521" s="96"/>
      <c r="CY6521" s="96"/>
      <c r="CZ6521" s="96"/>
      <c r="DA6521" s="96"/>
      <c r="DB6521" s="96"/>
      <c r="DC6521" s="96"/>
      <c r="DD6521" s="96"/>
      <c r="DE6521" s="96"/>
      <c r="DF6521" s="96"/>
      <c r="DG6521" s="96"/>
      <c r="DH6521" s="96"/>
      <c r="DI6521" s="96"/>
      <c r="DJ6521" s="96"/>
      <c r="DK6521" s="96"/>
      <c r="DL6521" s="96"/>
      <c r="DM6521" s="96"/>
      <c r="DN6521" s="96"/>
      <c r="DO6521" s="96"/>
      <c r="DP6521" s="96"/>
      <c r="DQ6521" s="96"/>
      <c r="DR6521" s="96"/>
      <c r="DS6521" s="96"/>
      <c r="DT6521" s="96"/>
      <c r="DU6521" s="96"/>
      <c r="DV6521" s="96"/>
      <c r="DW6521" s="96"/>
      <c r="DX6521" s="96"/>
      <c r="DY6521" s="96"/>
      <c r="DZ6521" s="96"/>
      <c r="EA6521" s="96"/>
      <c r="EB6521" s="96"/>
      <c r="EC6521" s="96"/>
      <c r="ED6521" s="96"/>
      <c r="EE6521" s="96"/>
      <c r="EF6521" s="96"/>
      <c r="EG6521" s="96"/>
      <c r="EH6521" s="96"/>
      <c r="EI6521" s="96"/>
      <c r="EJ6521" s="96"/>
      <c r="EK6521" s="96"/>
      <c r="EL6521" s="96"/>
      <c r="EM6521" s="96"/>
      <c r="EN6521" s="96"/>
      <c r="EO6521" s="96"/>
      <c r="EP6521" s="96"/>
      <c r="EQ6521" s="96"/>
      <c r="ER6521" s="96"/>
      <c r="ES6521" s="96"/>
      <c r="ET6521" s="96"/>
      <c r="EU6521" s="96"/>
      <c r="EV6521" s="96"/>
      <c r="EW6521" s="96"/>
      <c r="EX6521" s="96"/>
      <c r="EY6521" s="96"/>
      <c r="EZ6521" s="96"/>
      <c r="FA6521" s="96"/>
      <c r="FB6521" s="96"/>
      <c r="FC6521" s="96"/>
      <c r="FD6521" s="96"/>
      <c r="FE6521" s="96"/>
      <c r="FF6521" s="96"/>
      <c r="FG6521" s="96"/>
      <c r="FH6521" s="96"/>
      <c r="FI6521" s="96"/>
      <c r="FJ6521" s="96"/>
      <c r="FK6521" s="96"/>
      <c r="FL6521" s="96"/>
      <c r="FM6521" s="96"/>
      <c r="FN6521" s="96"/>
      <c r="FO6521" s="96"/>
      <c r="FP6521" s="96"/>
      <c r="FQ6521" s="96"/>
      <c r="FR6521" s="96"/>
      <c r="FS6521" s="96"/>
      <c r="FT6521" s="96"/>
      <c r="FU6521" s="96"/>
      <c r="FV6521" s="96"/>
      <c r="FW6521" s="96"/>
      <c r="FX6521" s="96"/>
      <c r="FY6521" s="96"/>
      <c r="FZ6521" s="96"/>
      <c r="GA6521" s="96"/>
      <c r="GB6521" s="96"/>
      <c r="GC6521" s="96"/>
      <c r="GD6521" s="96"/>
      <c r="GE6521" s="96"/>
      <c r="GF6521" s="96"/>
      <c r="GG6521" s="96"/>
      <c r="GH6521" s="96"/>
      <c r="GI6521" s="96"/>
      <c r="GJ6521" s="96"/>
      <c r="GK6521" s="96"/>
      <c r="GL6521" s="96"/>
      <c r="GM6521" s="96"/>
      <c r="GN6521" s="96"/>
      <c r="GO6521" s="96"/>
      <c r="GP6521" s="96"/>
      <c r="GQ6521" s="96"/>
      <c r="GR6521" s="96"/>
      <c r="GS6521" s="96"/>
      <c r="GT6521" s="96"/>
      <c r="GU6521" s="96"/>
      <c r="GV6521" s="96"/>
      <c r="GW6521" s="96"/>
      <c r="GX6521" s="96"/>
      <c r="GY6521" s="96"/>
      <c r="GZ6521" s="96"/>
      <c r="HA6521" s="96"/>
      <c r="HB6521" s="96"/>
      <c r="HC6521" s="96"/>
      <c r="HD6521" s="96"/>
      <c r="HE6521" s="96"/>
      <c r="HF6521" s="96"/>
      <c r="HG6521" s="96"/>
      <c r="HH6521" s="96"/>
      <c r="HI6521" s="96"/>
      <c r="HJ6521" s="96"/>
      <c r="HK6521" s="96"/>
      <c r="HL6521" s="96"/>
      <c r="HM6521" s="96"/>
      <c r="HN6521" s="96"/>
      <c r="HO6521" s="96"/>
      <c r="HP6521" s="96"/>
      <c r="HQ6521" s="96"/>
      <c r="HR6521" s="96"/>
      <c r="HS6521" s="96"/>
      <c r="HT6521" s="96"/>
      <c r="HU6521" s="96"/>
      <c r="HV6521" s="96"/>
      <c r="HW6521" s="96"/>
      <c r="HX6521" s="96"/>
      <c r="HY6521" s="96"/>
      <c r="HZ6521" s="96"/>
      <c r="IA6521" s="96"/>
      <c r="IB6521" s="96"/>
      <c r="IC6521" s="96"/>
      <c r="ID6521" s="96"/>
      <c r="IE6521" s="96"/>
      <c r="IF6521" s="96"/>
      <c r="IG6521" s="96"/>
      <c r="IH6521" s="96"/>
      <c r="II6521" s="96"/>
      <c r="IJ6521" s="96"/>
      <c r="IK6521" s="96"/>
      <c r="IL6521" s="96"/>
      <c r="IM6521" s="96"/>
      <c r="IN6521" s="96"/>
      <c r="IO6521" s="96"/>
      <c r="IP6521" s="96"/>
      <c r="IQ6521" s="96"/>
      <c r="IR6521" s="96"/>
      <c r="IS6521" s="96"/>
      <c r="IT6521" s="96"/>
      <c r="IU6521" s="96"/>
      <c r="IV6521" s="96"/>
      <c r="IW6521" s="96"/>
      <c r="IX6521" s="96"/>
      <c r="IY6521" s="96"/>
      <c r="IZ6521" s="96"/>
      <c r="JA6521" s="96"/>
      <c r="JB6521" s="96"/>
      <c r="JC6521" s="96"/>
      <c r="JD6521" s="96"/>
      <c r="JE6521" s="96"/>
      <c r="JF6521" s="96"/>
      <c r="JG6521" s="96"/>
      <c r="JH6521" s="96"/>
      <c r="JI6521" s="96"/>
      <c r="JJ6521" s="96"/>
      <c r="JK6521" s="96"/>
      <c r="JL6521" s="96"/>
      <c r="JM6521" s="96"/>
      <c r="JN6521" s="96"/>
      <c r="JO6521" s="96"/>
      <c r="JP6521" s="96"/>
      <c r="JQ6521" s="96"/>
      <c r="JR6521" s="96"/>
      <c r="JS6521" s="96"/>
      <c r="JT6521" s="96"/>
      <c r="JU6521" s="96"/>
      <c r="JV6521" s="96"/>
      <c r="JW6521" s="96"/>
      <c r="JX6521" s="96"/>
      <c r="JY6521" s="96"/>
      <c r="JZ6521" s="96"/>
      <c r="KA6521" s="96"/>
      <c r="KB6521" s="96"/>
      <c r="KC6521" s="96"/>
      <c r="KD6521" s="96"/>
      <c r="KE6521" s="96"/>
      <c r="KF6521" s="96"/>
      <c r="KG6521" s="96"/>
      <c r="KH6521" s="96"/>
      <c r="KI6521" s="96"/>
      <c r="KJ6521" s="96"/>
      <c r="KK6521" s="96"/>
      <c r="KL6521" s="96"/>
      <c r="KM6521" s="96"/>
      <c r="KN6521" s="96"/>
      <c r="KO6521" s="96"/>
      <c r="KP6521" s="96"/>
      <c r="KQ6521" s="96"/>
      <c r="KR6521" s="96"/>
      <c r="KS6521" s="96"/>
      <c r="KT6521" s="96"/>
      <c r="KU6521" s="96"/>
      <c r="KV6521" s="96"/>
      <c r="KW6521" s="96"/>
      <c r="KX6521" s="96"/>
      <c r="KY6521" s="96"/>
      <c r="KZ6521" s="96"/>
      <c r="LA6521" s="96"/>
      <c r="LB6521" s="96"/>
      <c r="LC6521" s="96"/>
      <c r="LD6521" s="96"/>
      <c r="LE6521" s="96"/>
      <c r="LF6521" s="96"/>
      <c r="LG6521" s="96"/>
      <c r="LH6521" s="96"/>
      <c r="LI6521" s="96"/>
      <c r="LJ6521" s="96"/>
      <c r="LK6521" s="96"/>
      <c r="LL6521" s="96"/>
      <c r="LM6521" s="96"/>
      <c r="LN6521" s="96"/>
      <c r="LO6521" s="96"/>
      <c r="LP6521" s="96"/>
      <c r="LQ6521" s="96"/>
      <c r="LR6521" s="96"/>
      <c r="LS6521" s="96"/>
      <c r="LT6521" s="96"/>
      <c r="LU6521" s="96"/>
      <c r="LV6521" s="96"/>
      <c r="LW6521" s="96"/>
      <c r="LX6521" s="96"/>
      <c r="LY6521" s="96"/>
      <c r="LZ6521" s="96"/>
      <c r="MA6521" s="96"/>
      <c r="MB6521" s="96"/>
      <c r="MC6521" s="96"/>
      <c r="MD6521" s="96"/>
      <c r="ME6521" s="96"/>
      <c r="MF6521" s="96"/>
      <c r="MG6521" s="96"/>
      <c r="MH6521" s="96"/>
      <c r="MI6521" s="96"/>
      <c r="MJ6521" s="96"/>
      <c r="MK6521" s="96"/>
      <c r="ML6521" s="96"/>
      <c r="MM6521" s="96"/>
      <c r="MN6521" s="96"/>
      <c r="MO6521" s="96"/>
      <c r="MP6521" s="96"/>
      <c r="MQ6521" s="96"/>
      <c r="MR6521" s="96"/>
      <c r="MS6521" s="96"/>
      <c r="MT6521" s="96"/>
      <c r="MU6521" s="96"/>
      <c r="MV6521" s="96"/>
      <c r="MW6521" s="96"/>
      <c r="MX6521" s="96"/>
      <c r="MY6521" s="96"/>
      <c r="MZ6521" s="96"/>
      <c r="NA6521" s="96"/>
      <c r="NB6521" s="96"/>
      <c r="NC6521" s="96"/>
      <c r="ND6521" s="96"/>
      <c r="NE6521" s="96"/>
      <c r="NF6521" s="96"/>
      <c r="NG6521" s="96"/>
      <c r="NH6521" s="96"/>
      <c r="NI6521" s="96"/>
      <c r="NJ6521" s="96"/>
      <c r="NK6521" s="96"/>
      <c r="NL6521" s="96"/>
      <c r="NM6521" s="96"/>
      <c r="NN6521" s="96"/>
      <c r="NO6521" s="96"/>
      <c r="NP6521" s="96"/>
      <c r="NQ6521" s="96"/>
      <c r="NR6521" s="96"/>
      <c r="NS6521" s="96"/>
      <c r="NT6521" s="96"/>
      <c r="NU6521" s="96"/>
      <c r="NV6521" s="96"/>
      <c r="NW6521" s="96"/>
      <c r="NX6521" s="96"/>
      <c r="NY6521" s="96"/>
      <c r="NZ6521" s="96"/>
      <c r="OA6521" s="96"/>
      <c r="OB6521" s="96"/>
      <c r="OC6521" s="96"/>
      <c r="OD6521" s="96"/>
      <c r="OE6521" s="96"/>
      <c r="OF6521" s="96"/>
      <c r="OG6521" s="96"/>
      <c r="OH6521" s="96"/>
      <c r="OI6521" s="96"/>
      <c r="OJ6521" s="96"/>
      <c r="OK6521" s="96"/>
      <c r="OL6521" s="96"/>
      <c r="OM6521" s="96"/>
      <c r="ON6521" s="96"/>
      <c r="OO6521" s="96"/>
      <c r="OP6521" s="96"/>
      <c r="OQ6521" s="96"/>
      <c r="OR6521" s="96"/>
      <c r="OS6521" s="96"/>
      <c r="OT6521" s="96"/>
      <c r="OU6521" s="96"/>
      <c r="OV6521" s="96"/>
      <c r="OW6521" s="96"/>
      <c r="OX6521" s="96"/>
      <c r="OY6521" s="96"/>
      <c r="OZ6521" s="96"/>
      <c r="PA6521" s="96"/>
      <c r="PB6521" s="96"/>
      <c r="PC6521" s="96"/>
      <c r="PD6521" s="96"/>
      <c r="PE6521" s="96"/>
      <c r="PF6521" s="96"/>
      <c r="PG6521" s="96"/>
      <c r="PH6521" s="96"/>
      <c r="PI6521" s="96"/>
      <c r="PJ6521" s="96"/>
      <c r="PK6521" s="96"/>
      <c r="PL6521" s="96"/>
      <c r="PM6521" s="96"/>
      <c r="PN6521" s="96"/>
      <c r="PO6521" s="96"/>
      <c r="PP6521" s="96"/>
      <c r="PQ6521" s="96"/>
      <c r="PR6521" s="96"/>
      <c r="PS6521" s="96"/>
      <c r="PT6521" s="96"/>
      <c r="PU6521" s="96"/>
      <c r="PV6521" s="96"/>
      <c r="PW6521" s="96"/>
      <c r="PX6521" s="96"/>
      <c r="PY6521" s="96"/>
      <c r="PZ6521" s="96"/>
      <c r="QA6521" s="96"/>
      <c r="QB6521" s="96"/>
      <c r="QC6521" s="96"/>
      <c r="QD6521" s="96"/>
      <c r="QE6521" s="96"/>
      <c r="QF6521" s="96"/>
      <c r="QG6521" s="96"/>
      <c r="QH6521" s="96"/>
      <c r="QI6521" s="96"/>
      <c r="QJ6521" s="96"/>
      <c r="QK6521" s="96"/>
      <c r="QL6521" s="96"/>
      <c r="QM6521" s="96"/>
      <c r="QN6521" s="96"/>
      <c r="QO6521" s="96"/>
      <c r="QP6521" s="96"/>
      <c r="QQ6521" s="96"/>
      <c r="QR6521" s="96"/>
      <c r="QS6521" s="96"/>
      <c r="QT6521" s="96"/>
      <c r="QU6521" s="96"/>
      <c r="QV6521" s="96"/>
      <c r="QW6521" s="96"/>
      <c r="QX6521" s="96"/>
      <c r="QY6521" s="96"/>
      <c r="QZ6521" s="96"/>
      <c r="RA6521" s="96"/>
      <c r="RB6521" s="96"/>
      <c r="RC6521" s="96"/>
      <c r="RD6521" s="96"/>
      <c r="RE6521" s="96"/>
      <c r="RF6521" s="96"/>
      <c r="RG6521" s="96"/>
      <c r="RH6521" s="96"/>
      <c r="RI6521" s="96"/>
      <c r="RJ6521" s="96"/>
      <c r="RK6521" s="96"/>
      <c r="RL6521" s="96"/>
      <c r="RM6521" s="96"/>
      <c r="RN6521" s="96"/>
      <c r="RO6521" s="96"/>
      <c r="RP6521" s="96"/>
      <c r="RQ6521" s="96"/>
      <c r="RR6521" s="96"/>
      <c r="RS6521" s="96"/>
      <c r="RT6521" s="96"/>
      <c r="RU6521" s="96"/>
      <c r="RV6521" s="96"/>
      <c r="RW6521" s="96"/>
      <c r="RX6521" s="96"/>
      <c r="RY6521" s="96"/>
      <c r="RZ6521" s="96"/>
      <c r="SA6521" s="96"/>
      <c r="SB6521" s="96"/>
      <c r="SC6521" s="96"/>
      <c r="SD6521" s="96"/>
      <c r="SE6521" s="96"/>
      <c r="SF6521" s="96"/>
      <c r="SG6521" s="96"/>
      <c r="SH6521" s="96"/>
      <c r="SI6521" s="96"/>
      <c r="SJ6521" s="96"/>
      <c r="SK6521" s="96"/>
      <c r="SL6521" s="96"/>
      <c r="SM6521" s="96"/>
      <c r="SN6521" s="96"/>
      <c r="SO6521" s="96"/>
      <c r="SP6521" s="96"/>
      <c r="SQ6521" s="96"/>
      <c r="SR6521" s="96"/>
      <c r="SS6521" s="96"/>
      <c r="ST6521" s="96"/>
      <c r="SU6521" s="96"/>
      <c r="SV6521" s="96"/>
      <c r="SW6521" s="96"/>
      <c r="SX6521" s="96"/>
      <c r="SY6521" s="96"/>
      <c r="SZ6521" s="96"/>
      <c r="TA6521" s="96"/>
      <c r="TB6521" s="96"/>
      <c r="TC6521" s="96"/>
      <c r="TD6521" s="96"/>
      <c r="TE6521" s="96"/>
      <c r="TF6521" s="96"/>
      <c r="TG6521" s="96"/>
      <c r="TH6521" s="96"/>
      <c r="TI6521" s="96"/>
      <c r="TJ6521" s="96"/>
      <c r="TK6521" s="96"/>
      <c r="TL6521" s="96"/>
      <c r="TM6521" s="96"/>
      <c r="TN6521" s="96"/>
      <c r="TO6521" s="96"/>
      <c r="TP6521" s="96"/>
      <c r="TQ6521" s="96"/>
      <c r="TR6521" s="96"/>
      <c r="TS6521" s="96"/>
      <c r="TT6521" s="96"/>
      <c r="TU6521" s="96"/>
      <c r="TV6521" s="96"/>
      <c r="TW6521" s="96"/>
      <c r="TX6521" s="96"/>
      <c r="TY6521" s="96"/>
      <c r="TZ6521" s="96"/>
      <c r="UA6521" s="96"/>
      <c r="UB6521" s="96"/>
      <c r="UC6521" s="96"/>
      <c r="UD6521" s="96"/>
      <c r="UE6521" s="96"/>
      <c r="UF6521" s="96"/>
      <c r="UG6521" s="96"/>
      <c r="UH6521" s="96"/>
      <c r="UI6521" s="96"/>
      <c r="UJ6521" s="96"/>
      <c r="UK6521" s="96"/>
      <c r="UL6521" s="96"/>
      <c r="UM6521" s="96"/>
      <c r="UN6521" s="96"/>
      <c r="UO6521" s="96"/>
      <c r="UP6521" s="96"/>
      <c r="UQ6521" s="96"/>
      <c r="UR6521" s="96"/>
      <c r="US6521" s="96"/>
      <c r="UT6521" s="96"/>
      <c r="UU6521" s="96"/>
      <c r="UV6521" s="96"/>
      <c r="UW6521" s="96"/>
      <c r="UX6521" s="96"/>
      <c r="UY6521" s="96"/>
      <c r="UZ6521" s="96"/>
      <c r="VA6521" s="96"/>
      <c r="VB6521" s="96"/>
      <c r="VC6521" s="96"/>
      <c r="VD6521" s="96"/>
      <c r="VE6521" s="96"/>
      <c r="VF6521" s="96"/>
      <c r="VG6521" s="96"/>
      <c r="VH6521" s="96"/>
      <c r="VI6521" s="96"/>
      <c r="VJ6521" s="96"/>
      <c r="VK6521" s="96"/>
      <c r="VL6521" s="96"/>
      <c r="VM6521" s="96"/>
      <c r="VN6521" s="96"/>
      <c r="VO6521" s="96"/>
      <c r="VP6521" s="96"/>
      <c r="VQ6521" s="96"/>
      <c r="VR6521" s="96"/>
      <c r="VS6521" s="96"/>
      <c r="VT6521" s="96"/>
      <c r="VU6521" s="96"/>
      <c r="VV6521" s="96"/>
      <c r="VW6521" s="96"/>
      <c r="VX6521" s="96"/>
      <c r="VY6521" s="96"/>
      <c r="VZ6521" s="96"/>
      <c r="WA6521" s="96"/>
      <c r="WB6521" s="96"/>
      <c r="WC6521" s="96"/>
      <c r="WD6521" s="96"/>
      <c r="WE6521" s="96"/>
      <c r="WF6521" s="96"/>
      <c r="WG6521" s="96"/>
      <c r="WH6521" s="96"/>
      <c r="WI6521" s="96"/>
      <c r="WJ6521" s="96"/>
      <c r="WK6521" s="96"/>
      <c r="WL6521" s="96"/>
      <c r="WM6521" s="96"/>
      <c r="WN6521" s="96"/>
      <c r="WO6521" s="96"/>
      <c r="WP6521" s="96"/>
      <c r="WQ6521" s="96"/>
      <c r="WR6521" s="96"/>
      <c r="WS6521" s="96"/>
      <c r="WT6521" s="96"/>
      <c r="WU6521" s="96"/>
      <c r="WV6521" s="96"/>
      <c r="WW6521" s="96"/>
      <c r="WX6521" s="96"/>
      <c r="WY6521" s="96"/>
      <c r="WZ6521" s="96"/>
      <c r="XA6521" s="96"/>
      <c r="XB6521" s="96"/>
      <c r="XC6521" s="96"/>
      <c r="XD6521" s="96"/>
      <c r="XE6521" s="96"/>
      <c r="XF6521" s="96"/>
      <c r="XG6521" s="96"/>
      <c r="XH6521" s="96"/>
      <c r="XI6521" s="96"/>
      <c r="XJ6521" s="96"/>
      <c r="XK6521" s="96"/>
      <c r="XL6521" s="96"/>
      <c r="XM6521" s="96"/>
      <c r="XN6521" s="96"/>
      <c r="XO6521" s="96"/>
      <c r="XP6521" s="96"/>
      <c r="XQ6521" s="96"/>
      <c r="XR6521" s="96"/>
      <c r="XS6521" s="96"/>
      <c r="XT6521" s="96"/>
      <c r="XU6521" s="96"/>
      <c r="XV6521" s="96"/>
      <c r="XW6521" s="96"/>
      <c r="XX6521" s="96"/>
      <c r="XY6521" s="96"/>
      <c r="XZ6521" s="96"/>
      <c r="YA6521" s="96"/>
      <c r="YB6521" s="96"/>
      <c r="YC6521" s="96"/>
      <c r="YD6521" s="96"/>
      <c r="YE6521" s="96"/>
      <c r="YF6521" s="96"/>
      <c r="YG6521" s="96"/>
      <c r="YH6521" s="96"/>
      <c r="YI6521" s="96"/>
      <c r="YJ6521" s="96"/>
      <c r="YK6521" s="96"/>
      <c r="YL6521" s="96"/>
      <c r="YM6521" s="96"/>
      <c r="YN6521" s="96"/>
      <c r="YO6521" s="96"/>
      <c r="YP6521" s="96"/>
      <c r="YQ6521" s="96"/>
      <c r="YR6521" s="96"/>
      <c r="YS6521" s="96"/>
      <c r="YT6521" s="96"/>
      <c r="YU6521" s="96"/>
      <c r="YV6521" s="96"/>
      <c r="YW6521" s="96"/>
      <c r="YX6521" s="96"/>
      <c r="YY6521" s="96"/>
      <c r="YZ6521" s="96"/>
      <c r="ZA6521" s="96"/>
      <c r="ZB6521" s="96"/>
      <c r="ZC6521" s="96"/>
      <c r="ZD6521" s="96"/>
      <c r="ZE6521" s="96"/>
      <c r="ZF6521" s="96"/>
      <c r="ZG6521" s="96"/>
      <c r="ZH6521" s="96"/>
      <c r="ZI6521" s="96"/>
      <c r="ZJ6521" s="96"/>
      <c r="ZK6521" s="96"/>
      <c r="ZL6521" s="96"/>
      <c r="ZM6521" s="96"/>
      <c r="ZN6521" s="96"/>
      <c r="ZO6521" s="96"/>
      <c r="ZP6521" s="96"/>
      <c r="ZQ6521" s="96"/>
      <c r="ZR6521" s="96"/>
      <c r="ZS6521" s="96"/>
      <c r="ZT6521" s="96"/>
      <c r="ZU6521" s="96"/>
      <c r="ZV6521" s="96"/>
      <c r="ZW6521" s="96"/>
      <c r="ZX6521" s="96"/>
      <c r="ZY6521" s="96"/>
      <c r="ZZ6521" s="96"/>
      <c r="AAA6521" s="96"/>
      <c r="AAB6521" s="96"/>
      <c r="AAC6521" s="96"/>
      <c r="AAD6521" s="96"/>
      <c r="AAE6521" s="96"/>
      <c r="AAF6521" s="96"/>
      <c r="AAG6521" s="96"/>
      <c r="AAH6521" s="96"/>
      <c r="AAI6521" s="96"/>
      <c r="AAJ6521" s="96"/>
      <c r="AAK6521" s="96"/>
      <c r="AAL6521" s="96"/>
      <c r="AAM6521" s="96"/>
      <c r="AAN6521" s="96"/>
      <c r="AAO6521" s="96"/>
      <c r="AAP6521" s="96"/>
      <c r="AAQ6521" s="96"/>
      <c r="AAR6521" s="96"/>
      <c r="AAS6521" s="96"/>
      <c r="AAT6521" s="96"/>
      <c r="AAU6521" s="96"/>
      <c r="AAV6521" s="96"/>
      <c r="AAW6521" s="96"/>
      <c r="AAX6521" s="96"/>
      <c r="AAY6521" s="96"/>
      <c r="AAZ6521" s="96"/>
      <c r="ABA6521" s="96"/>
      <c r="ABB6521" s="96"/>
      <c r="ABC6521" s="96"/>
      <c r="ABD6521" s="96"/>
      <c r="ABE6521" s="96"/>
      <c r="ABF6521" s="96"/>
      <c r="ABG6521" s="96"/>
      <c r="ABH6521" s="96"/>
      <c r="ABI6521" s="96"/>
      <c r="ABJ6521" s="96"/>
      <c r="ABK6521" s="96"/>
      <c r="ABL6521" s="96"/>
      <c r="ABM6521" s="96"/>
      <c r="ABN6521" s="96"/>
      <c r="ABO6521" s="96"/>
      <c r="ABP6521" s="96"/>
      <c r="ABQ6521" s="96"/>
      <c r="ABR6521" s="96"/>
      <c r="ABS6521" s="96"/>
      <c r="ABT6521" s="96"/>
      <c r="ABU6521" s="96"/>
      <c r="ABV6521" s="96"/>
      <c r="ABW6521" s="96"/>
      <c r="ABX6521" s="96"/>
      <c r="ABY6521" s="96"/>
      <c r="ABZ6521" s="96"/>
      <c r="ACA6521" s="96"/>
      <c r="ACB6521" s="96"/>
      <c r="ACC6521" s="96"/>
      <c r="ACD6521" s="96"/>
      <c r="ACE6521" s="96"/>
      <c r="ACF6521" s="96"/>
      <c r="ACG6521" s="96"/>
      <c r="ACH6521" s="96"/>
      <c r="ACI6521" s="96"/>
      <c r="ACJ6521" s="96"/>
      <c r="ACK6521" s="96"/>
      <c r="ACL6521" s="96"/>
      <c r="ACM6521" s="96"/>
      <c r="ACN6521" s="96"/>
      <c r="ACO6521" s="96"/>
      <c r="ACP6521" s="96"/>
      <c r="ACQ6521" s="96"/>
      <c r="ACR6521" s="96"/>
      <c r="ACS6521" s="96"/>
      <c r="ACT6521" s="96"/>
      <c r="ACU6521" s="96"/>
      <c r="ACV6521" s="96"/>
      <c r="ACW6521" s="96"/>
      <c r="ACX6521" s="96"/>
      <c r="ACY6521" s="96"/>
      <c r="ACZ6521" s="96"/>
      <c r="ADA6521" s="96"/>
      <c r="ADB6521" s="96"/>
      <c r="ADC6521" s="96"/>
      <c r="ADD6521" s="96"/>
      <c r="ADE6521" s="96"/>
      <c r="ADF6521" s="96"/>
      <c r="ADG6521" s="96"/>
      <c r="ADH6521" s="96"/>
      <c r="ADI6521" s="96"/>
      <c r="ADJ6521" s="96"/>
      <c r="ADK6521" s="96"/>
      <c r="ADL6521" s="96"/>
      <c r="ADM6521" s="96"/>
      <c r="ADN6521" s="96"/>
      <c r="ADO6521" s="96"/>
      <c r="ADP6521" s="96"/>
      <c r="ADQ6521" s="96"/>
      <c r="ADR6521" s="96"/>
      <c r="ADS6521" s="96"/>
      <c r="ADT6521" s="96"/>
      <c r="ADU6521" s="96"/>
      <c r="ADV6521" s="96"/>
      <c r="ADW6521" s="96"/>
      <c r="ADX6521" s="96"/>
      <c r="ADY6521" s="96"/>
      <c r="ADZ6521" s="96"/>
      <c r="AEA6521" s="96"/>
      <c r="AEB6521" s="96"/>
      <c r="AEC6521" s="96"/>
      <c r="AED6521" s="96"/>
      <c r="AEE6521" s="96"/>
      <c r="AEF6521" s="96"/>
      <c r="AEG6521" s="96"/>
      <c r="AEH6521" s="96"/>
      <c r="AEI6521" s="96"/>
      <c r="AEJ6521" s="96"/>
      <c r="AEK6521" s="96"/>
      <c r="AEL6521" s="96"/>
      <c r="AEM6521" s="96"/>
      <c r="AEN6521" s="96"/>
      <c r="AEO6521" s="96"/>
      <c r="AEP6521" s="96"/>
      <c r="AEQ6521" s="96"/>
      <c r="AER6521" s="96"/>
      <c r="AES6521" s="96"/>
      <c r="AET6521" s="96"/>
      <c r="AEU6521" s="96"/>
      <c r="AEV6521" s="96"/>
      <c r="AEW6521" s="96"/>
      <c r="AEX6521" s="96"/>
      <c r="AEY6521" s="96"/>
      <c r="AEZ6521" s="96"/>
      <c r="AFA6521" s="96"/>
      <c r="AFB6521" s="96"/>
      <c r="AFC6521" s="96"/>
      <c r="AFD6521" s="96"/>
      <c r="AFE6521" s="96"/>
      <c r="AFF6521" s="96"/>
      <c r="AFG6521" s="96"/>
      <c r="AFH6521" s="96"/>
      <c r="AFI6521" s="96"/>
      <c r="AFJ6521" s="96"/>
      <c r="AFK6521" s="96"/>
      <c r="AFL6521" s="96"/>
      <c r="AFM6521" s="96"/>
      <c r="AFN6521" s="96"/>
      <c r="AFO6521" s="96"/>
      <c r="AFP6521" s="96"/>
      <c r="AFQ6521" s="96"/>
      <c r="AFR6521" s="96"/>
      <c r="AFS6521" s="96"/>
      <c r="AFT6521" s="96"/>
      <c r="AFU6521" s="96"/>
      <c r="AFV6521" s="96"/>
      <c r="AFW6521" s="96"/>
      <c r="AFX6521" s="96"/>
      <c r="AFY6521" s="96"/>
      <c r="AFZ6521" s="96"/>
      <c r="AGA6521" s="96"/>
      <c r="AGB6521" s="96"/>
      <c r="AGC6521" s="96"/>
      <c r="AGD6521" s="96"/>
      <c r="AGE6521" s="96"/>
      <c r="AGF6521" s="96"/>
      <c r="AGG6521" s="96"/>
      <c r="AGH6521" s="96"/>
      <c r="AGI6521" s="96"/>
      <c r="AGJ6521" s="96"/>
      <c r="AGK6521" s="96"/>
      <c r="AGL6521" s="96"/>
      <c r="AGM6521" s="96"/>
      <c r="AGN6521" s="96"/>
      <c r="AGO6521" s="96"/>
      <c r="AGP6521" s="96"/>
      <c r="AGQ6521" s="96"/>
      <c r="AGR6521" s="96"/>
      <c r="AGS6521" s="96"/>
      <c r="AGT6521" s="96"/>
      <c r="AGU6521" s="96"/>
      <c r="AGV6521" s="96"/>
      <c r="AGW6521" s="96"/>
      <c r="AGX6521" s="96"/>
      <c r="AGY6521" s="96"/>
      <c r="AGZ6521" s="96"/>
      <c r="AHA6521" s="96"/>
      <c r="AHB6521" s="96"/>
      <c r="AHC6521" s="96"/>
      <c r="AHD6521" s="96"/>
      <c r="AHE6521" s="96"/>
      <c r="AHF6521" s="96"/>
      <c r="AHG6521" s="96"/>
      <c r="AHH6521" s="96"/>
      <c r="AHI6521" s="96"/>
      <c r="AHJ6521" s="96"/>
      <c r="AHK6521" s="96"/>
      <c r="AHL6521" s="96"/>
      <c r="AHM6521" s="96"/>
      <c r="AHN6521" s="96"/>
      <c r="AHO6521" s="96"/>
      <c r="AHP6521" s="96"/>
      <c r="AHQ6521" s="96"/>
      <c r="AHR6521" s="96"/>
      <c r="AHS6521" s="96"/>
      <c r="AHT6521" s="96"/>
      <c r="AHU6521" s="96"/>
      <c r="AHV6521" s="96"/>
      <c r="AHW6521" s="96"/>
      <c r="AHX6521" s="96"/>
      <c r="AHY6521" s="96"/>
      <c r="AHZ6521" s="96"/>
      <c r="AIA6521" s="96"/>
      <c r="AIB6521" s="96"/>
      <c r="AIC6521" s="96"/>
      <c r="AID6521" s="96"/>
      <c r="AIE6521" s="96"/>
      <c r="AIF6521" s="96"/>
      <c r="AIG6521" s="96"/>
      <c r="AIH6521" s="96"/>
      <c r="AII6521" s="96"/>
      <c r="AIJ6521" s="96"/>
      <c r="AIK6521" s="96"/>
      <c r="AIL6521" s="96"/>
      <c r="AIM6521" s="96"/>
      <c r="AIN6521" s="96"/>
      <c r="AIO6521" s="96"/>
      <c r="AIP6521" s="96"/>
      <c r="AIQ6521" s="96"/>
      <c r="AIR6521" s="96"/>
      <c r="AIS6521" s="96"/>
      <c r="AIT6521" s="96"/>
      <c r="AIU6521" s="96"/>
      <c r="AIV6521" s="96"/>
      <c r="AIW6521" s="96"/>
      <c r="AIX6521" s="96"/>
      <c r="AIY6521" s="96"/>
      <c r="AIZ6521" s="96"/>
      <c r="AJA6521" s="96"/>
      <c r="AJB6521" s="96"/>
      <c r="AJC6521" s="96"/>
      <c r="AJD6521" s="96"/>
      <c r="AJE6521" s="96"/>
      <c r="AJF6521" s="96"/>
      <c r="AJG6521" s="96"/>
      <c r="AJH6521" s="96"/>
      <c r="AJI6521" s="96"/>
      <c r="AJJ6521" s="96"/>
      <c r="AJK6521" s="96"/>
      <c r="AJL6521" s="96"/>
      <c r="AJM6521" s="96"/>
      <c r="AJN6521" s="96"/>
      <c r="AJO6521" s="96"/>
      <c r="AJP6521" s="96"/>
      <c r="AJQ6521" s="96"/>
      <c r="AJR6521" s="96"/>
      <c r="AJS6521" s="96"/>
      <c r="AJT6521" s="96"/>
      <c r="AJU6521" s="96"/>
      <c r="AJV6521" s="96"/>
      <c r="AJW6521" s="96"/>
      <c r="AJX6521" s="96"/>
      <c r="AJY6521" s="96"/>
      <c r="AJZ6521" s="96"/>
      <c r="AKA6521" s="96"/>
      <c r="AKB6521" s="96"/>
      <c r="AKC6521" s="96"/>
      <c r="AKD6521" s="96"/>
      <c r="AKE6521" s="96"/>
      <c r="AKF6521" s="96"/>
      <c r="AKG6521" s="96"/>
      <c r="AKH6521" s="96"/>
      <c r="AKI6521" s="96"/>
      <c r="AKJ6521" s="96"/>
      <c r="AKK6521" s="96"/>
      <c r="AKL6521" s="96"/>
      <c r="AKM6521" s="96"/>
      <c r="AKN6521" s="96"/>
      <c r="AKO6521" s="96"/>
      <c r="AKP6521" s="96"/>
      <c r="AKQ6521" s="96"/>
      <c r="AKR6521" s="96"/>
      <c r="AKS6521" s="96"/>
      <c r="AKT6521" s="96"/>
      <c r="AKU6521" s="96"/>
      <c r="AKV6521" s="96"/>
      <c r="AKW6521" s="96"/>
      <c r="AKX6521" s="96"/>
      <c r="AKY6521" s="96"/>
      <c r="AKZ6521" s="96"/>
      <c r="ALA6521" s="96"/>
      <c r="ALB6521" s="96"/>
      <c r="ALC6521" s="96"/>
      <c r="ALD6521" s="96"/>
      <c r="ALE6521" s="96"/>
      <c r="ALF6521" s="96"/>
      <c r="ALG6521" s="96"/>
      <c r="ALH6521" s="96"/>
      <c r="ALI6521" s="96"/>
      <c r="ALJ6521" s="96"/>
      <c r="ALK6521" s="96"/>
      <c r="ALL6521" s="96"/>
      <c r="ALM6521" s="96"/>
      <c r="ALN6521" s="96"/>
      <c r="ALO6521" s="96"/>
      <c r="ALP6521" s="96"/>
      <c r="ALQ6521" s="96"/>
      <c r="ALR6521" s="96"/>
      <c r="ALS6521" s="96"/>
      <c r="ALT6521" s="96"/>
      <c r="ALU6521" s="96"/>
      <c r="ALV6521" s="96"/>
      <c r="ALW6521" s="96"/>
      <c r="ALX6521" s="96"/>
      <c r="ALY6521" s="96"/>
      <c r="ALZ6521" s="96"/>
      <c r="AMA6521" s="96"/>
      <c r="AMB6521" s="96"/>
      <c r="AMC6521" s="96"/>
      <c r="AMD6521" s="96"/>
      <c r="AME6521" s="96"/>
      <c r="AMF6521" s="96"/>
      <c r="AMG6521" s="96"/>
      <c r="AMH6521" s="96"/>
      <c r="AMI6521" s="96"/>
      <c r="AMJ6521" s="96"/>
      <c r="AMK6521" s="96"/>
      <c r="AML6521" s="96"/>
      <c r="AMM6521" s="96"/>
      <c r="AMN6521" s="96"/>
      <c r="AMO6521" s="96"/>
      <c r="AMP6521" s="96"/>
      <c r="AMQ6521" s="96"/>
      <c r="AMR6521" s="96"/>
      <c r="AMS6521" s="96"/>
      <c r="AMT6521" s="96"/>
      <c r="AMU6521" s="96"/>
      <c r="AMV6521" s="96"/>
      <c r="AMW6521" s="96"/>
      <c r="AMX6521" s="96"/>
      <c r="AMY6521" s="96"/>
      <c r="AMZ6521" s="96"/>
      <c r="ANA6521" s="96"/>
      <c r="ANB6521" s="96"/>
      <c r="ANC6521" s="96"/>
      <c r="AND6521" s="96"/>
      <c r="ANE6521" s="96"/>
      <c r="ANF6521" s="96"/>
      <c r="ANG6521" s="96"/>
      <c r="ANH6521" s="96"/>
      <c r="ANI6521" s="96"/>
      <c r="ANJ6521" s="96"/>
      <c r="ANK6521" s="96"/>
      <c r="ANL6521" s="96"/>
      <c r="ANM6521" s="96"/>
      <c r="ANN6521" s="96"/>
      <c r="ANO6521" s="96"/>
      <c r="ANP6521" s="96"/>
      <c r="ANQ6521" s="96"/>
      <c r="ANR6521" s="96"/>
      <c r="ANS6521" s="96"/>
      <c r="ANT6521" s="96"/>
      <c r="ANU6521" s="96"/>
      <c r="ANV6521" s="96"/>
      <c r="ANW6521" s="96"/>
      <c r="ANX6521" s="96"/>
      <c r="ANY6521" s="96"/>
      <c r="ANZ6521" s="96"/>
      <c r="AOA6521" s="96"/>
      <c r="AOB6521" s="96"/>
      <c r="AOC6521" s="96"/>
      <c r="AOD6521" s="96"/>
      <c r="AOE6521" s="96"/>
      <c r="AOF6521" s="96"/>
      <c r="AOG6521" s="96"/>
      <c r="AOH6521" s="96"/>
      <c r="AOI6521" s="96"/>
      <c r="AOJ6521" s="96"/>
      <c r="AOK6521" s="96"/>
      <c r="AOL6521" s="96"/>
      <c r="AOM6521" s="96"/>
      <c r="AON6521" s="96"/>
      <c r="AOO6521" s="96"/>
      <c r="AOP6521" s="96"/>
      <c r="AOQ6521" s="96"/>
      <c r="AOR6521" s="96"/>
      <c r="AOS6521" s="96"/>
      <c r="AOT6521" s="96"/>
      <c r="AOU6521" s="96"/>
      <c r="AOV6521" s="96"/>
      <c r="AOW6521" s="96"/>
      <c r="AOX6521" s="96"/>
      <c r="AOY6521" s="96"/>
      <c r="AOZ6521" s="96"/>
      <c r="APA6521" s="96"/>
      <c r="APB6521" s="96"/>
      <c r="APC6521" s="96"/>
      <c r="APD6521" s="96"/>
      <c r="APE6521" s="96"/>
      <c r="APF6521" s="96"/>
      <c r="APG6521" s="96"/>
      <c r="APH6521" s="96"/>
      <c r="API6521" s="96"/>
      <c r="APJ6521" s="96"/>
      <c r="APK6521" s="96"/>
      <c r="APL6521" s="96"/>
      <c r="APM6521" s="96"/>
      <c r="APN6521" s="96"/>
      <c r="APO6521" s="96"/>
      <c r="APP6521" s="96"/>
      <c r="APQ6521" s="96"/>
      <c r="APR6521" s="96"/>
      <c r="APS6521" s="96"/>
      <c r="APT6521" s="96"/>
      <c r="APU6521" s="96"/>
      <c r="APV6521" s="96"/>
      <c r="APW6521" s="96"/>
      <c r="APX6521" s="96"/>
      <c r="APY6521" s="96"/>
      <c r="APZ6521" s="96"/>
      <c r="AQA6521" s="96"/>
      <c r="AQB6521" s="96"/>
      <c r="AQC6521" s="96"/>
      <c r="AQD6521" s="96"/>
      <c r="AQE6521" s="96"/>
      <c r="AQF6521" s="96"/>
      <c r="AQG6521" s="96"/>
      <c r="AQH6521" s="96"/>
      <c r="AQI6521" s="96"/>
      <c r="AQJ6521" s="96"/>
      <c r="AQK6521" s="96"/>
      <c r="AQL6521" s="96"/>
      <c r="AQM6521" s="96"/>
      <c r="AQN6521" s="96"/>
      <c r="AQO6521" s="96"/>
      <c r="AQP6521" s="96"/>
      <c r="AQQ6521" s="96"/>
      <c r="AQR6521" s="96"/>
      <c r="AQS6521" s="96"/>
      <c r="AQT6521" s="96"/>
      <c r="AQU6521" s="96"/>
      <c r="AQV6521" s="96"/>
      <c r="AQW6521" s="96"/>
      <c r="AQX6521" s="96"/>
      <c r="AQY6521" s="96"/>
      <c r="AQZ6521" s="96"/>
      <c r="ARA6521" s="96"/>
      <c r="ARB6521" s="96"/>
      <c r="ARC6521" s="96"/>
      <c r="ARD6521" s="96"/>
      <c r="ARE6521" s="96"/>
      <c r="ARF6521" s="96"/>
      <c r="ARG6521" s="96"/>
      <c r="ARH6521" s="96"/>
      <c r="ARI6521" s="96"/>
      <c r="ARJ6521" s="96"/>
      <c r="ARK6521" s="96"/>
      <c r="ARL6521" s="96"/>
      <c r="ARM6521" s="96"/>
      <c r="ARN6521" s="96"/>
      <c r="ARO6521" s="96"/>
      <c r="ARP6521" s="96"/>
      <c r="ARQ6521" s="96"/>
      <c r="ARR6521" s="96"/>
      <c r="ARS6521" s="96"/>
      <c r="ART6521" s="96"/>
      <c r="ARU6521" s="96"/>
      <c r="ARV6521" s="96"/>
      <c r="ARW6521" s="96"/>
      <c r="ARX6521" s="96"/>
      <c r="ARY6521" s="96"/>
      <c r="ARZ6521" s="96"/>
      <c r="ASA6521" s="96"/>
      <c r="ASB6521" s="96"/>
      <c r="ASC6521" s="96"/>
      <c r="ASD6521" s="96"/>
      <c r="ASE6521" s="96"/>
      <c r="ASF6521" s="96"/>
      <c r="ASG6521" s="96"/>
      <c r="ASH6521" s="96"/>
      <c r="ASI6521" s="96"/>
      <c r="ASJ6521" s="96"/>
      <c r="ASK6521" s="96"/>
      <c r="ASL6521" s="96"/>
      <c r="ASM6521" s="96"/>
      <c r="ASN6521" s="96"/>
      <c r="ASO6521" s="96"/>
      <c r="ASP6521" s="96"/>
      <c r="ASQ6521" s="96"/>
      <c r="ASR6521" s="96"/>
      <c r="ASS6521" s="96"/>
      <c r="AST6521" s="96"/>
      <c r="ASU6521" s="96"/>
      <c r="ASV6521" s="96"/>
      <c r="ASW6521" s="96"/>
      <c r="ASX6521" s="96"/>
      <c r="ASY6521" s="96"/>
      <c r="ASZ6521" s="96"/>
      <c r="ATA6521" s="96"/>
      <c r="ATB6521" s="96"/>
      <c r="ATC6521" s="96"/>
      <c r="ATD6521" s="96"/>
      <c r="ATE6521" s="96"/>
      <c r="ATF6521" s="96"/>
      <c r="ATG6521" s="96"/>
      <c r="ATH6521" s="96"/>
      <c r="ATI6521" s="96"/>
      <c r="ATJ6521" s="96"/>
      <c r="ATK6521" s="96"/>
      <c r="ATL6521" s="96"/>
      <c r="ATM6521" s="96"/>
      <c r="ATN6521" s="96"/>
      <c r="ATO6521" s="96"/>
      <c r="ATP6521" s="96"/>
      <c r="ATQ6521" s="96"/>
      <c r="ATR6521" s="96"/>
      <c r="ATS6521" s="96"/>
      <c r="ATT6521" s="96"/>
      <c r="ATU6521" s="96"/>
      <c r="ATV6521" s="96"/>
      <c r="ATW6521" s="96"/>
      <c r="ATX6521" s="96"/>
      <c r="ATY6521" s="96"/>
      <c r="ATZ6521" s="96"/>
      <c r="AUA6521" s="96"/>
      <c r="AUB6521" s="96"/>
      <c r="AUC6521" s="96"/>
      <c r="AUD6521" s="96"/>
      <c r="AUE6521" s="96"/>
      <c r="AUF6521" s="96"/>
      <c r="AUG6521" s="96"/>
      <c r="AUH6521" s="96"/>
      <c r="AUI6521" s="96"/>
      <c r="AUJ6521" s="96"/>
      <c r="AUK6521" s="96"/>
      <c r="AUL6521" s="96"/>
      <c r="AUM6521" s="96"/>
      <c r="AUN6521" s="96"/>
      <c r="AUO6521" s="96"/>
      <c r="AUP6521" s="96"/>
      <c r="AUQ6521" s="96"/>
      <c r="AUR6521" s="96"/>
      <c r="AUS6521" s="96"/>
      <c r="AUT6521" s="96"/>
      <c r="AUU6521" s="96"/>
      <c r="AUV6521" s="96"/>
      <c r="AUW6521" s="96"/>
      <c r="AUX6521" s="96"/>
      <c r="AUY6521" s="96"/>
      <c r="AUZ6521" s="96"/>
      <c r="AVA6521" s="96"/>
      <c r="AVB6521" s="96"/>
      <c r="AVC6521" s="96"/>
      <c r="AVD6521" s="96"/>
      <c r="AVE6521" s="96"/>
      <c r="AVF6521" s="96"/>
      <c r="AVG6521" s="96"/>
      <c r="AVH6521" s="96"/>
      <c r="AVI6521" s="96"/>
      <c r="AVJ6521" s="96"/>
      <c r="AVK6521" s="96"/>
      <c r="AVL6521" s="96"/>
      <c r="AVM6521" s="96"/>
      <c r="AVN6521" s="96"/>
      <c r="AVO6521" s="96"/>
      <c r="AVP6521" s="96"/>
      <c r="AVQ6521" s="96"/>
      <c r="AVR6521" s="96"/>
      <c r="AVS6521" s="96"/>
      <c r="AVT6521" s="96"/>
      <c r="AVU6521" s="96"/>
      <c r="AVV6521" s="96"/>
      <c r="AVW6521" s="96"/>
      <c r="AVX6521" s="96"/>
      <c r="AVY6521" s="96"/>
      <c r="AVZ6521" s="96"/>
      <c r="AWA6521" s="96"/>
      <c r="AWB6521" s="96"/>
      <c r="AWC6521" s="96"/>
      <c r="AWD6521" s="96"/>
      <c r="AWE6521" s="96"/>
      <c r="AWF6521" s="96"/>
      <c r="AWG6521" s="96"/>
      <c r="AWH6521" s="96"/>
      <c r="AWI6521" s="96"/>
      <c r="AWJ6521" s="96"/>
      <c r="AWK6521" s="96"/>
      <c r="AWL6521" s="96"/>
      <c r="AWM6521" s="96"/>
      <c r="AWN6521" s="96"/>
      <c r="AWO6521" s="96"/>
      <c r="AWP6521" s="96"/>
      <c r="AWQ6521" s="96"/>
      <c r="AWR6521" s="96"/>
      <c r="AWS6521" s="96"/>
      <c r="AWT6521" s="96"/>
      <c r="AWU6521" s="96"/>
      <c r="AWV6521" s="96"/>
      <c r="AWW6521" s="96"/>
      <c r="AWX6521" s="96"/>
      <c r="AWY6521" s="96"/>
      <c r="AWZ6521" s="96"/>
      <c r="AXA6521" s="96"/>
      <c r="AXB6521" s="96"/>
      <c r="AXC6521" s="96"/>
      <c r="AXD6521" s="96"/>
      <c r="AXE6521" s="96"/>
      <c r="AXF6521" s="96"/>
      <c r="AXG6521" s="96"/>
      <c r="AXH6521" s="96"/>
      <c r="AXI6521" s="96"/>
      <c r="AXJ6521" s="96"/>
      <c r="AXK6521" s="96"/>
      <c r="AXL6521" s="96"/>
      <c r="AXM6521" s="96"/>
      <c r="AXN6521" s="96"/>
      <c r="AXO6521" s="96"/>
      <c r="AXP6521" s="96"/>
      <c r="AXQ6521" s="96"/>
      <c r="AXR6521" s="96"/>
      <c r="AXS6521" s="96"/>
      <c r="AXT6521" s="96"/>
      <c r="AXU6521" s="96"/>
      <c r="AXV6521" s="96"/>
      <c r="AXW6521" s="96"/>
      <c r="AXX6521" s="96"/>
      <c r="AXY6521" s="96"/>
      <c r="AXZ6521" s="96"/>
      <c r="AYA6521" s="96"/>
      <c r="AYB6521" s="96"/>
      <c r="AYC6521" s="96"/>
      <c r="AYD6521" s="96"/>
      <c r="AYE6521" s="96"/>
      <c r="AYF6521" s="96"/>
      <c r="AYG6521" s="96"/>
      <c r="AYH6521" s="96"/>
      <c r="AYI6521" s="96"/>
      <c r="AYJ6521" s="96"/>
      <c r="AYK6521" s="96"/>
      <c r="AYL6521" s="96"/>
      <c r="AYM6521" s="96"/>
      <c r="AYN6521" s="96"/>
      <c r="AYO6521" s="96"/>
      <c r="AYP6521" s="96"/>
      <c r="AYQ6521" s="96"/>
      <c r="AYR6521" s="96"/>
      <c r="AYS6521" s="96"/>
      <c r="AYT6521" s="96"/>
      <c r="AYU6521" s="96"/>
      <c r="AYV6521" s="96"/>
      <c r="AYW6521" s="96"/>
      <c r="AYX6521" s="96"/>
      <c r="AYY6521" s="96"/>
      <c r="AYZ6521" s="96"/>
      <c r="AZA6521" s="96"/>
      <c r="AZB6521" s="96"/>
      <c r="AZC6521" s="96"/>
      <c r="AZD6521" s="96"/>
      <c r="AZE6521" s="96"/>
      <c r="AZF6521" s="96"/>
      <c r="AZG6521" s="96"/>
      <c r="AZH6521" s="96"/>
      <c r="AZI6521" s="96"/>
      <c r="AZJ6521" s="96"/>
      <c r="AZK6521" s="96"/>
      <c r="AZL6521" s="96"/>
      <c r="AZM6521" s="96"/>
      <c r="AZN6521" s="96"/>
      <c r="AZO6521" s="96"/>
      <c r="AZP6521" s="96"/>
      <c r="AZQ6521" s="96"/>
      <c r="AZR6521" s="96"/>
      <c r="AZS6521" s="96"/>
      <c r="AZT6521" s="96"/>
      <c r="AZU6521" s="96"/>
      <c r="AZV6521" s="96"/>
      <c r="AZW6521" s="96"/>
      <c r="AZX6521" s="96"/>
      <c r="AZY6521" s="96"/>
      <c r="AZZ6521" s="96"/>
      <c r="BAA6521" s="96"/>
      <c r="BAB6521" s="96"/>
      <c r="BAC6521" s="96"/>
      <c r="BAD6521" s="96"/>
      <c r="BAE6521" s="96"/>
      <c r="BAF6521" s="96"/>
      <c r="BAG6521" s="96"/>
      <c r="BAH6521" s="96"/>
      <c r="BAI6521" s="96"/>
      <c r="BAJ6521" s="96"/>
      <c r="BAK6521" s="96"/>
      <c r="BAL6521" s="96"/>
      <c r="BAM6521" s="96"/>
      <c r="BAN6521" s="96"/>
      <c r="BAO6521" s="96"/>
      <c r="BAP6521" s="96"/>
      <c r="BAQ6521" s="96"/>
      <c r="BAR6521" s="96"/>
      <c r="BAS6521" s="96"/>
      <c r="BAT6521" s="96"/>
      <c r="BAU6521" s="96"/>
      <c r="BAV6521" s="96"/>
      <c r="BAW6521" s="96"/>
      <c r="BAX6521" s="96"/>
      <c r="BAY6521" s="96"/>
      <c r="BAZ6521" s="96"/>
      <c r="BBA6521" s="96"/>
      <c r="BBB6521" s="96"/>
      <c r="BBC6521" s="96"/>
      <c r="BBD6521" s="96"/>
      <c r="BBE6521" s="96"/>
      <c r="BBF6521" s="96"/>
      <c r="BBG6521" s="96"/>
      <c r="BBH6521" s="96"/>
      <c r="BBI6521" s="96"/>
      <c r="BBJ6521" s="96"/>
      <c r="BBK6521" s="96"/>
      <c r="BBL6521" s="96"/>
      <c r="BBM6521" s="96"/>
      <c r="BBN6521" s="96"/>
      <c r="BBO6521" s="96"/>
      <c r="BBP6521" s="96"/>
      <c r="BBQ6521" s="96"/>
      <c r="BBR6521" s="96"/>
      <c r="BBS6521" s="96"/>
      <c r="BBT6521" s="96"/>
      <c r="BBU6521" s="96"/>
      <c r="BBV6521" s="96"/>
      <c r="BBW6521" s="96"/>
      <c r="BBX6521" s="96"/>
      <c r="BBY6521" s="96"/>
      <c r="BBZ6521" s="96"/>
      <c r="BCA6521" s="96"/>
      <c r="BCB6521" s="96"/>
      <c r="BCC6521" s="96"/>
      <c r="BCD6521" s="96"/>
      <c r="BCE6521" s="96"/>
      <c r="BCF6521" s="96"/>
      <c r="BCG6521" s="96"/>
      <c r="BCH6521" s="96"/>
      <c r="BCI6521" s="96"/>
      <c r="BCJ6521" s="96"/>
      <c r="BCK6521" s="96"/>
      <c r="BCL6521" s="96"/>
      <c r="BCM6521" s="96"/>
      <c r="BCN6521" s="96"/>
      <c r="BCO6521" s="96"/>
      <c r="BCP6521" s="96"/>
      <c r="BCQ6521" s="96"/>
      <c r="BCR6521" s="96"/>
      <c r="BCS6521" s="96"/>
      <c r="BCT6521" s="96"/>
      <c r="BCU6521" s="96"/>
      <c r="BCV6521" s="96"/>
      <c r="BCW6521" s="96"/>
      <c r="BCX6521" s="96"/>
      <c r="BCY6521" s="96"/>
      <c r="BCZ6521" s="96"/>
      <c r="BDA6521" s="96"/>
      <c r="BDB6521" s="96"/>
      <c r="BDC6521" s="96"/>
      <c r="BDD6521" s="96"/>
      <c r="BDE6521" s="96"/>
      <c r="BDF6521" s="96"/>
      <c r="BDG6521" s="96"/>
      <c r="BDH6521" s="96"/>
      <c r="BDI6521" s="96"/>
      <c r="BDJ6521" s="96"/>
      <c r="BDK6521" s="96"/>
      <c r="BDL6521" s="96"/>
      <c r="BDM6521" s="96"/>
      <c r="BDN6521" s="96"/>
      <c r="BDO6521" s="96"/>
      <c r="BDP6521" s="96"/>
      <c r="BDQ6521" s="96"/>
      <c r="BDR6521" s="96"/>
      <c r="BDS6521" s="96"/>
      <c r="BDT6521" s="96"/>
      <c r="BDU6521" s="96"/>
      <c r="BDV6521" s="96"/>
      <c r="BDW6521" s="96"/>
      <c r="BDX6521" s="96"/>
      <c r="BDY6521" s="96"/>
      <c r="BDZ6521" s="96"/>
      <c r="BEA6521" s="96"/>
      <c r="BEB6521" s="96"/>
      <c r="BEC6521" s="96"/>
      <c r="BED6521" s="96"/>
      <c r="BEE6521" s="96"/>
      <c r="BEF6521" s="96"/>
      <c r="BEG6521" s="96"/>
      <c r="BEH6521" s="96"/>
      <c r="BEI6521" s="96"/>
      <c r="BEJ6521" s="96"/>
      <c r="BEK6521" s="96"/>
      <c r="BEL6521" s="96"/>
      <c r="BEM6521" s="96"/>
      <c r="BEN6521" s="96"/>
      <c r="BEO6521" s="96"/>
      <c r="BEP6521" s="96"/>
      <c r="BEQ6521" s="96"/>
      <c r="BER6521" s="96"/>
      <c r="BES6521" s="96"/>
      <c r="BET6521" s="96"/>
      <c r="BEU6521" s="96"/>
      <c r="BEV6521" s="96"/>
      <c r="BEW6521" s="96"/>
      <c r="BEX6521" s="96"/>
      <c r="BEY6521" s="96"/>
      <c r="BEZ6521" s="96"/>
      <c r="BFA6521" s="96"/>
      <c r="BFB6521" s="96"/>
      <c r="BFC6521" s="96"/>
      <c r="BFD6521" s="96"/>
      <c r="BFE6521" s="96"/>
      <c r="BFF6521" s="96"/>
      <c r="BFG6521" s="96"/>
      <c r="BFH6521" s="96"/>
      <c r="BFI6521" s="96"/>
      <c r="BFJ6521" s="96"/>
      <c r="BFK6521" s="96"/>
      <c r="BFL6521" s="96"/>
      <c r="BFM6521" s="96"/>
      <c r="BFN6521" s="96"/>
      <c r="BFO6521" s="96"/>
      <c r="BFP6521" s="96"/>
      <c r="BFQ6521" s="96"/>
      <c r="BFR6521" s="96"/>
      <c r="BFS6521" s="96"/>
      <c r="BFT6521" s="96"/>
      <c r="BFU6521" s="96"/>
      <c r="BFV6521" s="96"/>
      <c r="BFW6521" s="96"/>
      <c r="BFX6521" s="96"/>
      <c r="BFY6521" s="96"/>
      <c r="BFZ6521" s="96"/>
      <c r="BGA6521" s="96"/>
      <c r="BGB6521" s="96"/>
      <c r="BGC6521" s="96"/>
      <c r="BGD6521" s="96"/>
      <c r="BGE6521" s="96"/>
      <c r="BGF6521" s="96"/>
      <c r="BGG6521" s="96"/>
      <c r="BGH6521" s="96"/>
      <c r="BGI6521" s="96"/>
      <c r="BGJ6521" s="96"/>
      <c r="BGK6521" s="96"/>
      <c r="BGL6521" s="96"/>
      <c r="BGM6521" s="96"/>
      <c r="BGN6521" s="96"/>
      <c r="BGO6521" s="96"/>
      <c r="BGP6521" s="96"/>
      <c r="BGQ6521" s="96"/>
      <c r="BGR6521" s="96"/>
      <c r="BGS6521" s="96"/>
      <c r="BGT6521" s="96"/>
      <c r="BGU6521" s="96"/>
      <c r="BGV6521" s="96"/>
      <c r="BGW6521" s="96"/>
      <c r="BGX6521" s="96"/>
      <c r="BGY6521" s="96"/>
      <c r="BGZ6521" s="96"/>
      <c r="BHA6521" s="96"/>
      <c r="BHB6521" s="96"/>
      <c r="BHC6521" s="96"/>
      <c r="BHD6521" s="96"/>
      <c r="BHE6521" s="96"/>
      <c r="BHF6521" s="96"/>
      <c r="BHG6521" s="96"/>
      <c r="BHH6521" s="96"/>
      <c r="BHI6521" s="96"/>
      <c r="BHJ6521" s="96"/>
      <c r="BHK6521" s="96"/>
      <c r="BHL6521" s="96"/>
      <c r="BHM6521" s="96"/>
      <c r="BHN6521" s="96"/>
      <c r="BHO6521" s="96"/>
      <c r="BHP6521" s="96"/>
      <c r="BHQ6521" s="96"/>
      <c r="BHR6521" s="96"/>
      <c r="BHS6521" s="96"/>
      <c r="BHT6521" s="96"/>
      <c r="BHU6521" s="96"/>
      <c r="BHV6521" s="96"/>
      <c r="BHW6521" s="96"/>
      <c r="BHX6521" s="96"/>
      <c r="BHY6521" s="96"/>
      <c r="BHZ6521" s="96"/>
      <c r="BIA6521" s="96"/>
      <c r="BIB6521" s="96"/>
      <c r="BIC6521" s="96"/>
      <c r="BID6521" s="96"/>
      <c r="BIE6521" s="96"/>
      <c r="BIF6521" s="96"/>
      <c r="BIG6521" s="96"/>
      <c r="BIH6521" s="96"/>
      <c r="BII6521" s="96"/>
      <c r="BIJ6521" s="96"/>
      <c r="BIK6521" s="96"/>
      <c r="BIL6521" s="96"/>
      <c r="BIM6521" s="96"/>
      <c r="BIN6521" s="96"/>
      <c r="BIO6521" s="96"/>
      <c r="BIP6521" s="96"/>
      <c r="BIQ6521" s="96"/>
      <c r="BIR6521" s="96"/>
      <c r="BIS6521" s="96"/>
      <c r="BIT6521" s="96"/>
      <c r="BIU6521" s="96"/>
      <c r="BIV6521" s="96"/>
      <c r="BIW6521" s="96"/>
      <c r="BIX6521" s="96"/>
      <c r="BIY6521" s="96"/>
      <c r="BIZ6521" s="96"/>
      <c r="BJA6521" s="96"/>
      <c r="BJB6521" s="96"/>
      <c r="BJC6521" s="96"/>
      <c r="BJD6521" s="96"/>
      <c r="BJE6521" s="96"/>
      <c r="BJF6521" s="96"/>
      <c r="BJG6521" s="96"/>
      <c r="BJH6521" s="96"/>
      <c r="BJI6521" s="96"/>
      <c r="BJJ6521" s="96"/>
      <c r="BJK6521" s="96"/>
      <c r="BJL6521" s="96"/>
      <c r="BJM6521" s="96"/>
      <c r="BJN6521" s="96"/>
      <c r="BJO6521" s="96"/>
      <c r="BJP6521" s="96"/>
      <c r="BJQ6521" s="96"/>
      <c r="BJR6521" s="96"/>
      <c r="BJS6521" s="96"/>
      <c r="BJT6521" s="96"/>
      <c r="BJU6521" s="96"/>
      <c r="BJV6521" s="96"/>
      <c r="BJW6521" s="96"/>
      <c r="BJX6521" s="96"/>
      <c r="BJY6521" s="96"/>
      <c r="BJZ6521" s="96"/>
      <c r="BKA6521" s="96"/>
      <c r="BKB6521" s="96"/>
      <c r="BKC6521" s="96"/>
      <c r="BKD6521" s="96"/>
      <c r="BKE6521" s="96"/>
      <c r="BKF6521" s="96"/>
      <c r="BKG6521" s="96"/>
      <c r="BKH6521" s="96"/>
      <c r="BKI6521" s="96"/>
      <c r="BKJ6521" s="96"/>
      <c r="BKK6521" s="96"/>
      <c r="BKL6521" s="96"/>
      <c r="BKM6521" s="96"/>
      <c r="BKN6521" s="96"/>
      <c r="BKO6521" s="96"/>
      <c r="BKP6521" s="96"/>
      <c r="BKQ6521" s="96"/>
      <c r="BKR6521" s="96"/>
      <c r="BKS6521" s="96"/>
      <c r="BKT6521" s="96"/>
      <c r="BKU6521" s="96"/>
      <c r="BKV6521" s="96"/>
      <c r="BKW6521" s="96"/>
      <c r="BKX6521" s="96"/>
      <c r="BKY6521" s="96"/>
      <c r="BKZ6521" s="96"/>
      <c r="BLA6521" s="96"/>
      <c r="BLB6521" s="96"/>
      <c r="BLC6521" s="96"/>
      <c r="BLD6521" s="96"/>
      <c r="BLE6521" s="96"/>
      <c r="BLF6521" s="96"/>
      <c r="BLG6521" s="96"/>
      <c r="BLH6521" s="96"/>
      <c r="BLI6521" s="96"/>
      <c r="BLJ6521" s="96"/>
      <c r="BLK6521" s="96"/>
      <c r="BLL6521" s="96"/>
      <c r="BLM6521" s="96"/>
      <c r="BLN6521" s="96"/>
      <c r="BLO6521" s="96"/>
      <c r="BLP6521" s="96"/>
      <c r="BLQ6521" s="96"/>
      <c r="BLR6521" s="96"/>
      <c r="BLS6521" s="96"/>
      <c r="BLT6521" s="96"/>
      <c r="BLU6521" s="96"/>
      <c r="BLV6521" s="96"/>
      <c r="BLW6521" s="96"/>
      <c r="BLX6521" s="96"/>
      <c r="BLY6521" s="96"/>
      <c r="BLZ6521" s="96"/>
      <c r="BMA6521" s="96"/>
      <c r="BMB6521" s="96"/>
      <c r="BMC6521" s="96"/>
      <c r="BMD6521" s="96"/>
      <c r="BME6521" s="96"/>
      <c r="BMF6521" s="96"/>
      <c r="BMG6521" s="96"/>
      <c r="BMH6521" s="96"/>
      <c r="BMI6521" s="96"/>
      <c r="BMJ6521" s="96"/>
      <c r="BMK6521" s="96"/>
      <c r="BML6521" s="96"/>
      <c r="BMM6521" s="96"/>
      <c r="BMN6521" s="96"/>
      <c r="BMO6521" s="96"/>
      <c r="BMP6521" s="96"/>
      <c r="BMQ6521" s="96"/>
      <c r="BMR6521" s="96"/>
      <c r="BMS6521" s="96"/>
      <c r="BMT6521" s="96"/>
      <c r="BMU6521" s="96"/>
      <c r="BMV6521" s="96"/>
      <c r="BMW6521" s="96"/>
      <c r="BMX6521" s="96"/>
      <c r="BMY6521" s="96"/>
      <c r="BMZ6521" s="96"/>
      <c r="BNA6521" s="96"/>
      <c r="BNB6521" s="96"/>
      <c r="BNC6521" s="96"/>
      <c r="BND6521" s="96"/>
      <c r="BNE6521" s="96"/>
      <c r="BNF6521" s="96"/>
      <c r="BNG6521" s="96"/>
      <c r="BNH6521" s="96"/>
      <c r="BNI6521" s="96"/>
      <c r="BNJ6521" s="96"/>
      <c r="BNK6521" s="96"/>
      <c r="BNL6521" s="96"/>
      <c r="BNM6521" s="96"/>
      <c r="BNN6521" s="96"/>
      <c r="BNO6521" s="96"/>
      <c r="BNP6521" s="96"/>
      <c r="BNQ6521" s="96"/>
      <c r="BNR6521" s="96"/>
      <c r="BNS6521" s="96"/>
      <c r="BNT6521" s="96"/>
      <c r="BNU6521" s="96"/>
      <c r="BNV6521" s="96"/>
      <c r="BNW6521" s="96"/>
      <c r="BNX6521" s="96"/>
      <c r="BNY6521" s="96"/>
      <c r="BNZ6521" s="96"/>
      <c r="BOA6521" s="96"/>
      <c r="BOB6521" s="96"/>
      <c r="BOC6521" s="96"/>
      <c r="BOD6521" s="96"/>
      <c r="BOE6521" s="96"/>
      <c r="BOF6521" s="96"/>
      <c r="BOG6521" s="96"/>
      <c r="BOH6521" s="96"/>
      <c r="BOI6521" s="96"/>
      <c r="BOJ6521" s="96"/>
      <c r="BOK6521" s="96"/>
      <c r="BOL6521" s="96"/>
      <c r="BOM6521" s="96"/>
      <c r="BON6521" s="96"/>
      <c r="BOO6521" s="96"/>
      <c r="BOP6521" s="96"/>
      <c r="BOQ6521" s="96"/>
      <c r="BOR6521" s="96"/>
      <c r="BOS6521" s="96"/>
      <c r="BOT6521" s="96"/>
      <c r="BOU6521" s="96"/>
      <c r="BOV6521" s="96"/>
      <c r="BOW6521" s="96"/>
      <c r="BOX6521" s="96"/>
      <c r="BOY6521" s="96"/>
      <c r="BOZ6521" s="96"/>
      <c r="BPA6521" s="96"/>
      <c r="BPB6521" s="96"/>
      <c r="BPC6521" s="96"/>
      <c r="BPD6521" s="96"/>
      <c r="BPE6521" s="96"/>
      <c r="BPF6521" s="96"/>
      <c r="BPG6521" s="96"/>
      <c r="BPH6521" s="96"/>
      <c r="BPI6521" s="96"/>
      <c r="BPJ6521" s="96"/>
      <c r="BPK6521" s="96"/>
      <c r="BPL6521" s="96"/>
      <c r="BPM6521" s="96"/>
      <c r="BPN6521" s="96"/>
      <c r="BPO6521" s="96"/>
      <c r="BPP6521" s="96"/>
      <c r="BPQ6521" s="96"/>
      <c r="BPR6521" s="96"/>
      <c r="BPS6521" s="96"/>
      <c r="BPT6521" s="96"/>
      <c r="BPU6521" s="96"/>
      <c r="BPV6521" s="96"/>
      <c r="BPW6521" s="96"/>
      <c r="BPX6521" s="96"/>
      <c r="BPY6521" s="96"/>
      <c r="BPZ6521" s="96"/>
      <c r="BQA6521" s="96"/>
      <c r="BQB6521" s="96"/>
      <c r="BQC6521" s="96"/>
      <c r="BQD6521" s="96"/>
      <c r="BQE6521" s="96"/>
      <c r="BQF6521" s="96"/>
      <c r="BQG6521" s="96"/>
      <c r="BQH6521" s="96"/>
      <c r="BQI6521" s="96"/>
      <c r="BQJ6521" s="96"/>
      <c r="BQK6521" s="96"/>
      <c r="BQL6521" s="96"/>
      <c r="BQM6521" s="96"/>
      <c r="BQN6521" s="96"/>
      <c r="BQO6521" s="96"/>
      <c r="BQP6521" s="96"/>
      <c r="BQQ6521" s="96"/>
      <c r="BQR6521" s="96"/>
      <c r="BQS6521" s="96"/>
      <c r="BQT6521" s="96"/>
      <c r="BQU6521" s="96"/>
      <c r="BQV6521" s="96"/>
      <c r="BQW6521" s="96"/>
      <c r="BQX6521" s="96"/>
      <c r="BQY6521" s="96"/>
      <c r="BQZ6521" s="96"/>
      <c r="BRA6521" s="96"/>
      <c r="BRB6521" s="96"/>
      <c r="BRC6521" s="96"/>
      <c r="BRD6521" s="96"/>
      <c r="BRE6521" s="96"/>
      <c r="BRF6521" s="96"/>
      <c r="BRG6521" s="96"/>
      <c r="BRH6521" s="96"/>
      <c r="BRI6521" s="96"/>
      <c r="BRJ6521" s="96"/>
      <c r="BRK6521" s="96"/>
      <c r="BRL6521" s="96"/>
      <c r="BRM6521" s="96"/>
      <c r="BRN6521" s="96"/>
      <c r="BRO6521" s="96"/>
      <c r="BRP6521" s="96"/>
      <c r="BRQ6521" s="96"/>
      <c r="BRR6521" s="96"/>
      <c r="BRS6521" s="96"/>
      <c r="BRT6521" s="96"/>
      <c r="BRU6521" s="96"/>
      <c r="BRV6521" s="96"/>
      <c r="BRW6521" s="96"/>
      <c r="BRX6521" s="96"/>
      <c r="BRY6521" s="96"/>
      <c r="BRZ6521" s="96"/>
      <c r="BSA6521" s="96"/>
      <c r="BSB6521" s="96"/>
      <c r="BSC6521" s="96"/>
      <c r="BSD6521" s="96"/>
      <c r="BSE6521" s="96"/>
      <c r="BSF6521" s="96"/>
      <c r="BSG6521" s="96"/>
      <c r="BSH6521" s="96"/>
      <c r="BSI6521" s="96"/>
      <c r="BSJ6521" s="96"/>
      <c r="BSK6521" s="96"/>
      <c r="BSL6521" s="96"/>
      <c r="BSM6521" s="96"/>
      <c r="BSN6521" s="96"/>
      <c r="BSO6521" s="96"/>
      <c r="BSP6521" s="96"/>
      <c r="BSQ6521" s="96"/>
      <c r="BSR6521" s="96"/>
      <c r="BSS6521" s="96"/>
      <c r="BST6521" s="96"/>
      <c r="BSU6521" s="96"/>
      <c r="BSV6521" s="96"/>
      <c r="BSW6521" s="96"/>
      <c r="BSX6521" s="96"/>
      <c r="BSY6521" s="96"/>
      <c r="BSZ6521" s="96"/>
      <c r="BTA6521" s="96"/>
      <c r="BTB6521" s="96"/>
      <c r="BTC6521" s="96"/>
      <c r="BTD6521" s="96"/>
      <c r="BTE6521" s="96"/>
      <c r="BTF6521" s="96"/>
      <c r="BTG6521" s="96"/>
      <c r="BTH6521" s="96"/>
      <c r="BTI6521" s="96"/>
      <c r="BTJ6521" s="96"/>
      <c r="BTK6521" s="96"/>
      <c r="BTL6521" s="96"/>
      <c r="BTM6521" s="96"/>
      <c r="BTN6521" s="96"/>
      <c r="BTO6521" s="96"/>
      <c r="BTP6521" s="96"/>
      <c r="BTQ6521" s="96"/>
      <c r="BTR6521" s="96"/>
      <c r="BTS6521" s="96"/>
      <c r="BTT6521" s="96"/>
      <c r="BTU6521" s="96"/>
      <c r="BTV6521" s="96"/>
      <c r="BTW6521" s="96"/>
      <c r="BTX6521" s="96"/>
      <c r="BTY6521" s="96"/>
      <c r="BTZ6521" s="96"/>
      <c r="BUA6521" s="96"/>
      <c r="BUB6521" s="96"/>
      <c r="BUC6521" s="96"/>
      <c r="BUD6521" s="96"/>
      <c r="BUE6521" s="96"/>
      <c r="BUF6521" s="96"/>
      <c r="BUG6521" s="96"/>
      <c r="BUH6521" s="96"/>
      <c r="BUI6521" s="96"/>
      <c r="BUJ6521" s="96"/>
      <c r="BUK6521" s="96"/>
      <c r="BUL6521" s="96"/>
      <c r="BUM6521" s="96"/>
      <c r="BUN6521" s="96"/>
      <c r="BUO6521" s="96"/>
      <c r="BUP6521" s="96"/>
      <c r="BUQ6521" s="96"/>
      <c r="BUR6521" s="96"/>
      <c r="BUS6521" s="96"/>
      <c r="BUT6521" s="96"/>
      <c r="BUU6521" s="96"/>
      <c r="BUV6521" s="96"/>
      <c r="BUW6521" s="96"/>
      <c r="BUX6521" s="96"/>
      <c r="BUY6521" s="96"/>
      <c r="BUZ6521" s="96"/>
      <c r="BVA6521" s="96"/>
      <c r="BVB6521" s="96"/>
      <c r="BVC6521" s="96"/>
      <c r="BVD6521" s="96"/>
      <c r="BVE6521" s="96"/>
      <c r="BVF6521" s="96"/>
      <c r="BVG6521" s="96"/>
      <c r="BVH6521" s="96"/>
      <c r="BVI6521" s="96"/>
      <c r="BVJ6521" s="96"/>
      <c r="BVK6521" s="96"/>
      <c r="BVL6521" s="96"/>
      <c r="BVM6521" s="96"/>
      <c r="BVN6521" s="96"/>
      <c r="BVO6521" s="96"/>
      <c r="BVP6521" s="96"/>
      <c r="BVQ6521" s="96"/>
      <c r="BVR6521" s="96"/>
      <c r="BVS6521" s="96"/>
      <c r="BVT6521" s="96"/>
      <c r="BVU6521" s="96"/>
      <c r="BVV6521" s="96"/>
      <c r="BVW6521" s="96"/>
      <c r="BVX6521" s="96"/>
      <c r="BVY6521" s="96"/>
      <c r="BVZ6521" s="96"/>
      <c r="BWA6521" s="96"/>
      <c r="BWB6521" s="96"/>
      <c r="BWC6521" s="96"/>
      <c r="BWD6521" s="96"/>
      <c r="BWE6521" s="96"/>
      <c r="BWF6521" s="96"/>
      <c r="BWG6521" s="96"/>
      <c r="BWH6521" s="96"/>
      <c r="BWI6521" s="96"/>
      <c r="BWJ6521" s="96"/>
      <c r="BWK6521" s="96"/>
      <c r="BWL6521" s="96"/>
      <c r="BWM6521" s="96"/>
      <c r="BWN6521" s="96"/>
      <c r="BWO6521" s="96"/>
      <c r="BWP6521" s="96"/>
      <c r="BWQ6521" s="96"/>
      <c r="BWR6521" s="96"/>
      <c r="BWS6521" s="96"/>
      <c r="BWT6521" s="96"/>
      <c r="BWU6521" s="96"/>
      <c r="BWV6521" s="96"/>
      <c r="BWW6521" s="96"/>
      <c r="BWX6521" s="96"/>
      <c r="BWY6521" s="96"/>
      <c r="BWZ6521" s="96"/>
      <c r="BXA6521" s="96"/>
      <c r="BXB6521" s="96"/>
      <c r="BXC6521" s="96"/>
      <c r="BXD6521" s="96"/>
      <c r="BXE6521" s="96"/>
      <c r="BXF6521" s="96"/>
      <c r="BXG6521" s="96"/>
      <c r="BXH6521" s="96"/>
      <c r="BXI6521" s="96"/>
      <c r="BXJ6521" s="96"/>
      <c r="BXK6521" s="96"/>
      <c r="BXL6521" s="96"/>
      <c r="BXM6521" s="96"/>
      <c r="BXN6521" s="96"/>
      <c r="BXO6521" s="96"/>
      <c r="BXP6521" s="96"/>
      <c r="BXQ6521" s="96"/>
      <c r="BXR6521" s="96"/>
      <c r="BXS6521" s="96"/>
      <c r="BXT6521" s="96"/>
      <c r="BXU6521" s="96"/>
      <c r="BXV6521" s="96"/>
      <c r="BXW6521" s="96"/>
      <c r="BXX6521" s="96"/>
      <c r="BXY6521" s="96"/>
      <c r="BXZ6521" s="96"/>
      <c r="BYA6521" s="96"/>
      <c r="BYB6521" s="96"/>
      <c r="BYC6521" s="96"/>
      <c r="BYD6521" s="96"/>
      <c r="BYE6521" s="96"/>
      <c r="BYF6521" s="96"/>
      <c r="BYG6521" s="96"/>
      <c r="BYH6521" s="96"/>
      <c r="BYI6521" s="96"/>
      <c r="BYJ6521" s="96"/>
      <c r="BYK6521" s="96"/>
      <c r="BYL6521" s="96"/>
      <c r="BYM6521" s="96"/>
      <c r="BYN6521" s="96"/>
      <c r="BYO6521" s="96"/>
      <c r="BYP6521" s="96"/>
      <c r="BYQ6521" s="96"/>
      <c r="BYR6521" s="96"/>
      <c r="BYS6521" s="96"/>
      <c r="BYT6521" s="96"/>
      <c r="BYU6521" s="96"/>
      <c r="BYV6521" s="96"/>
      <c r="BYW6521" s="96"/>
      <c r="BYX6521" s="96"/>
      <c r="BYY6521" s="96"/>
      <c r="BYZ6521" s="96"/>
      <c r="BZA6521" s="96"/>
      <c r="BZB6521" s="96"/>
      <c r="BZC6521" s="96"/>
      <c r="BZD6521" s="96"/>
      <c r="BZE6521" s="96"/>
      <c r="BZF6521" s="96"/>
      <c r="BZG6521" s="96"/>
      <c r="BZH6521" s="96"/>
      <c r="BZI6521" s="96"/>
      <c r="BZJ6521" s="96"/>
      <c r="BZK6521" s="96"/>
      <c r="BZL6521" s="96"/>
      <c r="BZM6521" s="96"/>
      <c r="BZN6521" s="96"/>
      <c r="BZO6521" s="96"/>
      <c r="BZP6521" s="96"/>
      <c r="BZQ6521" s="96"/>
      <c r="BZR6521" s="96"/>
      <c r="BZS6521" s="96"/>
      <c r="BZT6521" s="96"/>
      <c r="BZU6521" s="96"/>
      <c r="BZV6521" s="96"/>
      <c r="BZW6521" s="96"/>
      <c r="BZX6521" s="96"/>
      <c r="BZY6521" s="96"/>
      <c r="BZZ6521" s="96"/>
      <c r="CAA6521" s="96"/>
      <c r="CAB6521" s="96"/>
      <c r="CAC6521" s="96"/>
      <c r="CAD6521" s="96"/>
      <c r="CAE6521" s="96"/>
      <c r="CAF6521" s="96"/>
      <c r="CAG6521" s="96"/>
      <c r="CAH6521" s="96"/>
      <c r="CAI6521" s="96"/>
      <c r="CAJ6521" s="96"/>
      <c r="CAK6521" s="96"/>
      <c r="CAL6521" s="96"/>
      <c r="CAM6521" s="96"/>
      <c r="CAN6521" s="96"/>
      <c r="CAO6521" s="96"/>
      <c r="CAP6521" s="96"/>
      <c r="CAQ6521" s="96"/>
      <c r="CAR6521" s="96"/>
      <c r="CAS6521" s="96"/>
      <c r="CAT6521" s="96"/>
      <c r="CAU6521" s="96"/>
      <c r="CAV6521" s="96"/>
      <c r="CAW6521" s="96"/>
      <c r="CAX6521" s="96"/>
      <c r="CAY6521" s="96"/>
      <c r="CAZ6521" s="96"/>
      <c r="CBA6521" s="96"/>
      <c r="CBB6521" s="96"/>
      <c r="CBC6521" s="96"/>
      <c r="CBD6521" s="96"/>
      <c r="CBE6521" s="96"/>
      <c r="CBF6521" s="96"/>
      <c r="CBG6521" s="96"/>
      <c r="CBH6521" s="96"/>
      <c r="CBI6521" s="96"/>
      <c r="CBJ6521" s="96"/>
      <c r="CBK6521" s="96"/>
      <c r="CBL6521" s="96"/>
      <c r="CBM6521" s="96"/>
      <c r="CBN6521" s="96"/>
      <c r="CBO6521" s="96"/>
      <c r="CBP6521" s="96"/>
      <c r="CBQ6521" s="96"/>
      <c r="CBR6521" s="96"/>
      <c r="CBS6521" s="96"/>
      <c r="CBT6521" s="96"/>
      <c r="CBU6521" s="96"/>
      <c r="CBV6521" s="96"/>
      <c r="CBW6521" s="96"/>
      <c r="CBX6521" s="96"/>
      <c r="CBY6521" s="96"/>
      <c r="CBZ6521" s="96"/>
      <c r="CCA6521" s="96"/>
      <c r="CCB6521" s="96"/>
      <c r="CCC6521" s="96"/>
      <c r="CCD6521" s="96"/>
      <c r="CCE6521" s="96"/>
      <c r="CCF6521" s="96"/>
      <c r="CCG6521" s="96"/>
      <c r="CCH6521" s="96"/>
      <c r="CCI6521" s="96"/>
      <c r="CCJ6521" s="96"/>
      <c r="CCK6521" s="96"/>
      <c r="CCL6521" s="96"/>
      <c r="CCM6521" s="96"/>
      <c r="CCN6521" s="96"/>
      <c r="CCO6521" s="96"/>
      <c r="CCP6521" s="96"/>
      <c r="CCQ6521" s="96"/>
      <c r="CCR6521" s="96"/>
      <c r="CCS6521" s="96"/>
      <c r="CCT6521" s="96"/>
      <c r="CCU6521" s="96"/>
      <c r="CCV6521" s="96"/>
      <c r="CCW6521" s="96"/>
      <c r="CCX6521" s="96"/>
      <c r="CCY6521" s="96"/>
      <c r="CCZ6521" s="96"/>
      <c r="CDA6521" s="96"/>
      <c r="CDB6521" s="96"/>
      <c r="CDC6521" s="96"/>
      <c r="CDD6521" s="96"/>
      <c r="CDE6521" s="96"/>
      <c r="CDF6521" s="96"/>
      <c r="CDG6521" s="96"/>
      <c r="CDH6521" s="96"/>
      <c r="CDI6521" s="96"/>
      <c r="CDJ6521" s="96"/>
      <c r="CDK6521" s="96"/>
      <c r="CDL6521" s="96"/>
      <c r="CDM6521" s="96"/>
      <c r="CDN6521" s="96"/>
      <c r="CDO6521" s="96"/>
      <c r="CDP6521" s="96"/>
      <c r="CDQ6521" s="96"/>
      <c r="CDR6521" s="96"/>
      <c r="CDS6521" s="96"/>
      <c r="CDT6521" s="96"/>
      <c r="CDU6521" s="96"/>
      <c r="CDV6521" s="96"/>
      <c r="CDW6521" s="96"/>
      <c r="CDX6521" s="96"/>
      <c r="CDY6521" s="96"/>
      <c r="CDZ6521" s="96"/>
      <c r="CEA6521" s="96"/>
      <c r="CEB6521" s="96"/>
      <c r="CEC6521" s="96"/>
      <c r="CED6521" s="96"/>
      <c r="CEE6521" s="96"/>
      <c r="CEF6521" s="96"/>
      <c r="CEG6521" s="96"/>
      <c r="CEH6521" s="96"/>
      <c r="CEI6521" s="96"/>
      <c r="CEJ6521" s="96"/>
      <c r="CEK6521" s="96"/>
      <c r="CEL6521" s="96"/>
      <c r="CEM6521" s="96"/>
      <c r="CEN6521" s="96"/>
      <c r="CEO6521" s="96"/>
      <c r="CEP6521" s="96"/>
      <c r="CEQ6521" s="96"/>
      <c r="CER6521" s="96"/>
      <c r="CES6521" s="96"/>
      <c r="CET6521" s="96"/>
      <c r="CEU6521" s="96"/>
      <c r="CEV6521" s="96"/>
      <c r="CEW6521" s="96"/>
      <c r="CEX6521" s="96"/>
      <c r="CEY6521" s="96"/>
      <c r="CEZ6521" s="96"/>
      <c r="CFA6521" s="96"/>
      <c r="CFB6521" s="96"/>
      <c r="CFC6521" s="96"/>
      <c r="CFD6521" s="96"/>
      <c r="CFE6521" s="96"/>
      <c r="CFF6521" s="96"/>
      <c r="CFG6521" s="96"/>
      <c r="CFH6521" s="96"/>
      <c r="CFI6521" s="96"/>
      <c r="CFJ6521" s="96"/>
      <c r="CFK6521" s="96"/>
      <c r="CFL6521" s="96"/>
      <c r="CFM6521" s="96"/>
      <c r="CFN6521" s="96"/>
      <c r="CFO6521" s="96"/>
      <c r="CFP6521" s="96"/>
      <c r="CFQ6521" s="96"/>
      <c r="CFR6521" s="96"/>
      <c r="CFS6521" s="96"/>
      <c r="CFT6521" s="96"/>
      <c r="CFU6521" s="96"/>
      <c r="CFV6521" s="96"/>
      <c r="CFW6521" s="96"/>
      <c r="CFX6521" s="96"/>
      <c r="CFY6521" s="96"/>
      <c r="CFZ6521" s="96"/>
      <c r="CGA6521" s="96"/>
      <c r="CGB6521" s="96"/>
      <c r="CGC6521" s="96"/>
      <c r="CGD6521" s="96"/>
      <c r="CGE6521" s="96"/>
      <c r="CGF6521" s="96"/>
      <c r="CGG6521" s="96"/>
      <c r="CGH6521" s="96"/>
      <c r="CGI6521" s="96"/>
      <c r="CGJ6521" s="96"/>
      <c r="CGK6521" s="96"/>
      <c r="CGL6521" s="96"/>
      <c r="CGM6521" s="96"/>
      <c r="CGN6521" s="96"/>
      <c r="CGO6521" s="96"/>
      <c r="CGP6521" s="96"/>
      <c r="CGQ6521" s="96"/>
      <c r="CGR6521" s="96"/>
      <c r="CGS6521" s="96"/>
      <c r="CGT6521" s="96"/>
      <c r="CGU6521" s="96"/>
      <c r="CGV6521" s="96"/>
      <c r="CGW6521" s="96"/>
      <c r="CGX6521" s="96"/>
      <c r="CGY6521" s="96"/>
      <c r="CGZ6521" s="96"/>
      <c r="CHA6521" s="96"/>
      <c r="CHB6521" s="96"/>
      <c r="CHC6521" s="96"/>
      <c r="CHD6521" s="96"/>
      <c r="CHE6521" s="96"/>
      <c r="CHF6521" s="96"/>
      <c r="CHG6521" s="96"/>
      <c r="CHH6521" s="96"/>
      <c r="CHI6521" s="96"/>
      <c r="CHJ6521" s="96"/>
      <c r="CHK6521" s="96"/>
      <c r="CHL6521" s="96"/>
      <c r="CHM6521" s="96"/>
      <c r="CHN6521" s="96"/>
      <c r="CHO6521" s="96"/>
      <c r="CHP6521" s="96"/>
      <c r="CHQ6521" s="96"/>
      <c r="CHR6521" s="96"/>
      <c r="CHS6521" s="96"/>
      <c r="CHT6521" s="96"/>
      <c r="CHU6521" s="96"/>
      <c r="CHV6521" s="96"/>
      <c r="CHW6521" s="96"/>
      <c r="CHX6521" s="96"/>
      <c r="CHY6521" s="96"/>
      <c r="CHZ6521" s="96"/>
      <c r="CIA6521" s="96"/>
      <c r="CIB6521" s="96"/>
      <c r="CIC6521" s="96"/>
      <c r="CID6521" s="96"/>
      <c r="CIE6521" s="96"/>
      <c r="CIF6521" s="96"/>
      <c r="CIG6521" s="96"/>
      <c r="CIH6521" s="96"/>
      <c r="CII6521" s="96"/>
      <c r="CIJ6521" s="96"/>
      <c r="CIK6521" s="96"/>
      <c r="CIL6521" s="96"/>
      <c r="CIM6521" s="96"/>
      <c r="CIN6521" s="96"/>
      <c r="CIO6521" s="96"/>
      <c r="CIP6521" s="96"/>
      <c r="CIQ6521" s="96"/>
      <c r="CIR6521" s="96"/>
      <c r="CIS6521" s="96"/>
      <c r="CIT6521" s="96"/>
      <c r="CIU6521" s="96"/>
      <c r="CIV6521" s="96"/>
      <c r="CIW6521" s="96"/>
      <c r="CIX6521" s="96"/>
      <c r="CIY6521" s="96"/>
      <c r="CIZ6521" s="96"/>
      <c r="CJA6521" s="96"/>
      <c r="CJB6521" s="96"/>
      <c r="CJC6521" s="96"/>
      <c r="CJD6521" s="96"/>
      <c r="CJE6521" s="96"/>
      <c r="CJF6521" s="96"/>
      <c r="CJG6521" s="96"/>
      <c r="CJH6521" s="96"/>
      <c r="CJI6521" s="96"/>
      <c r="CJJ6521" s="96"/>
      <c r="CJK6521" s="96"/>
      <c r="CJL6521" s="96"/>
      <c r="CJM6521" s="96"/>
      <c r="CJN6521" s="96"/>
      <c r="CJO6521" s="96"/>
      <c r="CJP6521" s="96"/>
      <c r="CJQ6521" s="96"/>
      <c r="CJR6521" s="96"/>
      <c r="CJS6521" s="96"/>
      <c r="CJT6521" s="96"/>
      <c r="CJU6521" s="96"/>
      <c r="CJV6521" s="96"/>
      <c r="CJW6521" s="96"/>
      <c r="CJX6521" s="96"/>
      <c r="CJY6521" s="96"/>
      <c r="CJZ6521" s="96"/>
      <c r="CKA6521" s="96"/>
      <c r="CKB6521" s="96"/>
      <c r="CKC6521" s="96"/>
      <c r="CKD6521" s="96"/>
      <c r="CKE6521" s="96"/>
      <c r="CKF6521" s="96"/>
      <c r="CKG6521" s="96"/>
      <c r="CKH6521" s="96"/>
      <c r="CKI6521" s="96"/>
      <c r="CKJ6521" s="96"/>
      <c r="CKK6521" s="96"/>
      <c r="CKL6521" s="96"/>
      <c r="CKM6521" s="96"/>
      <c r="CKN6521" s="96"/>
      <c r="CKO6521" s="96"/>
      <c r="CKP6521" s="96"/>
      <c r="CKQ6521" s="96"/>
      <c r="CKR6521" s="96"/>
      <c r="CKS6521" s="96"/>
      <c r="CKT6521" s="96"/>
      <c r="CKU6521" s="96"/>
      <c r="CKV6521" s="96"/>
      <c r="CKW6521" s="96"/>
      <c r="CKX6521" s="96"/>
      <c r="CKY6521" s="96"/>
      <c r="CKZ6521" s="96"/>
      <c r="CLA6521" s="96"/>
      <c r="CLB6521" s="96"/>
      <c r="CLC6521" s="96"/>
      <c r="CLD6521" s="96"/>
      <c r="CLE6521" s="96"/>
      <c r="CLF6521" s="96"/>
      <c r="CLG6521" s="96"/>
      <c r="CLH6521" s="96"/>
      <c r="CLI6521" s="96"/>
      <c r="CLJ6521" s="96"/>
      <c r="CLK6521" s="96"/>
      <c r="CLL6521" s="96"/>
      <c r="CLM6521" s="96"/>
      <c r="CLN6521" s="96"/>
      <c r="CLO6521" s="96"/>
      <c r="CLP6521" s="96"/>
      <c r="CLQ6521" s="96"/>
      <c r="CLR6521" s="96"/>
      <c r="CLS6521" s="96"/>
      <c r="CLT6521" s="96"/>
      <c r="CLU6521" s="96"/>
      <c r="CLV6521" s="96"/>
      <c r="CLW6521" s="96"/>
      <c r="CLX6521" s="96"/>
      <c r="CLY6521" s="96"/>
      <c r="CLZ6521" s="96"/>
      <c r="CMA6521" s="96"/>
      <c r="CMB6521" s="96"/>
      <c r="CMC6521" s="96"/>
      <c r="CMD6521" s="96"/>
      <c r="CME6521" s="96"/>
      <c r="CMF6521" s="96"/>
      <c r="CMG6521" s="96"/>
      <c r="CMH6521" s="96"/>
      <c r="CMI6521" s="96"/>
      <c r="CMJ6521" s="96"/>
      <c r="CMK6521" s="96"/>
      <c r="CML6521" s="96"/>
      <c r="CMM6521" s="96"/>
      <c r="CMN6521" s="96"/>
      <c r="CMO6521" s="96"/>
      <c r="CMP6521" s="96"/>
      <c r="CMQ6521" s="96"/>
      <c r="CMR6521" s="96"/>
      <c r="CMS6521" s="96"/>
      <c r="CMT6521" s="96"/>
      <c r="CMU6521" s="96"/>
      <c r="CMV6521" s="96"/>
      <c r="CMW6521" s="96"/>
      <c r="CMX6521" s="96"/>
      <c r="CMY6521" s="96"/>
      <c r="CMZ6521" s="96"/>
      <c r="CNA6521" s="96"/>
      <c r="CNB6521" s="96"/>
      <c r="CNC6521" s="96"/>
      <c r="CND6521" s="96"/>
      <c r="CNE6521" s="96"/>
      <c r="CNF6521" s="96"/>
      <c r="CNG6521" s="96"/>
      <c r="CNH6521" s="96"/>
      <c r="CNI6521" s="96"/>
      <c r="CNJ6521" s="96"/>
      <c r="CNK6521" s="96"/>
      <c r="CNL6521" s="96"/>
      <c r="CNM6521" s="96"/>
      <c r="CNN6521" s="96"/>
      <c r="CNO6521" s="96"/>
      <c r="CNP6521" s="96"/>
      <c r="CNQ6521" s="96"/>
      <c r="CNR6521" s="96"/>
      <c r="CNS6521" s="96"/>
      <c r="CNT6521" s="96"/>
      <c r="CNU6521" s="96"/>
      <c r="CNV6521" s="96"/>
      <c r="CNW6521" s="96"/>
      <c r="CNX6521" s="96"/>
      <c r="CNY6521" s="96"/>
      <c r="CNZ6521" s="96"/>
      <c r="COA6521" s="96"/>
      <c r="COB6521" s="96"/>
      <c r="COC6521" s="96"/>
      <c r="COD6521" s="96"/>
      <c r="COE6521" s="96"/>
      <c r="COF6521" s="96"/>
      <c r="COG6521" s="96"/>
      <c r="COH6521" s="96"/>
      <c r="COI6521" s="96"/>
      <c r="COJ6521" s="96"/>
      <c r="COK6521" s="96"/>
      <c r="COL6521" s="96"/>
      <c r="COM6521" s="96"/>
      <c r="CON6521" s="96"/>
      <c r="COO6521" s="96"/>
      <c r="COP6521" s="96"/>
      <c r="COQ6521" s="96"/>
      <c r="COR6521" s="96"/>
      <c r="COS6521" s="96"/>
      <c r="COT6521" s="96"/>
      <c r="COU6521" s="96"/>
      <c r="COV6521" s="96"/>
      <c r="COW6521" s="96"/>
      <c r="COX6521" s="96"/>
      <c r="COY6521" s="96"/>
      <c r="COZ6521" s="96"/>
      <c r="CPA6521" s="96"/>
      <c r="CPB6521" s="96"/>
      <c r="CPC6521" s="96"/>
      <c r="CPD6521" s="96"/>
      <c r="CPE6521" s="96"/>
      <c r="CPF6521" s="96"/>
      <c r="CPG6521" s="96"/>
      <c r="CPH6521" s="96"/>
      <c r="CPI6521" s="96"/>
      <c r="CPJ6521" s="96"/>
      <c r="CPK6521" s="96"/>
      <c r="CPL6521" s="96"/>
      <c r="CPM6521" s="96"/>
      <c r="CPN6521" s="96"/>
      <c r="CPO6521" s="96"/>
      <c r="CPP6521" s="96"/>
      <c r="CPQ6521" s="96"/>
      <c r="CPR6521" s="96"/>
      <c r="CPS6521" s="96"/>
      <c r="CPT6521" s="96"/>
      <c r="CPU6521" s="96"/>
      <c r="CPV6521" s="96"/>
      <c r="CPW6521" s="96"/>
      <c r="CPX6521" s="96"/>
      <c r="CPY6521" s="96"/>
      <c r="CPZ6521" s="96"/>
      <c r="CQA6521" s="96"/>
      <c r="CQB6521" s="96"/>
      <c r="CQC6521" s="96"/>
      <c r="CQD6521" s="96"/>
      <c r="CQE6521" s="96"/>
      <c r="CQF6521" s="96"/>
      <c r="CQG6521" s="96"/>
      <c r="CQH6521" s="96"/>
      <c r="CQI6521" s="96"/>
      <c r="CQJ6521" s="96"/>
      <c r="CQK6521" s="96"/>
      <c r="CQL6521" s="96"/>
      <c r="CQM6521" s="96"/>
      <c r="CQN6521" s="96"/>
      <c r="CQO6521" s="96"/>
      <c r="CQP6521" s="96"/>
      <c r="CQQ6521" s="96"/>
      <c r="CQR6521" s="96"/>
      <c r="CQS6521" s="96"/>
      <c r="CQT6521" s="96"/>
      <c r="CQU6521" s="96"/>
      <c r="CQV6521" s="96"/>
      <c r="CQW6521" s="96"/>
      <c r="CQX6521" s="96"/>
      <c r="CQY6521" s="96"/>
      <c r="CQZ6521" s="96"/>
      <c r="CRA6521" s="96"/>
      <c r="CRB6521" s="96"/>
      <c r="CRC6521" s="96"/>
      <c r="CRD6521" s="96"/>
      <c r="CRE6521" s="96"/>
      <c r="CRF6521" s="96"/>
      <c r="CRG6521" s="96"/>
      <c r="CRH6521" s="96"/>
      <c r="CRI6521" s="96"/>
      <c r="CRJ6521" s="96"/>
      <c r="CRK6521" s="96"/>
      <c r="CRL6521" s="96"/>
      <c r="CRM6521" s="96"/>
      <c r="CRN6521" s="96"/>
      <c r="CRO6521" s="96"/>
      <c r="CRP6521" s="96"/>
      <c r="CRQ6521" s="96"/>
      <c r="CRR6521" s="96"/>
      <c r="CRS6521" s="96"/>
      <c r="CRT6521" s="96"/>
      <c r="CRU6521" s="96"/>
      <c r="CRV6521" s="96"/>
      <c r="CRW6521" s="96"/>
      <c r="CRX6521" s="96"/>
      <c r="CRY6521" s="96"/>
      <c r="CRZ6521" s="96"/>
      <c r="CSA6521" s="96"/>
      <c r="CSB6521" s="96"/>
      <c r="CSC6521" s="96"/>
      <c r="CSD6521" s="96"/>
      <c r="CSE6521" s="96"/>
      <c r="CSF6521" s="96"/>
      <c r="CSG6521" s="96"/>
      <c r="CSH6521" s="96"/>
      <c r="CSI6521" s="96"/>
      <c r="CSJ6521" s="96"/>
      <c r="CSK6521" s="96"/>
      <c r="CSL6521" s="96"/>
      <c r="CSM6521" s="96"/>
      <c r="CSN6521" s="96"/>
      <c r="CSO6521" s="96"/>
      <c r="CSP6521" s="96"/>
      <c r="CSQ6521" s="96"/>
      <c r="CSR6521" s="96"/>
      <c r="CSS6521" s="96"/>
      <c r="CST6521" s="96"/>
      <c r="CSU6521" s="96"/>
      <c r="CSV6521" s="96"/>
      <c r="CSW6521" s="96"/>
      <c r="CSX6521" s="96"/>
      <c r="CSY6521" s="96"/>
      <c r="CSZ6521" s="96"/>
      <c r="CTA6521" s="96"/>
      <c r="CTB6521" s="96"/>
      <c r="CTC6521" s="96"/>
      <c r="CTD6521" s="96"/>
      <c r="CTE6521" s="96"/>
      <c r="CTF6521" s="96"/>
      <c r="CTG6521" s="96"/>
      <c r="CTH6521" s="96"/>
      <c r="CTI6521" s="96"/>
      <c r="CTJ6521" s="96"/>
      <c r="CTK6521" s="96"/>
      <c r="CTL6521" s="96"/>
      <c r="CTM6521" s="96"/>
      <c r="CTN6521" s="96"/>
      <c r="CTO6521" s="96"/>
      <c r="CTP6521" s="96"/>
      <c r="CTQ6521" s="96"/>
      <c r="CTR6521" s="96"/>
      <c r="CTS6521" s="96"/>
      <c r="CTT6521" s="96"/>
      <c r="CTU6521" s="96"/>
      <c r="CTV6521" s="96"/>
      <c r="CTW6521" s="96"/>
      <c r="CTX6521" s="96"/>
      <c r="CTY6521" s="96"/>
      <c r="CTZ6521" s="96"/>
      <c r="CUA6521" s="96"/>
      <c r="CUB6521" s="96"/>
      <c r="CUC6521" s="96"/>
      <c r="CUD6521" s="96"/>
      <c r="CUE6521" s="96"/>
      <c r="CUF6521" s="96"/>
      <c r="CUG6521" s="96"/>
      <c r="CUH6521" s="96"/>
      <c r="CUI6521" s="96"/>
      <c r="CUJ6521" s="96"/>
      <c r="CUK6521" s="96"/>
      <c r="CUL6521" s="96"/>
      <c r="CUM6521" s="96"/>
      <c r="CUN6521" s="96"/>
      <c r="CUO6521" s="96"/>
      <c r="CUP6521" s="96"/>
      <c r="CUQ6521" s="96"/>
      <c r="CUR6521" s="96"/>
      <c r="CUS6521" s="96"/>
      <c r="CUT6521" s="96"/>
      <c r="CUU6521" s="96"/>
      <c r="CUV6521" s="96"/>
      <c r="CUW6521" s="96"/>
      <c r="CUX6521" s="96"/>
      <c r="CUY6521" s="96"/>
      <c r="CUZ6521" s="96"/>
      <c r="CVA6521" s="96"/>
      <c r="CVB6521" s="96"/>
      <c r="CVC6521" s="96"/>
      <c r="CVD6521" s="96"/>
      <c r="CVE6521" s="96"/>
      <c r="CVF6521" s="96"/>
      <c r="CVG6521" s="96"/>
      <c r="CVH6521" s="96"/>
      <c r="CVI6521" s="96"/>
      <c r="CVJ6521" s="96"/>
      <c r="CVK6521" s="96"/>
      <c r="CVL6521" s="96"/>
      <c r="CVM6521" s="96"/>
      <c r="CVN6521" s="96"/>
      <c r="CVO6521" s="96"/>
      <c r="CVP6521" s="96"/>
      <c r="CVQ6521" s="96"/>
      <c r="CVR6521" s="96"/>
      <c r="CVS6521" s="96"/>
      <c r="CVT6521" s="96"/>
      <c r="CVU6521" s="96"/>
      <c r="CVV6521" s="96"/>
      <c r="CVW6521" s="96"/>
      <c r="CVX6521" s="96"/>
      <c r="CVY6521" s="96"/>
      <c r="CVZ6521" s="96"/>
      <c r="CWA6521" s="96"/>
      <c r="CWB6521" s="96"/>
      <c r="CWC6521" s="96"/>
      <c r="CWD6521" s="96"/>
      <c r="CWE6521" s="96"/>
      <c r="CWF6521" s="96"/>
      <c r="CWG6521" s="96"/>
      <c r="CWH6521" s="96"/>
      <c r="CWI6521" s="96"/>
      <c r="CWJ6521" s="96"/>
      <c r="CWK6521" s="96"/>
      <c r="CWL6521" s="96"/>
      <c r="CWM6521" s="96"/>
      <c r="CWN6521" s="96"/>
      <c r="CWO6521" s="96"/>
      <c r="CWP6521" s="96"/>
      <c r="CWQ6521" s="96"/>
      <c r="CWR6521" s="96"/>
      <c r="CWS6521" s="96"/>
      <c r="CWT6521" s="96"/>
      <c r="CWU6521" s="96"/>
      <c r="CWV6521" s="96"/>
      <c r="CWW6521" s="96"/>
      <c r="CWX6521" s="96"/>
      <c r="CWY6521" s="96"/>
      <c r="CWZ6521" s="96"/>
      <c r="CXA6521" s="96"/>
      <c r="CXB6521" s="96"/>
      <c r="CXC6521" s="96"/>
      <c r="CXD6521" s="96"/>
      <c r="CXE6521" s="96"/>
      <c r="CXF6521" s="96"/>
      <c r="CXG6521" s="96"/>
      <c r="CXH6521" s="96"/>
      <c r="CXI6521" s="96"/>
      <c r="CXJ6521" s="96"/>
      <c r="CXK6521" s="96"/>
      <c r="CXL6521" s="96"/>
      <c r="CXM6521" s="96"/>
      <c r="CXN6521" s="96"/>
      <c r="CXO6521" s="96"/>
      <c r="CXP6521" s="96"/>
      <c r="CXQ6521" s="96"/>
      <c r="CXR6521" s="96"/>
      <c r="CXS6521" s="96"/>
      <c r="CXT6521" s="96"/>
      <c r="CXU6521" s="96"/>
      <c r="CXV6521" s="96"/>
      <c r="CXW6521" s="96"/>
      <c r="CXX6521" s="96"/>
      <c r="CXY6521" s="96"/>
      <c r="CXZ6521" s="96"/>
      <c r="CYA6521" s="96"/>
      <c r="CYB6521" s="96"/>
      <c r="CYC6521" s="96"/>
      <c r="CYD6521" s="96"/>
      <c r="CYE6521" s="96"/>
      <c r="CYF6521" s="96"/>
      <c r="CYG6521" s="96"/>
      <c r="CYH6521" s="96"/>
      <c r="CYI6521" s="96"/>
      <c r="CYJ6521" s="96"/>
      <c r="CYK6521" s="96"/>
      <c r="CYL6521" s="96"/>
      <c r="CYM6521" s="96"/>
      <c r="CYN6521" s="96"/>
      <c r="CYO6521" s="96"/>
      <c r="CYP6521" s="96"/>
      <c r="CYQ6521" s="96"/>
      <c r="CYR6521" s="96"/>
      <c r="CYS6521" s="96"/>
      <c r="CYT6521" s="96"/>
      <c r="CYU6521" s="96"/>
      <c r="CYV6521" s="96"/>
      <c r="CYW6521" s="96"/>
      <c r="CYX6521" s="96"/>
      <c r="CYY6521" s="96"/>
      <c r="CYZ6521" s="96"/>
      <c r="CZA6521" s="96"/>
      <c r="CZB6521" s="96"/>
      <c r="CZC6521" s="96"/>
      <c r="CZD6521" s="96"/>
      <c r="CZE6521" s="96"/>
      <c r="CZF6521" s="96"/>
      <c r="CZG6521" s="96"/>
      <c r="CZH6521" s="96"/>
      <c r="CZI6521" s="96"/>
      <c r="CZJ6521" s="96"/>
      <c r="CZK6521" s="96"/>
      <c r="CZL6521" s="96"/>
      <c r="CZM6521" s="96"/>
      <c r="CZN6521" s="96"/>
      <c r="CZO6521" s="96"/>
      <c r="CZP6521" s="96"/>
      <c r="CZQ6521" s="96"/>
      <c r="CZR6521" s="96"/>
      <c r="CZS6521" s="96"/>
      <c r="CZT6521" s="96"/>
      <c r="CZU6521" s="96"/>
      <c r="CZV6521" s="96"/>
      <c r="CZW6521" s="96"/>
      <c r="CZX6521" s="96"/>
      <c r="CZY6521" s="96"/>
      <c r="CZZ6521" s="96"/>
      <c r="DAA6521" s="96"/>
      <c r="DAB6521" s="96"/>
      <c r="DAC6521" s="96"/>
      <c r="DAD6521" s="96"/>
      <c r="DAE6521" s="96"/>
      <c r="DAF6521" s="96"/>
      <c r="DAG6521" s="96"/>
      <c r="DAH6521" s="96"/>
      <c r="DAI6521" s="96"/>
      <c r="DAJ6521" s="96"/>
      <c r="DAK6521" s="96"/>
      <c r="DAL6521" s="96"/>
      <c r="DAM6521" s="96"/>
      <c r="DAN6521" s="96"/>
      <c r="DAO6521" s="96"/>
      <c r="DAP6521" s="96"/>
      <c r="DAQ6521" s="96"/>
      <c r="DAR6521" s="96"/>
      <c r="DAS6521" s="96"/>
      <c r="DAT6521" s="96"/>
      <c r="DAU6521" s="96"/>
      <c r="DAV6521" s="96"/>
      <c r="DAW6521" s="96"/>
      <c r="DAX6521" s="96"/>
      <c r="DAY6521" s="96"/>
      <c r="DAZ6521" s="96"/>
      <c r="DBA6521" s="96"/>
      <c r="DBB6521" s="96"/>
      <c r="DBC6521" s="96"/>
      <c r="DBD6521" s="96"/>
      <c r="DBE6521" s="96"/>
      <c r="DBF6521" s="96"/>
      <c r="DBG6521" s="96"/>
      <c r="DBH6521" s="96"/>
      <c r="DBI6521" s="96"/>
      <c r="DBJ6521" s="96"/>
      <c r="DBK6521" s="96"/>
      <c r="DBL6521" s="96"/>
      <c r="DBM6521" s="96"/>
      <c r="DBN6521" s="96"/>
      <c r="DBO6521" s="96"/>
      <c r="DBP6521" s="96"/>
      <c r="DBQ6521" s="96"/>
      <c r="DBR6521" s="96"/>
      <c r="DBS6521" s="96"/>
      <c r="DBT6521" s="96"/>
      <c r="DBU6521" s="96"/>
      <c r="DBV6521" s="96"/>
      <c r="DBW6521" s="96"/>
      <c r="DBX6521" s="96"/>
      <c r="DBY6521" s="96"/>
      <c r="DBZ6521" s="96"/>
      <c r="DCA6521" s="96"/>
      <c r="DCB6521" s="96"/>
      <c r="DCC6521" s="96"/>
      <c r="DCD6521" s="96"/>
      <c r="DCE6521" s="96"/>
      <c r="DCF6521" s="96"/>
      <c r="DCG6521" s="96"/>
      <c r="DCH6521" s="96"/>
      <c r="DCI6521" s="96"/>
      <c r="DCJ6521" s="96"/>
      <c r="DCK6521" s="96"/>
      <c r="DCL6521" s="96"/>
      <c r="DCM6521" s="96"/>
      <c r="DCN6521" s="96"/>
      <c r="DCO6521" s="96"/>
      <c r="DCP6521" s="96"/>
      <c r="DCQ6521" s="96"/>
      <c r="DCR6521" s="96"/>
      <c r="DCS6521" s="96"/>
      <c r="DCT6521" s="96"/>
      <c r="DCU6521" s="96"/>
      <c r="DCV6521" s="96"/>
      <c r="DCW6521" s="96"/>
      <c r="DCX6521" s="96"/>
      <c r="DCY6521" s="96"/>
      <c r="DCZ6521" s="96"/>
      <c r="DDA6521" s="96"/>
      <c r="DDB6521" s="96"/>
      <c r="DDC6521" s="96"/>
      <c r="DDD6521" s="96"/>
      <c r="DDE6521" s="96"/>
      <c r="DDF6521" s="96"/>
      <c r="DDG6521" s="96"/>
      <c r="DDH6521" s="96"/>
      <c r="DDI6521" s="96"/>
      <c r="DDJ6521" s="96"/>
      <c r="DDK6521" s="96"/>
      <c r="DDL6521" s="96"/>
      <c r="DDM6521" s="96"/>
      <c r="DDN6521" s="96"/>
      <c r="DDO6521" s="96"/>
      <c r="DDP6521" s="96"/>
      <c r="DDQ6521" s="96"/>
      <c r="DDR6521" s="96"/>
      <c r="DDS6521" s="96"/>
      <c r="DDT6521" s="96"/>
      <c r="DDU6521" s="96"/>
      <c r="DDV6521" s="96"/>
      <c r="DDW6521" s="96"/>
      <c r="DDX6521" s="96"/>
      <c r="DDY6521" s="96"/>
      <c r="DDZ6521" s="96"/>
      <c r="DEA6521" s="96"/>
      <c r="DEB6521" s="96"/>
      <c r="DEC6521" s="96"/>
      <c r="DED6521" s="96"/>
      <c r="DEE6521" s="96"/>
      <c r="DEF6521" s="96"/>
      <c r="DEG6521" s="96"/>
      <c r="DEH6521" s="96"/>
      <c r="DEI6521" s="96"/>
      <c r="DEJ6521" s="96"/>
      <c r="DEK6521" s="96"/>
      <c r="DEL6521" s="96"/>
      <c r="DEM6521" s="96"/>
      <c r="DEN6521" s="96"/>
      <c r="DEO6521" s="96"/>
      <c r="DEP6521" s="96"/>
      <c r="DEQ6521" s="96"/>
      <c r="DER6521" s="96"/>
      <c r="DES6521" s="96"/>
      <c r="DET6521" s="96"/>
      <c r="DEU6521" s="96"/>
      <c r="DEV6521" s="96"/>
      <c r="DEW6521" s="96"/>
      <c r="DEX6521" s="96"/>
      <c r="DEY6521" s="96"/>
      <c r="DEZ6521" s="96"/>
      <c r="DFA6521" s="96"/>
      <c r="DFB6521" s="96"/>
      <c r="DFC6521" s="96"/>
      <c r="DFD6521" s="96"/>
      <c r="DFE6521" s="96"/>
      <c r="DFF6521" s="96"/>
      <c r="DFG6521" s="96"/>
      <c r="DFH6521" s="96"/>
      <c r="DFI6521" s="96"/>
      <c r="DFJ6521" s="96"/>
      <c r="DFK6521" s="96"/>
      <c r="DFL6521" s="96"/>
      <c r="DFM6521" s="96"/>
      <c r="DFN6521" s="96"/>
      <c r="DFO6521" s="96"/>
      <c r="DFP6521" s="96"/>
      <c r="DFQ6521" s="96"/>
      <c r="DFR6521" s="96"/>
      <c r="DFS6521" s="96"/>
      <c r="DFT6521" s="96"/>
      <c r="DFU6521" s="96"/>
      <c r="DFV6521" s="96"/>
      <c r="DFW6521" s="96"/>
      <c r="DFX6521" s="96"/>
      <c r="DFY6521" s="96"/>
      <c r="DFZ6521" s="96"/>
      <c r="DGA6521" s="96"/>
      <c r="DGB6521" s="96"/>
      <c r="DGC6521" s="96"/>
      <c r="DGD6521" s="96"/>
      <c r="DGE6521" s="96"/>
      <c r="DGF6521" s="96"/>
      <c r="DGG6521" s="96"/>
      <c r="DGH6521" s="96"/>
      <c r="DGI6521" s="96"/>
      <c r="DGJ6521" s="96"/>
      <c r="DGK6521" s="96"/>
      <c r="DGL6521" s="96"/>
      <c r="DGM6521" s="96"/>
      <c r="DGN6521" s="96"/>
      <c r="DGO6521" s="96"/>
      <c r="DGP6521" s="96"/>
      <c r="DGQ6521" s="96"/>
      <c r="DGR6521" s="96"/>
      <c r="DGS6521" s="96"/>
      <c r="DGT6521" s="96"/>
      <c r="DGU6521" s="96"/>
      <c r="DGV6521" s="96"/>
      <c r="DGW6521" s="96"/>
      <c r="DGX6521" s="96"/>
      <c r="DGY6521" s="96"/>
      <c r="DGZ6521" s="96"/>
      <c r="DHA6521" s="96"/>
      <c r="DHB6521" s="96"/>
      <c r="DHC6521" s="96"/>
      <c r="DHD6521" s="96"/>
      <c r="DHE6521" s="96"/>
      <c r="DHF6521" s="96"/>
      <c r="DHG6521" s="96"/>
      <c r="DHH6521" s="96"/>
      <c r="DHI6521" s="96"/>
      <c r="DHJ6521" s="96"/>
      <c r="DHK6521" s="96"/>
      <c r="DHL6521" s="96"/>
      <c r="DHM6521" s="96"/>
      <c r="DHN6521" s="96"/>
      <c r="DHO6521" s="96"/>
      <c r="DHP6521" s="96"/>
      <c r="DHQ6521" s="96"/>
      <c r="DHR6521" s="96"/>
      <c r="DHS6521" s="96"/>
      <c r="DHT6521" s="96"/>
      <c r="DHU6521" s="96"/>
      <c r="DHV6521" s="96"/>
      <c r="DHW6521" s="96"/>
      <c r="DHX6521" s="96"/>
      <c r="DHY6521" s="96"/>
      <c r="DHZ6521" s="96"/>
      <c r="DIA6521" s="96"/>
      <c r="DIB6521" s="96"/>
      <c r="DIC6521" s="96"/>
      <c r="DID6521" s="96"/>
      <c r="DIE6521" s="96"/>
      <c r="DIF6521" s="96"/>
      <c r="DIG6521" s="96"/>
      <c r="DIH6521" s="96"/>
      <c r="DII6521" s="96"/>
      <c r="DIJ6521" s="96"/>
      <c r="DIK6521" s="96"/>
      <c r="DIL6521" s="96"/>
      <c r="DIM6521" s="96"/>
      <c r="DIN6521" s="96"/>
      <c r="DIO6521" s="96"/>
      <c r="DIP6521" s="96"/>
      <c r="DIQ6521" s="96"/>
      <c r="DIR6521" s="96"/>
      <c r="DIS6521" s="96"/>
      <c r="DIT6521" s="96"/>
      <c r="DIU6521" s="96"/>
      <c r="DIV6521" s="96"/>
      <c r="DIW6521" s="96"/>
      <c r="DIX6521" s="96"/>
      <c r="DIY6521" s="96"/>
      <c r="DIZ6521" s="96"/>
      <c r="DJA6521" s="96"/>
      <c r="DJB6521" s="96"/>
      <c r="DJC6521" s="96"/>
      <c r="DJD6521" s="96"/>
      <c r="DJE6521" s="96"/>
      <c r="DJF6521" s="96"/>
      <c r="DJG6521" s="96"/>
      <c r="DJH6521" s="96"/>
      <c r="DJI6521" s="96"/>
      <c r="DJJ6521" s="96"/>
      <c r="DJK6521" s="96"/>
      <c r="DJL6521" s="96"/>
      <c r="DJM6521" s="96"/>
      <c r="DJN6521" s="96"/>
      <c r="DJO6521" s="96"/>
      <c r="DJP6521" s="96"/>
      <c r="DJQ6521" s="96"/>
      <c r="DJR6521" s="96"/>
      <c r="DJS6521" s="96"/>
      <c r="DJT6521" s="96"/>
      <c r="DJU6521" s="96"/>
      <c r="DJV6521" s="96"/>
      <c r="DJW6521" s="96"/>
      <c r="DJX6521" s="96"/>
      <c r="DJY6521" s="96"/>
      <c r="DJZ6521" s="96"/>
      <c r="DKA6521" s="96"/>
      <c r="DKB6521" s="96"/>
      <c r="DKC6521" s="96"/>
      <c r="DKD6521" s="96"/>
      <c r="DKE6521" s="96"/>
      <c r="DKF6521" s="96"/>
      <c r="DKG6521" s="96"/>
      <c r="DKH6521" s="96"/>
      <c r="DKI6521" s="96"/>
      <c r="DKJ6521" s="96"/>
      <c r="DKK6521" s="96"/>
      <c r="DKL6521" s="96"/>
      <c r="DKM6521" s="96"/>
      <c r="DKN6521" s="96"/>
      <c r="DKO6521" s="96"/>
      <c r="DKP6521" s="96"/>
      <c r="DKQ6521" s="96"/>
      <c r="DKR6521" s="96"/>
      <c r="DKS6521" s="96"/>
      <c r="DKT6521" s="96"/>
      <c r="DKU6521" s="96"/>
      <c r="DKV6521" s="96"/>
      <c r="DKW6521" s="96"/>
      <c r="DKX6521" s="96"/>
      <c r="DKY6521" s="96"/>
      <c r="DKZ6521" s="96"/>
      <c r="DLA6521" s="96"/>
      <c r="DLB6521" s="96"/>
      <c r="DLC6521" s="96"/>
      <c r="DLD6521" s="96"/>
      <c r="DLE6521" s="96"/>
      <c r="DLF6521" s="96"/>
      <c r="DLG6521" s="96"/>
      <c r="DLH6521" s="96"/>
      <c r="DLI6521" s="96"/>
      <c r="DLJ6521" s="96"/>
      <c r="DLK6521" s="96"/>
      <c r="DLL6521" s="96"/>
      <c r="DLM6521" s="96"/>
      <c r="DLN6521" s="96"/>
      <c r="DLO6521" s="96"/>
      <c r="DLP6521" s="96"/>
      <c r="DLQ6521" s="96"/>
      <c r="DLR6521" s="96"/>
      <c r="DLS6521" s="96"/>
      <c r="DLT6521" s="96"/>
      <c r="DLU6521" s="96"/>
      <c r="DLV6521" s="96"/>
      <c r="DLW6521" s="96"/>
      <c r="DLX6521" s="96"/>
      <c r="DLY6521" s="96"/>
      <c r="DLZ6521" s="96"/>
      <c r="DMA6521" s="96"/>
      <c r="DMB6521" s="96"/>
      <c r="DMC6521" s="96"/>
      <c r="DMD6521" s="96"/>
      <c r="DME6521" s="96"/>
      <c r="DMF6521" s="96"/>
      <c r="DMG6521" s="96"/>
      <c r="DMH6521" s="96"/>
      <c r="DMI6521" s="96"/>
      <c r="DMJ6521" s="96"/>
      <c r="DMK6521" s="96"/>
      <c r="DML6521" s="96"/>
      <c r="DMM6521" s="96"/>
      <c r="DMN6521" s="96"/>
      <c r="DMO6521" s="96"/>
      <c r="DMP6521" s="96"/>
      <c r="DMQ6521" s="96"/>
      <c r="DMR6521" s="96"/>
      <c r="DMS6521" s="96"/>
      <c r="DMT6521" s="96"/>
      <c r="DMU6521" s="96"/>
      <c r="DMV6521" s="96"/>
      <c r="DMW6521" s="96"/>
      <c r="DMX6521" s="96"/>
      <c r="DMY6521" s="96"/>
      <c r="DMZ6521" s="96"/>
      <c r="DNA6521" s="96"/>
      <c r="DNB6521" s="96"/>
      <c r="DNC6521" s="96"/>
      <c r="DND6521" s="96"/>
      <c r="DNE6521" s="96"/>
      <c r="DNF6521" s="96"/>
      <c r="DNG6521" s="96"/>
      <c r="DNH6521" s="96"/>
      <c r="DNI6521" s="96"/>
      <c r="DNJ6521" s="96"/>
      <c r="DNK6521" s="96"/>
      <c r="DNL6521" s="96"/>
      <c r="DNM6521" s="96"/>
      <c r="DNN6521" s="96"/>
      <c r="DNO6521" s="96"/>
      <c r="DNP6521" s="96"/>
      <c r="DNQ6521" s="96"/>
      <c r="DNR6521" s="96"/>
      <c r="DNS6521" s="96"/>
      <c r="DNT6521" s="96"/>
      <c r="DNU6521" s="96"/>
      <c r="DNV6521" s="96"/>
      <c r="DNW6521" s="96"/>
      <c r="DNX6521" s="96"/>
      <c r="DNY6521" s="96"/>
      <c r="DNZ6521" s="96"/>
      <c r="DOA6521" s="96"/>
      <c r="DOB6521" s="96"/>
      <c r="DOC6521" s="96"/>
      <c r="DOD6521" s="96"/>
      <c r="DOE6521" s="96"/>
      <c r="DOF6521" s="96"/>
      <c r="DOG6521" s="96"/>
      <c r="DOH6521" s="96"/>
      <c r="DOI6521" s="96"/>
      <c r="DOJ6521" s="96"/>
      <c r="DOK6521" s="96"/>
      <c r="DOL6521" s="96"/>
      <c r="DOM6521" s="96"/>
      <c r="DON6521" s="96"/>
      <c r="DOO6521" s="96"/>
      <c r="DOP6521" s="96"/>
      <c r="DOQ6521" s="96"/>
      <c r="DOR6521" s="96"/>
      <c r="DOS6521" s="96"/>
      <c r="DOT6521" s="96"/>
      <c r="DOU6521" s="96"/>
      <c r="DOV6521" s="96"/>
      <c r="DOW6521" s="96"/>
      <c r="DOX6521" s="96"/>
      <c r="DOY6521" s="96"/>
      <c r="DOZ6521" s="96"/>
      <c r="DPA6521" s="96"/>
      <c r="DPB6521" s="96"/>
      <c r="DPC6521" s="96"/>
      <c r="DPD6521" s="96"/>
      <c r="DPE6521" s="96"/>
      <c r="DPF6521" s="96"/>
      <c r="DPG6521" s="96"/>
      <c r="DPH6521" s="96"/>
      <c r="DPI6521" s="96"/>
      <c r="DPJ6521" s="96"/>
      <c r="DPK6521" s="96"/>
      <c r="DPL6521" s="96"/>
      <c r="DPM6521" s="96"/>
      <c r="DPN6521" s="96"/>
      <c r="DPO6521" s="96"/>
      <c r="DPP6521" s="96"/>
      <c r="DPQ6521" s="96"/>
      <c r="DPR6521" s="96"/>
      <c r="DPS6521" s="96"/>
      <c r="DPT6521" s="96"/>
      <c r="DPU6521" s="96"/>
      <c r="DPV6521" s="96"/>
      <c r="DPW6521" s="96"/>
      <c r="DPX6521" s="96"/>
      <c r="DPY6521" s="96"/>
      <c r="DPZ6521" s="96"/>
      <c r="DQA6521" s="96"/>
      <c r="DQB6521" s="96"/>
      <c r="DQC6521" s="96"/>
      <c r="DQD6521" s="96"/>
      <c r="DQE6521" s="96"/>
      <c r="DQF6521" s="96"/>
      <c r="DQG6521" s="96"/>
      <c r="DQH6521" s="96"/>
      <c r="DQI6521" s="96"/>
      <c r="DQJ6521" s="96"/>
      <c r="DQK6521" s="96"/>
      <c r="DQL6521" s="96"/>
      <c r="DQM6521" s="96"/>
      <c r="DQN6521" s="96"/>
      <c r="DQO6521" s="96"/>
      <c r="DQP6521" s="96"/>
      <c r="DQQ6521" s="96"/>
      <c r="DQR6521" s="96"/>
      <c r="DQS6521" s="96"/>
      <c r="DQT6521" s="96"/>
      <c r="DQU6521" s="96"/>
      <c r="DQV6521" s="96"/>
      <c r="DQW6521" s="96"/>
      <c r="DQX6521" s="96"/>
      <c r="DQY6521" s="96"/>
      <c r="DQZ6521" s="96"/>
      <c r="DRA6521" s="96"/>
      <c r="DRB6521" s="96"/>
      <c r="DRC6521" s="96"/>
      <c r="DRD6521" s="96"/>
      <c r="DRE6521" s="96"/>
      <c r="DRF6521" s="96"/>
      <c r="DRG6521" s="96"/>
      <c r="DRH6521" s="96"/>
      <c r="DRI6521" s="96"/>
      <c r="DRJ6521" s="96"/>
      <c r="DRK6521" s="96"/>
      <c r="DRL6521" s="96"/>
      <c r="DRM6521" s="96"/>
      <c r="DRN6521" s="96"/>
      <c r="DRO6521" s="96"/>
      <c r="DRP6521" s="96"/>
      <c r="DRQ6521" s="96"/>
      <c r="DRR6521" s="96"/>
      <c r="DRS6521" s="96"/>
      <c r="DRT6521" s="96"/>
      <c r="DRU6521" s="96"/>
      <c r="DRV6521" s="96"/>
      <c r="DRW6521" s="96"/>
      <c r="DRX6521" s="96"/>
      <c r="DRY6521" s="96"/>
      <c r="DRZ6521" s="96"/>
      <c r="DSA6521" s="96"/>
      <c r="DSB6521" s="96"/>
      <c r="DSC6521" s="96"/>
      <c r="DSD6521" s="96"/>
      <c r="DSE6521" s="96"/>
      <c r="DSF6521" s="96"/>
      <c r="DSG6521" s="96"/>
      <c r="DSH6521" s="96"/>
      <c r="DSI6521" s="96"/>
      <c r="DSJ6521" s="96"/>
      <c r="DSK6521" s="96"/>
      <c r="DSL6521" s="96"/>
      <c r="DSM6521" s="96"/>
      <c r="DSN6521" s="96"/>
      <c r="DSO6521" s="96"/>
      <c r="DSP6521" s="96"/>
      <c r="DSQ6521" s="96"/>
      <c r="DSR6521" s="96"/>
      <c r="DSS6521" s="96"/>
      <c r="DST6521" s="96"/>
      <c r="DSU6521" s="96"/>
      <c r="DSV6521" s="96"/>
      <c r="DSW6521" s="96"/>
      <c r="DSX6521" s="96"/>
      <c r="DSY6521" s="96"/>
      <c r="DSZ6521" s="96"/>
      <c r="DTA6521" s="96"/>
      <c r="DTB6521" s="96"/>
      <c r="DTC6521" s="96"/>
      <c r="DTD6521" s="96"/>
      <c r="DTE6521" s="96"/>
      <c r="DTF6521" s="96"/>
      <c r="DTG6521" s="96"/>
      <c r="DTH6521" s="96"/>
      <c r="DTI6521" s="96"/>
      <c r="DTJ6521" s="96"/>
      <c r="DTK6521" s="96"/>
      <c r="DTL6521" s="96"/>
      <c r="DTM6521" s="96"/>
      <c r="DTN6521" s="96"/>
      <c r="DTO6521" s="96"/>
      <c r="DTP6521" s="96"/>
      <c r="DTQ6521" s="96"/>
      <c r="DTR6521" s="96"/>
      <c r="DTS6521" s="96"/>
      <c r="DTT6521" s="96"/>
      <c r="DTU6521" s="96"/>
      <c r="DTV6521" s="96"/>
      <c r="DTW6521" s="96"/>
      <c r="DTX6521" s="96"/>
      <c r="DTY6521" s="96"/>
      <c r="DTZ6521" s="96"/>
      <c r="DUA6521" s="96"/>
      <c r="DUB6521" s="96"/>
      <c r="DUC6521" s="96"/>
      <c r="DUD6521" s="96"/>
      <c r="DUE6521" s="96"/>
      <c r="DUF6521" s="96"/>
      <c r="DUG6521" s="96"/>
      <c r="DUH6521" s="96"/>
      <c r="DUI6521" s="96"/>
      <c r="DUJ6521" s="96"/>
      <c r="DUK6521" s="96"/>
      <c r="DUL6521" s="96"/>
      <c r="DUM6521" s="96"/>
      <c r="DUN6521" s="96"/>
      <c r="DUO6521" s="96"/>
      <c r="DUP6521" s="96"/>
      <c r="DUQ6521" s="96"/>
      <c r="DUR6521" s="96"/>
      <c r="DUS6521" s="96"/>
      <c r="DUT6521" s="96"/>
      <c r="DUU6521" s="96"/>
      <c r="DUV6521" s="96"/>
      <c r="DUW6521" s="96"/>
      <c r="DUX6521" s="96"/>
      <c r="DUY6521" s="96"/>
      <c r="DUZ6521" s="96"/>
      <c r="DVA6521" s="96"/>
      <c r="DVB6521" s="96"/>
      <c r="DVC6521" s="96"/>
      <c r="DVD6521" s="96"/>
      <c r="DVE6521" s="96"/>
      <c r="DVF6521" s="96"/>
      <c r="DVG6521" s="96"/>
      <c r="DVH6521" s="96"/>
      <c r="DVI6521" s="96"/>
      <c r="DVJ6521" s="96"/>
      <c r="DVK6521" s="96"/>
      <c r="DVL6521" s="96"/>
      <c r="DVM6521" s="96"/>
      <c r="DVN6521" s="96"/>
      <c r="DVO6521" s="96"/>
      <c r="DVP6521" s="96"/>
      <c r="DVQ6521" s="96"/>
      <c r="DVR6521" s="96"/>
      <c r="DVS6521" s="96"/>
      <c r="DVT6521" s="96"/>
      <c r="DVU6521" s="96"/>
      <c r="DVV6521" s="96"/>
      <c r="DVW6521" s="96"/>
      <c r="DVX6521" s="96"/>
      <c r="DVY6521" s="96"/>
      <c r="DVZ6521" s="96"/>
      <c r="DWA6521" s="96"/>
      <c r="DWB6521" s="96"/>
      <c r="DWC6521" s="96"/>
      <c r="DWD6521" s="96"/>
      <c r="DWE6521" s="96"/>
      <c r="DWF6521" s="96"/>
      <c r="DWG6521" s="96"/>
      <c r="DWH6521" s="96"/>
      <c r="DWI6521" s="96"/>
      <c r="DWJ6521" s="96"/>
      <c r="DWK6521" s="96"/>
      <c r="DWL6521" s="96"/>
      <c r="DWM6521" s="96"/>
      <c r="DWN6521" s="96"/>
      <c r="DWO6521" s="96"/>
      <c r="DWP6521" s="96"/>
      <c r="DWQ6521" s="96"/>
      <c r="DWR6521" s="96"/>
      <c r="DWS6521" s="96"/>
      <c r="DWT6521" s="96"/>
      <c r="DWU6521" s="96"/>
      <c r="DWV6521" s="96"/>
      <c r="DWW6521" s="96"/>
      <c r="DWX6521" s="96"/>
      <c r="DWY6521" s="96"/>
      <c r="DWZ6521" s="96"/>
      <c r="DXA6521" s="96"/>
      <c r="DXB6521" s="96"/>
      <c r="DXC6521" s="96"/>
      <c r="DXD6521" s="96"/>
      <c r="DXE6521" s="96"/>
      <c r="DXF6521" s="96"/>
      <c r="DXG6521" s="96"/>
      <c r="DXH6521" s="96"/>
      <c r="DXI6521" s="96"/>
      <c r="DXJ6521" s="96"/>
      <c r="DXK6521" s="96"/>
      <c r="DXL6521" s="96"/>
      <c r="DXM6521" s="96"/>
      <c r="DXN6521" s="96"/>
      <c r="DXO6521" s="96"/>
      <c r="DXP6521" s="96"/>
      <c r="DXQ6521" s="96"/>
      <c r="DXR6521" s="96"/>
      <c r="DXS6521" s="96"/>
      <c r="DXT6521" s="96"/>
      <c r="DXU6521" s="96"/>
      <c r="DXV6521" s="96"/>
      <c r="DXW6521" s="96"/>
      <c r="DXX6521" s="96"/>
      <c r="DXY6521" s="96"/>
      <c r="DXZ6521" s="96"/>
      <c r="DYA6521" s="96"/>
      <c r="DYB6521" s="96"/>
      <c r="DYC6521" s="96"/>
      <c r="DYD6521" s="96"/>
      <c r="DYE6521" s="96"/>
      <c r="DYF6521" s="96"/>
      <c r="DYG6521" s="96"/>
      <c r="DYH6521" s="96"/>
      <c r="DYI6521" s="96"/>
      <c r="DYJ6521" s="96"/>
      <c r="DYK6521" s="96"/>
      <c r="DYL6521" s="96"/>
      <c r="DYM6521" s="96"/>
      <c r="DYN6521" s="96"/>
      <c r="DYO6521" s="96"/>
      <c r="DYP6521" s="96"/>
      <c r="DYQ6521" s="96"/>
      <c r="DYR6521" s="96"/>
      <c r="DYS6521" s="96"/>
      <c r="DYT6521" s="96"/>
      <c r="DYU6521" s="96"/>
      <c r="DYV6521" s="96"/>
      <c r="DYW6521" s="96"/>
      <c r="DYX6521" s="96"/>
      <c r="DYY6521" s="96"/>
      <c r="DYZ6521" s="96"/>
      <c r="DZA6521" s="96"/>
      <c r="DZB6521" s="96"/>
      <c r="DZC6521" s="96"/>
      <c r="DZD6521" s="96"/>
      <c r="DZE6521" s="96"/>
      <c r="DZF6521" s="96"/>
      <c r="DZG6521" s="96"/>
      <c r="DZH6521" s="96"/>
      <c r="DZI6521" s="96"/>
      <c r="DZJ6521" s="96"/>
      <c r="DZK6521" s="96"/>
      <c r="DZL6521" s="96"/>
      <c r="DZM6521" s="96"/>
      <c r="DZN6521" s="96"/>
      <c r="DZO6521" s="96"/>
      <c r="DZP6521" s="96"/>
      <c r="DZQ6521" s="96"/>
      <c r="DZR6521" s="96"/>
      <c r="DZS6521" s="96"/>
      <c r="DZT6521" s="96"/>
      <c r="DZU6521" s="96"/>
      <c r="DZV6521" s="96"/>
      <c r="DZW6521" s="96"/>
      <c r="DZX6521" s="96"/>
      <c r="DZY6521" s="96"/>
      <c r="DZZ6521" s="96"/>
      <c r="EAA6521" s="96"/>
      <c r="EAB6521" s="96"/>
      <c r="EAC6521" s="96"/>
      <c r="EAD6521" s="96"/>
      <c r="EAE6521" s="96"/>
      <c r="EAF6521" s="96"/>
      <c r="EAG6521" s="96"/>
      <c r="EAH6521" s="96"/>
      <c r="EAI6521" s="96"/>
      <c r="EAJ6521" s="96"/>
      <c r="EAK6521" s="96"/>
      <c r="EAL6521" s="96"/>
      <c r="EAM6521" s="96"/>
      <c r="EAN6521" s="96"/>
      <c r="EAO6521" s="96"/>
      <c r="EAP6521" s="96"/>
      <c r="EAQ6521" s="96"/>
      <c r="EAR6521" s="96"/>
      <c r="EAS6521" s="96"/>
      <c r="EAT6521" s="96"/>
      <c r="EAU6521" s="96"/>
      <c r="EAV6521" s="96"/>
      <c r="EAW6521" s="96"/>
      <c r="EAX6521" s="96"/>
      <c r="EAY6521" s="96"/>
      <c r="EAZ6521" s="96"/>
      <c r="EBA6521" s="96"/>
      <c r="EBB6521" s="96"/>
      <c r="EBC6521" s="96"/>
      <c r="EBD6521" s="96"/>
      <c r="EBE6521" s="96"/>
      <c r="EBF6521" s="96"/>
      <c r="EBG6521" s="96"/>
      <c r="EBH6521" s="96"/>
      <c r="EBI6521" s="96"/>
      <c r="EBJ6521" s="96"/>
      <c r="EBK6521" s="96"/>
      <c r="EBL6521" s="96"/>
      <c r="EBM6521" s="96"/>
      <c r="EBN6521" s="96"/>
      <c r="EBO6521" s="96"/>
      <c r="EBP6521" s="96"/>
      <c r="EBQ6521" s="96"/>
      <c r="EBR6521" s="96"/>
      <c r="EBS6521" s="96"/>
      <c r="EBT6521" s="96"/>
      <c r="EBU6521" s="96"/>
      <c r="EBV6521" s="96"/>
      <c r="EBW6521" s="96"/>
      <c r="EBX6521" s="96"/>
      <c r="EBY6521" s="96"/>
      <c r="EBZ6521" s="96"/>
      <c r="ECA6521" s="96"/>
      <c r="ECB6521" s="96"/>
      <c r="ECC6521" s="96"/>
      <c r="ECD6521" s="96"/>
      <c r="ECE6521" s="96"/>
      <c r="ECF6521" s="96"/>
      <c r="ECG6521" s="96"/>
      <c r="ECH6521" s="96"/>
      <c r="ECI6521" s="96"/>
      <c r="ECJ6521" s="96"/>
      <c r="ECK6521" s="96"/>
      <c r="ECL6521" s="96"/>
      <c r="ECM6521" s="96"/>
      <c r="ECN6521" s="96"/>
      <c r="ECO6521" s="96"/>
      <c r="ECP6521" s="96"/>
      <c r="ECQ6521" s="96"/>
      <c r="ECR6521" s="96"/>
      <c r="ECS6521" s="96"/>
      <c r="ECT6521" s="96"/>
      <c r="ECU6521" s="96"/>
      <c r="ECV6521" s="96"/>
      <c r="ECW6521" s="96"/>
      <c r="ECX6521" s="96"/>
      <c r="ECY6521" s="96"/>
      <c r="ECZ6521" s="96"/>
      <c r="EDA6521" s="96"/>
      <c r="EDB6521" s="96"/>
      <c r="EDC6521" s="96"/>
      <c r="EDD6521" s="96"/>
      <c r="EDE6521" s="96"/>
      <c r="EDF6521" s="96"/>
      <c r="EDG6521" s="96"/>
      <c r="EDH6521" s="96"/>
      <c r="EDI6521" s="96"/>
      <c r="EDJ6521" s="96"/>
      <c r="EDK6521" s="96"/>
      <c r="EDL6521" s="96"/>
      <c r="EDM6521" s="96"/>
      <c r="EDN6521" s="96"/>
      <c r="EDO6521" s="96"/>
      <c r="EDP6521" s="96"/>
      <c r="EDQ6521" s="96"/>
      <c r="EDR6521" s="96"/>
      <c r="EDS6521" s="96"/>
      <c r="EDT6521" s="96"/>
      <c r="EDU6521" s="96"/>
      <c r="EDV6521" s="96"/>
      <c r="EDW6521" s="96"/>
      <c r="EDX6521" s="96"/>
      <c r="EDY6521" s="96"/>
      <c r="EDZ6521" s="96"/>
      <c r="EEA6521" s="96"/>
      <c r="EEB6521" s="96"/>
      <c r="EEC6521" s="96"/>
      <c r="EED6521" s="96"/>
      <c r="EEE6521" s="96"/>
      <c r="EEF6521" s="96"/>
      <c r="EEG6521" s="96"/>
      <c r="EEH6521" s="96"/>
      <c r="EEI6521" s="96"/>
      <c r="EEJ6521" s="96"/>
      <c r="EEK6521" s="96"/>
      <c r="EEL6521" s="96"/>
      <c r="EEM6521" s="96"/>
      <c r="EEN6521" s="96"/>
      <c r="EEO6521" s="96"/>
      <c r="EEP6521" s="96"/>
      <c r="EEQ6521" s="96"/>
      <c r="EER6521" s="96"/>
      <c r="EES6521" s="96"/>
      <c r="EET6521" s="96"/>
      <c r="EEU6521" s="96"/>
      <c r="EEV6521" s="96"/>
      <c r="EEW6521" s="96"/>
      <c r="EEX6521" s="96"/>
      <c r="EEY6521" s="96"/>
      <c r="EEZ6521" s="96"/>
      <c r="EFA6521" s="96"/>
      <c r="EFB6521" s="96"/>
      <c r="EFC6521" s="96"/>
      <c r="EFD6521" s="96"/>
      <c r="EFE6521" s="96"/>
      <c r="EFF6521" s="96"/>
      <c r="EFG6521" s="96"/>
      <c r="EFH6521" s="96"/>
      <c r="EFI6521" s="96"/>
      <c r="EFJ6521" s="96"/>
      <c r="EFK6521" s="96"/>
      <c r="EFL6521" s="96"/>
      <c r="EFM6521" s="96"/>
      <c r="EFN6521" s="96"/>
      <c r="EFO6521" s="96"/>
      <c r="EFP6521" s="96"/>
      <c r="EFQ6521" s="96"/>
      <c r="EFR6521" s="96"/>
      <c r="EFS6521" s="96"/>
      <c r="EFT6521" s="96"/>
      <c r="EFU6521" s="96"/>
      <c r="EFV6521" s="96"/>
      <c r="EFW6521" s="96"/>
      <c r="EFX6521" s="96"/>
      <c r="EFY6521" s="96"/>
      <c r="EFZ6521" s="96"/>
      <c r="EGA6521" s="96"/>
      <c r="EGB6521" s="96"/>
      <c r="EGC6521" s="96"/>
      <c r="EGD6521" s="96"/>
      <c r="EGE6521" s="96"/>
      <c r="EGF6521" s="96"/>
      <c r="EGG6521" s="96"/>
      <c r="EGH6521" s="96"/>
      <c r="EGI6521" s="96"/>
      <c r="EGJ6521" s="96"/>
      <c r="EGK6521" s="96"/>
      <c r="EGL6521" s="96"/>
      <c r="EGM6521" s="96"/>
      <c r="EGN6521" s="96"/>
      <c r="EGO6521" s="96"/>
      <c r="EGP6521" s="96"/>
      <c r="EGQ6521" s="96"/>
      <c r="EGR6521" s="96"/>
      <c r="EGS6521" s="96"/>
      <c r="EGT6521" s="96"/>
      <c r="EGU6521" s="96"/>
      <c r="EGV6521" s="96"/>
      <c r="EGW6521" s="96"/>
      <c r="EGX6521" s="96"/>
      <c r="EGY6521" s="96"/>
      <c r="EGZ6521" s="96"/>
      <c r="EHA6521" s="96"/>
      <c r="EHB6521" s="96"/>
      <c r="EHC6521" s="96"/>
      <c r="EHD6521" s="96"/>
      <c r="EHE6521" s="96"/>
      <c r="EHF6521" s="96"/>
      <c r="EHG6521" s="96"/>
      <c r="EHH6521" s="96"/>
      <c r="EHI6521" s="96"/>
      <c r="EHJ6521" s="96"/>
      <c r="EHK6521" s="96"/>
      <c r="EHL6521" s="96"/>
      <c r="EHM6521" s="96"/>
      <c r="EHN6521" s="96"/>
      <c r="EHO6521" s="96"/>
      <c r="EHP6521" s="96"/>
      <c r="EHQ6521" s="96"/>
      <c r="EHR6521" s="96"/>
      <c r="EHS6521" s="96"/>
      <c r="EHT6521" s="96"/>
      <c r="EHU6521" s="96"/>
      <c r="EHV6521" s="96"/>
      <c r="EHW6521" s="96"/>
      <c r="EHX6521" s="96"/>
      <c r="EHY6521" s="96"/>
      <c r="EHZ6521" s="96"/>
      <c r="EIA6521" s="96"/>
      <c r="EIB6521" s="96"/>
      <c r="EIC6521" s="96"/>
      <c r="EID6521" s="96"/>
      <c r="EIE6521" s="96"/>
      <c r="EIF6521" s="96"/>
      <c r="EIG6521" s="96"/>
      <c r="EIH6521" s="96"/>
      <c r="EII6521" s="96"/>
      <c r="EIJ6521" s="96"/>
      <c r="EIK6521" s="96"/>
      <c r="EIL6521" s="96"/>
      <c r="EIM6521" s="96"/>
      <c r="EIN6521" s="96"/>
      <c r="EIO6521" s="96"/>
      <c r="EIP6521" s="96"/>
      <c r="EIQ6521" s="96"/>
      <c r="EIR6521" s="96"/>
      <c r="EIS6521" s="96"/>
      <c r="EIT6521" s="96"/>
      <c r="EIU6521" s="96"/>
      <c r="EIV6521" s="96"/>
      <c r="EIW6521" s="96"/>
      <c r="EIX6521" s="96"/>
      <c r="EIY6521" s="96"/>
      <c r="EIZ6521" s="96"/>
      <c r="EJA6521" s="96"/>
      <c r="EJB6521" s="96"/>
      <c r="EJC6521" s="96"/>
      <c r="EJD6521" s="96"/>
      <c r="EJE6521" s="96"/>
      <c r="EJF6521" s="96"/>
      <c r="EJG6521" s="96"/>
      <c r="EJH6521" s="96"/>
      <c r="EJI6521" s="96"/>
      <c r="EJJ6521" s="96"/>
      <c r="EJK6521" s="96"/>
      <c r="EJL6521" s="96"/>
      <c r="EJM6521" s="96"/>
      <c r="EJN6521" s="96"/>
      <c r="EJO6521" s="96"/>
      <c r="EJP6521" s="96"/>
      <c r="EJQ6521" s="96"/>
      <c r="EJR6521" s="96"/>
      <c r="EJS6521" s="96"/>
      <c r="EJT6521" s="96"/>
      <c r="EJU6521" s="96"/>
      <c r="EJV6521" s="96"/>
      <c r="EJW6521" s="96"/>
      <c r="EJX6521" s="96"/>
      <c r="EJY6521" s="96"/>
      <c r="EJZ6521" s="96"/>
      <c r="EKA6521" s="96"/>
      <c r="EKB6521" s="96"/>
      <c r="EKC6521" s="96"/>
      <c r="EKD6521" s="96"/>
      <c r="EKE6521" s="96"/>
      <c r="EKF6521" s="96"/>
      <c r="EKG6521" s="96"/>
      <c r="EKH6521" s="96"/>
      <c r="EKI6521" s="96"/>
      <c r="EKJ6521" s="96"/>
      <c r="EKK6521" s="96"/>
      <c r="EKL6521" s="96"/>
      <c r="EKM6521" s="96"/>
      <c r="EKN6521" s="96"/>
      <c r="EKO6521" s="96"/>
      <c r="EKP6521" s="96"/>
      <c r="EKQ6521" s="96"/>
      <c r="EKR6521" s="96"/>
      <c r="EKS6521" s="96"/>
      <c r="EKT6521" s="96"/>
      <c r="EKU6521" s="96"/>
      <c r="EKV6521" s="96"/>
      <c r="EKW6521" s="96"/>
      <c r="EKX6521" s="96"/>
      <c r="EKY6521" s="96"/>
      <c r="EKZ6521" s="96"/>
      <c r="ELA6521" s="96"/>
      <c r="ELB6521" s="96"/>
      <c r="ELC6521" s="96"/>
      <c r="ELD6521" s="96"/>
      <c r="ELE6521" s="96"/>
      <c r="ELF6521" s="96"/>
      <c r="ELG6521" s="96"/>
      <c r="ELH6521" s="96"/>
      <c r="ELI6521" s="96"/>
      <c r="ELJ6521" s="96"/>
      <c r="ELK6521" s="96"/>
      <c r="ELL6521" s="96"/>
      <c r="ELM6521" s="96"/>
      <c r="ELN6521" s="96"/>
      <c r="ELO6521" s="96"/>
      <c r="ELP6521" s="96"/>
      <c r="ELQ6521" s="96"/>
      <c r="ELR6521" s="96"/>
      <c r="ELS6521" s="96"/>
      <c r="ELT6521" s="96"/>
      <c r="ELU6521" s="96"/>
      <c r="ELV6521" s="96"/>
      <c r="ELW6521" s="96"/>
      <c r="ELX6521" s="96"/>
      <c r="ELY6521" s="96"/>
      <c r="ELZ6521" s="96"/>
      <c r="EMA6521" s="96"/>
      <c r="EMB6521" s="96"/>
      <c r="EMC6521" s="96"/>
      <c r="EMD6521" s="96"/>
      <c r="EME6521" s="96"/>
      <c r="EMF6521" s="96"/>
      <c r="EMG6521" s="96"/>
      <c r="EMH6521" s="96"/>
      <c r="EMI6521" s="96"/>
      <c r="EMJ6521" s="96"/>
      <c r="EMK6521" s="96"/>
      <c r="EML6521" s="96"/>
      <c r="EMM6521" s="96"/>
      <c r="EMN6521" s="96"/>
      <c r="EMO6521" s="96"/>
      <c r="EMP6521" s="96"/>
      <c r="EMQ6521" s="96"/>
      <c r="EMR6521" s="96"/>
      <c r="EMS6521" s="96"/>
      <c r="EMT6521" s="96"/>
      <c r="EMU6521" s="96"/>
      <c r="EMV6521" s="96"/>
      <c r="EMW6521" s="96"/>
      <c r="EMX6521" s="96"/>
      <c r="EMY6521" s="96"/>
      <c r="EMZ6521" s="96"/>
      <c r="ENA6521" s="96"/>
      <c r="ENB6521" s="96"/>
      <c r="ENC6521" s="96"/>
      <c r="END6521" s="96"/>
      <c r="ENE6521" s="96"/>
      <c r="ENF6521" s="96"/>
      <c r="ENG6521" s="96"/>
      <c r="ENH6521" s="96"/>
      <c r="ENI6521" s="96"/>
      <c r="ENJ6521" s="96"/>
      <c r="ENK6521" s="96"/>
      <c r="ENL6521" s="96"/>
      <c r="ENM6521" s="96"/>
      <c r="ENN6521" s="96"/>
      <c r="ENO6521" s="96"/>
      <c r="ENP6521" s="96"/>
      <c r="ENQ6521" s="96"/>
      <c r="ENR6521" s="96"/>
      <c r="ENS6521" s="96"/>
      <c r="ENT6521" s="96"/>
      <c r="ENU6521" s="96"/>
      <c r="ENV6521" s="96"/>
      <c r="ENW6521" s="96"/>
      <c r="ENX6521" s="96"/>
      <c r="ENY6521" s="96"/>
      <c r="ENZ6521" s="96"/>
      <c r="EOA6521" s="96"/>
      <c r="EOB6521" s="96"/>
      <c r="EOC6521" s="96"/>
      <c r="EOD6521" s="96"/>
      <c r="EOE6521" s="96"/>
      <c r="EOF6521" s="96"/>
      <c r="EOG6521" s="96"/>
      <c r="EOH6521" s="96"/>
      <c r="EOI6521" s="96"/>
      <c r="EOJ6521" s="96"/>
      <c r="EOK6521" s="96"/>
      <c r="EOL6521" s="96"/>
      <c r="EOM6521" s="96"/>
      <c r="EON6521" s="96"/>
      <c r="EOO6521" s="96"/>
      <c r="EOP6521" s="96"/>
      <c r="EOQ6521" s="96"/>
      <c r="EOR6521" s="96"/>
      <c r="EOS6521" s="96"/>
      <c r="EOT6521" s="96"/>
      <c r="EOU6521" s="96"/>
      <c r="EOV6521" s="96"/>
      <c r="EOW6521" s="96"/>
      <c r="EOX6521" s="96"/>
      <c r="EOY6521" s="96"/>
      <c r="EOZ6521" s="96"/>
      <c r="EPA6521" s="96"/>
      <c r="EPB6521" s="96"/>
      <c r="EPC6521" s="96"/>
      <c r="EPD6521" s="96"/>
      <c r="EPE6521" s="96"/>
      <c r="EPF6521" s="96"/>
      <c r="EPG6521" s="96"/>
      <c r="EPH6521" s="96"/>
      <c r="EPI6521" s="96"/>
      <c r="EPJ6521" s="96"/>
      <c r="EPK6521" s="96"/>
      <c r="EPL6521" s="96"/>
      <c r="EPM6521" s="96"/>
      <c r="EPN6521" s="96"/>
      <c r="EPO6521" s="96"/>
      <c r="EPP6521" s="96"/>
      <c r="EPQ6521" s="96"/>
      <c r="EPR6521" s="96"/>
      <c r="EPS6521" s="96"/>
      <c r="EPT6521" s="96"/>
      <c r="EPU6521" s="96"/>
      <c r="EPV6521" s="96"/>
      <c r="EPW6521" s="96"/>
      <c r="EPX6521" s="96"/>
      <c r="EPY6521" s="96"/>
      <c r="EPZ6521" s="96"/>
      <c r="EQA6521" s="96"/>
      <c r="EQB6521" s="96"/>
      <c r="EQC6521" s="96"/>
      <c r="EQD6521" s="96"/>
      <c r="EQE6521" s="96"/>
      <c r="EQF6521" s="96"/>
      <c r="EQG6521" s="96"/>
      <c r="EQH6521" s="96"/>
      <c r="EQI6521" s="96"/>
      <c r="EQJ6521" s="96"/>
      <c r="EQK6521" s="96"/>
      <c r="EQL6521" s="96"/>
      <c r="EQM6521" s="96"/>
      <c r="EQN6521" s="96"/>
      <c r="EQO6521" s="96"/>
      <c r="EQP6521" s="96"/>
      <c r="EQQ6521" s="96"/>
      <c r="EQR6521" s="96"/>
      <c r="EQS6521" s="96"/>
      <c r="EQT6521" s="96"/>
      <c r="EQU6521" s="96"/>
      <c r="EQV6521" s="96"/>
      <c r="EQW6521" s="96"/>
      <c r="EQX6521" s="96"/>
      <c r="EQY6521" s="96"/>
      <c r="EQZ6521" s="96"/>
      <c r="ERA6521" s="96"/>
      <c r="ERB6521" s="96"/>
      <c r="ERC6521" s="96"/>
      <c r="ERD6521" s="96"/>
      <c r="ERE6521" s="96"/>
      <c r="ERF6521" s="96"/>
      <c r="ERG6521" s="96"/>
      <c r="ERH6521" s="96"/>
      <c r="ERI6521" s="96"/>
      <c r="ERJ6521" s="96"/>
      <c r="ERK6521" s="96"/>
      <c r="ERL6521" s="96"/>
      <c r="ERM6521" s="96"/>
      <c r="ERN6521" s="96"/>
      <c r="ERO6521" s="96"/>
      <c r="ERP6521" s="96"/>
      <c r="ERQ6521" s="96"/>
      <c r="ERR6521" s="96"/>
      <c r="ERS6521" s="96"/>
      <c r="ERT6521" s="96"/>
      <c r="ERU6521" s="96"/>
      <c r="ERV6521" s="96"/>
      <c r="ERW6521" s="96"/>
      <c r="ERX6521" s="96"/>
      <c r="ERY6521" s="96"/>
      <c r="ERZ6521" s="96"/>
      <c r="ESA6521" s="96"/>
      <c r="ESB6521" s="96"/>
      <c r="ESC6521" s="96"/>
      <c r="ESD6521" s="96"/>
      <c r="ESE6521" s="96"/>
      <c r="ESF6521" s="96"/>
      <c r="ESG6521" s="96"/>
      <c r="ESH6521" s="96"/>
      <c r="ESI6521" s="96"/>
      <c r="ESJ6521" s="96"/>
      <c r="ESK6521" s="96"/>
      <c r="ESL6521" s="96"/>
      <c r="ESM6521" s="96"/>
      <c r="ESN6521" s="96"/>
      <c r="ESO6521" s="96"/>
      <c r="ESP6521" s="96"/>
      <c r="ESQ6521" s="96"/>
      <c r="ESR6521" s="96"/>
      <c r="ESS6521" s="96"/>
      <c r="EST6521" s="96"/>
      <c r="ESU6521" s="96"/>
      <c r="ESV6521" s="96"/>
      <c r="ESW6521" s="96"/>
      <c r="ESX6521" s="96"/>
      <c r="ESY6521" s="96"/>
      <c r="ESZ6521" s="96"/>
      <c r="ETA6521" s="96"/>
      <c r="ETB6521" s="96"/>
      <c r="ETC6521" s="96"/>
      <c r="ETD6521" s="96"/>
      <c r="ETE6521" s="96"/>
      <c r="ETF6521" s="96"/>
      <c r="ETG6521" s="96"/>
      <c r="ETH6521" s="96"/>
      <c r="ETI6521" s="96"/>
      <c r="ETJ6521" s="96"/>
      <c r="ETK6521" s="96"/>
      <c r="ETL6521" s="96"/>
      <c r="ETM6521" s="96"/>
      <c r="ETN6521" s="96"/>
      <c r="ETO6521" s="96"/>
      <c r="ETP6521" s="96"/>
      <c r="ETQ6521" s="96"/>
      <c r="ETR6521" s="96"/>
      <c r="ETS6521" s="96"/>
      <c r="ETT6521" s="96"/>
      <c r="ETU6521" s="96"/>
      <c r="ETV6521" s="96"/>
      <c r="ETW6521" s="96"/>
      <c r="ETX6521" s="96"/>
      <c r="ETY6521" s="96"/>
      <c r="ETZ6521" s="96"/>
      <c r="EUA6521" s="96"/>
      <c r="EUB6521" s="96"/>
      <c r="EUC6521" s="96"/>
      <c r="EUD6521" s="96"/>
      <c r="EUE6521" s="96"/>
      <c r="EUF6521" s="96"/>
      <c r="EUG6521" s="96"/>
      <c r="EUH6521" s="96"/>
      <c r="EUI6521" s="96"/>
      <c r="EUJ6521" s="96"/>
      <c r="EUK6521" s="96"/>
      <c r="EUL6521" s="96"/>
      <c r="EUM6521" s="96"/>
      <c r="EUN6521" s="96"/>
      <c r="EUO6521" s="96"/>
      <c r="EUP6521" s="96"/>
      <c r="EUQ6521" s="96"/>
      <c r="EUR6521" s="96"/>
      <c r="EUS6521" s="96"/>
      <c r="EUT6521" s="96"/>
      <c r="EUU6521" s="96"/>
      <c r="EUV6521" s="96"/>
      <c r="EUW6521" s="96"/>
      <c r="EUX6521" s="96"/>
      <c r="EUY6521" s="96"/>
      <c r="EUZ6521" s="96"/>
      <c r="EVA6521" s="96"/>
      <c r="EVB6521" s="96"/>
      <c r="EVC6521" s="96"/>
      <c r="EVD6521" s="96"/>
      <c r="EVE6521" s="96"/>
      <c r="EVF6521" s="96"/>
      <c r="EVG6521" s="96"/>
      <c r="EVH6521" s="96"/>
      <c r="EVI6521" s="96"/>
      <c r="EVJ6521" s="96"/>
      <c r="EVK6521" s="96"/>
      <c r="EVL6521" s="96"/>
      <c r="EVM6521" s="96"/>
      <c r="EVN6521" s="96"/>
      <c r="EVO6521" s="96"/>
      <c r="EVP6521" s="96"/>
      <c r="EVQ6521" s="96"/>
      <c r="EVR6521" s="96"/>
      <c r="EVS6521" s="96"/>
      <c r="EVT6521" s="96"/>
      <c r="EVU6521" s="96"/>
      <c r="EVV6521" s="96"/>
      <c r="EVW6521" s="96"/>
      <c r="EVX6521" s="96"/>
      <c r="EVY6521" s="96"/>
      <c r="EVZ6521" s="96"/>
      <c r="EWA6521" s="96"/>
      <c r="EWB6521" s="96"/>
      <c r="EWC6521" s="96"/>
      <c r="EWD6521" s="96"/>
      <c r="EWE6521" s="96"/>
      <c r="EWF6521" s="96"/>
      <c r="EWG6521" s="96"/>
      <c r="EWH6521" s="96"/>
      <c r="EWI6521" s="96"/>
      <c r="EWJ6521" s="96"/>
      <c r="EWK6521" s="96"/>
      <c r="EWL6521" s="96"/>
      <c r="EWM6521" s="96"/>
      <c r="EWN6521" s="96"/>
      <c r="EWO6521" s="96"/>
      <c r="EWP6521" s="96"/>
      <c r="EWQ6521" s="96"/>
      <c r="EWR6521" s="96"/>
      <c r="EWS6521" s="96"/>
      <c r="EWT6521" s="96"/>
      <c r="EWU6521" s="96"/>
      <c r="EWV6521" s="96"/>
      <c r="EWW6521" s="96"/>
      <c r="EWX6521" s="96"/>
      <c r="EWY6521" s="96"/>
      <c r="EWZ6521" s="96"/>
      <c r="EXA6521" s="96"/>
      <c r="EXB6521" s="96"/>
      <c r="EXC6521" s="96"/>
      <c r="EXD6521" s="96"/>
      <c r="EXE6521" s="96"/>
      <c r="EXF6521" s="96"/>
      <c r="EXG6521" s="96"/>
      <c r="EXH6521" s="96"/>
      <c r="EXI6521" s="96"/>
      <c r="EXJ6521" s="96"/>
      <c r="EXK6521" s="96"/>
      <c r="EXL6521" s="96"/>
      <c r="EXM6521" s="96"/>
      <c r="EXN6521" s="96"/>
      <c r="EXO6521" s="96"/>
      <c r="EXP6521" s="96"/>
      <c r="EXQ6521" s="96"/>
      <c r="EXR6521" s="96"/>
      <c r="EXS6521" s="96"/>
      <c r="EXT6521" s="96"/>
      <c r="EXU6521" s="96"/>
      <c r="EXV6521" s="96"/>
      <c r="EXW6521" s="96"/>
      <c r="EXX6521" s="96"/>
      <c r="EXY6521" s="96"/>
      <c r="EXZ6521" s="96"/>
      <c r="EYA6521" s="96"/>
      <c r="EYB6521" s="96"/>
      <c r="EYC6521" s="96"/>
      <c r="EYD6521" s="96"/>
      <c r="EYE6521" s="96"/>
      <c r="EYF6521" s="96"/>
      <c r="EYG6521" s="96"/>
      <c r="EYH6521" s="96"/>
      <c r="EYI6521" s="96"/>
      <c r="EYJ6521" s="96"/>
      <c r="EYK6521" s="96"/>
      <c r="EYL6521" s="96"/>
      <c r="EYM6521" s="96"/>
      <c r="EYN6521" s="96"/>
      <c r="EYO6521" s="96"/>
      <c r="EYP6521" s="96"/>
      <c r="EYQ6521" s="96"/>
      <c r="EYR6521" s="96"/>
      <c r="EYS6521" s="96"/>
      <c r="EYT6521" s="96"/>
      <c r="EYU6521" s="96"/>
      <c r="EYV6521" s="96"/>
      <c r="EYW6521" s="96"/>
      <c r="EYX6521" s="96"/>
      <c r="EYY6521" s="96"/>
      <c r="EYZ6521" s="96"/>
      <c r="EZA6521" s="96"/>
      <c r="EZB6521" s="96"/>
      <c r="EZC6521" s="96"/>
      <c r="EZD6521" s="96"/>
      <c r="EZE6521" s="96"/>
      <c r="EZF6521" s="96"/>
      <c r="EZG6521" s="96"/>
      <c r="EZH6521" s="96"/>
      <c r="EZI6521" s="96"/>
      <c r="EZJ6521" s="96"/>
      <c r="EZK6521" s="96"/>
      <c r="EZL6521" s="96"/>
      <c r="EZM6521" s="96"/>
      <c r="EZN6521" s="96"/>
      <c r="EZO6521" s="96"/>
      <c r="EZP6521" s="96"/>
      <c r="EZQ6521" s="96"/>
      <c r="EZR6521" s="96"/>
      <c r="EZS6521" s="96"/>
      <c r="EZT6521" s="96"/>
      <c r="EZU6521" s="96"/>
      <c r="EZV6521" s="96"/>
      <c r="EZW6521" s="96"/>
      <c r="EZX6521" s="96"/>
      <c r="EZY6521" s="96"/>
      <c r="EZZ6521" s="96"/>
      <c r="FAA6521" s="96"/>
      <c r="FAB6521" s="96"/>
      <c r="FAC6521" s="96"/>
      <c r="FAD6521" s="96"/>
      <c r="FAE6521" s="96"/>
      <c r="FAF6521" s="96"/>
      <c r="FAG6521" s="96"/>
      <c r="FAH6521" s="96"/>
      <c r="FAI6521" s="96"/>
      <c r="FAJ6521" s="96"/>
      <c r="FAK6521" s="96"/>
      <c r="FAL6521" s="96"/>
      <c r="FAM6521" s="96"/>
      <c r="FAN6521" s="96"/>
      <c r="FAO6521" s="96"/>
      <c r="FAP6521" s="96"/>
      <c r="FAQ6521" s="96"/>
      <c r="FAR6521" s="96"/>
      <c r="FAS6521" s="96"/>
      <c r="FAT6521" s="96"/>
      <c r="FAU6521" s="96"/>
      <c r="FAV6521" s="96"/>
      <c r="FAW6521" s="96"/>
      <c r="FAX6521" s="96"/>
      <c r="FAY6521" s="96"/>
      <c r="FAZ6521" s="96"/>
      <c r="FBA6521" s="96"/>
      <c r="FBB6521" s="96"/>
      <c r="FBC6521" s="96"/>
      <c r="FBD6521" s="96"/>
      <c r="FBE6521" s="96"/>
      <c r="FBF6521" s="96"/>
      <c r="FBG6521" s="96"/>
      <c r="FBH6521" s="96"/>
      <c r="FBI6521" s="96"/>
      <c r="FBJ6521" s="96"/>
      <c r="FBK6521" s="96"/>
      <c r="FBL6521" s="96"/>
      <c r="FBM6521" s="96"/>
      <c r="FBN6521" s="96"/>
      <c r="FBO6521" s="96"/>
      <c r="FBP6521" s="96"/>
      <c r="FBQ6521" s="96"/>
      <c r="FBR6521" s="96"/>
      <c r="FBS6521" s="96"/>
      <c r="FBT6521" s="96"/>
      <c r="FBU6521" s="96"/>
      <c r="FBV6521" s="96"/>
      <c r="FBW6521" s="96"/>
      <c r="FBX6521" s="96"/>
      <c r="FBY6521" s="96"/>
      <c r="FBZ6521" s="96"/>
      <c r="FCA6521" s="96"/>
      <c r="FCB6521" s="96"/>
      <c r="FCC6521" s="96"/>
      <c r="FCD6521" s="96"/>
      <c r="FCE6521" s="96"/>
      <c r="FCF6521" s="96"/>
      <c r="FCG6521" s="96"/>
      <c r="FCH6521" s="96"/>
      <c r="FCI6521" s="96"/>
      <c r="FCJ6521" s="96"/>
      <c r="FCK6521" s="96"/>
      <c r="FCL6521" s="96"/>
      <c r="FCM6521" s="96"/>
      <c r="FCN6521" s="96"/>
      <c r="FCO6521" s="96"/>
      <c r="FCP6521" s="96"/>
      <c r="FCQ6521" s="96"/>
      <c r="FCR6521" s="96"/>
      <c r="FCS6521" s="96"/>
      <c r="FCT6521" s="96"/>
      <c r="FCU6521" s="96"/>
      <c r="FCV6521" s="96"/>
      <c r="FCW6521" s="96"/>
      <c r="FCX6521" s="96"/>
      <c r="FCY6521" s="96"/>
      <c r="FCZ6521" s="96"/>
      <c r="FDA6521" s="96"/>
      <c r="FDB6521" s="96"/>
      <c r="FDC6521" s="96"/>
      <c r="FDD6521" s="96"/>
      <c r="FDE6521" s="96"/>
      <c r="FDF6521" s="96"/>
      <c r="FDG6521" s="96"/>
      <c r="FDH6521" s="96"/>
      <c r="FDI6521" s="96"/>
      <c r="FDJ6521" s="96"/>
      <c r="FDK6521" s="96"/>
      <c r="FDL6521" s="96"/>
      <c r="FDM6521" s="96"/>
      <c r="FDN6521" s="96"/>
      <c r="FDO6521" s="96"/>
      <c r="FDP6521" s="96"/>
      <c r="FDQ6521" s="96"/>
      <c r="FDR6521" s="96"/>
      <c r="FDS6521" s="96"/>
      <c r="FDT6521" s="96"/>
      <c r="FDU6521" s="96"/>
      <c r="FDV6521" s="96"/>
      <c r="FDW6521" s="96"/>
      <c r="FDX6521" s="96"/>
      <c r="FDY6521" s="96"/>
      <c r="FDZ6521" s="96"/>
      <c r="FEA6521" s="96"/>
      <c r="FEB6521" s="96"/>
      <c r="FEC6521" s="96"/>
      <c r="FED6521" s="96"/>
      <c r="FEE6521" s="96"/>
      <c r="FEF6521" s="96"/>
      <c r="FEG6521" s="96"/>
      <c r="FEH6521" s="96"/>
      <c r="FEI6521" s="96"/>
      <c r="FEJ6521" s="96"/>
      <c r="FEK6521" s="96"/>
      <c r="FEL6521" s="96"/>
      <c r="FEM6521" s="96"/>
      <c r="FEN6521" s="96"/>
      <c r="FEO6521" s="96"/>
      <c r="FEP6521" s="96"/>
      <c r="FEQ6521" s="96"/>
      <c r="FER6521" s="96"/>
      <c r="FES6521" s="96"/>
      <c r="FET6521" s="96"/>
      <c r="FEU6521" s="96"/>
      <c r="FEV6521" s="96"/>
      <c r="FEW6521" s="96"/>
      <c r="FEX6521" s="96"/>
      <c r="FEY6521" s="96"/>
      <c r="FEZ6521" s="96"/>
      <c r="FFA6521" s="96"/>
      <c r="FFB6521" s="96"/>
      <c r="FFC6521" s="96"/>
      <c r="FFD6521" s="96"/>
      <c r="FFE6521" s="96"/>
      <c r="FFF6521" s="96"/>
      <c r="FFG6521" s="96"/>
      <c r="FFH6521" s="96"/>
      <c r="FFI6521" s="96"/>
      <c r="FFJ6521" s="96"/>
      <c r="FFK6521" s="96"/>
      <c r="FFL6521" s="96"/>
      <c r="FFM6521" s="96"/>
      <c r="FFN6521" s="96"/>
      <c r="FFO6521" s="96"/>
      <c r="FFP6521" s="96"/>
      <c r="FFQ6521" s="96"/>
      <c r="FFR6521" s="96"/>
      <c r="FFS6521" s="96"/>
      <c r="FFT6521" s="96"/>
      <c r="FFU6521" s="96"/>
      <c r="FFV6521" s="96"/>
      <c r="FFW6521" s="96"/>
      <c r="FFX6521" s="96"/>
      <c r="FFY6521" s="96"/>
      <c r="FFZ6521" s="96"/>
      <c r="FGA6521" s="96"/>
      <c r="FGB6521" s="96"/>
      <c r="FGC6521" s="96"/>
      <c r="FGD6521" s="96"/>
      <c r="FGE6521" s="96"/>
      <c r="FGF6521" s="96"/>
      <c r="FGG6521" s="96"/>
      <c r="FGH6521" s="96"/>
      <c r="FGI6521" s="96"/>
      <c r="FGJ6521" s="96"/>
      <c r="FGK6521" s="96"/>
      <c r="FGL6521" s="96"/>
      <c r="FGM6521" s="96"/>
      <c r="FGN6521" s="96"/>
      <c r="FGO6521" s="96"/>
      <c r="FGP6521" s="96"/>
      <c r="FGQ6521" s="96"/>
      <c r="FGR6521" s="96"/>
      <c r="FGS6521" s="96"/>
      <c r="FGT6521" s="96"/>
      <c r="FGU6521" s="96"/>
      <c r="FGV6521" s="96"/>
      <c r="FGW6521" s="96"/>
      <c r="FGX6521" s="96"/>
      <c r="FGY6521" s="96"/>
      <c r="FGZ6521" s="96"/>
      <c r="FHA6521" s="96"/>
      <c r="FHB6521" s="96"/>
      <c r="FHC6521" s="96"/>
      <c r="FHD6521" s="96"/>
      <c r="FHE6521" s="96"/>
      <c r="FHF6521" s="96"/>
      <c r="FHG6521" s="96"/>
      <c r="FHH6521" s="96"/>
      <c r="FHI6521" s="96"/>
      <c r="FHJ6521" s="96"/>
      <c r="FHK6521" s="96"/>
      <c r="FHL6521" s="96"/>
      <c r="FHM6521" s="96"/>
      <c r="FHN6521" s="96"/>
      <c r="FHO6521" s="96"/>
      <c r="FHP6521" s="96"/>
      <c r="FHQ6521" s="96"/>
      <c r="FHR6521" s="96"/>
      <c r="FHS6521" s="96"/>
      <c r="FHT6521" s="96"/>
      <c r="FHU6521" s="96"/>
      <c r="FHV6521" s="96"/>
      <c r="FHW6521" s="96"/>
      <c r="FHX6521" s="96"/>
      <c r="FHY6521" s="96"/>
      <c r="FHZ6521" s="96"/>
      <c r="FIA6521" s="96"/>
      <c r="FIB6521" s="96"/>
      <c r="FIC6521" s="96"/>
      <c r="FID6521" s="96"/>
      <c r="FIE6521" s="96"/>
      <c r="FIF6521" s="96"/>
      <c r="FIG6521" s="96"/>
      <c r="FIH6521" s="96"/>
      <c r="FII6521" s="96"/>
      <c r="FIJ6521" s="96"/>
      <c r="FIK6521" s="96"/>
      <c r="FIL6521" s="96"/>
      <c r="FIM6521" s="96"/>
      <c r="FIN6521" s="96"/>
      <c r="FIO6521" s="96"/>
      <c r="FIP6521" s="96"/>
      <c r="FIQ6521" s="96"/>
      <c r="FIR6521" s="96"/>
      <c r="FIS6521" s="96"/>
      <c r="FIT6521" s="96"/>
      <c r="FIU6521" s="96"/>
      <c r="FIV6521" s="96"/>
      <c r="FIW6521" s="96"/>
      <c r="FIX6521" s="96"/>
      <c r="FIY6521" s="96"/>
      <c r="FIZ6521" s="96"/>
      <c r="FJA6521" s="96"/>
      <c r="FJB6521" s="96"/>
      <c r="FJC6521" s="96"/>
      <c r="FJD6521" s="96"/>
      <c r="FJE6521" s="96"/>
      <c r="FJF6521" s="96"/>
      <c r="FJG6521" s="96"/>
      <c r="FJH6521" s="96"/>
      <c r="FJI6521" s="96"/>
      <c r="FJJ6521" s="96"/>
      <c r="FJK6521" s="96"/>
      <c r="FJL6521" s="96"/>
      <c r="FJM6521" s="96"/>
      <c r="FJN6521" s="96"/>
      <c r="FJO6521" s="96"/>
      <c r="FJP6521" s="96"/>
      <c r="FJQ6521" s="96"/>
      <c r="FJR6521" s="96"/>
      <c r="FJS6521" s="96"/>
      <c r="FJT6521" s="96"/>
      <c r="FJU6521" s="96"/>
      <c r="FJV6521" s="96"/>
      <c r="FJW6521" s="96"/>
      <c r="FJX6521" s="96"/>
      <c r="FJY6521" s="96"/>
      <c r="FJZ6521" s="96"/>
      <c r="FKA6521" s="96"/>
      <c r="FKB6521" s="96"/>
      <c r="FKC6521" s="96"/>
      <c r="FKD6521" s="96"/>
      <c r="FKE6521" s="96"/>
      <c r="FKF6521" s="96"/>
      <c r="FKG6521" s="96"/>
      <c r="FKH6521" s="96"/>
      <c r="FKI6521" s="96"/>
      <c r="FKJ6521" s="96"/>
      <c r="FKK6521" s="96"/>
      <c r="FKL6521" s="96"/>
      <c r="FKM6521" s="96"/>
      <c r="FKN6521" s="96"/>
      <c r="FKO6521" s="96"/>
      <c r="FKP6521" s="96"/>
      <c r="FKQ6521" s="96"/>
      <c r="FKR6521" s="96"/>
      <c r="FKS6521" s="96"/>
      <c r="FKT6521" s="96"/>
      <c r="FKU6521" s="96"/>
      <c r="FKV6521" s="96"/>
      <c r="FKW6521" s="96"/>
      <c r="FKX6521" s="96"/>
      <c r="FKY6521" s="96"/>
      <c r="FKZ6521" s="96"/>
      <c r="FLA6521" s="96"/>
      <c r="FLB6521" s="96"/>
      <c r="FLC6521" s="96"/>
      <c r="FLD6521" s="96"/>
      <c r="FLE6521" s="96"/>
      <c r="FLF6521" s="96"/>
      <c r="FLG6521" s="96"/>
      <c r="FLH6521" s="96"/>
      <c r="FLI6521" s="96"/>
      <c r="FLJ6521" s="96"/>
      <c r="FLK6521" s="96"/>
      <c r="FLL6521" s="96"/>
      <c r="FLM6521" s="96"/>
      <c r="FLN6521" s="96"/>
      <c r="FLO6521" s="96"/>
      <c r="FLP6521" s="96"/>
      <c r="FLQ6521" s="96"/>
      <c r="FLR6521" s="96"/>
      <c r="FLS6521" s="96"/>
      <c r="FLT6521" s="96"/>
      <c r="FLU6521" s="96"/>
      <c r="FLV6521" s="96"/>
      <c r="FLW6521" s="96"/>
      <c r="FLX6521" s="96"/>
      <c r="FLY6521" s="96"/>
      <c r="FLZ6521" s="96"/>
      <c r="FMA6521" s="96"/>
      <c r="FMB6521" s="96"/>
      <c r="FMC6521" s="96"/>
      <c r="FMD6521" s="96"/>
      <c r="FME6521" s="96"/>
      <c r="FMF6521" s="96"/>
      <c r="FMG6521" s="96"/>
      <c r="FMH6521" s="96"/>
      <c r="FMI6521" s="96"/>
      <c r="FMJ6521" s="96"/>
      <c r="FMK6521" s="96"/>
      <c r="FML6521" s="96"/>
      <c r="FMM6521" s="96"/>
      <c r="FMN6521" s="96"/>
      <c r="FMO6521" s="96"/>
      <c r="FMP6521" s="96"/>
      <c r="FMQ6521" s="96"/>
      <c r="FMR6521" s="96"/>
      <c r="FMS6521" s="96"/>
      <c r="FMT6521" s="96"/>
      <c r="FMU6521" s="96"/>
      <c r="FMV6521" s="96"/>
      <c r="FMW6521" s="96"/>
      <c r="FMX6521" s="96"/>
      <c r="FMY6521" s="96"/>
      <c r="FMZ6521" s="96"/>
      <c r="FNA6521" s="96"/>
      <c r="FNB6521" s="96"/>
      <c r="FNC6521" s="96"/>
      <c r="FND6521" s="96"/>
      <c r="FNE6521" s="96"/>
      <c r="FNF6521" s="96"/>
      <c r="FNG6521" s="96"/>
      <c r="FNH6521" s="96"/>
      <c r="FNI6521" s="96"/>
      <c r="FNJ6521" s="96"/>
      <c r="FNK6521" s="96"/>
      <c r="FNL6521" s="96"/>
      <c r="FNM6521" s="96"/>
      <c r="FNN6521" s="96"/>
      <c r="FNO6521" s="96"/>
      <c r="FNP6521" s="96"/>
      <c r="FNQ6521" s="96"/>
      <c r="FNR6521" s="96"/>
      <c r="FNS6521" s="96"/>
      <c r="FNT6521" s="96"/>
      <c r="FNU6521" s="96"/>
      <c r="FNV6521" s="96"/>
      <c r="FNW6521" s="96"/>
      <c r="FNX6521" s="96"/>
      <c r="FNY6521" s="96"/>
      <c r="FNZ6521" s="96"/>
      <c r="FOA6521" s="96"/>
      <c r="FOB6521" s="96"/>
      <c r="FOC6521" s="96"/>
      <c r="FOD6521" s="96"/>
      <c r="FOE6521" s="96"/>
      <c r="FOF6521" s="96"/>
      <c r="FOG6521" s="96"/>
      <c r="FOH6521" s="96"/>
      <c r="FOI6521" s="96"/>
      <c r="FOJ6521" s="96"/>
      <c r="FOK6521" s="96"/>
      <c r="FOL6521" s="96"/>
      <c r="FOM6521" s="96"/>
      <c r="FON6521" s="96"/>
      <c r="FOO6521" s="96"/>
      <c r="FOP6521" s="96"/>
      <c r="FOQ6521" s="96"/>
      <c r="FOR6521" s="96"/>
      <c r="FOS6521" s="96"/>
      <c r="FOT6521" s="96"/>
      <c r="FOU6521" s="96"/>
      <c r="FOV6521" s="96"/>
      <c r="FOW6521" s="96"/>
      <c r="FOX6521" s="96"/>
      <c r="FOY6521" s="96"/>
      <c r="FOZ6521" s="96"/>
      <c r="FPA6521" s="96"/>
      <c r="FPB6521" s="96"/>
      <c r="FPC6521" s="96"/>
      <c r="FPD6521" s="96"/>
      <c r="FPE6521" s="96"/>
      <c r="FPF6521" s="96"/>
      <c r="FPG6521" s="96"/>
      <c r="FPH6521" s="96"/>
      <c r="FPI6521" s="96"/>
      <c r="FPJ6521" s="96"/>
      <c r="FPK6521" s="96"/>
      <c r="FPL6521" s="96"/>
      <c r="FPM6521" s="96"/>
      <c r="FPN6521" s="96"/>
      <c r="FPO6521" s="96"/>
      <c r="FPP6521" s="96"/>
      <c r="FPQ6521" s="96"/>
      <c r="FPR6521" s="96"/>
      <c r="FPS6521" s="96"/>
      <c r="FPT6521" s="96"/>
      <c r="FPU6521" s="96"/>
      <c r="FPV6521" s="96"/>
      <c r="FPW6521" s="96"/>
      <c r="FPX6521" s="96"/>
      <c r="FPY6521" s="96"/>
      <c r="FPZ6521" s="96"/>
      <c r="FQA6521" s="96"/>
      <c r="FQB6521" s="96"/>
      <c r="FQC6521" s="96"/>
      <c r="FQD6521" s="96"/>
      <c r="FQE6521" s="96"/>
      <c r="FQF6521" s="96"/>
      <c r="FQG6521" s="96"/>
      <c r="FQH6521" s="96"/>
      <c r="FQI6521" s="96"/>
      <c r="FQJ6521" s="96"/>
      <c r="FQK6521" s="96"/>
      <c r="FQL6521" s="96"/>
      <c r="FQM6521" s="96"/>
      <c r="FQN6521" s="96"/>
      <c r="FQO6521" s="96"/>
      <c r="FQP6521" s="96"/>
      <c r="FQQ6521" s="96"/>
      <c r="FQR6521" s="96"/>
      <c r="FQS6521" s="96"/>
      <c r="FQT6521" s="96"/>
      <c r="FQU6521" s="96"/>
      <c r="FQV6521" s="96"/>
      <c r="FQW6521" s="96"/>
      <c r="FQX6521" s="96"/>
      <c r="FQY6521" s="96"/>
      <c r="FQZ6521" s="96"/>
      <c r="FRA6521" s="96"/>
      <c r="FRB6521" s="96"/>
      <c r="FRC6521" s="96"/>
      <c r="FRD6521" s="96"/>
      <c r="FRE6521" s="96"/>
      <c r="FRF6521" s="96"/>
      <c r="FRG6521" s="96"/>
      <c r="FRH6521" s="96"/>
      <c r="FRI6521" s="96"/>
      <c r="FRJ6521" s="96"/>
      <c r="FRK6521" s="96"/>
      <c r="FRL6521" s="96"/>
      <c r="FRM6521" s="96"/>
      <c r="FRN6521" s="96"/>
      <c r="FRO6521" s="96"/>
      <c r="FRP6521" s="96"/>
      <c r="FRQ6521" s="96"/>
      <c r="FRR6521" s="96"/>
      <c r="FRS6521" s="96"/>
      <c r="FRT6521" s="96"/>
      <c r="FRU6521" s="96"/>
      <c r="FRV6521" s="96"/>
      <c r="FRW6521" s="96"/>
      <c r="FRX6521" s="96"/>
      <c r="FRY6521" s="96"/>
      <c r="FRZ6521" s="96"/>
      <c r="FSA6521" s="96"/>
      <c r="FSB6521" s="96"/>
      <c r="FSC6521" s="96"/>
      <c r="FSD6521" s="96"/>
      <c r="FSE6521" s="96"/>
      <c r="FSF6521" s="96"/>
      <c r="FSG6521" s="96"/>
      <c r="FSH6521" s="96"/>
      <c r="FSI6521" s="96"/>
      <c r="FSJ6521" s="96"/>
      <c r="FSK6521" s="96"/>
      <c r="FSL6521" s="96"/>
      <c r="FSM6521" s="96"/>
      <c r="FSN6521" s="96"/>
      <c r="FSO6521" s="96"/>
      <c r="FSP6521" s="96"/>
      <c r="FSQ6521" s="96"/>
      <c r="FSR6521" s="96"/>
      <c r="FSS6521" s="96"/>
      <c r="FST6521" s="96"/>
      <c r="FSU6521" s="96"/>
      <c r="FSV6521" s="96"/>
      <c r="FSW6521" s="96"/>
      <c r="FSX6521" s="96"/>
      <c r="FSY6521" s="96"/>
      <c r="FSZ6521" s="96"/>
      <c r="FTA6521" s="96"/>
      <c r="FTB6521" s="96"/>
      <c r="FTC6521" s="96"/>
      <c r="FTD6521" s="96"/>
      <c r="FTE6521" s="96"/>
      <c r="FTF6521" s="96"/>
      <c r="FTG6521" s="96"/>
      <c r="FTH6521" s="96"/>
      <c r="FTI6521" s="96"/>
      <c r="FTJ6521" s="96"/>
      <c r="FTK6521" s="96"/>
      <c r="FTL6521" s="96"/>
      <c r="FTM6521" s="96"/>
      <c r="FTN6521" s="96"/>
      <c r="FTO6521" s="96"/>
      <c r="FTP6521" s="96"/>
      <c r="FTQ6521" s="96"/>
      <c r="FTR6521" s="96"/>
      <c r="FTS6521" s="96"/>
      <c r="FTT6521" s="96"/>
      <c r="FTU6521" s="96"/>
      <c r="FTV6521" s="96"/>
      <c r="FTW6521" s="96"/>
      <c r="FTX6521" s="96"/>
      <c r="FTY6521" s="96"/>
      <c r="FTZ6521" s="96"/>
      <c r="FUA6521" s="96"/>
      <c r="FUB6521" s="96"/>
      <c r="FUC6521" s="96"/>
      <c r="FUD6521" s="96"/>
      <c r="FUE6521" s="96"/>
      <c r="FUF6521" s="96"/>
      <c r="FUG6521" s="96"/>
      <c r="FUH6521" s="96"/>
      <c r="FUI6521" s="96"/>
      <c r="FUJ6521" s="96"/>
      <c r="FUK6521" s="96"/>
      <c r="FUL6521" s="96"/>
      <c r="FUM6521" s="96"/>
      <c r="FUN6521" s="96"/>
      <c r="FUO6521" s="96"/>
      <c r="FUP6521" s="96"/>
      <c r="FUQ6521" s="96"/>
      <c r="FUR6521" s="96"/>
      <c r="FUS6521" s="96"/>
      <c r="FUT6521" s="96"/>
      <c r="FUU6521" s="96"/>
      <c r="FUV6521" s="96"/>
      <c r="FUW6521" s="96"/>
      <c r="FUX6521" s="96"/>
      <c r="FUY6521" s="96"/>
      <c r="FUZ6521" s="96"/>
      <c r="FVA6521" s="96"/>
      <c r="FVB6521" s="96"/>
      <c r="FVC6521" s="96"/>
      <c r="FVD6521" s="96"/>
      <c r="FVE6521" s="96"/>
      <c r="FVF6521" s="96"/>
      <c r="FVG6521" s="96"/>
      <c r="FVH6521" s="96"/>
      <c r="FVI6521" s="96"/>
      <c r="FVJ6521" s="96"/>
      <c r="FVK6521" s="96"/>
      <c r="FVL6521" s="96"/>
      <c r="FVM6521" s="96"/>
      <c r="FVN6521" s="96"/>
      <c r="FVO6521" s="96"/>
      <c r="FVP6521" s="96"/>
      <c r="FVQ6521" s="96"/>
      <c r="FVR6521" s="96"/>
      <c r="FVS6521" s="96"/>
      <c r="FVT6521" s="96"/>
      <c r="FVU6521" s="96"/>
      <c r="FVV6521" s="96"/>
      <c r="FVW6521" s="96"/>
      <c r="FVX6521" s="96"/>
      <c r="FVY6521" s="96"/>
      <c r="FVZ6521" s="96"/>
      <c r="FWA6521" s="96"/>
      <c r="FWB6521" s="96"/>
      <c r="FWC6521" s="96"/>
      <c r="FWD6521" s="96"/>
      <c r="FWE6521" s="96"/>
      <c r="FWF6521" s="96"/>
      <c r="FWG6521" s="96"/>
      <c r="FWH6521" s="96"/>
      <c r="FWI6521" s="96"/>
      <c r="FWJ6521" s="96"/>
      <c r="FWK6521" s="96"/>
      <c r="FWL6521" s="96"/>
      <c r="FWM6521" s="96"/>
      <c r="FWN6521" s="96"/>
      <c r="FWO6521" s="96"/>
      <c r="FWP6521" s="96"/>
      <c r="FWQ6521" s="96"/>
      <c r="FWR6521" s="96"/>
      <c r="FWS6521" s="96"/>
      <c r="FWT6521" s="96"/>
      <c r="FWU6521" s="96"/>
      <c r="FWV6521" s="96"/>
      <c r="FWW6521" s="96"/>
      <c r="FWX6521" s="96"/>
      <c r="FWY6521" s="96"/>
      <c r="FWZ6521" s="96"/>
      <c r="FXA6521" s="96"/>
      <c r="FXB6521" s="96"/>
      <c r="FXC6521" s="96"/>
      <c r="FXD6521" s="96"/>
      <c r="FXE6521" s="96"/>
      <c r="FXF6521" s="96"/>
      <c r="FXG6521" s="96"/>
      <c r="FXH6521" s="96"/>
      <c r="FXI6521" s="96"/>
      <c r="FXJ6521" s="96"/>
      <c r="FXK6521" s="96"/>
      <c r="FXL6521" s="96"/>
      <c r="FXM6521" s="96"/>
      <c r="FXN6521" s="96"/>
      <c r="FXO6521" s="96"/>
      <c r="FXP6521" s="96"/>
      <c r="FXQ6521" s="96"/>
      <c r="FXR6521" s="96"/>
      <c r="FXS6521" s="96"/>
      <c r="FXT6521" s="96"/>
      <c r="FXU6521" s="96"/>
      <c r="FXV6521" s="96"/>
      <c r="FXW6521" s="96"/>
      <c r="FXX6521" s="96"/>
      <c r="FXY6521" s="96"/>
      <c r="FXZ6521" s="96"/>
      <c r="FYA6521" s="96"/>
      <c r="FYB6521" s="96"/>
      <c r="FYC6521" s="96"/>
      <c r="FYD6521" s="96"/>
      <c r="FYE6521" s="96"/>
      <c r="FYF6521" s="96"/>
      <c r="FYG6521" s="96"/>
      <c r="FYH6521" s="96"/>
      <c r="FYI6521" s="96"/>
      <c r="FYJ6521" s="96"/>
      <c r="FYK6521" s="96"/>
      <c r="FYL6521" s="96"/>
      <c r="FYM6521" s="96"/>
      <c r="FYN6521" s="96"/>
      <c r="FYO6521" s="96"/>
      <c r="FYP6521" s="96"/>
      <c r="FYQ6521" s="96"/>
      <c r="FYR6521" s="96"/>
      <c r="FYS6521" s="96"/>
      <c r="FYT6521" s="96"/>
      <c r="FYU6521" s="96"/>
      <c r="FYV6521" s="96"/>
      <c r="FYW6521" s="96"/>
      <c r="FYX6521" s="96"/>
      <c r="FYY6521" s="96"/>
      <c r="FYZ6521" s="96"/>
      <c r="FZA6521" s="96"/>
      <c r="FZB6521" s="96"/>
      <c r="FZC6521" s="96"/>
      <c r="FZD6521" s="96"/>
      <c r="FZE6521" s="96"/>
      <c r="FZF6521" s="96"/>
      <c r="FZG6521" s="96"/>
      <c r="FZH6521" s="96"/>
      <c r="FZI6521" s="96"/>
      <c r="FZJ6521" s="96"/>
      <c r="FZK6521" s="96"/>
      <c r="FZL6521" s="96"/>
      <c r="FZM6521" s="96"/>
      <c r="FZN6521" s="96"/>
      <c r="FZO6521" s="96"/>
      <c r="FZP6521" s="96"/>
      <c r="FZQ6521" s="96"/>
      <c r="FZR6521" s="96"/>
      <c r="FZS6521" s="96"/>
      <c r="FZT6521" s="96"/>
      <c r="FZU6521" s="96"/>
      <c r="FZV6521" s="96"/>
      <c r="FZW6521" s="96"/>
      <c r="FZX6521" s="96"/>
      <c r="FZY6521" s="96"/>
      <c r="FZZ6521" s="96"/>
      <c r="GAA6521" s="96"/>
      <c r="GAB6521" s="96"/>
      <c r="GAC6521" s="96"/>
      <c r="GAD6521" s="96"/>
      <c r="GAE6521" s="96"/>
      <c r="GAF6521" s="96"/>
      <c r="GAG6521" s="96"/>
      <c r="GAH6521" s="96"/>
      <c r="GAI6521" s="96"/>
      <c r="GAJ6521" s="96"/>
      <c r="GAK6521" s="96"/>
      <c r="GAL6521" s="96"/>
      <c r="GAM6521" s="96"/>
      <c r="GAN6521" s="96"/>
      <c r="GAO6521" s="96"/>
      <c r="GAP6521" s="96"/>
      <c r="GAQ6521" s="96"/>
      <c r="GAR6521" s="96"/>
      <c r="GAS6521" s="96"/>
      <c r="GAT6521" s="96"/>
      <c r="GAU6521" s="96"/>
      <c r="GAV6521" s="96"/>
      <c r="GAW6521" s="96"/>
      <c r="GAX6521" s="96"/>
      <c r="GAY6521" s="96"/>
      <c r="GAZ6521" s="96"/>
      <c r="GBA6521" s="96"/>
      <c r="GBB6521" s="96"/>
      <c r="GBC6521" s="96"/>
      <c r="GBD6521" s="96"/>
      <c r="GBE6521" s="96"/>
      <c r="GBF6521" s="96"/>
      <c r="GBG6521" s="96"/>
      <c r="GBH6521" s="96"/>
      <c r="GBI6521" s="96"/>
      <c r="GBJ6521" s="96"/>
      <c r="GBK6521" s="96"/>
      <c r="GBL6521" s="96"/>
      <c r="GBM6521" s="96"/>
      <c r="GBN6521" s="96"/>
      <c r="GBO6521" s="96"/>
      <c r="GBP6521" s="96"/>
      <c r="GBQ6521" s="96"/>
      <c r="GBR6521" s="96"/>
      <c r="GBS6521" s="96"/>
      <c r="GBT6521" s="96"/>
      <c r="GBU6521" s="96"/>
      <c r="GBV6521" s="96"/>
      <c r="GBW6521" s="96"/>
      <c r="GBX6521" s="96"/>
      <c r="GBY6521" s="96"/>
      <c r="GBZ6521" s="96"/>
      <c r="GCA6521" s="96"/>
      <c r="GCB6521" s="96"/>
      <c r="GCC6521" s="96"/>
      <c r="GCD6521" s="96"/>
      <c r="GCE6521" s="96"/>
      <c r="GCF6521" s="96"/>
      <c r="GCG6521" s="96"/>
      <c r="GCH6521" s="96"/>
      <c r="GCI6521" s="96"/>
      <c r="GCJ6521" s="96"/>
      <c r="GCK6521" s="96"/>
      <c r="GCL6521" s="96"/>
      <c r="GCM6521" s="96"/>
      <c r="GCN6521" s="96"/>
      <c r="GCO6521" s="96"/>
      <c r="GCP6521" s="96"/>
      <c r="GCQ6521" s="96"/>
      <c r="GCR6521" s="96"/>
      <c r="GCS6521" s="96"/>
      <c r="GCT6521" s="96"/>
      <c r="GCU6521" s="96"/>
      <c r="GCV6521" s="96"/>
      <c r="GCW6521" s="96"/>
      <c r="GCX6521" s="96"/>
      <c r="GCY6521" s="96"/>
      <c r="GCZ6521" s="96"/>
      <c r="GDA6521" s="96"/>
      <c r="GDB6521" s="96"/>
      <c r="GDC6521" s="96"/>
      <c r="GDD6521" s="96"/>
      <c r="GDE6521" s="96"/>
      <c r="GDF6521" s="96"/>
      <c r="GDG6521" s="96"/>
      <c r="GDH6521" s="96"/>
      <c r="GDI6521" s="96"/>
      <c r="GDJ6521" s="96"/>
      <c r="GDK6521" s="96"/>
      <c r="GDL6521" s="96"/>
      <c r="GDM6521" s="96"/>
      <c r="GDN6521" s="96"/>
      <c r="GDO6521" s="96"/>
      <c r="GDP6521" s="96"/>
      <c r="GDQ6521" s="96"/>
      <c r="GDR6521" s="96"/>
      <c r="GDS6521" s="96"/>
      <c r="GDT6521" s="96"/>
      <c r="GDU6521" s="96"/>
      <c r="GDV6521" s="96"/>
      <c r="GDW6521" s="96"/>
      <c r="GDX6521" s="96"/>
      <c r="GDY6521" s="96"/>
      <c r="GDZ6521" s="96"/>
      <c r="GEA6521" s="96"/>
      <c r="GEB6521" s="96"/>
      <c r="GEC6521" s="96"/>
      <c r="GED6521" s="96"/>
      <c r="GEE6521" s="96"/>
      <c r="GEF6521" s="96"/>
      <c r="GEG6521" s="96"/>
      <c r="GEH6521" s="96"/>
      <c r="GEI6521" s="96"/>
      <c r="GEJ6521" s="96"/>
      <c r="GEK6521" s="96"/>
      <c r="GEL6521" s="96"/>
      <c r="GEM6521" s="96"/>
      <c r="GEN6521" s="96"/>
      <c r="GEO6521" s="96"/>
      <c r="GEP6521" s="96"/>
      <c r="GEQ6521" s="96"/>
      <c r="GER6521" s="96"/>
      <c r="GES6521" s="96"/>
      <c r="GET6521" s="96"/>
      <c r="GEU6521" s="96"/>
      <c r="GEV6521" s="96"/>
      <c r="GEW6521" s="96"/>
      <c r="GEX6521" s="96"/>
      <c r="GEY6521" s="96"/>
      <c r="GEZ6521" s="96"/>
      <c r="GFA6521" s="96"/>
      <c r="GFB6521" s="96"/>
      <c r="GFC6521" s="96"/>
      <c r="GFD6521" s="96"/>
      <c r="GFE6521" s="96"/>
      <c r="GFF6521" s="96"/>
      <c r="GFG6521" s="96"/>
      <c r="GFH6521" s="96"/>
      <c r="GFI6521" s="96"/>
      <c r="GFJ6521" s="96"/>
      <c r="GFK6521" s="96"/>
      <c r="GFL6521" s="96"/>
      <c r="GFM6521" s="96"/>
      <c r="GFN6521" s="96"/>
      <c r="GFO6521" s="96"/>
      <c r="GFP6521" s="96"/>
      <c r="GFQ6521" s="96"/>
      <c r="GFR6521" s="96"/>
      <c r="GFS6521" s="96"/>
      <c r="GFT6521" s="96"/>
      <c r="GFU6521" s="96"/>
      <c r="GFV6521" s="96"/>
      <c r="GFW6521" s="96"/>
      <c r="GFX6521" s="96"/>
      <c r="GFY6521" s="96"/>
      <c r="GFZ6521" s="96"/>
      <c r="GGA6521" s="96"/>
      <c r="GGB6521" s="96"/>
      <c r="GGC6521" s="96"/>
      <c r="GGD6521" s="96"/>
      <c r="GGE6521" s="96"/>
      <c r="GGF6521" s="96"/>
      <c r="GGG6521" s="96"/>
      <c r="GGH6521" s="96"/>
      <c r="GGI6521" s="96"/>
      <c r="GGJ6521" s="96"/>
      <c r="GGK6521" s="96"/>
      <c r="GGL6521" s="96"/>
      <c r="GGM6521" s="96"/>
      <c r="GGN6521" s="96"/>
      <c r="GGO6521" s="96"/>
      <c r="GGP6521" s="96"/>
      <c r="GGQ6521" s="96"/>
      <c r="GGR6521" s="96"/>
      <c r="GGS6521" s="96"/>
      <c r="GGT6521" s="96"/>
      <c r="GGU6521" s="96"/>
      <c r="GGV6521" s="96"/>
      <c r="GGW6521" s="96"/>
      <c r="GGX6521" s="96"/>
      <c r="GGY6521" s="96"/>
      <c r="GGZ6521" s="96"/>
      <c r="GHA6521" s="96"/>
      <c r="GHB6521" s="96"/>
      <c r="GHC6521" s="96"/>
      <c r="GHD6521" s="96"/>
      <c r="GHE6521" s="96"/>
      <c r="GHF6521" s="96"/>
      <c r="GHG6521" s="96"/>
      <c r="GHH6521" s="96"/>
      <c r="GHI6521" s="96"/>
      <c r="GHJ6521" s="96"/>
      <c r="GHK6521" s="96"/>
      <c r="GHL6521" s="96"/>
      <c r="GHM6521" s="96"/>
      <c r="GHN6521" s="96"/>
      <c r="GHO6521" s="96"/>
      <c r="GHP6521" s="96"/>
      <c r="GHQ6521" s="96"/>
      <c r="GHR6521" s="96"/>
      <c r="GHS6521" s="96"/>
      <c r="GHT6521" s="96"/>
      <c r="GHU6521" s="96"/>
      <c r="GHV6521" s="96"/>
      <c r="GHW6521" s="96"/>
      <c r="GHX6521" s="96"/>
      <c r="GHY6521" s="96"/>
      <c r="GHZ6521" s="96"/>
      <c r="GIA6521" s="96"/>
      <c r="GIB6521" s="96"/>
      <c r="GIC6521" s="96"/>
      <c r="GID6521" s="96"/>
      <c r="GIE6521" s="96"/>
      <c r="GIF6521" s="96"/>
      <c r="GIG6521" s="96"/>
      <c r="GIH6521" s="96"/>
      <c r="GII6521" s="96"/>
      <c r="GIJ6521" s="96"/>
      <c r="GIK6521" s="96"/>
      <c r="GIL6521" s="96"/>
      <c r="GIM6521" s="96"/>
      <c r="GIN6521" s="96"/>
      <c r="GIO6521" s="96"/>
      <c r="GIP6521" s="96"/>
      <c r="GIQ6521" s="96"/>
      <c r="GIR6521" s="96"/>
      <c r="GIS6521" s="96"/>
      <c r="GIT6521" s="96"/>
      <c r="GIU6521" s="96"/>
      <c r="GIV6521" s="96"/>
      <c r="GIW6521" s="96"/>
      <c r="GIX6521" s="96"/>
      <c r="GIY6521" s="96"/>
      <c r="GIZ6521" s="96"/>
      <c r="GJA6521" s="96"/>
      <c r="GJB6521" s="96"/>
      <c r="GJC6521" s="96"/>
      <c r="GJD6521" s="96"/>
      <c r="GJE6521" s="96"/>
      <c r="GJF6521" s="96"/>
      <c r="GJG6521" s="96"/>
      <c r="GJH6521" s="96"/>
      <c r="GJI6521" s="96"/>
      <c r="GJJ6521" s="96"/>
      <c r="GJK6521" s="96"/>
      <c r="GJL6521" s="96"/>
      <c r="GJM6521" s="96"/>
      <c r="GJN6521" s="96"/>
      <c r="GJO6521" s="96"/>
      <c r="GJP6521" s="96"/>
      <c r="GJQ6521" s="96"/>
      <c r="GJR6521" s="96"/>
      <c r="GJS6521" s="96"/>
      <c r="GJT6521" s="96"/>
      <c r="GJU6521" s="96"/>
      <c r="GJV6521" s="96"/>
      <c r="GJW6521" s="96"/>
      <c r="GJX6521" s="96"/>
      <c r="GJY6521" s="96"/>
      <c r="GJZ6521" s="96"/>
      <c r="GKA6521" s="96"/>
      <c r="GKB6521" s="96"/>
      <c r="GKC6521" s="96"/>
      <c r="GKD6521" s="96"/>
      <c r="GKE6521" s="96"/>
      <c r="GKF6521" s="96"/>
      <c r="GKG6521" s="96"/>
      <c r="GKH6521" s="96"/>
      <c r="GKI6521" s="96"/>
      <c r="GKJ6521" s="96"/>
      <c r="GKK6521" s="96"/>
      <c r="GKL6521" s="96"/>
      <c r="GKM6521" s="96"/>
      <c r="GKN6521" s="96"/>
      <c r="GKO6521" s="96"/>
      <c r="GKP6521" s="96"/>
      <c r="GKQ6521" s="96"/>
      <c r="GKR6521" s="96"/>
      <c r="GKS6521" s="96"/>
      <c r="GKT6521" s="96"/>
      <c r="GKU6521" s="96"/>
      <c r="GKV6521" s="96"/>
      <c r="GKW6521" s="96"/>
      <c r="GKX6521" s="96"/>
      <c r="GKY6521" s="96"/>
      <c r="GKZ6521" s="96"/>
      <c r="GLA6521" s="96"/>
      <c r="GLB6521" s="96"/>
      <c r="GLC6521" s="96"/>
      <c r="GLD6521" s="96"/>
      <c r="GLE6521" s="96"/>
      <c r="GLF6521" s="96"/>
      <c r="GLG6521" s="96"/>
      <c r="GLH6521" s="96"/>
      <c r="GLI6521" s="96"/>
      <c r="GLJ6521" s="96"/>
      <c r="GLK6521" s="96"/>
      <c r="GLL6521" s="96"/>
      <c r="GLM6521" s="96"/>
      <c r="GLN6521" s="96"/>
      <c r="GLO6521" s="96"/>
      <c r="GLP6521" s="96"/>
      <c r="GLQ6521" s="96"/>
      <c r="GLR6521" s="96"/>
      <c r="GLS6521" s="96"/>
      <c r="GLT6521" s="96"/>
      <c r="GLU6521" s="96"/>
      <c r="GLV6521" s="96"/>
      <c r="GLW6521" s="96"/>
      <c r="GLX6521" s="96"/>
      <c r="GLY6521" s="96"/>
      <c r="GLZ6521" s="96"/>
      <c r="GMA6521" s="96"/>
      <c r="GMB6521" s="96"/>
      <c r="GMC6521" s="96"/>
      <c r="GMD6521" s="96"/>
      <c r="GME6521" s="96"/>
      <c r="GMF6521" s="96"/>
      <c r="GMG6521" s="96"/>
      <c r="GMH6521" s="96"/>
      <c r="GMI6521" s="96"/>
      <c r="GMJ6521" s="96"/>
      <c r="GMK6521" s="96"/>
      <c r="GML6521" s="96"/>
      <c r="GMM6521" s="96"/>
      <c r="GMN6521" s="96"/>
      <c r="GMO6521" s="96"/>
      <c r="GMP6521" s="96"/>
      <c r="GMQ6521" s="96"/>
      <c r="GMR6521" s="96"/>
      <c r="GMS6521" s="96"/>
      <c r="GMT6521" s="96"/>
      <c r="GMU6521" s="96"/>
      <c r="GMV6521" s="96"/>
      <c r="GMW6521" s="96"/>
      <c r="GMX6521" s="96"/>
      <c r="GMY6521" s="96"/>
      <c r="GMZ6521" s="96"/>
      <c r="GNA6521" s="96"/>
      <c r="GNB6521" s="96"/>
      <c r="GNC6521" s="96"/>
      <c r="GND6521" s="96"/>
      <c r="GNE6521" s="96"/>
      <c r="GNF6521" s="96"/>
      <c r="GNG6521" s="96"/>
      <c r="GNH6521" s="96"/>
      <c r="GNI6521" s="96"/>
      <c r="GNJ6521" s="96"/>
      <c r="GNK6521" s="96"/>
      <c r="GNL6521" s="96"/>
      <c r="GNM6521" s="96"/>
      <c r="GNN6521" s="96"/>
      <c r="GNO6521" s="96"/>
      <c r="GNP6521" s="96"/>
      <c r="GNQ6521" s="96"/>
      <c r="GNR6521" s="96"/>
      <c r="GNS6521" s="96"/>
      <c r="GNT6521" s="96"/>
      <c r="GNU6521" s="96"/>
      <c r="GNV6521" s="96"/>
      <c r="GNW6521" s="96"/>
      <c r="GNX6521" s="96"/>
      <c r="GNY6521" s="96"/>
      <c r="GNZ6521" s="96"/>
      <c r="GOA6521" s="96"/>
      <c r="GOB6521" s="96"/>
      <c r="GOC6521" s="96"/>
      <c r="GOD6521" s="96"/>
      <c r="GOE6521" s="96"/>
      <c r="GOF6521" s="96"/>
      <c r="GOG6521" s="96"/>
      <c r="GOH6521" s="96"/>
      <c r="GOI6521" s="96"/>
      <c r="GOJ6521" s="96"/>
      <c r="GOK6521" s="96"/>
      <c r="GOL6521" s="96"/>
      <c r="GOM6521" s="96"/>
      <c r="GON6521" s="96"/>
      <c r="GOO6521" s="96"/>
      <c r="GOP6521" s="96"/>
      <c r="GOQ6521" s="96"/>
      <c r="GOR6521" s="96"/>
      <c r="GOS6521" s="96"/>
      <c r="GOT6521" s="96"/>
      <c r="GOU6521" s="96"/>
      <c r="GOV6521" s="96"/>
      <c r="GOW6521" s="96"/>
      <c r="GOX6521" s="96"/>
      <c r="GOY6521" s="96"/>
      <c r="GOZ6521" s="96"/>
      <c r="GPA6521" s="96"/>
      <c r="GPB6521" s="96"/>
      <c r="GPC6521" s="96"/>
      <c r="GPD6521" s="96"/>
      <c r="GPE6521" s="96"/>
      <c r="GPF6521" s="96"/>
      <c r="GPG6521" s="96"/>
      <c r="GPH6521" s="96"/>
      <c r="GPI6521" s="96"/>
      <c r="GPJ6521" s="96"/>
      <c r="GPK6521" s="96"/>
      <c r="GPL6521" s="96"/>
      <c r="GPM6521" s="96"/>
      <c r="GPN6521" s="96"/>
      <c r="GPO6521" s="96"/>
      <c r="GPP6521" s="96"/>
      <c r="GPQ6521" s="96"/>
      <c r="GPR6521" s="96"/>
      <c r="GPS6521" s="96"/>
      <c r="GPT6521" s="96"/>
      <c r="GPU6521" s="96"/>
      <c r="GPV6521" s="96"/>
      <c r="GPW6521" s="96"/>
      <c r="GPX6521" s="96"/>
      <c r="GPY6521" s="96"/>
      <c r="GPZ6521" s="96"/>
      <c r="GQA6521" s="96"/>
      <c r="GQB6521" s="96"/>
      <c r="GQC6521" s="96"/>
      <c r="GQD6521" s="96"/>
      <c r="GQE6521" s="96"/>
      <c r="GQF6521" s="96"/>
      <c r="GQG6521" s="96"/>
      <c r="GQH6521" s="96"/>
      <c r="GQI6521" s="96"/>
      <c r="GQJ6521" s="96"/>
      <c r="GQK6521" s="96"/>
      <c r="GQL6521" s="96"/>
      <c r="GQM6521" s="96"/>
      <c r="GQN6521" s="96"/>
      <c r="GQO6521" s="96"/>
      <c r="GQP6521" s="96"/>
      <c r="GQQ6521" s="96"/>
      <c r="GQR6521" s="96"/>
      <c r="GQS6521" s="96"/>
      <c r="GQT6521" s="96"/>
      <c r="GQU6521" s="96"/>
      <c r="GQV6521" s="96"/>
      <c r="GQW6521" s="96"/>
      <c r="GQX6521" s="96"/>
      <c r="GQY6521" s="96"/>
      <c r="GQZ6521" s="96"/>
      <c r="GRA6521" s="96"/>
      <c r="GRB6521" s="96"/>
      <c r="GRC6521" s="96"/>
      <c r="GRD6521" s="96"/>
      <c r="GRE6521" s="96"/>
      <c r="GRF6521" s="96"/>
      <c r="GRG6521" s="96"/>
      <c r="GRH6521" s="96"/>
      <c r="GRI6521" s="96"/>
      <c r="GRJ6521" s="96"/>
      <c r="GRK6521" s="96"/>
      <c r="GRL6521" s="96"/>
      <c r="GRM6521" s="96"/>
      <c r="GRN6521" s="96"/>
      <c r="GRO6521" s="96"/>
      <c r="GRP6521" s="96"/>
      <c r="GRQ6521" s="96"/>
      <c r="GRR6521" s="96"/>
      <c r="GRS6521" s="96"/>
      <c r="GRT6521" s="96"/>
      <c r="GRU6521" s="96"/>
      <c r="GRV6521" s="96"/>
      <c r="GRW6521" s="96"/>
      <c r="GRX6521" s="96"/>
      <c r="GRY6521" s="96"/>
      <c r="GRZ6521" s="96"/>
      <c r="GSA6521" s="96"/>
      <c r="GSB6521" s="96"/>
      <c r="GSC6521" s="96"/>
      <c r="GSD6521" s="96"/>
      <c r="GSE6521" s="96"/>
      <c r="GSF6521" s="96"/>
      <c r="GSG6521" s="96"/>
      <c r="GSH6521" s="96"/>
      <c r="GSI6521" s="96"/>
      <c r="GSJ6521" s="96"/>
      <c r="GSK6521" s="96"/>
      <c r="GSL6521" s="96"/>
      <c r="GSM6521" s="96"/>
      <c r="GSN6521" s="96"/>
      <c r="GSO6521" s="96"/>
      <c r="GSP6521" s="96"/>
      <c r="GSQ6521" s="96"/>
      <c r="GSR6521" s="96"/>
      <c r="GSS6521" s="96"/>
      <c r="GST6521" s="96"/>
      <c r="GSU6521" s="96"/>
      <c r="GSV6521" s="96"/>
      <c r="GSW6521" s="96"/>
      <c r="GSX6521" s="96"/>
      <c r="GSY6521" s="96"/>
      <c r="GSZ6521" s="96"/>
      <c r="GTA6521" s="96"/>
      <c r="GTB6521" s="96"/>
      <c r="GTC6521" s="96"/>
      <c r="GTD6521" s="96"/>
      <c r="GTE6521" s="96"/>
      <c r="GTF6521" s="96"/>
      <c r="GTG6521" s="96"/>
      <c r="GTH6521" s="96"/>
      <c r="GTI6521" s="96"/>
      <c r="GTJ6521" s="96"/>
      <c r="GTK6521" s="96"/>
      <c r="GTL6521" s="96"/>
      <c r="GTM6521" s="96"/>
      <c r="GTN6521" s="96"/>
      <c r="GTO6521" s="96"/>
      <c r="GTP6521" s="96"/>
      <c r="GTQ6521" s="96"/>
      <c r="GTR6521" s="96"/>
      <c r="GTS6521" s="96"/>
      <c r="GTT6521" s="96"/>
      <c r="GTU6521" s="96"/>
      <c r="GTV6521" s="96"/>
      <c r="GTW6521" s="96"/>
      <c r="GTX6521" s="96"/>
      <c r="GTY6521" s="96"/>
      <c r="GTZ6521" s="96"/>
      <c r="GUA6521" s="96"/>
      <c r="GUB6521" s="96"/>
      <c r="GUC6521" s="96"/>
      <c r="GUD6521" s="96"/>
      <c r="GUE6521" s="96"/>
      <c r="GUF6521" s="96"/>
      <c r="GUG6521" s="96"/>
      <c r="GUH6521" s="96"/>
      <c r="GUI6521" s="96"/>
      <c r="GUJ6521" s="96"/>
      <c r="GUK6521" s="96"/>
      <c r="GUL6521" s="96"/>
      <c r="GUM6521" s="96"/>
      <c r="GUN6521" s="96"/>
      <c r="GUO6521" s="96"/>
      <c r="GUP6521" s="96"/>
      <c r="GUQ6521" s="96"/>
      <c r="GUR6521" s="96"/>
      <c r="GUS6521" s="96"/>
      <c r="GUT6521" s="96"/>
      <c r="GUU6521" s="96"/>
      <c r="GUV6521" s="96"/>
      <c r="GUW6521" s="96"/>
      <c r="GUX6521" s="96"/>
      <c r="GUY6521" s="96"/>
      <c r="GUZ6521" s="96"/>
      <c r="GVA6521" s="96"/>
      <c r="GVB6521" s="96"/>
      <c r="GVC6521" s="96"/>
      <c r="GVD6521" s="96"/>
      <c r="GVE6521" s="96"/>
      <c r="GVF6521" s="96"/>
      <c r="GVG6521" s="96"/>
      <c r="GVH6521" s="96"/>
      <c r="GVI6521" s="96"/>
      <c r="GVJ6521" s="96"/>
      <c r="GVK6521" s="96"/>
      <c r="GVL6521" s="96"/>
      <c r="GVM6521" s="96"/>
      <c r="GVN6521" s="96"/>
      <c r="GVO6521" s="96"/>
      <c r="GVP6521" s="96"/>
      <c r="GVQ6521" s="96"/>
      <c r="GVR6521" s="96"/>
      <c r="GVS6521" s="96"/>
      <c r="GVT6521" s="96"/>
      <c r="GVU6521" s="96"/>
      <c r="GVV6521" s="96"/>
      <c r="GVW6521" s="96"/>
      <c r="GVX6521" s="96"/>
      <c r="GVY6521" s="96"/>
      <c r="GVZ6521" s="96"/>
      <c r="GWA6521" s="96"/>
      <c r="GWB6521" s="96"/>
      <c r="GWC6521" s="96"/>
      <c r="GWD6521" s="96"/>
      <c r="GWE6521" s="96"/>
      <c r="GWF6521" s="96"/>
      <c r="GWG6521" s="96"/>
      <c r="GWH6521" s="96"/>
      <c r="GWI6521" s="96"/>
      <c r="GWJ6521" s="96"/>
      <c r="GWK6521" s="96"/>
      <c r="GWL6521" s="96"/>
      <c r="GWM6521" s="96"/>
      <c r="GWN6521" s="96"/>
      <c r="GWO6521" s="96"/>
      <c r="GWP6521" s="96"/>
      <c r="GWQ6521" s="96"/>
      <c r="GWR6521" s="96"/>
      <c r="GWS6521" s="96"/>
      <c r="GWT6521" s="96"/>
      <c r="GWU6521" s="96"/>
      <c r="GWV6521" s="96"/>
      <c r="GWW6521" s="96"/>
      <c r="GWX6521" s="96"/>
      <c r="GWY6521" s="96"/>
      <c r="GWZ6521" s="96"/>
      <c r="GXA6521" s="96"/>
      <c r="GXB6521" s="96"/>
      <c r="GXC6521" s="96"/>
      <c r="GXD6521" s="96"/>
      <c r="GXE6521" s="96"/>
      <c r="GXF6521" s="96"/>
      <c r="GXG6521" s="96"/>
      <c r="GXH6521" s="96"/>
      <c r="GXI6521" s="96"/>
      <c r="GXJ6521" s="96"/>
      <c r="GXK6521" s="96"/>
      <c r="GXL6521" s="96"/>
      <c r="GXM6521" s="96"/>
      <c r="GXN6521" s="96"/>
      <c r="GXO6521" s="96"/>
      <c r="GXP6521" s="96"/>
      <c r="GXQ6521" s="96"/>
      <c r="GXR6521" s="96"/>
      <c r="GXS6521" s="96"/>
      <c r="GXT6521" s="96"/>
      <c r="GXU6521" s="96"/>
      <c r="GXV6521" s="96"/>
      <c r="GXW6521" s="96"/>
      <c r="GXX6521" s="96"/>
      <c r="GXY6521" s="96"/>
      <c r="GXZ6521" s="96"/>
      <c r="GYA6521" s="96"/>
      <c r="GYB6521" s="96"/>
      <c r="GYC6521" s="96"/>
      <c r="GYD6521" s="96"/>
      <c r="GYE6521" s="96"/>
      <c r="GYF6521" s="96"/>
      <c r="GYG6521" s="96"/>
      <c r="GYH6521" s="96"/>
      <c r="GYI6521" s="96"/>
      <c r="GYJ6521" s="96"/>
      <c r="GYK6521" s="96"/>
      <c r="GYL6521" s="96"/>
      <c r="GYM6521" s="96"/>
      <c r="GYN6521" s="96"/>
      <c r="GYO6521" s="96"/>
      <c r="GYP6521" s="96"/>
      <c r="GYQ6521" s="96"/>
      <c r="GYR6521" s="96"/>
      <c r="GYS6521" s="96"/>
      <c r="GYT6521" s="96"/>
      <c r="GYU6521" s="96"/>
      <c r="GYV6521" s="96"/>
      <c r="GYW6521" s="96"/>
      <c r="GYX6521" s="96"/>
      <c r="GYY6521" s="96"/>
      <c r="GYZ6521" s="96"/>
      <c r="GZA6521" s="96"/>
      <c r="GZB6521" s="96"/>
      <c r="GZC6521" s="96"/>
      <c r="GZD6521" s="96"/>
      <c r="GZE6521" s="96"/>
      <c r="GZF6521" s="96"/>
      <c r="GZG6521" s="96"/>
      <c r="GZH6521" s="96"/>
      <c r="GZI6521" s="96"/>
      <c r="GZJ6521" s="96"/>
      <c r="GZK6521" s="96"/>
      <c r="GZL6521" s="96"/>
      <c r="GZM6521" s="96"/>
      <c r="GZN6521" s="96"/>
      <c r="GZO6521" s="96"/>
      <c r="GZP6521" s="96"/>
      <c r="GZQ6521" s="96"/>
      <c r="GZR6521" s="96"/>
      <c r="GZS6521" s="96"/>
      <c r="GZT6521" s="96"/>
      <c r="GZU6521" s="96"/>
      <c r="GZV6521" s="96"/>
      <c r="GZW6521" s="96"/>
      <c r="GZX6521" s="96"/>
      <c r="GZY6521" s="96"/>
      <c r="GZZ6521" s="96"/>
      <c r="HAA6521" s="96"/>
      <c r="HAB6521" s="96"/>
      <c r="HAC6521" s="96"/>
      <c r="HAD6521" s="96"/>
      <c r="HAE6521" s="96"/>
      <c r="HAF6521" s="96"/>
      <c r="HAG6521" s="96"/>
      <c r="HAH6521" s="96"/>
      <c r="HAI6521" s="96"/>
      <c r="HAJ6521" s="96"/>
      <c r="HAK6521" s="96"/>
      <c r="HAL6521" s="96"/>
      <c r="HAM6521" s="96"/>
      <c r="HAN6521" s="96"/>
      <c r="HAO6521" s="96"/>
      <c r="HAP6521" s="96"/>
      <c r="HAQ6521" s="96"/>
      <c r="HAR6521" s="96"/>
      <c r="HAS6521" s="96"/>
      <c r="HAT6521" s="96"/>
      <c r="HAU6521" s="96"/>
      <c r="HAV6521" s="96"/>
      <c r="HAW6521" s="96"/>
      <c r="HAX6521" s="96"/>
      <c r="HAY6521" s="96"/>
      <c r="HAZ6521" s="96"/>
      <c r="HBA6521" s="96"/>
      <c r="HBB6521" s="96"/>
      <c r="HBC6521" s="96"/>
      <c r="HBD6521" s="96"/>
      <c r="HBE6521" s="96"/>
      <c r="HBF6521" s="96"/>
      <c r="HBG6521" s="96"/>
      <c r="HBH6521" s="96"/>
      <c r="HBI6521" s="96"/>
      <c r="HBJ6521" s="96"/>
      <c r="HBK6521" s="96"/>
      <c r="HBL6521" s="96"/>
      <c r="HBM6521" s="96"/>
      <c r="HBN6521" s="96"/>
      <c r="HBO6521" s="96"/>
      <c r="HBP6521" s="96"/>
      <c r="HBQ6521" s="96"/>
      <c r="HBR6521" s="96"/>
      <c r="HBS6521" s="96"/>
      <c r="HBT6521" s="96"/>
      <c r="HBU6521" s="96"/>
      <c r="HBV6521" s="96"/>
      <c r="HBW6521" s="96"/>
      <c r="HBX6521" s="96"/>
      <c r="HBY6521" s="96"/>
      <c r="HBZ6521" s="96"/>
      <c r="HCA6521" s="96"/>
      <c r="HCB6521" s="96"/>
      <c r="HCC6521" s="96"/>
      <c r="HCD6521" s="96"/>
      <c r="HCE6521" s="96"/>
      <c r="HCF6521" s="96"/>
      <c r="HCG6521" s="96"/>
      <c r="HCH6521" s="96"/>
      <c r="HCI6521" s="96"/>
      <c r="HCJ6521" s="96"/>
      <c r="HCK6521" s="96"/>
      <c r="HCL6521" s="96"/>
      <c r="HCM6521" s="96"/>
      <c r="HCN6521" s="96"/>
      <c r="HCO6521" s="96"/>
      <c r="HCP6521" s="96"/>
      <c r="HCQ6521" s="96"/>
      <c r="HCR6521" s="96"/>
      <c r="HCS6521" s="96"/>
      <c r="HCT6521" s="96"/>
      <c r="HCU6521" s="96"/>
      <c r="HCV6521" s="96"/>
      <c r="HCW6521" s="96"/>
      <c r="HCX6521" s="96"/>
      <c r="HCY6521" s="96"/>
      <c r="HCZ6521" s="96"/>
      <c r="HDA6521" s="96"/>
      <c r="HDB6521" s="96"/>
      <c r="HDC6521" s="96"/>
      <c r="HDD6521" s="96"/>
      <c r="HDE6521" s="96"/>
      <c r="HDF6521" s="96"/>
      <c r="HDG6521" s="96"/>
      <c r="HDH6521" s="96"/>
      <c r="HDI6521" s="96"/>
      <c r="HDJ6521" s="96"/>
      <c r="HDK6521" s="96"/>
      <c r="HDL6521" s="96"/>
      <c r="HDM6521" s="96"/>
      <c r="HDN6521" s="96"/>
      <c r="HDO6521" s="96"/>
      <c r="HDP6521" s="96"/>
      <c r="HDQ6521" s="96"/>
      <c r="HDR6521" s="96"/>
      <c r="HDS6521" s="96"/>
      <c r="HDT6521" s="96"/>
      <c r="HDU6521" s="96"/>
      <c r="HDV6521" s="96"/>
      <c r="HDW6521" s="96"/>
      <c r="HDX6521" s="96"/>
      <c r="HDY6521" s="96"/>
      <c r="HDZ6521" s="96"/>
      <c r="HEA6521" s="96"/>
      <c r="HEB6521" s="96"/>
      <c r="HEC6521" s="96"/>
      <c r="HED6521" s="96"/>
      <c r="HEE6521" s="96"/>
      <c r="HEF6521" s="96"/>
      <c r="HEG6521" s="96"/>
      <c r="HEH6521" s="96"/>
      <c r="HEI6521" s="96"/>
      <c r="HEJ6521" s="96"/>
      <c r="HEK6521" s="96"/>
      <c r="HEL6521" s="96"/>
      <c r="HEM6521" s="96"/>
      <c r="HEN6521" s="96"/>
      <c r="HEO6521" s="96"/>
      <c r="HEP6521" s="96"/>
      <c r="HEQ6521" s="96"/>
      <c r="HER6521" s="96"/>
      <c r="HES6521" s="96"/>
      <c r="HET6521" s="96"/>
      <c r="HEU6521" s="96"/>
      <c r="HEV6521" s="96"/>
      <c r="HEW6521" s="96"/>
      <c r="HEX6521" s="96"/>
      <c r="HEY6521" s="96"/>
      <c r="HEZ6521" s="96"/>
      <c r="HFA6521" s="96"/>
      <c r="HFB6521" s="96"/>
      <c r="HFC6521" s="96"/>
      <c r="HFD6521" s="96"/>
      <c r="HFE6521" s="96"/>
      <c r="HFF6521" s="96"/>
      <c r="HFG6521" s="96"/>
      <c r="HFH6521" s="96"/>
      <c r="HFI6521" s="96"/>
      <c r="HFJ6521" s="96"/>
      <c r="HFK6521" s="96"/>
      <c r="HFL6521" s="96"/>
      <c r="HFM6521" s="96"/>
      <c r="HFN6521" s="96"/>
      <c r="HFO6521" s="96"/>
      <c r="HFP6521" s="96"/>
      <c r="HFQ6521" s="96"/>
      <c r="HFR6521" s="96"/>
      <c r="HFS6521" s="96"/>
      <c r="HFT6521" s="96"/>
      <c r="HFU6521" s="96"/>
      <c r="HFV6521" s="96"/>
      <c r="HFW6521" s="96"/>
      <c r="HFX6521" s="96"/>
      <c r="HFY6521" s="96"/>
      <c r="HFZ6521" s="96"/>
      <c r="HGA6521" s="96"/>
      <c r="HGB6521" s="96"/>
      <c r="HGC6521" s="96"/>
      <c r="HGD6521" s="96"/>
      <c r="HGE6521" s="96"/>
      <c r="HGF6521" s="96"/>
      <c r="HGG6521" s="96"/>
      <c r="HGH6521" s="96"/>
      <c r="HGI6521" s="96"/>
      <c r="HGJ6521" s="96"/>
      <c r="HGK6521" s="96"/>
      <c r="HGL6521" s="96"/>
      <c r="HGM6521" s="96"/>
      <c r="HGN6521" s="96"/>
      <c r="HGO6521" s="96"/>
      <c r="HGP6521" s="96"/>
      <c r="HGQ6521" s="96"/>
      <c r="HGR6521" s="96"/>
      <c r="HGS6521" s="96"/>
      <c r="HGT6521" s="96"/>
      <c r="HGU6521" s="96"/>
      <c r="HGV6521" s="96"/>
      <c r="HGW6521" s="96"/>
      <c r="HGX6521" s="96"/>
      <c r="HGY6521" s="96"/>
      <c r="HGZ6521" s="96"/>
      <c r="HHA6521" s="96"/>
      <c r="HHB6521" s="96"/>
      <c r="HHC6521" s="96"/>
      <c r="HHD6521" s="96"/>
      <c r="HHE6521" s="96"/>
      <c r="HHF6521" s="96"/>
      <c r="HHG6521" s="96"/>
      <c r="HHH6521" s="96"/>
      <c r="HHI6521" s="96"/>
      <c r="HHJ6521" s="96"/>
      <c r="HHK6521" s="96"/>
      <c r="HHL6521" s="96"/>
      <c r="HHM6521" s="96"/>
      <c r="HHN6521" s="96"/>
      <c r="HHO6521" s="96"/>
      <c r="HHP6521" s="96"/>
      <c r="HHQ6521" s="96"/>
      <c r="HHR6521" s="96"/>
      <c r="HHS6521" s="96"/>
      <c r="HHT6521" s="96"/>
      <c r="HHU6521" s="96"/>
      <c r="HHV6521" s="96"/>
      <c r="HHW6521" s="96"/>
      <c r="HHX6521" s="96"/>
      <c r="HHY6521" s="96"/>
      <c r="HHZ6521" s="96"/>
      <c r="HIA6521" s="96"/>
      <c r="HIB6521" s="96"/>
      <c r="HIC6521" s="96"/>
      <c r="HID6521" s="96"/>
      <c r="HIE6521" s="96"/>
      <c r="HIF6521" s="96"/>
      <c r="HIG6521" s="96"/>
      <c r="HIH6521" s="96"/>
      <c r="HII6521" s="96"/>
      <c r="HIJ6521" s="96"/>
      <c r="HIK6521" s="96"/>
      <c r="HIL6521" s="96"/>
      <c r="HIM6521" s="96"/>
      <c r="HIN6521" s="96"/>
      <c r="HIO6521" s="96"/>
      <c r="HIP6521" s="96"/>
      <c r="HIQ6521" s="96"/>
      <c r="HIR6521" s="96"/>
      <c r="HIS6521" s="96"/>
      <c r="HIT6521" s="96"/>
      <c r="HIU6521" s="96"/>
      <c r="HIV6521" s="96"/>
      <c r="HIW6521" s="96"/>
      <c r="HIX6521" s="96"/>
      <c r="HIY6521" s="96"/>
      <c r="HIZ6521" s="96"/>
      <c r="HJA6521" s="96"/>
      <c r="HJB6521" s="96"/>
      <c r="HJC6521" s="96"/>
      <c r="HJD6521" s="96"/>
      <c r="HJE6521" s="96"/>
      <c r="HJF6521" s="96"/>
      <c r="HJG6521" s="96"/>
      <c r="HJH6521" s="96"/>
      <c r="HJI6521" s="96"/>
      <c r="HJJ6521" s="96"/>
      <c r="HJK6521" s="96"/>
      <c r="HJL6521" s="96"/>
      <c r="HJM6521" s="96"/>
      <c r="HJN6521" s="96"/>
      <c r="HJO6521" s="96"/>
      <c r="HJP6521" s="96"/>
      <c r="HJQ6521" s="96"/>
      <c r="HJR6521" s="96"/>
      <c r="HJS6521" s="96"/>
      <c r="HJT6521" s="96"/>
      <c r="HJU6521" s="96"/>
      <c r="HJV6521" s="96"/>
      <c r="HJW6521" s="96"/>
      <c r="HJX6521" s="96"/>
      <c r="HJY6521" s="96"/>
      <c r="HJZ6521" s="96"/>
      <c r="HKA6521" s="96"/>
      <c r="HKB6521" s="96"/>
      <c r="HKC6521" s="96"/>
      <c r="HKD6521" s="96"/>
      <c r="HKE6521" s="96"/>
      <c r="HKF6521" s="96"/>
      <c r="HKG6521" s="96"/>
      <c r="HKH6521" s="96"/>
      <c r="HKI6521" s="96"/>
      <c r="HKJ6521" s="96"/>
      <c r="HKK6521" s="96"/>
      <c r="HKL6521" s="96"/>
      <c r="HKM6521" s="96"/>
      <c r="HKN6521" s="96"/>
      <c r="HKO6521" s="96"/>
      <c r="HKP6521" s="96"/>
      <c r="HKQ6521" s="96"/>
      <c r="HKR6521" s="96"/>
      <c r="HKS6521" s="96"/>
      <c r="HKT6521" s="96"/>
      <c r="HKU6521" s="96"/>
      <c r="HKV6521" s="96"/>
      <c r="HKW6521" s="96"/>
      <c r="HKX6521" s="96"/>
      <c r="HKY6521" s="96"/>
      <c r="HKZ6521" s="96"/>
      <c r="HLA6521" s="96"/>
      <c r="HLB6521" s="96"/>
      <c r="HLC6521" s="96"/>
      <c r="HLD6521" s="96"/>
      <c r="HLE6521" s="96"/>
      <c r="HLF6521" s="96"/>
      <c r="HLG6521" s="96"/>
      <c r="HLH6521" s="96"/>
      <c r="HLI6521" s="96"/>
      <c r="HLJ6521" s="96"/>
      <c r="HLK6521" s="96"/>
      <c r="HLL6521" s="96"/>
      <c r="HLM6521" s="96"/>
      <c r="HLN6521" s="96"/>
      <c r="HLO6521" s="96"/>
      <c r="HLP6521" s="96"/>
      <c r="HLQ6521" s="96"/>
      <c r="HLR6521" s="96"/>
      <c r="HLS6521" s="96"/>
      <c r="HLT6521" s="96"/>
      <c r="HLU6521" s="96"/>
      <c r="HLV6521" s="96"/>
      <c r="HLW6521" s="96"/>
      <c r="HLX6521" s="96"/>
      <c r="HLY6521" s="96"/>
      <c r="HLZ6521" s="96"/>
      <c r="HMA6521" s="96"/>
      <c r="HMB6521" s="96"/>
      <c r="HMC6521" s="96"/>
      <c r="HMD6521" s="96"/>
      <c r="HME6521" s="96"/>
      <c r="HMF6521" s="96"/>
      <c r="HMG6521" s="96"/>
      <c r="HMH6521" s="96"/>
      <c r="HMI6521" s="96"/>
      <c r="HMJ6521" s="96"/>
      <c r="HMK6521" s="96"/>
      <c r="HML6521" s="96"/>
      <c r="HMM6521" s="96"/>
      <c r="HMN6521" s="96"/>
      <c r="HMO6521" s="96"/>
      <c r="HMP6521" s="96"/>
      <c r="HMQ6521" s="96"/>
      <c r="HMR6521" s="96"/>
      <c r="HMS6521" s="96"/>
      <c r="HMT6521" s="96"/>
      <c r="HMU6521" s="96"/>
      <c r="HMV6521" s="96"/>
      <c r="HMW6521" s="96"/>
      <c r="HMX6521" s="96"/>
      <c r="HMY6521" s="96"/>
      <c r="HMZ6521" s="96"/>
      <c r="HNA6521" s="96"/>
      <c r="HNB6521" s="96"/>
      <c r="HNC6521" s="96"/>
      <c r="HND6521" s="96"/>
      <c r="HNE6521" s="96"/>
      <c r="HNF6521" s="96"/>
      <c r="HNG6521" s="96"/>
      <c r="HNH6521" s="96"/>
      <c r="HNI6521" s="96"/>
      <c r="HNJ6521" s="96"/>
      <c r="HNK6521" s="96"/>
      <c r="HNL6521" s="96"/>
      <c r="HNM6521" s="96"/>
      <c r="HNN6521" s="96"/>
      <c r="HNO6521" s="96"/>
      <c r="HNP6521" s="96"/>
      <c r="HNQ6521" s="96"/>
      <c r="HNR6521" s="96"/>
      <c r="HNS6521" s="96"/>
      <c r="HNT6521" s="96"/>
      <c r="HNU6521" s="96"/>
      <c r="HNV6521" s="96"/>
      <c r="HNW6521" s="96"/>
      <c r="HNX6521" s="96"/>
      <c r="HNY6521" s="96"/>
      <c r="HNZ6521" s="96"/>
      <c r="HOA6521" s="96"/>
      <c r="HOB6521" s="96"/>
      <c r="HOC6521" s="96"/>
      <c r="HOD6521" s="96"/>
      <c r="HOE6521" s="96"/>
      <c r="HOF6521" s="96"/>
      <c r="HOG6521" s="96"/>
      <c r="HOH6521" s="96"/>
      <c r="HOI6521" s="96"/>
      <c r="HOJ6521" s="96"/>
      <c r="HOK6521" s="96"/>
      <c r="HOL6521" s="96"/>
      <c r="HOM6521" s="96"/>
      <c r="HON6521" s="96"/>
      <c r="HOO6521" s="96"/>
      <c r="HOP6521" s="96"/>
      <c r="HOQ6521" s="96"/>
      <c r="HOR6521" s="96"/>
      <c r="HOS6521" s="96"/>
      <c r="HOT6521" s="96"/>
      <c r="HOU6521" s="96"/>
      <c r="HOV6521" s="96"/>
      <c r="HOW6521" s="96"/>
      <c r="HOX6521" s="96"/>
      <c r="HOY6521" s="96"/>
      <c r="HOZ6521" s="96"/>
      <c r="HPA6521" s="96"/>
      <c r="HPB6521" s="96"/>
      <c r="HPC6521" s="96"/>
      <c r="HPD6521" s="96"/>
      <c r="HPE6521" s="96"/>
      <c r="HPF6521" s="96"/>
      <c r="HPG6521" s="96"/>
      <c r="HPH6521" s="96"/>
      <c r="HPI6521" s="96"/>
      <c r="HPJ6521" s="96"/>
      <c r="HPK6521" s="96"/>
      <c r="HPL6521" s="96"/>
      <c r="HPM6521" s="96"/>
      <c r="HPN6521" s="96"/>
      <c r="HPO6521" s="96"/>
      <c r="HPP6521" s="96"/>
      <c r="HPQ6521" s="96"/>
      <c r="HPR6521" s="96"/>
      <c r="HPS6521" s="96"/>
      <c r="HPT6521" s="96"/>
      <c r="HPU6521" s="96"/>
      <c r="HPV6521" s="96"/>
      <c r="HPW6521" s="96"/>
      <c r="HPX6521" s="96"/>
      <c r="HPY6521" s="96"/>
      <c r="HPZ6521" s="96"/>
      <c r="HQA6521" s="96"/>
      <c r="HQB6521" s="96"/>
      <c r="HQC6521" s="96"/>
      <c r="HQD6521" s="96"/>
      <c r="HQE6521" s="96"/>
      <c r="HQF6521" s="96"/>
      <c r="HQG6521" s="96"/>
      <c r="HQH6521" s="96"/>
      <c r="HQI6521" s="96"/>
      <c r="HQJ6521" s="96"/>
      <c r="HQK6521" s="96"/>
      <c r="HQL6521" s="96"/>
      <c r="HQM6521" s="96"/>
      <c r="HQN6521" s="96"/>
      <c r="HQO6521" s="96"/>
      <c r="HQP6521" s="96"/>
      <c r="HQQ6521" s="96"/>
      <c r="HQR6521" s="96"/>
      <c r="HQS6521" s="96"/>
      <c r="HQT6521" s="96"/>
      <c r="HQU6521" s="96"/>
      <c r="HQV6521" s="96"/>
      <c r="HQW6521" s="96"/>
      <c r="HQX6521" s="96"/>
      <c r="HQY6521" s="96"/>
      <c r="HQZ6521" s="96"/>
      <c r="HRA6521" s="96"/>
      <c r="HRB6521" s="96"/>
      <c r="HRC6521" s="96"/>
      <c r="HRD6521" s="96"/>
      <c r="HRE6521" s="96"/>
      <c r="HRF6521" s="96"/>
      <c r="HRG6521" s="96"/>
      <c r="HRH6521" s="96"/>
      <c r="HRI6521" s="96"/>
      <c r="HRJ6521" s="96"/>
      <c r="HRK6521" s="96"/>
      <c r="HRL6521" s="96"/>
      <c r="HRM6521" s="96"/>
      <c r="HRN6521" s="96"/>
      <c r="HRO6521" s="96"/>
      <c r="HRP6521" s="96"/>
      <c r="HRQ6521" s="96"/>
      <c r="HRR6521" s="96"/>
      <c r="HRS6521" s="96"/>
      <c r="HRT6521" s="96"/>
      <c r="HRU6521" s="96"/>
      <c r="HRV6521" s="96"/>
      <c r="HRW6521" s="96"/>
      <c r="HRX6521" s="96"/>
      <c r="HRY6521" s="96"/>
      <c r="HRZ6521" s="96"/>
      <c r="HSA6521" s="96"/>
      <c r="HSB6521" s="96"/>
      <c r="HSC6521" s="96"/>
      <c r="HSD6521" s="96"/>
      <c r="HSE6521" s="96"/>
      <c r="HSF6521" s="96"/>
      <c r="HSG6521" s="96"/>
      <c r="HSH6521" s="96"/>
      <c r="HSI6521" s="96"/>
      <c r="HSJ6521" s="96"/>
      <c r="HSK6521" s="96"/>
      <c r="HSL6521" s="96"/>
      <c r="HSM6521" s="96"/>
      <c r="HSN6521" s="96"/>
      <c r="HSO6521" s="96"/>
      <c r="HSP6521" s="96"/>
      <c r="HSQ6521" s="96"/>
      <c r="HSR6521" s="96"/>
      <c r="HSS6521" s="96"/>
      <c r="HST6521" s="96"/>
      <c r="HSU6521" s="96"/>
      <c r="HSV6521" s="96"/>
      <c r="HSW6521" s="96"/>
      <c r="HSX6521" s="96"/>
      <c r="HSY6521" s="96"/>
      <c r="HSZ6521" s="96"/>
      <c r="HTA6521" s="96"/>
      <c r="HTB6521" s="96"/>
      <c r="HTC6521" s="96"/>
      <c r="HTD6521" s="96"/>
      <c r="HTE6521" s="96"/>
      <c r="HTF6521" s="96"/>
      <c r="HTG6521" s="96"/>
      <c r="HTH6521" s="96"/>
      <c r="HTI6521" s="96"/>
      <c r="HTJ6521" s="96"/>
      <c r="HTK6521" s="96"/>
      <c r="HTL6521" s="96"/>
      <c r="HTM6521" s="96"/>
      <c r="HTN6521" s="96"/>
      <c r="HTO6521" s="96"/>
      <c r="HTP6521" s="96"/>
      <c r="HTQ6521" s="96"/>
      <c r="HTR6521" s="96"/>
      <c r="HTS6521" s="96"/>
      <c r="HTT6521" s="96"/>
      <c r="HTU6521" s="96"/>
      <c r="HTV6521" s="96"/>
      <c r="HTW6521" s="96"/>
      <c r="HTX6521" s="96"/>
      <c r="HTY6521" s="96"/>
      <c r="HTZ6521" s="96"/>
      <c r="HUA6521" s="96"/>
      <c r="HUB6521" s="96"/>
      <c r="HUC6521" s="96"/>
      <c r="HUD6521" s="96"/>
      <c r="HUE6521" s="96"/>
      <c r="HUF6521" s="96"/>
      <c r="HUG6521" s="96"/>
      <c r="HUH6521" s="96"/>
      <c r="HUI6521" s="96"/>
      <c r="HUJ6521" s="96"/>
      <c r="HUK6521" s="96"/>
      <c r="HUL6521" s="96"/>
      <c r="HUM6521" s="96"/>
      <c r="HUN6521" s="96"/>
      <c r="HUO6521" s="96"/>
      <c r="HUP6521" s="96"/>
      <c r="HUQ6521" s="96"/>
      <c r="HUR6521" s="96"/>
      <c r="HUS6521" s="96"/>
      <c r="HUT6521" s="96"/>
      <c r="HUU6521" s="96"/>
      <c r="HUV6521" s="96"/>
      <c r="HUW6521" s="96"/>
      <c r="HUX6521" s="96"/>
      <c r="HUY6521" s="96"/>
      <c r="HUZ6521" s="96"/>
      <c r="HVA6521" s="96"/>
      <c r="HVB6521" s="96"/>
      <c r="HVC6521" s="96"/>
      <c r="HVD6521" s="96"/>
      <c r="HVE6521" s="96"/>
      <c r="HVF6521" s="96"/>
      <c r="HVG6521" s="96"/>
      <c r="HVH6521" s="96"/>
      <c r="HVI6521" s="96"/>
      <c r="HVJ6521" s="96"/>
      <c r="HVK6521" s="96"/>
      <c r="HVL6521" s="96"/>
      <c r="HVM6521" s="96"/>
      <c r="HVN6521" s="96"/>
      <c r="HVO6521" s="96"/>
      <c r="HVP6521" s="96"/>
      <c r="HVQ6521" s="96"/>
      <c r="HVR6521" s="96"/>
      <c r="HVS6521" s="96"/>
      <c r="HVT6521" s="96"/>
      <c r="HVU6521" s="96"/>
      <c r="HVV6521" s="96"/>
      <c r="HVW6521" s="96"/>
      <c r="HVX6521" s="96"/>
      <c r="HVY6521" s="96"/>
      <c r="HVZ6521" s="96"/>
      <c r="HWA6521" s="96"/>
      <c r="HWB6521" s="96"/>
      <c r="HWC6521" s="96"/>
      <c r="HWD6521" s="96"/>
      <c r="HWE6521" s="96"/>
      <c r="HWF6521" s="96"/>
      <c r="HWG6521" s="96"/>
      <c r="HWH6521" s="96"/>
      <c r="HWI6521" s="96"/>
      <c r="HWJ6521" s="96"/>
      <c r="HWK6521" s="96"/>
      <c r="HWL6521" s="96"/>
      <c r="HWM6521" s="96"/>
      <c r="HWN6521" s="96"/>
      <c r="HWO6521" s="96"/>
      <c r="HWP6521" s="96"/>
      <c r="HWQ6521" s="96"/>
      <c r="HWR6521" s="96"/>
      <c r="HWS6521" s="96"/>
      <c r="HWT6521" s="96"/>
      <c r="HWU6521" s="96"/>
      <c r="HWV6521" s="96"/>
      <c r="HWW6521" s="96"/>
      <c r="HWX6521" s="96"/>
      <c r="HWY6521" s="96"/>
      <c r="HWZ6521" s="96"/>
      <c r="HXA6521" s="96"/>
      <c r="HXB6521" s="96"/>
      <c r="HXC6521" s="96"/>
      <c r="HXD6521" s="96"/>
      <c r="HXE6521" s="96"/>
      <c r="HXF6521" s="96"/>
      <c r="HXG6521" s="96"/>
      <c r="HXH6521" s="96"/>
      <c r="HXI6521" s="96"/>
      <c r="HXJ6521" s="96"/>
      <c r="HXK6521" s="96"/>
      <c r="HXL6521" s="96"/>
      <c r="HXM6521" s="96"/>
      <c r="HXN6521" s="96"/>
      <c r="HXO6521" s="96"/>
      <c r="HXP6521" s="96"/>
      <c r="HXQ6521" s="96"/>
      <c r="HXR6521" s="96"/>
      <c r="HXS6521" s="96"/>
      <c r="HXT6521" s="96"/>
      <c r="HXU6521" s="96"/>
      <c r="HXV6521" s="96"/>
      <c r="HXW6521" s="96"/>
      <c r="HXX6521" s="96"/>
      <c r="HXY6521" s="96"/>
      <c r="HXZ6521" s="96"/>
      <c r="HYA6521" s="96"/>
      <c r="HYB6521" s="96"/>
      <c r="HYC6521" s="96"/>
      <c r="HYD6521" s="96"/>
      <c r="HYE6521" s="96"/>
      <c r="HYF6521" s="96"/>
      <c r="HYG6521" s="96"/>
      <c r="HYH6521" s="96"/>
      <c r="HYI6521" s="96"/>
      <c r="HYJ6521" s="96"/>
      <c r="HYK6521" s="96"/>
      <c r="HYL6521" s="96"/>
      <c r="HYM6521" s="96"/>
      <c r="HYN6521" s="96"/>
      <c r="HYO6521" s="96"/>
      <c r="HYP6521" s="96"/>
      <c r="HYQ6521" s="96"/>
      <c r="HYR6521" s="96"/>
      <c r="HYS6521" s="96"/>
      <c r="HYT6521" s="96"/>
      <c r="HYU6521" s="96"/>
      <c r="HYV6521" s="96"/>
      <c r="HYW6521" s="96"/>
      <c r="HYX6521" s="96"/>
      <c r="HYY6521" s="96"/>
      <c r="HYZ6521" s="96"/>
      <c r="HZA6521" s="96"/>
      <c r="HZB6521" s="96"/>
      <c r="HZC6521" s="96"/>
      <c r="HZD6521" s="96"/>
      <c r="HZE6521" s="96"/>
      <c r="HZF6521" s="96"/>
      <c r="HZG6521" s="96"/>
      <c r="HZH6521" s="96"/>
      <c r="HZI6521" s="96"/>
      <c r="HZJ6521" s="96"/>
      <c r="HZK6521" s="96"/>
      <c r="HZL6521" s="96"/>
      <c r="HZM6521" s="96"/>
      <c r="HZN6521" s="96"/>
      <c r="HZO6521" s="96"/>
      <c r="HZP6521" s="96"/>
      <c r="HZQ6521" s="96"/>
      <c r="HZR6521" s="96"/>
      <c r="HZS6521" s="96"/>
      <c r="HZT6521" s="96"/>
      <c r="HZU6521" s="96"/>
      <c r="HZV6521" s="96"/>
      <c r="HZW6521" s="96"/>
      <c r="HZX6521" s="96"/>
      <c r="HZY6521" s="96"/>
      <c r="HZZ6521" s="96"/>
      <c r="IAA6521" s="96"/>
      <c r="IAB6521" s="96"/>
      <c r="IAC6521" s="96"/>
      <c r="IAD6521" s="96"/>
      <c r="IAE6521" s="96"/>
      <c r="IAF6521" s="96"/>
      <c r="IAG6521" s="96"/>
      <c r="IAH6521" s="96"/>
      <c r="IAI6521" s="96"/>
      <c r="IAJ6521" s="96"/>
      <c r="IAK6521" s="96"/>
      <c r="IAL6521" s="96"/>
      <c r="IAM6521" s="96"/>
      <c r="IAN6521" s="96"/>
      <c r="IAO6521" s="96"/>
      <c r="IAP6521" s="96"/>
      <c r="IAQ6521" s="96"/>
      <c r="IAR6521" s="96"/>
      <c r="IAS6521" s="96"/>
      <c r="IAT6521" s="96"/>
      <c r="IAU6521" s="96"/>
      <c r="IAV6521" s="96"/>
      <c r="IAW6521" s="96"/>
      <c r="IAX6521" s="96"/>
      <c r="IAY6521" s="96"/>
      <c r="IAZ6521" s="96"/>
      <c r="IBA6521" s="96"/>
      <c r="IBB6521" s="96"/>
      <c r="IBC6521" s="96"/>
      <c r="IBD6521" s="96"/>
      <c r="IBE6521" s="96"/>
      <c r="IBF6521" s="96"/>
      <c r="IBG6521" s="96"/>
      <c r="IBH6521" s="96"/>
      <c r="IBI6521" s="96"/>
      <c r="IBJ6521" s="96"/>
      <c r="IBK6521" s="96"/>
      <c r="IBL6521" s="96"/>
      <c r="IBM6521" s="96"/>
      <c r="IBN6521" s="96"/>
      <c r="IBO6521" s="96"/>
      <c r="IBP6521" s="96"/>
      <c r="IBQ6521" s="96"/>
      <c r="IBR6521" s="96"/>
      <c r="IBS6521" s="96"/>
      <c r="IBT6521" s="96"/>
      <c r="IBU6521" s="96"/>
      <c r="IBV6521" s="96"/>
      <c r="IBW6521" s="96"/>
      <c r="IBX6521" s="96"/>
      <c r="IBY6521" s="96"/>
      <c r="IBZ6521" s="96"/>
      <c r="ICA6521" s="96"/>
      <c r="ICB6521" s="96"/>
      <c r="ICC6521" s="96"/>
      <c r="ICD6521" s="96"/>
      <c r="ICE6521" s="96"/>
      <c r="ICF6521" s="96"/>
      <c r="ICG6521" s="96"/>
      <c r="ICH6521" s="96"/>
      <c r="ICI6521" s="96"/>
      <c r="ICJ6521" s="96"/>
      <c r="ICK6521" s="96"/>
      <c r="ICL6521" s="96"/>
      <c r="ICM6521" s="96"/>
      <c r="ICN6521" s="96"/>
      <c r="ICO6521" s="96"/>
      <c r="ICP6521" s="96"/>
      <c r="ICQ6521" s="96"/>
      <c r="ICR6521" s="96"/>
      <c r="ICS6521" s="96"/>
      <c r="ICT6521" s="96"/>
      <c r="ICU6521" s="96"/>
      <c r="ICV6521" s="96"/>
      <c r="ICW6521" s="96"/>
      <c r="ICX6521" s="96"/>
      <c r="ICY6521" s="96"/>
      <c r="ICZ6521" s="96"/>
      <c r="IDA6521" s="96"/>
      <c r="IDB6521" s="96"/>
      <c r="IDC6521" s="96"/>
      <c r="IDD6521" s="96"/>
      <c r="IDE6521" s="96"/>
      <c r="IDF6521" s="96"/>
      <c r="IDG6521" s="96"/>
      <c r="IDH6521" s="96"/>
      <c r="IDI6521" s="96"/>
      <c r="IDJ6521" s="96"/>
      <c r="IDK6521" s="96"/>
      <c r="IDL6521" s="96"/>
      <c r="IDM6521" s="96"/>
      <c r="IDN6521" s="96"/>
      <c r="IDO6521" s="96"/>
      <c r="IDP6521" s="96"/>
      <c r="IDQ6521" s="96"/>
      <c r="IDR6521" s="96"/>
      <c r="IDS6521" s="96"/>
      <c r="IDT6521" s="96"/>
      <c r="IDU6521" s="96"/>
      <c r="IDV6521" s="96"/>
      <c r="IDW6521" s="96"/>
      <c r="IDX6521" s="96"/>
      <c r="IDY6521" s="96"/>
      <c r="IDZ6521" s="96"/>
      <c r="IEA6521" s="96"/>
      <c r="IEB6521" s="96"/>
      <c r="IEC6521" s="96"/>
      <c r="IED6521" s="96"/>
      <c r="IEE6521" s="96"/>
      <c r="IEF6521" s="96"/>
      <c r="IEG6521" s="96"/>
      <c r="IEH6521" s="96"/>
      <c r="IEI6521" s="96"/>
      <c r="IEJ6521" s="96"/>
      <c r="IEK6521" s="96"/>
      <c r="IEL6521" s="96"/>
      <c r="IEM6521" s="96"/>
      <c r="IEN6521" s="96"/>
      <c r="IEO6521" s="96"/>
      <c r="IEP6521" s="96"/>
      <c r="IEQ6521" s="96"/>
      <c r="IER6521" s="96"/>
      <c r="IES6521" s="96"/>
      <c r="IET6521" s="96"/>
      <c r="IEU6521" s="96"/>
      <c r="IEV6521" s="96"/>
      <c r="IEW6521" s="96"/>
      <c r="IEX6521" s="96"/>
      <c r="IEY6521" s="96"/>
      <c r="IEZ6521" s="96"/>
      <c r="IFA6521" s="96"/>
      <c r="IFB6521" s="96"/>
      <c r="IFC6521" s="96"/>
      <c r="IFD6521" s="96"/>
      <c r="IFE6521" s="96"/>
      <c r="IFF6521" s="96"/>
      <c r="IFG6521" s="96"/>
      <c r="IFH6521" s="96"/>
      <c r="IFI6521" s="96"/>
      <c r="IFJ6521" s="96"/>
      <c r="IFK6521" s="96"/>
      <c r="IFL6521" s="96"/>
      <c r="IFM6521" s="96"/>
      <c r="IFN6521" s="96"/>
      <c r="IFO6521" s="96"/>
      <c r="IFP6521" s="96"/>
      <c r="IFQ6521" s="96"/>
      <c r="IFR6521" s="96"/>
      <c r="IFS6521" s="96"/>
      <c r="IFT6521" s="96"/>
      <c r="IFU6521" s="96"/>
      <c r="IFV6521" s="96"/>
      <c r="IFW6521" s="96"/>
      <c r="IFX6521" s="96"/>
      <c r="IFY6521" s="96"/>
      <c r="IFZ6521" s="96"/>
      <c r="IGA6521" s="96"/>
      <c r="IGB6521" s="96"/>
      <c r="IGC6521" s="96"/>
      <c r="IGD6521" s="96"/>
      <c r="IGE6521" s="96"/>
      <c r="IGF6521" s="96"/>
      <c r="IGG6521" s="96"/>
      <c r="IGH6521" s="96"/>
      <c r="IGI6521" s="96"/>
      <c r="IGJ6521" s="96"/>
      <c r="IGK6521" s="96"/>
      <c r="IGL6521" s="96"/>
      <c r="IGM6521" s="96"/>
      <c r="IGN6521" s="96"/>
      <c r="IGO6521" s="96"/>
      <c r="IGP6521" s="96"/>
      <c r="IGQ6521" s="96"/>
      <c r="IGR6521" s="96"/>
      <c r="IGS6521" s="96"/>
      <c r="IGT6521" s="96"/>
      <c r="IGU6521" s="96"/>
      <c r="IGV6521" s="96"/>
      <c r="IGW6521" s="96"/>
      <c r="IGX6521" s="96"/>
      <c r="IGY6521" s="96"/>
      <c r="IGZ6521" s="96"/>
      <c r="IHA6521" s="96"/>
      <c r="IHB6521" s="96"/>
      <c r="IHC6521" s="96"/>
      <c r="IHD6521" s="96"/>
      <c r="IHE6521" s="96"/>
      <c r="IHF6521" s="96"/>
      <c r="IHG6521" s="96"/>
      <c r="IHH6521" s="96"/>
      <c r="IHI6521" s="96"/>
      <c r="IHJ6521" s="96"/>
      <c r="IHK6521" s="96"/>
      <c r="IHL6521" s="96"/>
      <c r="IHM6521" s="96"/>
      <c r="IHN6521" s="96"/>
      <c r="IHO6521" s="96"/>
      <c r="IHP6521" s="96"/>
      <c r="IHQ6521" s="96"/>
      <c r="IHR6521" s="96"/>
      <c r="IHS6521" s="96"/>
      <c r="IHT6521" s="96"/>
      <c r="IHU6521" s="96"/>
      <c r="IHV6521" s="96"/>
      <c r="IHW6521" s="96"/>
      <c r="IHX6521" s="96"/>
      <c r="IHY6521" s="96"/>
      <c r="IHZ6521" s="96"/>
      <c r="IIA6521" s="96"/>
      <c r="IIB6521" s="96"/>
      <c r="IIC6521" s="96"/>
      <c r="IID6521" s="96"/>
      <c r="IIE6521" s="96"/>
      <c r="IIF6521" s="96"/>
      <c r="IIG6521" s="96"/>
      <c r="IIH6521" s="96"/>
      <c r="III6521" s="96"/>
      <c r="IIJ6521" s="96"/>
      <c r="IIK6521" s="96"/>
      <c r="IIL6521" s="96"/>
      <c r="IIM6521" s="96"/>
      <c r="IIN6521" s="96"/>
      <c r="IIO6521" s="96"/>
      <c r="IIP6521" s="96"/>
      <c r="IIQ6521" s="96"/>
      <c r="IIR6521" s="96"/>
      <c r="IIS6521" s="96"/>
      <c r="IIT6521" s="96"/>
      <c r="IIU6521" s="96"/>
      <c r="IIV6521" s="96"/>
      <c r="IIW6521" s="96"/>
      <c r="IIX6521" s="96"/>
      <c r="IIY6521" s="96"/>
      <c r="IIZ6521" s="96"/>
      <c r="IJA6521" s="96"/>
      <c r="IJB6521" s="96"/>
      <c r="IJC6521" s="96"/>
      <c r="IJD6521" s="96"/>
      <c r="IJE6521" s="96"/>
      <c r="IJF6521" s="96"/>
      <c r="IJG6521" s="96"/>
      <c r="IJH6521" s="96"/>
      <c r="IJI6521" s="96"/>
      <c r="IJJ6521" s="96"/>
      <c r="IJK6521" s="96"/>
      <c r="IJL6521" s="96"/>
      <c r="IJM6521" s="96"/>
      <c r="IJN6521" s="96"/>
      <c r="IJO6521" s="96"/>
      <c r="IJP6521" s="96"/>
      <c r="IJQ6521" s="96"/>
      <c r="IJR6521" s="96"/>
      <c r="IJS6521" s="96"/>
      <c r="IJT6521" s="96"/>
      <c r="IJU6521" s="96"/>
      <c r="IJV6521" s="96"/>
      <c r="IJW6521" s="96"/>
      <c r="IJX6521" s="96"/>
      <c r="IJY6521" s="96"/>
      <c r="IJZ6521" s="96"/>
      <c r="IKA6521" s="96"/>
      <c r="IKB6521" s="96"/>
      <c r="IKC6521" s="96"/>
      <c r="IKD6521" s="96"/>
      <c r="IKE6521" s="96"/>
      <c r="IKF6521" s="96"/>
      <c r="IKG6521" s="96"/>
      <c r="IKH6521" s="96"/>
      <c r="IKI6521" s="96"/>
      <c r="IKJ6521" s="96"/>
      <c r="IKK6521" s="96"/>
      <c r="IKL6521" s="96"/>
      <c r="IKM6521" s="96"/>
      <c r="IKN6521" s="96"/>
      <c r="IKO6521" s="96"/>
      <c r="IKP6521" s="96"/>
      <c r="IKQ6521" s="96"/>
      <c r="IKR6521" s="96"/>
      <c r="IKS6521" s="96"/>
      <c r="IKT6521" s="96"/>
      <c r="IKU6521" s="96"/>
      <c r="IKV6521" s="96"/>
      <c r="IKW6521" s="96"/>
      <c r="IKX6521" s="96"/>
      <c r="IKY6521" s="96"/>
      <c r="IKZ6521" s="96"/>
      <c r="ILA6521" s="96"/>
      <c r="ILB6521" s="96"/>
      <c r="ILC6521" s="96"/>
      <c r="ILD6521" s="96"/>
      <c r="ILE6521" s="96"/>
      <c r="ILF6521" s="96"/>
      <c r="ILG6521" s="96"/>
      <c r="ILH6521" s="96"/>
      <c r="ILI6521" s="96"/>
      <c r="ILJ6521" s="96"/>
      <c r="ILK6521" s="96"/>
      <c r="ILL6521" s="96"/>
      <c r="ILM6521" s="96"/>
      <c r="ILN6521" s="96"/>
      <c r="ILO6521" s="96"/>
      <c r="ILP6521" s="96"/>
      <c r="ILQ6521" s="96"/>
      <c r="ILR6521" s="96"/>
      <c r="ILS6521" s="96"/>
      <c r="ILT6521" s="96"/>
      <c r="ILU6521" s="96"/>
      <c r="ILV6521" s="96"/>
      <c r="ILW6521" s="96"/>
      <c r="ILX6521" s="96"/>
      <c r="ILY6521" s="96"/>
      <c r="ILZ6521" s="96"/>
      <c r="IMA6521" s="96"/>
      <c r="IMB6521" s="96"/>
      <c r="IMC6521" s="96"/>
      <c r="IMD6521" s="96"/>
      <c r="IME6521" s="96"/>
      <c r="IMF6521" s="96"/>
      <c r="IMG6521" s="96"/>
      <c r="IMH6521" s="96"/>
      <c r="IMI6521" s="96"/>
      <c r="IMJ6521" s="96"/>
      <c r="IMK6521" s="96"/>
      <c r="IML6521" s="96"/>
      <c r="IMM6521" s="96"/>
      <c r="IMN6521" s="96"/>
      <c r="IMO6521" s="96"/>
      <c r="IMP6521" s="96"/>
      <c r="IMQ6521" s="96"/>
      <c r="IMR6521" s="96"/>
      <c r="IMS6521" s="96"/>
      <c r="IMT6521" s="96"/>
      <c r="IMU6521" s="96"/>
      <c r="IMV6521" s="96"/>
      <c r="IMW6521" s="96"/>
      <c r="IMX6521" s="96"/>
      <c r="IMY6521" s="96"/>
      <c r="IMZ6521" s="96"/>
      <c r="INA6521" s="96"/>
      <c r="INB6521" s="96"/>
      <c r="INC6521" s="96"/>
      <c r="IND6521" s="96"/>
      <c r="INE6521" s="96"/>
      <c r="INF6521" s="96"/>
      <c r="ING6521" s="96"/>
      <c r="INH6521" s="96"/>
      <c r="INI6521" s="96"/>
      <c r="INJ6521" s="96"/>
      <c r="INK6521" s="96"/>
      <c r="INL6521" s="96"/>
      <c r="INM6521" s="96"/>
      <c r="INN6521" s="96"/>
      <c r="INO6521" s="96"/>
      <c r="INP6521" s="96"/>
      <c r="INQ6521" s="96"/>
      <c r="INR6521" s="96"/>
      <c r="INS6521" s="96"/>
      <c r="INT6521" s="96"/>
      <c r="INU6521" s="96"/>
      <c r="INV6521" s="96"/>
      <c r="INW6521" s="96"/>
      <c r="INX6521" s="96"/>
      <c r="INY6521" s="96"/>
      <c r="INZ6521" s="96"/>
      <c r="IOA6521" s="96"/>
      <c r="IOB6521" s="96"/>
      <c r="IOC6521" s="96"/>
      <c r="IOD6521" s="96"/>
      <c r="IOE6521" s="96"/>
      <c r="IOF6521" s="96"/>
      <c r="IOG6521" s="96"/>
      <c r="IOH6521" s="96"/>
      <c r="IOI6521" s="96"/>
      <c r="IOJ6521" s="96"/>
      <c r="IOK6521" s="96"/>
      <c r="IOL6521" s="96"/>
      <c r="IOM6521" s="96"/>
      <c r="ION6521" s="96"/>
      <c r="IOO6521" s="96"/>
      <c r="IOP6521" s="96"/>
      <c r="IOQ6521" s="96"/>
      <c r="IOR6521" s="96"/>
      <c r="IOS6521" s="96"/>
      <c r="IOT6521" s="96"/>
      <c r="IOU6521" s="96"/>
      <c r="IOV6521" s="96"/>
      <c r="IOW6521" s="96"/>
      <c r="IOX6521" s="96"/>
      <c r="IOY6521" s="96"/>
      <c r="IOZ6521" s="96"/>
      <c r="IPA6521" s="96"/>
      <c r="IPB6521" s="96"/>
      <c r="IPC6521" s="96"/>
      <c r="IPD6521" s="96"/>
      <c r="IPE6521" s="96"/>
      <c r="IPF6521" s="96"/>
      <c r="IPG6521" s="96"/>
      <c r="IPH6521" s="96"/>
      <c r="IPI6521" s="96"/>
      <c r="IPJ6521" s="96"/>
      <c r="IPK6521" s="96"/>
      <c r="IPL6521" s="96"/>
      <c r="IPM6521" s="96"/>
      <c r="IPN6521" s="96"/>
      <c r="IPO6521" s="96"/>
      <c r="IPP6521" s="96"/>
      <c r="IPQ6521" s="96"/>
      <c r="IPR6521" s="96"/>
      <c r="IPS6521" s="96"/>
      <c r="IPT6521" s="96"/>
      <c r="IPU6521" s="96"/>
      <c r="IPV6521" s="96"/>
      <c r="IPW6521" s="96"/>
      <c r="IPX6521" s="96"/>
      <c r="IPY6521" s="96"/>
      <c r="IPZ6521" s="96"/>
      <c r="IQA6521" s="96"/>
      <c r="IQB6521" s="96"/>
      <c r="IQC6521" s="96"/>
      <c r="IQD6521" s="96"/>
      <c r="IQE6521" s="96"/>
      <c r="IQF6521" s="96"/>
      <c r="IQG6521" s="96"/>
      <c r="IQH6521" s="96"/>
      <c r="IQI6521" s="96"/>
      <c r="IQJ6521" s="96"/>
      <c r="IQK6521" s="96"/>
      <c r="IQL6521" s="96"/>
      <c r="IQM6521" s="96"/>
      <c r="IQN6521" s="96"/>
      <c r="IQO6521" s="96"/>
      <c r="IQP6521" s="96"/>
      <c r="IQQ6521" s="96"/>
      <c r="IQR6521" s="96"/>
      <c r="IQS6521" s="96"/>
      <c r="IQT6521" s="96"/>
      <c r="IQU6521" s="96"/>
      <c r="IQV6521" s="96"/>
      <c r="IQW6521" s="96"/>
      <c r="IQX6521" s="96"/>
      <c r="IQY6521" s="96"/>
      <c r="IQZ6521" s="96"/>
      <c r="IRA6521" s="96"/>
      <c r="IRB6521" s="96"/>
      <c r="IRC6521" s="96"/>
      <c r="IRD6521" s="96"/>
      <c r="IRE6521" s="96"/>
      <c r="IRF6521" s="96"/>
      <c r="IRG6521" s="96"/>
      <c r="IRH6521" s="96"/>
      <c r="IRI6521" s="96"/>
      <c r="IRJ6521" s="96"/>
      <c r="IRK6521" s="96"/>
      <c r="IRL6521" s="96"/>
      <c r="IRM6521" s="96"/>
      <c r="IRN6521" s="96"/>
      <c r="IRO6521" s="96"/>
      <c r="IRP6521" s="96"/>
      <c r="IRQ6521" s="96"/>
      <c r="IRR6521" s="96"/>
      <c r="IRS6521" s="96"/>
      <c r="IRT6521" s="96"/>
      <c r="IRU6521" s="96"/>
      <c r="IRV6521" s="96"/>
      <c r="IRW6521" s="96"/>
      <c r="IRX6521" s="96"/>
      <c r="IRY6521" s="96"/>
      <c r="IRZ6521" s="96"/>
      <c r="ISA6521" s="96"/>
      <c r="ISB6521" s="96"/>
      <c r="ISC6521" s="96"/>
      <c r="ISD6521" s="96"/>
      <c r="ISE6521" s="96"/>
      <c r="ISF6521" s="96"/>
      <c r="ISG6521" s="96"/>
      <c r="ISH6521" s="96"/>
      <c r="ISI6521" s="96"/>
      <c r="ISJ6521" s="96"/>
      <c r="ISK6521" s="96"/>
      <c r="ISL6521" s="96"/>
      <c r="ISM6521" s="96"/>
      <c r="ISN6521" s="96"/>
      <c r="ISO6521" s="96"/>
      <c r="ISP6521" s="96"/>
      <c r="ISQ6521" s="96"/>
      <c r="ISR6521" s="96"/>
      <c r="ISS6521" s="96"/>
      <c r="IST6521" s="96"/>
      <c r="ISU6521" s="96"/>
      <c r="ISV6521" s="96"/>
      <c r="ISW6521" s="96"/>
      <c r="ISX6521" s="96"/>
      <c r="ISY6521" s="96"/>
      <c r="ISZ6521" s="96"/>
      <c r="ITA6521" s="96"/>
      <c r="ITB6521" s="96"/>
      <c r="ITC6521" s="96"/>
      <c r="ITD6521" s="96"/>
      <c r="ITE6521" s="96"/>
      <c r="ITF6521" s="96"/>
      <c r="ITG6521" s="96"/>
      <c r="ITH6521" s="96"/>
      <c r="ITI6521" s="96"/>
      <c r="ITJ6521" s="96"/>
      <c r="ITK6521" s="96"/>
      <c r="ITL6521" s="96"/>
      <c r="ITM6521" s="96"/>
      <c r="ITN6521" s="96"/>
      <c r="ITO6521" s="96"/>
      <c r="ITP6521" s="96"/>
      <c r="ITQ6521" s="96"/>
      <c r="ITR6521" s="96"/>
      <c r="ITS6521" s="96"/>
      <c r="ITT6521" s="96"/>
      <c r="ITU6521" s="96"/>
      <c r="ITV6521" s="96"/>
      <c r="ITW6521" s="96"/>
      <c r="ITX6521" s="96"/>
      <c r="ITY6521" s="96"/>
      <c r="ITZ6521" s="96"/>
      <c r="IUA6521" s="96"/>
      <c r="IUB6521" s="96"/>
      <c r="IUC6521" s="96"/>
      <c r="IUD6521" s="96"/>
      <c r="IUE6521" s="96"/>
      <c r="IUF6521" s="96"/>
      <c r="IUG6521" s="96"/>
      <c r="IUH6521" s="96"/>
      <c r="IUI6521" s="96"/>
      <c r="IUJ6521" s="96"/>
      <c r="IUK6521" s="96"/>
      <c r="IUL6521" s="96"/>
      <c r="IUM6521" s="96"/>
      <c r="IUN6521" s="96"/>
      <c r="IUO6521" s="96"/>
      <c r="IUP6521" s="96"/>
      <c r="IUQ6521" s="96"/>
      <c r="IUR6521" s="96"/>
      <c r="IUS6521" s="96"/>
      <c r="IUT6521" s="96"/>
      <c r="IUU6521" s="96"/>
      <c r="IUV6521" s="96"/>
      <c r="IUW6521" s="96"/>
      <c r="IUX6521" s="96"/>
      <c r="IUY6521" s="96"/>
      <c r="IUZ6521" s="96"/>
      <c r="IVA6521" s="96"/>
      <c r="IVB6521" s="96"/>
      <c r="IVC6521" s="96"/>
      <c r="IVD6521" s="96"/>
      <c r="IVE6521" s="96"/>
      <c r="IVF6521" s="96"/>
      <c r="IVG6521" s="96"/>
      <c r="IVH6521" s="96"/>
      <c r="IVI6521" s="96"/>
      <c r="IVJ6521" s="96"/>
      <c r="IVK6521" s="96"/>
      <c r="IVL6521" s="96"/>
      <c r="IVM6521" s="96"/>
      <c r="IVN6521" s="96"/>
      <c r="IVO6521" s="96"/>
      <c r="IVP6521" s="96"/>
      <c r="IVQ6521" s="96"/>
      <c r="IVR6521" s="96"/>
      <c r="IVS6521" s="96"/>
      <c r="IVT6521" s="96"/>
      <c r="IVU6521" s="96"/>
      <c r="IVV6521" s="96"/>
      <c r="IVW6521" s="96"/>
      <c r="IVX6521" s="96"/>
      <c r="IVY6521" s="96"/>
      <c r="IVZ6521" s="96"/>
      <c r="IWA6521" s="96"/>
      <c r="IWB6521" s="96"/>
      <c r="IWC6521" s="96"/>
      <c r="IWD6521" s="96"/>
      <c r="IWE6521" s="96"/>
      <c r="IWF6521" s="96"/>
      <c r="IWG6521" s="96"/>
      <c r="IWH6521" s="96"/>
      <c r="IWI6521" s="96"/>
      <c r="IWJ6521" s="96"/>
      <c r="IWK6521" s="96"/>
      <c r="IWL6521" s="96"/>
      <c r="IWM6521" s="96"/>
      <c r="IWN6521" s="96"/>
      <c r="IWO6521" s="96"/>
      <c r="IWP6521" s="96"/>
      <c r="IWQ6521" s="96"/>
      <c r="IWR6521" s="96"/>
      <c r="IWS6521" s="96"/>
      <c r="IWT6521" s="96"/>
      <c r="IWU6521" s="96"/>
      <c r="IWV6521" s="96"/>
      <c r="IWW6521" s="96"/>
      <c r="IWX6521" s="96"/>
      <c r="IWY6521" s="96"/>
      <c r="IWZ6521" s="96"/>
      <c r="IXA6521" s="96"/>
      <c r="IXB6521" s="96"/>
      <c r="IXC6521" s="96"/>
      <c r="IXD6521" s="96"/>
      <c r="IXE6521" s="96"/>
      <c r="IXF6521" s="96"/>
      <c r="IXG6521" s="96"/>
      <c r="IXH6521" s="96"/>
      <c r="IXI6521" s="96"/>
      <c r="IXJ6521" s="96"/>
      <c r="IXK6521" s="96"/>
      <c r="IXL6521" s="96"/>
      <c r="IXM6521" s="96"/>
      <c r="IXN6521" s="96"/>
      <c r="IXO6521" s="96"/>
      <c r="IXP6521" s="96"/>
      <c r="IXQ6521" s="96"/>
      <c r="IXR6521" s="96"/>
      <c r="IXS6521" s="96"/>
      <c r="IXT6521" s="96"/>
      <c r="IXU6521" s="96"/>
      <c r="IXV6521" s="96"/>
      <c r="IXW6521" s="96"/>
      <c r="IXX6521" s="96"/>
      <c r="IXY6521" s="96"/>
      <c r="IXZ6521" s="96"/>
      <c r="IYA6521" s="96"/>
      <c r="IYB6521" s="96"/>
      <c r="IYC6521" s="96"/>
      <c r="IYD6521" s="96"/>
      <c r="IYE6521" s="96"/>
      <c r="IYF6521" s="96"/>
      <c r="IYG6521" s="96"/>
      <c r="IYH6521" s="96"/>
      <c r="IYI6521" s="96"/>
      <c r="IYJ6521" s="96"/>
      <c r="IYK6521" s="96"/>
      <c r="IYL6521" s="96"/>
      <c r="IYM6521" s="96"/>
      <c r="IYN6521" s="96"/>
      <c r="IYO6521" s="96"/>
      <c r="IYP6521" s="96"/>
      <c r="IYQ6521" s="96"/>
      <c r="IYR6521" s="96"/>
      <c r="IYS6521" s="96"/>
      <c r="IYT6521" s="96"/>
      <c r="IYU6521" s="96"/>
      <c r="IYV6521" s="96"/>
      <c r="IYW6521" s="96"/>
      <c r="IYX6521" s="96"/>
      <c r="IYY6521" s="96"/>
      <c r="IYZ6521" s="96"/>
      <c r="IZA6521" s="96"/>
      <c r="IZB6521" s="96"/>
      <c r="IZC6521" s="96"/>
      <c r="IZD6521" s="96"/>
      <c r="IZE6521" s="96"/>
      <c r="IZF6521" s="96"/>
      <c r="IZG6521" s="96"/>
      <c r="IZH6521" s="96"/>
      <c r="IZI6521" s="96"/>
      <c r="IZJ6521" s="96"/>
      <c r="IZK6521" s="96"/>
      <c r="IZL6521" s="96"/>
      <c r="IZM6521" s="96"/>
      <c r="IZN6521" s="96"/>
      <c r="IZO6521" s="96"/>
      <c r="IZP6521" s="96"/>
      <c r="IZQ6521" s="96"/>
      <c r="IZR6521" s="96"/>
      <c r="IZS6521" s="96"/>
      <c r="IZT6521" s="96"/>
      <c r="IZU6521" s="96"/>
      <c r="IZV6521" s="96"/>
      <c r="IZW6521" s="96"/>
      <c r="IZX6521" s="96"/>
      <c r="IZY6521" s="96"/>
      <c r="IZZ6521" s="96"/>
      <c r="JAA6521" s="96"/>
      <c r="JAB6521" s="96"/>
      <c r="JAC6521" s="96"/>
      <c r="JAD6521" s="96"/>
      <c r="JAE6521" s="96"/>
      <c r="JAF6521" s="96"/>
      <c r="JAG6521" s="96"/>
      <c r="JAH6521" s="96"/>
      <c r="JAI6521" s="96"/>
      <c r="JAJ6521" s="96"/>
      <c r="JAK6521" s="96"/>
      <c r="JAL6521" s="96"/>
      <c r="JAM6521" s="96"/>
      <c r="JAN6521" s="96"/>
      <c r="JAO6521" s="96"/>
      <c r="JAP6521" s="96"/>
      <c r="JAQ6521" s="96"/>
      <c r="JAR6521" s="96"/>
      <c r="JAS6521" s="96"/>
      <c r="JAT6521" s="96"/>
      <c r="JAU6521" s="96"/>
      <c r="JAV6521" s="96"/>
      <c r="JAW6521" s="96"/>
      <c r="JAX6521" s="96"/>
      <c r="JAY6521" s="96"/>
      <c r="JAZ6521" s="96"/>
      <c r="JBA6521" s="96"/>
      <c r="JBB6521" s="96"/>
      <c r="JBC6521" s="96"/>
      <c r="JBD6521" s="96"/>
      <c r="JBE6521" s="96"/>
      <c r="JBF6521" s="96"/>
      <c r="JBG6521" s="96"/>
      <c r="JBH6521" s="96"/>
      <c r="JBI6521" s="96"/>
      <c r="JBJ6521" s="96"/>
      <c r="JBK6521" s="96"/>
      <c r="JBL6521" s="96"/>
      <c r="JBM6521" s="96"/>
      <c r="JBN6521" s="96"/>
      <c r="JBO6521" s="96"/>
      <c r="JBP6521" s="96"/>
      <c r="JBQ6521" s="96"/>
      <c r="JBR6521" s="96"/>
      <c r="JBS6521" s="96"/>
      <c r="JBT6521" s="96"/>
      <c r="JBU6521" s="96"/>
      <c r="JBV6521" s="96"/>
      <c r="JBW6521" s="96"/>
      <c r="JBX6521" s="96"/>
      <c r="JBY6521" s="96"/>
      <c r="JBZ6521" s="96"/>
      <c r="JCA6521" s="96"/>
      <c r="JCB6521" s="96"/>
      <c r="JCC6521" s="96"/>
      <c r="JCD6521" s="96"/>
      <c r="JCE6521" s="96"/>
      <c r="JCF6521" s="96"/>
      <c r="JCG6521" s="96"/>
      <c r="JCH6521" s="96"/>
      <c r="JCI6521" s="96"/>
      <c r="JCJ6521" s="96"/>
      <c r="JCK6521" s="96"/>
      <c r="JCL6521" s="96"/>
      <c r="JCM6521" s="96"/>
      <c r="JCN6521" s="96"/>
      <c r="JCO6521" s="96"/>
      <c r="JCP6521" s="96"/>
      <c r="JCQ6521" s="96"/>
      <c r="JCR6521" s="96"/>
      <c r="JCS6521" s="96"/>
      <c r="JCT6521" s="96"/>
      <c r="JCU6521" s="96"/>
      <c r="JCV6521" s="96"/>
      <c r="JCW6521" s="96"/>
      <c r="JCX6521" s="96"/>
      <c r="JCY6521" s="96"/>
      <c r="JCZ6521" s="96"/>
      <c r="JDA6521" s="96"/>
      <c r="JDB6521" s="96"/>
      <c r="JDC6521" s="96"/>
      <c r="JDD6521" s="96"/>
      <c r="JDE6521" s="96"/>
      <c r="JDF6521" s="96"/>
      <c r="JDG6521" s="96"/>
      <c r="JDH6521" s="96"/>
      <c r="JDI6521" s="96"/>
      <c r="JDJ6521" s="96"/>
      <c r="JDK6521" s="96"/>
      <c r="JDL6521" s="96"/>
      <c r="JDM6521" s="96"/>
      <c r="JDN6521" s="96"/>
      <c r="JDO6521" s="96"/>
      <c r="JDP6521" s="96"/>
      <c r="JDQ6521" s="96"/>
      <c r="JDR6521" s="96"/>
      <c r="JDS6521" s="96"/>
      <c r="JDT6521" s="96"/>
      <c r="JDU6521" s="96"/>
      <c r="JDV6521" s="96"/>
      <c r="JDW6521" s="96"/>
      <c r="JDX6521" s="96"/>
      <c r="JDY6521" s="96"/>
      <c r="JDZ6521" s="96"/>
      <c r="JEA6521" s="96"/>
      <c r="JEB6521" s="96"/>
      <c r="JEC6521" s="96"/>
      <c r="JED6521" s="96"/>
      <c r="JEE6521" s="96"/>
      <c r="JEF6521" s="96"/>
      <c r="JEG6521" s="96"/>
      <c r="JEH6521" s="96"/>
      <c r="JEI6521" s="96"/>
      <c r="JEJ6521" s="96"/>
      <c r="JEK6521" s="96"/>
      <c r="JEL6521" s="96"/>
      <c r="JEM6521" s="96"/>
      <c r="JEN6521" s="96"/>
      <c r="JEO6521" s="96"/>
      <c r="JEP6521" s="96"/>
      <c r="JEQ6521" s="96"/>
      <c r="JER6521" s="96"/>
      <c r="JES6521" s="96"/>
      <c r="JET6521" s="96"/>
      <c r="JEU6521" s="96"/>
      <c r="JEV6521" s="96"/>
      <c r="JEW6521" s="96"/>
      <c r="JEX6521" s="96"/>
      <c r="JEY6521" s="96"/>
      <c r="JEZ6521" s="96"/>
      <c r="JFA6521" s="96"/>
      <c r="JFB6521" s="96"/>
      <c r="JFC6521" s="96"/>
      <c r="JFD6521" s="96"/>
      <c r="JFE6521" s="96"/>
      <c r="JFF6521" s="96"/>
      <c r="JFG6521" s="96"/>
      <c r="JFH6521" s="96"/>
      <c r="JFI6521" s="96"/>
      <c r="JFJ6521" s="96"/>
      <c r="JFK6521" s="96"/>
      <c r="JFL6521" s="96"/>
      <c r="JFM6521" s="96"/>
      <c r="JFN6521" s="96"/>
      <c r="JFO6521" s="96"/>
      <c r="JFP6521" s="96"/>
      <c r="JFQ6521" s="96"/>
      <c r="JFR6521" s="96"/>
      <c r="JFS6521" s="96"/>
      <c r="JFT6521" s="96"/>
      <c r="JFU6521" s="96"/>
      <c r="JFV6521" s="96"/>
      <c r="JFW6521" s="96"/>
      <c r="JFX6521" s="96"/>
      <c r="JFY6521" s="96"/>
      <c r="JFZ6521" s="96"/>
      <c r="JGA6521" s="96"/>
      <c r="JGB6521" s="96"/>
      <c r="JGC6521" s="96"/>
      <c r="JGD6521" s="96"/>
      <c r="JGE6521" s="96"/>
      <c r="JGF6521" s="96"/>
      <c r="JGG6521" s="96"/>
      <c r="JGH6521" s="96"/>
      <c r="JGI6521" s="96"/>
      <c r="JGJ6521" s="96"/>
      <c r="JGK6521" s="96"/>
      <c r="JGL6521" s="96"/>
      <c r="JGM6521" s="96"/>
      <c r="JGN6521" s="96"/>
      <c r="JGO6521" s="96"/>
      <c r="JGP6521" s="96"/>
      <c r="JGQ6521" s="96"/>
      <c r="JGR6521" s="96"/>
      <c r="JGS6521" s="96"/>
      <c r="JGT6521" s="96"/>
      <c r="JGU6521" s="96"/>
      <c r="JGV6521" s="96"/>
      <c r="JGW6521" s="96"/>
      <c r="JGX6521" s="96"/>
      <c r="JGY6521" s="96"/>
      <c r="JGZ6521" s="96"/>
      <c r="JHA6521" s="96"/>
      <c r="JHB6521" s="96"/>
      <c r="JHC6521" s="96"/>
      <c r="JHD6521" s="96"/>
      <c r="JHE6521" s="96"/>
      <c r="JHF6521" s="96"/>
      <c r="JHG6521" s="96"/>
      <c r="JHH6521" s="96"/>
      <c r="JHI6521" s="96"/>
      <c r="JHJ6521" s="96"/>
      <c r="JHK6521" s="96"/>
      <c r="JHL6521" s="96"/>
      <c r="JHM6521" s="96"/>
      <c r="JHN6521" s="96"/>
      <c r="JHO6521" s="96"/>
      <c r="JHP6521" s="96"/>
      <c r="JHQ6521" s="96"/>
      <c r="JHR6521" s="96"/>
      <c r="JHS6521" s="96"/>
      <c r="JHT6521" s="96"/>
      <c r="JHU6521" s="96"/>
      <c r="JHV6521" s="96"/>
      <c r="JHW6521" s="96"/>
      <c r="JHX6521" s="96"/>
      <c r="JHY6521" s="96"/>
      <c r="JHZ6521" s="96"/>
      <c r="JIA6521" s="96"/>
      <c r="JIB6521" s="96"/>
      <c r="JIC6521" s="96"/>
      <c r="JID6521" s="96"/>
      <c r="JIE6521" s="96"/>
      <c r="JIF6521" s="96"/>
      <c r="JIG6521" s="96"/>
      <c r="JIH6521" s="96"/>
      <c r="JII6521" s="96"/>
      <c r="JIJ6521" s="96"/>
      <c r="JIK6521" s="96"/>
      <c r="JIL6521" s="96"/>
      <c r="JIM6521" s="96"/>
      <c r="JIN6521" s="96"/>
      <c r="JIO6521" s="96"/>
      <c r="JIP6521" s="96"/>
      <c r="JIQ6521" s="96"/>
      <c r="JIR6521" s="96"/>
      <c r="JIS6521" s="96"/>
      <c r="JIT6521" s="96"/>
      <c r="JIU6521" s="96"/>
      <c r="JIV6521" s="96"/>
      <c r="JIW6521" s="96"/>
      <c r="JIX6521" s="96"/>
      <c r="JIY6521" s="96"/>
      <c r="JIZ6521" s="96"/>
      <c r="JJA6521" s="96"/>
      <c r="JJB6521" s="96"/>
      <c r="JJC6521" s="96"/>
      <c r="JJD6521" s="96"/>
      <c r="JJE6521" s="96"/>
      <c r="JJF6521" s="96"/>
      <c r="JJG6521" s="96"/>
      <c r="JJH6521" s="96"/>
      <c r="JJI6521" s="96"/>
      <c r="JJJ6521" s="96"/>
      <c r="JJK6521" s="96"/>
      <c r="JJL6521" s="96"/>
      <c r="JJM6521" s="96"/>
      <c r="JJN6521" s="96"/>
      <c r="JJO6521" s="96"/>
      <c r="JJP6521" s="96"/>
      <c r="JJQ6521" s="96"/>
      <c r="JJR6521" s="96"/>
      <c r="JJS6521" s="96"/>
      <c r="JJT6521" s="96"/>
      <c r="JJU6521" s="96"/>
      <c r="JJV6521" s="96"/>
      <c r="JJW6521" s="96"/>
      <c r="JJX6521" s="96"/>
      <c r="JJY6521" s="96"/>
      <c r="JJZ6521" s="96"/>
      <c r="JKA6521" s="96"/>
      <c r="JKB6521" s="96"/>
      <c r="JKC6521" s="96"/>
      <c r="JKD6521" s="96"/>
      <c r="JKE6521" s="96"/>
      <c r="JKF6521" s="96"/>
      <c r="JKG6521" s="96"/>
      <c r="JKH6521" s="96"/>
      <c r="JKI6521" s="96"/>
      <c r="JKJ6521" s="96"/>
      <c r="JKK6521" s="96"/>
      <c r="JKL6521" s="96"/>
      <c r="JKM6521" s="96"/>
      <c r="JKN6521" s="96"/>
      <c r="JKO6521" s="96"/>
      <c r="JKP6521" s="96"/>
      <c r="JKQ6521" s="96"/>
      <c r="JKR6521" s="96"/>
      <c r="JKS6521" s="96"/>
      <c r="JKT6521" s="96"/>
      <c r="JKU6521" s="96"/>
      <c r="JKV6521" s="96"/>
      <c r="JKW6521" s="96"/>
      <c r="JKX6521" s="96"/>
      <c r="JKY6521" s="96"/>
      <c r="JKZ6521" s="96"/>
      <c r="JLA6521" s="96"/>
      <c r="JLB6521" s="96"/>
      <c r="JLC6521" s="96"/>
      <c r="JLD6521" s="96"/>
      <c r="JLE6521" s="96"/>
      <c r="JLF6521" s="96"/>
      <c r="JLG6521" s="96"/>
      <c r="JLH6521" s="96"/>
      <c r="JLI6521" s="96"/>
      <c r="JLJ6521" s="96"/>
      <c r="JLK6521" s="96"/>
      <c r="JLL6521" s="96"/>
      <c r="JLM6521" s="96"/>
      <c r="JLN6521" s="96"/>
      <c r="JLO6521" s="96"/>
      <c r="JLP6521" s="96"/>
      <c r="JLQ6521" s="96"/>
      <c r="JLR6521" s="96"/>
      <c r="JLS6521" s="96"/>
      <c r="JLT6521" s="96"/>
      <c r="JLU6521" s="96"/>
      <c r="JLV6521" s="96"/>
      <c r="JLW6521" s="96"/>
      <c r="JLX6521" s="96"/>
      <c r="JLY6521" s="96"/>
      <c r="JLZ6521" s="96"/>
      <c r="JMA6521" s="96"/>
      <c r="JMB6521" s="96"/>
      <c r="JMC6521" s="96"/>
      <c r="JMD6521" s="96"/>
      <c r="JME6521" s="96"/>
      <c r="JMF6521" s="96"/>
      <c r="JMG6521" s="96"/>
      <c r="JMH6521" s="96"/>
      <c r="JMI6521" s="96"/>
      <c r="JMJ6521" s="96"/>
      <c r="JMK6521" s="96"/>
      <c r="JML6521" s="96"/>
      <c r="JMM6521" s="96"/>
      <c r="JMN6521" s="96"/>
      <c r="JMO6521" s="96"/>
      <c r="JMP6521" s="96"/>
      <c r="JMQ6521" s="96"/>
      <c r="JMR6521" s="96"/>
      <c r="JMS6521" s="96"/>
      <c r="JMT6521" s="96"/>
      <c r="JMU6521" s="96"/>
      <c r="JMV6521" s="96"/>
      <c r="JMW6521" s="96"/>
      <c r="JMX6521" s="96"/>
      <c r="JMY6521" s="96"/>
      <c r="JMZ6521" s="96"/>
      <c r="JNA6521" s="96"/>
      <c r="JNB6521" s="96"/>
      <c r="JNC6521" s="96"/>
      <c r="JND6521" s="96"/>
      <c r="JNE6521" s="96"/>
      <c r="JNF6521" s="96"/>
      <c r="JNG6521" s="96"/>
      <c r="JNH6521" s="96"/>
      <c r="JNI6521" s="96"/>
      <c r="JNJ6521" s="96"/>
      <c r="JNK6521" s="96"/>
      <c r="JNL6521" s="96"/>
      <c r="JNM6521" s="96"/>
      <c r="JNN6521" s="96"/>
      <c r="JNO6521" s="96"/>
      <c r="JNP6521" s="96"/>
      <c r="JNQ6521" s="96"/>
      <c r="JNR6521" s="96"/>
      <c r="JNS6521" s="96"/>
      <c r="JNT6521" s="96"/>
      <c r="JNU6521" s="96"/>
      <c r="JNV6521" s="96"/>
      <c r="JNW6521" s="96"/>
      <c r="JNX6521" s="96"/>
      <c r="JNY6521" s="96"/>
      <c r="JNZ6521" s="96"/>
      <c r="JOA6521" s="96"/>
      <c r="JOB6521" s="96"/>
      <c r="JOC6521" s="96"/>
      <c r="JOD6521" s="96"/>
      <c r="JOE6521" s="96"/>
      <c r="JOF6521" s="96"/>
      <c r="JOG6521" s="96"/>
      <c r="JOH6521" s="96"/>
      <c r="JOI6521" s="96"/>
      <c r="JOJ6521" s="96"/>
      <c r="JOK6521" s="96"/>
      <c r="JOL6521" s="96"/>
      <c r="JOM6521" s="96"/>
      <c r="JON6521" s="96"/>
      <c r="JOO6521" s="96"/>
      <c r="JOP6521" s="96"/>
      <c r="JOQ6521" s="96"/>
      <c r="JOR6521" s="96"/>
      <c r="JOS6521" s="96"/>
      <c r="JOT6521" s="96"/>
      <c r="JOU6521" s="96"/>
      <c r="JOV6521" s="96"/>
      <c r="JOW6521" s="96"/>
      <c r="JOX6521" s="96"/>
      <c r="JOY6521" s="96"/>
      <c r="JOZ6521" s="96"/>
      <c r="JPA6521" s="96"/>
      <c r="JPB6521" s="96"/>
      <c r="JPC6521" s="96"/>
      <c r="JPD6521" s="96"/>
      <c r="JPE6521" s="96"/>
      <c r="JPF6521" s="96"/>
      <c r="JPG6521" s="96"/>
      <c r="JPH6521" s="96"/>
      <c r="JPI6521" s="96"/>
      <c r="JPJ6521" s="96"/>
      <c r="JPK6521" s="96"/>
      <c r="JPL6521" s="96"/>
      <c r="JPM6521" s="96"/>
      <c r="JPN6521" s="96"/>
      <c r="JPO6521" s="96"/>
      <c r="JPP6521" s="96"/>
      <c r="JPQ6521" s="96"/>
      <c r="JPR6521" s="96"/>
      <c r="JPS6521" s="96"/>
      <c r="JPT6521" s="96"/>
      <c r="JPU6521" s="96"/>
      <c r="JPV6521" s="96"/>
      <c r="JPW6521" s="96"/>
      <c r="JPX6521" s="96"/>
      <c r="JPY6521" s="96"/>
      <c r="JPZ6521" s="96"/>
      <c r="JQA6521" s="96"/>
      <c r="JQB6521" s="96"/>
      <c r="JQC6521" s="96"/>
      <c r="JQD6521" s="96"/>
      <c r="JQE6521" s="96"/>
      <c r="JQF6521" s="96"/>
      <c r="JQG6521" s="96"/>
      <c r="JQH6521" s="96"/>
      <c r="JQI6521" s="96"/>
      <c r="JQJ6521" s="96"/>
      <c r="JQK6521" s="96"/>
      <c r="JQL6521" s="96"/>
      <c r="JQM6521" s="96"/>
      <c r="JQN6521" s="96"/>
      <c r="JQO6521" s="96"/>
      <c r="JQP6521" s="96"/>
      <c r="JQQ6521" s="96"/>
      <c r="JQR6521" s="96"/>
      <c r="JQS6521" s="96"/>
      <c r="JQT6521" s="96"/>
      <c r="JQU6521" s="96"/>
      <c r="JQV6521" s="96"/>
      <c r="JQW6521" s="96"/>
      <c r="JQX6521" s="96"/>
      <c r="JQY6521" s="96"/>
      <c r="JQZ6521" s="96"/>
      <c r="JRA6521" s="96"/>
      <c r="JRB6521" s="96"/>
      <c r="JRC6521" s="96"/>
      <c r="JRD6521" s="96"/>
      <c r="JRE6521" s="96"/>
      <c r="JRF6521" s="96"/>
      <c r="JRG6521" s="96"/>
      <c r="JRH6521" s="96"/>
      <c r="JRI6521" s="96"/>
      <c r="JRJ6521" s="96"/>
      <c r="JRK6521" s="96"/>
      <c r="JRL6521" s="96"/>
      <c r="JRM6521" s="96"/>
      <c r="JRN6521" s="96"/>
      <c r="JRO6521" s="96"/>
      <c r="JRP6521" s="96"/>
      <c r="JRQ6521" s="96"/>
      <c r="JRR6521" s="96"/>
      <c r="JRS6521" s="96"/>
      <c r="JRT6521" s="96"/>
      <c r="JRU6521" s="96"/>
      <c r="JRV6521" s="96"/>
      <c r="JRW6521" s="96"/>
      <c r="JRX6521" s="96"/>
      <c r="JRY6521" s="96"/>
      <c r="JRZ6521" s="96"/>
      <c r="JSA6521" s="96"/>
      <c r="JSB6521" s="96"/>
      <c r="JSC6521" s="96"/>
      <c r="JSD6521" s="96"/>
      <c r="JSE6521" s="96"/>
      <c r="JSF6521" s="96"/>
      <c r="JSG6521" s="96"/>
      <c r="JSH6521" s="96"/>
      <c r="JSI6521" s="96"/>
      <c r="JSJ6521" s="96"/>
      <c r="JSK6521" s="96"/>
      <c r="JSL6521" s="96"/>
      <c r="JSM6521" s="96"/>
      <c r="JSN6521" s="96"/>
      <c r="JSO6521" s="96"/>
      <c r="JSP6521" s="96"/>
      <c r="JSQ6521" s="96"/>
      <c r="JSR6521" s="96"/>
      <c r="JSS6521" s="96"/>
      <c r="JST6521" s="96"/>
      <c r="JSU6521" s="96"/>
      <c r="JSV6521" s="96"/>
      <c r="JSW6521" s="96"/>
      <c r="JSX6521" s="96"/>
      <c r="JSY6521" s="96"/>
      <c r="JSZ6521" s="96"/>
      <c r="JTA6521" s="96"/>
      <c r="JTB6521" s="96"/>
      <c r="JTC6521" s="96"/>
      <c r="JTD6521" s="96"/>
      <c r="JTE6521" s="96"/>
      <c r="JTF6521" s="96"/>
      <c r="JTG6521" s="96"/>
      <c r="JTH6521" s="96"/>
      <c r="JTI6521" s="96"/>
      <c r="JTJ6521" s="96"/>
      <c r="JTK6521" s="96"/>
      <c r="JTL6521" s="96"/>
      <c r="JTM6521" s="96"/>
      <c r="JTN6521" s="96"/>
      <c r="JTO6521" s="96"/>
      <c r="JTP6521" s="96"/>
      <c r="JTQ6521" s="96"/>
      <c r="JTR6521" s="96"/>
      <c r="JTS6521" s="96"/>
      <c r="JTT6521" s="96"/>
      <c r="JTU6521" s="96"/>
      <c r="JTV6521" s="96"/>
      <c r="JTW6521" s="96"/>
      <c r="JTX6521" s="96"/>
      <c r="JTY6521" s="96"/>
      <c r="JTZ6521" s="96"/>
      <c r="JUA6521" s="96"/>
      <c r="JUB6521" s="96"/>
      <c r="JUC6521" s="96"/>
      <c r="JUD6521" s="96"/>
      <c r="JUE6521" s="96"/>
      <c r="JUF6521" s="96"/>
      <c r="JUG6521" s="96"/>
      <c r="JUH6521" s="96"/>
      <c r="JUI6521" s="96"/>
      <c r="JUJ6521" s="96"/>
      <c r="JUK6521" s="96"/>
      <c r="JUL6521" s="96"/>
      <c r="JUM6521" s="96"/>
      <c r="JUN6521" s="96"/>
      <c r="JUO6521" s="96"/>
      <c r="JUP6521" s="96"/>
      <c r="JUQ6521" s="96"/>
      <c r="JUR6521" s="96"/>
      <c r="JUS6521" s="96"/>
      <c r="JUT6521" s="96"/>
      <c r="JUU6521" s="96"/>
      <c r="JUV6521" s="96"/>
      <c r="JUW6521" s="96"/>
      <c r="JUX6521" s="96"/>
      <c r="JUY6521" s="96"/>
      <c r="JUZ6521" s="96"/>
      <c r="JVA6521" s="96"/>
      <c r="JVB6521" s="96"/>
      <c r="JVC6521" s="96"/>
      <c r="JVD6521" s="96"/>
      <c r="JVE6521" s="96"/>
      <c r="JVF6521" s="96"/>
      <c r="JVG6521" s="96"/>
      <c r="JVH6521" s="96"/>
      <c r="JVI6521" s="96"/>
      <c r="JVJ6521" s="96"/>
      <c r="JVK6521" s="96"/>
      <c r="JVL6521" s="96"/>
      <c r="JVM6521" s="96"/>
      <c r="JVN6521" s="96"/>
      <c r="JVO6521" s="96"/>
      <c r="JVP6521" s="96"/>
      <c r="JVQ6521" s="96"/>
      <c r="JVR6521" s="96"/>
      <c r="JVS6521" s="96"/>
      <c r="JVT6521" s="96"/>
      <c r="JVU6521" s="96"/>
      <c r="JVV6521" s="96"/>
      <c r="JVW6521" s="96"/>
      <c r="JVX6521" s="96"/>
      <c r="JVY6521" s="96"/>
      <c r="JVZ6521" s="96"/>
      <c r="JWA6521" s="96"/>
      <c r="JWB6521" s="96"/>
      <c r="JWC6521" s="96"/>
      <c r="JWD6521" s="96"/>
      <c r="JWE6521" s="96"/>
      <c r="JWF6521" s="96"/>
      <c r="JWG6521" s="96"/>
      <c r="JWH6521" s="96"/>
      <c r="JWI6521" s="96"/>
      <c r="JWJ6521" s="96"/>
      <c r="JWK6521" s="96"/>
      <c r="JWL6521" s="96"/>
      <c r="JWM6521" s="96"/>
      <c r="JWN6521" s="96"/>
      <c r="JWO6521" s="96"/>
      <c r="JWP6521" s="96"/>
      <c r="JWQ6521" s="96"/>
      <c r="JWR6521" s="96"/>
      <c r="JWS6521" s="96"/>
      <c r="JWT6521" s="96"/>
      <c r="JWU6521" s="96"/>
      <c r="JWV6521" s="96"/>
      <c r="JWW6521" s="96"/>
      <c r="JWX6521" s="96"/>
      <c r="JWY6521" s="96"/>
      <c r="JWZ6521" s="96"/>
      <c r="JXA6521" s="96"/>
      <c r="JXB6521" s="96"/>
      <c r="JXC6521" s="96"/>
      <c r="JXD6521" s="96"/>
      <c r="JXE6521" s="96"/>
      <c r="JXF6521" s="96"/>
      <c r="JXG6521" s="96"/>
      <c r="JXH6521" s="96"/>
      <c r="JXI6521" s="96"/>
      <c r="JXJ6521" s="96"/>
      <c r="JXK6521" s="96"/>
      <c r="JXL6521" s="96"/>
      <c r="JXM6521" s="96"/>
      <c r="JXN6521" s="96"/>
      <c r="JXO6521" s="96"/>
      <c r="JXP6521" s="96"/>
      <c r="JXQ6521" s="96"/>
      <c r="JXR6521" s="96"/>
      <c r="JXS6521" s="96"/>
      <c r="JXT6521" s="96"/>
      <c r="JXU6521" s="96"/>
      <c r="JXV6521" s="96"/>
      <c r="JXW6521" s="96"/>
      <c r="JXX6521" s="96"/>
      <c r="JXY6521" s="96"/>
      <c r="JXZ6521" s="96"/>
      <c r="JYA6521" s="96"/>
      <c r="JYB6521" s="96"/>
      <c r="JYC6521" s="96"/>
      <c r="JYD6521" s="96"/>
      <c r="JYE6521" s="96"/>
      <c r="JYF6521" s="96"/>
      <c r="JYG6521" s="96"/>
      <c r="JYH6521" s="96"/>
      <c r="JYI6521" s="96"/>
      <c r="JYJ6521" s="96"/>
      <c r="JYK6521" s="96"/>
      <c r="JYL6521" s="96"/>
      <c r="JYM6521" s="96"/>
      <c r="JYN6521" s="96"/>
      <c r="JYO6521" s="96"/>
      <c r="JYP6521" s="96"/>
      <c r="JYQ6521" s="96"/>
      <c r="JYR6521" s="96"/>
      <c r="JYS6521" s="96"/>
      <c r="JYT6521" s="96"/>
      <c r="JYU6521" s="96"/>
      <c r="JYV6521" s="96"/>
      <c r="JYW6521" s="96"/>
      <c r="JYX6521" s="96"/>
      <c r="JYY6521" s="96"/>
      <c r="JYZ6521" s="96"/>
      <c r="JZA6521" s="96"/>
      <c r="JZB6521" s="96"/>
      <c r="JZC6521" s="96"/>
      <c r="JZD6521" s="96"/>
      <c r="JZE6521" s="96"/>
      <c r="JZF6521" s="96"/>
      <c r="JZG6521" s="96"/>
      <c r="JZH6521" s="96"/>
      <c r="JZI6521" s="96"/>
      <c r="JZJ6521" s="96"/>
      <c r="JZK6521" s="96"/>
      <c r="JZL6521" s="96"/>
      <c r="JZM6521" s="96"/>
      <c r="JZN6521" s="96"/>
      <c r="JZO6521" s="96"/>
      <c r="JZP6521" s="96"/>
      <c r="JZQ6521" s="96"/>
      <c r="JZR6521" s="96"/>
      <c r="JZS6521" s="96"/>
      <c r="JZT6521" s="96"/>
      <c r="JZU6521" s="96"/>
      <c r="JZV6521" s="96"/>
      <c r="JZW6521" s="96"/>
      <c r="JZX6521" s="96"/>
      <c r="JZY6521" s="96"/>
      <c r="JZZ6521" s="96"/>
      <c r="KAA6521" s="96"/>
      <c r="KAB6521" s="96"/>
      <c r="KAC6521" s="96"/>
      <c r="KAD6521" s="96"/>
      <c r="KAE6521" s="96"/>
      <c r="KAF6521" s="96"/>
      <c r="KAG6521" s="96"/>
      <c r="KAH6521" s="96"/>
      <c r="KAI6521" s="96"/>
      <c r="KAJ6521" s="96"/>
      <c r="KAK6521" s="96"/>
      <c r="KAL6521" s="96"/>
      <c r="KAM6521" s="96"/>
      <c r="KAN6521" s="96"/>
      <c r="KAO6521" s="96"/>
      <c r="KAP6521" s="96"/>
      <c r="KAQ6521" s="96"/>
      <c r="KAR6521" s="96"/>
      <c r="KAS6521" s="96"/>
      <c r="KAT6521" s="96"/>
      <c r="KAU6521" s="96"/>
      <c r="KAV6521" s="96"/>
      <c r="KAW6521" s="96"/>
      <c r="KAX6521" s="96"/>
      <c r="KAY6521" s="96"/>
      <c r="KAZ6521" s="96"/>
      <c r="KBA6521" s="96"/>
      <c r="KBB6521" s="96"/>
      <c r="KBC6521" s="96"/>
      <c r="KBD6521" s="96"/>
      <c r="KBE6521" s="96"/>
      <c r="KBF6521" s="96"/>
      <c r="KBG6521" s="96"/>
      <c r="KBH6521" s="96"/>
      <c r="KBI6521" s="96"/>
      <c r="KBJ6521" s="96"/>
      <c r="KBK6521" s="96"/>
      <c r="KBL6521" s="96"/>
      <c r="KBM6521" s="96"/>
      <c r="KBN6521" s="96"/>
      <c r="KBO6521" s="96"/>
      <c r="KBP6521" s="96"/>
      <c r="KBQ6521" s="96"/>
      <c r="KBR6521" s="96"/>
      <c r="KBS6521" s="96"/>
      <c r="KBT6521" s="96"/>
      <c r="KBU6521" s="96"/>
      <c r="KBV6521" s="96"/>
      <c r="KBW6521" s="96"/>
      <c r="KBX6521" s="96"/>
      <c r="KBY6521" s="96"/>
      <c r="KBZ6521" s="96"/>
      <c r="KCA6521" s="96"/>
      <c r="KCB6521" s="96"/>
      <c r="KCC6521" s="96"/>
      <c r="KCD6521" s="96"/>
      <c r="KCE6521" s="96"/>
      <c r="KCF6521" s="96"/>
      <c r="KCG6521" s="96"/>
      <c r="KCH6521" s="96"/>
      <c r="KCI6521" s="96"/>
      <c r="KCJ6521" s="96"/>
      <c r="KCK6521" s="96"/>
      <c r="KCL6521" s="96"/>
      <c r="KCM6521" s="96"/>
      <c r="KCN6521" s="96"/>
      <c r="KCO6521" s="96"/>
      <c r="KCP6521" s="96"/>
      <c r="KCQ6521" s="96"/>
      <c r="KCR6521" s="96"/>
      <c r="KCS6521" s="96"/>
      <c r="KCT6521" s="96"/>
      <c r="KCU6521" s="96"/>
      <c r="KCV6521" s="96"/>
      <c r="KCW6521" s="96"/>
      <c r="KCX6521" s="96"/>
      <c r="KCY6521" s="96"/>
      <c r="KCZ6521" s="96"/>
      <c r="KDA6521" s="96"/>
      <c r="KDB6521" s="96"/>
      <c r="KDC6521" s="96"/>
      <c r="KDD6521" s="96"/>
      <c r="KDE6521" s="96"/>
      <c r="KDF6521" s="96"/>
      <c r="KDG6521" s="96"/>
      <c r="KDH6521" s="96"/>
      <c r="KDI6521" s="96"/>
      <c r="KDJ6521" s="96"/>
      <c r="KDK6521" s="96"/>
      <c r="KDL6521" s="96"/>
      <c r="KDM6521" s="96"/>
      <c r="KDN6521" s="96"/>
      <c r="KDO6521" s="96"/>
      <c r="KDP6521" s="96"/>
      <c r="KDQ6521" s="96"/>
      <c r="KDR6521" s="96"/>
      <c r="KDS6521" s="96"/>
      <c r="KDT6521" s="96"/>
      <c r="KDU6521" s="96"/>
      <c r="KDV6521" s="96"/>
      <c r="KDW6521" s="96"/>
      <c r="KDX6521" s="96"/>
      <c r="KDY6521" s="96"/>
      <c r="KDZ6521" s="96"/>
      <c r="KEA6521" s="96"/>
      <c r="KEB6521" s="96"/>
      <c r="KEC6521" s="96"/>
      <c r="KED6521" s="96"/>
      <c r="KEE6521" s="96"/>
      <c r="KEF6521" s="96"/>
      <c r="KEG6521" s="96"/>
      <c r="KEH6521" s="96"/>
      <c r="KEI6521" s="96"/>
      <c r="KEJ6521" s="96"/>
      <c r="KEK6521" s="96"/>
      <c r="KEL6521" s="96"/>
      <c r="KEM6521" s="96"/>
      <c r="KEN6521" s="96"/>
      <c r="KEO6521" s="96"/>
      <c r="KEP6521" s="96"/>
      <c r="KEQ6521" s="96"/>
      <c r="KER6521" s="96"/>
      <c r="KES6521" s="96"/>
      <c r="KET6521" s="96"/>
      <c r="KEU6521" s="96"/>
      <c r="KEV6521" s="96"/>
      <c r="KEW6521" s="96"/>
      <c r="KEX6521" s="96"/>
      <c r="KEY6521" s="96"/>
      <c r="KEZ6521" s="96"/>
      <c r="KFA6521" s="96"/>
      <c r="KFB6521" s="96"/>
      <c r="KFC6521" s="96"/>
      <c r="KFD6521" s="96"/>
      <c r="KFE6521" s="96"/>
      <c r="KFF6521" s="96"/>
      <c r="KFG6521" s="96"/>
      <c r="KFH6521" s="96"/>
      <c r="KFI6521" s="96"/>
      <c r="KFJ6521" s="96"/>
      <c r="KFK6521" s="96"/>
      <c r="KFL6521" s="96"/>
      <c r="KFM6521" s="96"/>
      <c r="KFN6521" s="96"/>
      <c r="KFO6521" s="96"/>
      <c r="KFP6521" s="96"/>
      <c r="KFQ6521" s="96"/>
      <c r="KFR6521" s="96"/>
      <c r="KFS6521" s="96"/>
      <c r="KFT6521" s="96"/>
      <c r="KFU6521" s="96"/>
      <c r="KFV6521" s="96"/>
      <c r="KFW6521" s="96"/>
      <c r="KFX6521" s="96"/>
      <c r="KFY6521" s="96"/>
      <c r="KFZ6521" s="96"/>
      <c r="KGA6521" s="96"/>
      <c r="KGB6521" s="96"/>
      <c r="KGC6521" s="96"/>
      <c r="KGD6521" s="96"/>
      <c r="KGE6521" s="96"/>
      <c r="KGF6521" s="96"/>
      <c r="KGG6521" s="96"/>
      <c r="KGH6521" s="96"/>
      <c r="KGI6521" s="96"/>
      <c r="KGJ6521" s="96"/>
      <c r="KGK6521" s="96"/>
      <c r="KGL6521" s="96"/>
      <c r="KGM6521" s="96"/>
      <c r="KGN6521" s="96"/>
      <c r="KGO6521" s="96"/>
      <c r="KGP6521" s="96"/>
      <c r="KGQ6521" s="96"/>
      <c r="KGR6521" s="96"/>
      <c r="KGS6521" s="96"/>
      <c r="KGT6521" s="96"/>
      <c r="KGU6521" s="96"/>
      <c r="KGV6521" s="96"/>
      <c r="KGW6521" s="96"/>
      <c r="KGX6521" s="96"/>
      <c r="KGY6521" s="96"/>
      <c r="KGZ6521" s="96"/>
      <c r="KHA6521" s="96"/>
      <c r="KHB6521" s="96"/>
      <c r="KHC6521" s="96"/>
      <c r="KHD6521" s="96"/>
      <c r="KHE6521" s="96"/>
      <c r="KHF6521" s="96"/>
      <c r="KHG6521" s="96"/>
      <c r="KHH6521" s="96"/>
      <c r="KHI6521" s="96"/>
      <c r="KHJ6521" s="96"/>
      <c r="KHK6521" s="96"/>
      <c r="KHL6521" s="96"/>
      <c r="KHM6521" s="96"/>
      <c r="KHN6521" s="96"/>
      <c r="KHO6521" s="96"/>
      <c r="KHP6521" s="96"/>
      <c r="KHQ6521" s="96"/>
      <c r="KHR6521" s="96"/>
      <c r="KHS6521" s="96"/>
      <c r="KHT6521" s="96"/>
      <c r="KHU6521" s="96"/>
      <c r="KHV6521" s="96"/>
      <c r="KHW6521" s="96"/>
      <c r="KHX6521" s="96"/>
      <c r="KHY6521" s="96"/>
      <c r="KHZ6521" s="96"/>
      <c r="KIA6521" s="96"/>
      <c r="KIB6521" s="96"/>
      <c r="KIC6521" s="96"/>
      <c r="KID6521" s="96"/>
      <c r="KIE6521" s="96"/>
      <c r="KIF6521" s="96"/>
      <c r="KIG6521" s="96"/>
      <c r="KIH6521" s="96"/>
      <c r="KII6521" s="96"/>
      <c r="KIJ6521" s="96"/>
      <c r="KIK6521" s="96"/>
      <c r="KIL6521" s="96"/>
      <c r="KIM6521" s="96"/>
      <c r="KIN6521" s="96"/>
      <c r="KIO6521" s="96"/>
      <c r="KIP6521" s="96"/>
      <c r="KIQ6521" s="96"/>
      <c r="KIR6521" s="96"/>
      <c r="KIS6521" s="96"/>
      <c r="KIT6521" s="96"/>
      <c r="KIU6521" s="96"/>
      <c r="KIV6521" s="96"/>
      <c r="KIW6521" s="96"/>
      <c r="KIX6521" s="96"/>
      <c r="KIY6521" s="96"/>
      <c r="KIZ6521" s="96"/>
      <c r="KJA6521" s="96"/>
      <c r="KJB6521" s="96"/>
      <c r="KJC6521" s="96"/>
      <c r="KJD6521" s="96"/>
      <c r="KJE6521" s="96"/>
      <c r="KJF6521" s="96"/>
      <c r="KJG6521" s="96"/>
      <c r="KJH6521" s="96"/>
      <c r="KJI6521" s="96"/>
      <c r="KJJ6521" s="96"/>
      <c r="KJK6521" s="96"/>
      <c r="KJL6521" s="96"/>
      <c r="KJM6521" s="96"/>
      <c r="KJN6521" s="96"/>
      <c r="KJO6521" s="96"/>
      <c r="KJP6521" s="96"/>
      <c r="KJQ6521" s="96"/>
      <c r="KJR6521" s="96"/>
      <c r="KJS6521" s="96"/>
      <c r="KJT6521" s="96"/>
      <c r="KJU6521" s="96"/>
      <c r="KJV6521" s="96"/>
      <c r="KJW6521" s="96"/>
      <c r="KJX6521" s="96"/>
      <c r="KJY6521" s="96"/>
      <c r="KJZ6521" s="96"/>
      <c r="KKA6521" s="96"/>
      <c r="KKB6521" s="96"/>
      <c r="KKC6521" s="96"/>
      <c r="KKD6521" s="96"/>
      <c r="KKE6521" s="96"/>
      <c r="KKF6521" s="96"/>
      <c r="KKG6521" s="96"/>
      <c r="KKH6521" s="96"/>
      <c r="KKI6521" s="96"/>
      <c r="KKJ6521" s="96"/>
      <c r="KKK6521" s="96"/>
      <c r="KKL6521" s="96"/>
      <c r="KKM6521" s="96"/>
      <c r="KKN6521" s="96"/>
      <c r="KKO6521" s="96"/>
      <c r="KKP6521" s="96"/>
      <c r="KKQ6521" s="96"/>
      <c r="KKR6521" s="96"/>
      <c r="KKS6521" s="96"/>
      <c r="KKT6521" s="96"/>
      <c r="KKU6521" s="96"/>
      <c r="KKV6521" s="96"/>
      <c r="KKW6521" s="96"/>
      <c r="KKX6521" s="96"/>
      <c r="KKY6521" s="96"/>
      <c r="KKZ6521" s="96"/>
      <c r="KLA6521" s="96"/>
      <c r="KLB6521" s="96"/>
      <c r="KLC6521" s="96"/>
      <c r="KLD6521" s="96"/>
      <c r="KLE6521" s="96"/>
      <c r="KLF6521" s="96"/>
      <c r="KLG6521" s="96"/>
      <c r="KLH6521" s="96"/>
      <c r="KLI6521" s="96"/>
      <c r="KLJ6521" s="96"/>
      <c r="KLK6521" s="96"/>
      <c r="KLL6521" s="96"/>
      <c r="KLM6521" s="96"/>
      <c r="KLN6521" s="96"/>
      <c r="KLO6521" s="96"/>
      <c r="KLP6521" s="96"/>
      <c r="KLQ6521" s="96"/>
      <c r="KLR6521" s="96"/>
      <c r="KLS6521" s="96"/>
      <c r="KLT6521" s="96"/>
      <c r="KLU6521" s="96"/>
      <c r="KLV6521" s="96"/>
      <c r="KLW6521" s="96"/>
      <c r="KLX6521" s="96"/>
      <c r="KLY6521" s="96"/>
      <c r="KLZ6521" s="96"/>
      <c r="KMA6521" s="96"/>
      <c r="KMB6521" s="96"/>
      <c r="KMC6521" s="96"/>
      <c r="KMD6521" s="96"/>
      <c r="KME6521" s="96"/>
      <c r="KMF6521" s="96"/>
      <c r="KMG6521" s="96"/>
      <c r="KMH6521" s="96"/>
      <c r="KMI6521" s="96"/>
      <c r="KMJ6521" s="96"/>
      <c r="KMK6521" s="96"/>
      <c r="KML6521" s="96"/>
      <c r="KMM6521" s="96"/>
      <c r="KMN6521" s="96"/>
      <c r="KMO6521" s="96"/>
      <c r="KMP6521" s="96"/>
      <c r="KMQ6521" s="96"/>
      <c r="KMR6521" s="96"/>
      <c r="KMS6521" s="96"/>
      <c r="KMT6521" s="96"/>
      <c r="KMU6521" s="96"/>
      <c r="KMV6521" s="96"/>
      <c r="KMW6521" s="96"/>
      <c r="KMX6521" s="96"/>
      <c r="KMY6521" s="96"/>
      <c r="KMZ6521" s="96"/>
      <c r="KNA6521" s="96"/>
      <c r="KNB6521" s="96"/>
      <c r="KNC6521" s="96"/>
      <c r="KND6521" s="96"/>
      <c r="KNE6521" s="96"/>
      <c r="KNF6521" s="96"/>
      <c r="KNG6521" s="96"/>
      <c r="KNH6521" s="96"/>
      <c r="KNI6521" s="96"/>
      <c r="KNJ6521" s="96"/>
      <c r="KNK6521" s="96"/>
      <c r="KNL6521" s="96"/>
      <c r="KNM6521" s="96"/>
      <c r="KNN6521" s="96"/>
      <c r="KNO6521" s="96"/>
      <c r="KNP6521" s="96"/>
      <c r="KNQ6521" s="96"/>
      <c r="KNR6521" s="96"/>
      <c r="KNS6521" s="96"/>
      <c r="KNT6521" s="96"/>
      <c r="KNU6521" s="96"/>
      <c r="KNV6521" s="96"/>
      <c r="KNW6521" s="96"/>
      <c r="KNX6521" s="96"/>
      <c r="KNY6521" s="96"/>
      <c r="KNZ6521" s="96"/>
      <c r="KOA6521" s="96"/>
      <c r="KOB6521" s="96"/>
      <c r="KOC6521" s="96"/>
      <c r="KOD6521" s="96"/>
      <c r="KOE6521" s="96"/>
      <c r="KOF6521" s="96"/>
      <c r="KOG6521" s="96"/>
      <c r="KOH6521" s="96"/>
      <c r="KOI6521" s="96"/>
      <c r="KOJ6521" s="96"/>
      <c r="KOK6521" s="96"/>
      <c r="KOL6521" s="96"/>
      <c r="KOM6521" s="96"/>
      <c r="KON6521" s="96"/>
      <c r="KOO6521" s="96"/>
      <c r="KOP6521" s="96"/>
      <c r="KOQ6521" s="96"/>
      <c r="KOR6521" s="96"/>
      <c r="KOS6521" s="96"/>
      <c r="KOT6521" s="96"/>
      <c r="KOU6521" s="96"/>
      <c r="KOV6521" s="96"/>
      <c r="KOW6521" s="96"/>
      <c r="KOX6521" s="96"/>
      <c r="KOY6521" s="96"/>
      <c r="KOZ6521" s="96"/>
      <c r="KPA6521" s="96"/>
      <c r="KPB6521" s="96"/>
      <c r="KPC6521" s="96"/>
      <c r="KPD6521" s="96"/>
      <c r="KPE6521" s="96"/>
      <c r="KPF6521" s="96"/>
      <c r="KPG6521" s="96"/>
      <c r="KPH6521" s="96"/>
      <c r="KPI6521" s="96"/>
      <c r="KPJ6521" s="96"/>
      <c r="KPK6521" s="96"/>
      <c r="KPL6521" s="96"/>
      <c r="KPM6521" s="96"/>
      <c r="KPN6521" s="96"/>
      <c r="KPO6521" s="96"/>
      <c r="KPP6521" s="96"/>
      <c r="KPQ6521" s="96"/>
      <c r="KPR6521" s="96"/>
      <c r="KPS6521" s="96"/>
      <c r="KPT6521" s="96"/>
      <c r="KPU6521" s="96"/>
      <c r="KPV6521" s="96"/>
      <c r="KPW6521" s="96"/>
      <c r="KPX6521" s="96"/>
      <c r="KPY6521" s="96"/>
      <c r="KPZ6521" s="96"/>
      <c r="KQA6521" s="96"/>
      <c r="KQB6521" s="96"/>
      <c r="KQC6521" s="96"/>
      <c r="KQD6521" s="96"/>
      <c r="KQE6521" s="96"/>
      <c r="KQF6521" s="96"/>
      <c r="KQG6521" s="96"/>
      <c r="KQH6521" s="96"/>
      <c r="KQI6521" s="96"/>
      <c r="KQJ6521" s="96"/>
      <c r="KQK6521" s="96"/>
      <c r="KQL6521" s="96"/>
      <c r="KQM6521" s="96"/>
      <c r="KQN6521" s="96"/>
      <c r="KQO6521" s="96"/>
      <c r="KQP6521" s="96"/>
      <c r="KQQ6521" s="96"/>
      <c r="KQR6521" s="96"/>
      <c r="KQS6521" s="96"/>
      <c r="KQT6521" s="96"/>
      <c r="KQU6521" s="96"/>
      <c r="KQV6521" s="96"/>
      <c r="KQW6521" s="96"/>
      <c r="KQX6521" s="96"/>
      <c r="KQY6521" s="96"/>
      <c r="KQZ6521" s="96"/>
      <c r="KRA6521" s="96"/>
      <c r="KRB6521" s="96"/>
      <c r="KRC6521" s="96"/>
      <c r="KRD6521" s="96"/>
      <c r="KRE6521" s="96"/>
      <c r="KRF6521" s="96"/>
      <c r="KRG6521" s="96"/>
      <c r="KRH6521" s="96"/>
      <c r="KRI6521" s="96"/>
      <c r="KRJ6521" s="96"/>
      <c r="KRK6521" s="96"/>
      <c r="KRL6521" s="96"/>
      <c r="KRM6521" s="96"/>
      <c r="KRN6521" s="96"/>
      <c r="KRO6521" s="96"/>
      <c r="KRP6521" s="96"/>
      <c r="KRQ6521" s="96"/>
      <c r="KRR6521" s="96"/>
      <c r="KRS6521" s="96"/>
      <c r="KRT6521" s="96"/>
      <c r="KRU6521" s="96"/>
      <c r="KRV6521" s="96"/>
      <c r="KRW6521" s="96"/>
      <c r="KRX6521" s="96"/>
      <c r="KRY6521" s="96"/>
      <c r="KRZ6521" s="96"/>
      <c r="KSA6521" s="96"/>
      <c r="KSB6521" s="96"/>
      <c r="KSC6521" s="96"/>
      <c r="KSD6521" s="96"/>
      <c r="KSE6521" s="96"/>
      <c r="KSF6521" s="96"/>
      <c r="KSG6521" s="96"/>
      <c r="KSH6521" s="96"/>
      <c r="KSI6521" s="96"/>
      <c r="KSJ6521" s="96"/>
      <c r="KSK6521" s="96"/>
      <c r="KSL6521" s="96"/>
      <c r="KSM6521" s="96"/>
      <c r="KSN6521" s="96"/>
      <c r="KSO6521" s="96"/>
      <c r="KSP6521" s="96"/>
      <c r="KSQ6521" s="96"/>
      <c r="KSR6521" s="96"/>
      <c r="KSS6521" s="96"/>
      <c r="KST6521" s="96"/>
      <c r="KSU6521" s="96"/>
      <c r="KSV6521" s="96"/>
      <c r="KSW6521" s="96"/>
      <c r="KSX6521" s="96"/>
      <c r="KSY6521" s="96"/>
      <c r="KSZ6521" s="96"/>
      <c r="KTA6521" s="96"/>
      <c r="KTB6521" s="96"/>
      <c r="KTC6521" s="96"/>
      <c r="KTD6521" s="96"/>
      <c r="KTE6521" s="96"/>
      <c r="KTF6521" s="96"/>
      <c r="KTG6521" s="96"/>
      <c r="KTH6521" s="96"/>
      <c r="KTI6521" s="96"/>
      <c r="KTJ6521" s="96"/>
      <c r="KTK6521" s="96"/>
      <c r="KTL6521" s="96"/>
      <c r="KTM6521" s="96"/>
      <c r="KTN6521" s="96"/>
      <c r="KTO6521" s="96"/>
      <c r="KTP6521" s="96"/>
      <c r="KTQ6521" s="96"/>
      <c r="KTR6521" s="96"/>
      <c r="KTS6521" s="96"/>
      <c r="KTT6521" s="96"/>
      <c r="KTU6521" s="96"/>
      <c r="KTV6521" s="96"/>
      <c r="KTW6521" s="96"/>
      <c r="KTX6521" s="96"/>
      <c r="KTY6521" s="96"/>
      <c r="KTZ6521" s="96"/>
      <c r="KUA6521" s="96"/>
      <c r="KUB6521" s="96"/>
      <c r="KUC6521" s="96"/>
      <c r="KUD6521" s="96"/>
      <c r="KUE6521" s="96"/>
      <c r="KUF6521" s="96"/>
      <c r="KUG6521" s="96"/>
      <c r="KUH6521" s="96"/>
      <c r="KUI6521" s="96"/>
      <c r="KUJ6521" s="96"/>
      <c r="KUK6521" s="96"/>
      <c r="KUL6521" s="96"/>
      <c r="KUM6521" s="96"/>
      <c r="KUN6521" s="96"/>
      <c r="KUO6521" s="96"/>
      <c r="KUP6521" s="96"/>
      <c r="KUQ6521" s="96"/>
      <c r="KUR6521" s="96"/>
      <c r="KUS6521" s="96"/>
      <c r="KUT6521" s="96"/>
      <c r="KUU6521" s="96"/>
      <c r="KUV6521" s="96"/>
      <c r="KUW6521" s="96"/>
      <c r="KUX6521" s="96"/>
      <c r="KUY6521" s="96"/>
      <c r="KUZ6521" s="96"/>
      <c r="KVA6521" s="96"/>
      <c r="KVB6521" s="96"/>
      <c r="KVC6521" s="96"/>
      <c r="KVD6521" s="96"/>
      <c r="KVE6521" s="96"/>
      <c r="KVF6521" s="96"/>
      <c r="KVG6521" s="96"/>
      <c r="KVH6521" s="96"/>
      <c r="KVI6521" s="96"/>
      <c r="KVJ6521" s="96"/>
      <c r="KVK6521" s="96"/>
      <c r="KVL6521" s="96"/>
      <c r="KVM6521" s="96"/>
      <c r="KVN6521" s="96"/>
      <c r="KVO6521" s="96"/>
      <c r="KVP6521" s="96"/>
      <c r="KVQ6521" s="96"/>
      <c r="KVR6521" s="96"/>
      <c r="KVS6521" s="96"/>
      <c r="KVT6521" s="96"/>
      <c r="KVU6521" s="96"/>
      <c r="KVV6521" s="96"/>
      <c r="KVW6521" s="96"/>
      <c r="KVX6521" s="96"/>
      <c r="KVY6521" s="96"/>
      <c r="KVZ6521" s="96"/>
      <c r="KWA6521" s="96"/>
      <c r="KWB6521" s="96"/>
      <c r="KWC6521" s="96"/>
      <c r="KWD6521" s="96"/>
      <c r="KWE6521" s="96"/>
      <c r="KWF6521" s="96"/>
      <c r="KWG6521" s="96"/>
      <c r="KWH6521" s="96"/>
      <c r="KWI6521" s="96"/>
      <c r="KWJ6521" s="96"/>
      <c r="KWK6521" s="96"/>
      <c r="KWL6521" s="96"/>
      <c r="KWM6521" s="96"/>
      <c r="KWN6521" s="96"/>
      <c r="KWO6521" s="96"/>
      <c r="KWP6521" s="96"/>
      <c r="KWQ6521" s="96"/>
      <c r="KWR6521" s="96"/>
      <c r="KWS6521" s="96"/>
      <c r="KWT6521" s="96"/>
      <c r="KWU6521" s="96"/>
      <c r="KWV6521" s="96"/>
      <c r="KWW6521" s="96"/>
      <c r="KWX6521" s="96"/>
      <c r="KWY6521" s="96"/>
      <c r="KWZ6521" s="96"/>
      <c r="KXA6521" s="96"/>
      <c r="KXB6521" s="96"/>
      <c r="KXC6521" s="96"/>
      <c r="KXD6521" s="96"/>
      <c r="KXE6521" s="96"/>
      <c r="KXF6521" s="96"/>
      <c r="KXG6521" s="96"/>
      <c r="KXH6521" s="96"/>
      <c r="KXI6521" s="96"/>
      <c r="KXJ6521" s="96"/>
      <c r="KXK6521" s="96"/>
      <c r="KXL6521" s="96"/>
      <c r="KXM6521" s="96"/>
      <c r="KXN6521" s="96"/>
      <c r="KXO6521" s="96"/>
      <c r="KXP6521" s="96"/>
      <c r="KXQ6521" s="96"/>
      <c r="KXR6521" s="96"/>
      <c r="KXS6521" s="96"/>
      <c r="KXT6521" s="96"/>
      <c r="KXU6521" s="96"/>
      <c r="KXV6521" s="96"/>
      <c r="KXW6521" s="96"/>
      <c r="KXX6521" s="96"/>
      <c r="KXY6521" s="96"/>
      <c r="KXZ6521" s="96"/>
      <c r="KYA6521" s="96"/>
      <c r="KYB6521" s="96"/>
      <c r="KYC6521" s="96"/>
      <c r="KYD6521" s="96"/>
      <c r="KYE6521" s="96"/>
      <c r="KYF6521" s="96"/>
      <c r="KYG6521" s="96"/>
      <c r="KYH6521" s="96"/>
      <c r="KYI6521" s="96"/>
      <c r="KYJ6521" s="96"/>
      <c r="KYK6521" s="96"/>
      <c r="KYL6521" s="96"/>
      <c r="KYM6521" s="96"/>
      <c r="KYN6521" s="96"/>
      <c r="KYO6521" s="96"/>
      <c r="KYP6521" s="96"/>
      <c r="KYQ6521" s="96"/>
      <c r="KYR6521" s="96"/>
      <c r="KYS6521" s="96"/>
      <c r="KYT6521" s="96"/>
      <c r="KYU6521" s="96"/>
      <c r="KYV6521" s="96"/>
      <c r="KYW6521" s="96"/>
      <c r="KYX6521" s="96"/>
      <c r="KYY6521" s="96"/>
      <c r="KYZ6521" s="96"/>
      <c r="KZA6521" s="96"/>
      <c r="KZB6521" s="96"/>
      <c r="KZC6521" s="96"/>
      <c r="KZD6521" s="96"/>
      <c r="KZE6521" s="96"/>
      <c r="KZF6521" s="96"/>
      <c r="KZG6521" s="96"/>
      <c r="KZH6521" s="96"/>
      <c r="KZI6521" s="96"/>
      <c r="KZJ6521" s="96"/>
      <c r="KZK6521" s="96"/>
      <c r="KZL6521" s="96"/>
      <c r="KZM6521" s="96"/>
      <c r="KZN6521" s="96"/>
      <c r="KZO6521" s="96"/>
      <c r="KZP6521" s="96"/>
      <c r="KZQ6521" s="96"/>
      <c r="KZR6521" s="96"/>
      <c r="KZS6521" s="96"/>
      <c r="KZT6521" s="96"/>
      <c r="KZU6521" s="96"/>
      <c r="KZV6521" s="96"/>
      <c r="KZW6521" s="96"/>
      <c r="KZX6521" s="96"/>
      <c r="KZY6521" s="96"/>
      <c r="KZZ6521" s="96"/>
      <c r="LAA6521" s="96"/>
      <c r="LAB6521" s="96"/>
      <c r="LAC6521" s="96"/>
      <c r="LAD6521" s="96"/>
      <c r="LAE6521" s="96"/>
      <c r="LAF6521" s="96"/>
      <c r="LAG6521" s="96"/>
      <c r="LAH6521" s="96"/>
      <c r="LAI6521" s="96"/>
      <c r="LAJ6521" s="96"/>
      <c r="LAK6521" s="96"/>
      <c r="LAL6521" s="96"/>
      <c r="LAM6521" s="96"/>
      <c r="LAN6521" s="96"/>
      <c r="LAO6521" s="96"/>
      <c r="LAP6521" s="96"/>
      <c r="LAQ6521" s="96"/>
      <c r="LAR6521" s="96"/>
      <c r="LAS6521" s="96"/>
      <c r="LAT6521" s="96"/>
      <c r="LAU6521" s="96"/>
      <c r="LAV6521" s="96"/>
      <c r="LAW6521" s="96"/>
      <c r="LAX6521" s="96"/>
      <c r="LAY6521" s="96"/>
      <c r="LAZ6521" s="96"/>
      <c r="LBA6521" s="96"/>
      <c r="LBB6521" s="96"/>
      <c r="LBC6521" s="96"/>
      <c r="LBD6521" s="96"/>
      <c r="LBE6521" s="96"/>
      <c r="LBF6521" s="96"/>
      <c r="LBG6521" s="96"/>
      <c r="LBH6521" s="96"/>
      <c r="LBI6521" s="96"/>
      <c r="LBJ6521" s="96"/>
      <c r="LBK6521" s="96"/>
      <c r="LBL6521" s="96"/>
      <c r="LBM6521" s="96"/>
      <c r="LBN6521" s="96"/>
      <c r="LBO6521" s="96"/>
      <c r="LBP6521" s="96"/>
      <c r="LBQ6521" s="96"/>
      <c r="LBR6521" s="96"/>
      <c r="LBS6521" s="96"/>
      <c r="LBT6521" s="96"/>
      <c r="LBU6521" s="96"/>
      <c r="LBV6521" s="96"/>
      <c r="LBW6521" s="96"/>
      <c r="LBX6521" s="96"/>
      <c r="LBY6521" s="96"/>
      <c r="LBZ6521" s="96"/>
      <c r="LCA6521" s="96"/>
      <c r="LCB6521" s="96"/>
      <c r="LCC6521" s="96"/>
      <c r="LCD6521" s="96"/>
      <c r="LCE6521" s="96"/>
      <c r="LCF6521" s="96"/>
      <c r="LCG6521" s="96"/>
      <c r="LCH6521" s="96"/>
      <c r="LCI6521" s="96"/>
      <c r="LCJ6521" s="96"/>
      <c r="LCK6521" s="96"/>
      <c r="LCL6521" s="96"/>
      <c r="LCM6521" s="96"/>
      <c r="LCN6521" s="96"/>
      <c r="LCO6521" s="96"/>
      <c r="LCP6521" s="96"/>
      <c r="LCQ6521" s="96"/>
      <c r="LCR6521" s="96"/>
      <c r="LCS6521" s="96"/>
      <c r="LCT6521" s="96"/>
      <c r="LCU6521" s="96"/>
      <c r="LCV6521" s="96"/>
      <c r="LCW6521" s="96"/>
      <c r="LCX6521" s="96"/>
      <c r="LCY6521" s="96"/>
      <c r="LCZ6521" s="96"/>
      <c r="LDA6521" s="96"/>
      <c r="LDB6521" s="96"/>
      <c r="LDC6521" s="96"/>
      <c r="LDD6521" s="96"/>
      <c r="LDE6521" s="96"/>
      <c r="LDF6521" s="96"/>
      <c r="LDG6521" s="96"/>
      <c r="LDH6521" s="96"/>
      <c r="LDI6521" s="96"/>
      <c r="LDJ6521" s="96"/>
      <c r="LDK6521" s="96"/>
      <c r="LDL6521" s="96"/>
      <c r="LDM6521" s="96"/>
      <c r="LDN6521" s="96"/>
      <c r="LDO6521" s="96"/>
      <c r="LDP6521" s="96"/>
      <c r="LDQ6521" s="96"/>
      <c r="LDR6521" s="96"/>
      <c r="LDS6521" s="96"/>
      <c r="LDT6521" s="96"/>
      <c r="LDU6521" s="96"/>
      <c r="LDV6521" s="96"/>
      <c r="LDW6521" s="96"/>
      <c r="LDX6521" s="96"/>
      <c r="LDY6521" s="96"/>
      <c r="LDZ6521" s="96"/>
      <c r="LEA6521" s="96"/>
      <c r="LEB6521" s="96"/>
      <c r="LEC6521" s="96"/>
      <c r="LED6521" s="96"/>
      <c r="LEE6521" s="96"/>
      <c r="LEF6521" s="96"/>
      <c r="LEG6521" s="96"/>
      <c r="LEH6521" s="96"/>
      <c r="LEI6521" s="96"/>
      <c r="LEJ6521" s="96"/>
      <c r="LEK6521" s="96"/>
      <c r="LEL6521" s="96"/>
      <c r="LEM6521" s="96"/>
      <c r="LEN6521" s="96"/>
      <c r="LEO6521" s="96"/>
      <c r="LEP6521" s="96"/>
      <c r="LEQ6521" s="96"/>
      <c r="LER6521" s="96"/>
      <c r="LES6521" s="96"/>
      <c r="LET6521" s="96"/>
      <c r="LEU6521" s="96"/>
      <c r="LEV6521" s="96"/>
      <c r="LEW6521" s="96"/>
      <c r="LEX6521" s="96"/>
      <c r="LEY6521" s="96"/>
      <c r="LEZ6521" s="96"/>
      <c r="LFA6521" s="96"/>
      <c r="LFB6521" s="96"/>
      <c r="LFC6521" s="96"/>
      <c r="LFD6521" s="96"/>
      <c r="LFE6521" s="96"/>
      <c r="LFF6521" s="96"/>
      <c r="LFG6521" s="96"/>
      <c r="LFH6521" s="96"/>
      <c r="LFI6521" s="96"/>
      <c r="LFJ6521" s="96"/>
      <c r="LFK6521" s="96"/>
      <c r="LFL6521" s="96"/>
      <c r="LFM6521" s="96"/>
      <c r="LFN6521" s="96"/>
      <c r="LFO6521" s="96"/>
      <c r="LFP6521" s="96"/>
      <c r="LFQ6521" s="96"/>
      <c r="LFR6521" s="96"/>
      <c r="LFS6521" s="96"/>
      <c r="LFT6521" s="96"/>
      <c r="LFU6521" s="96"/>
      <c r="LFV6521" s="96"/>
      <c r="LFW6521" s="96"/>
      <c r="LFX6521" s="96"/>
      <c r="LFY6521" s="96"/>
      <c r="LFZ6521" s="96"/>
      <c r="LGA6521" s="96"/>
      <c r="LGB6521" s="96"/>
      <c r="LGC6521" s="96"/>
      <c r="LGD6521" s="96"/>
      <c r="LGE6521" s="96"/>
      <c r="LGF6521" s="96"/>
      <c r="LGG6521" s="96"/>
      <c r="LGH6521" s="96"/>
      <c r="LGI6521" s="96"/>
      <c r="LGJ6521" s="96"/>
      <c r="LGK6521" s="96"/>
      <c r="LGL6521" s="96"/>
      <c r="LGM6521" s="96"/>
      <c r="LGN6521" s="96"/>
      <c r="LGO6521" s="96"/>
      <c r="LGP6521" s="96"/>
      <c r="LGQ6521" s="96"/>
      <c r="LGR6521" s="96"/>
      <c r="LGS6521" s="96"/>
      <c r="LGT6521" s="96"/>
      <c r="LGU6521" s="96"/>
      <c r="LGV6521" s="96"/>
      <c r="LGW6521" s="96"/>
      <c r="LGX6521" s="96"/>
      <c r="LGY6521" s="96"/>
      <c r="LGZ6521" s="96"/>
      <c r="LHA6521" s="96"/>
      <c r="LHB6521" s="96"/>
      <c r="LHC6521" s="96"/>
      <c r="LHD6521" s="96"/>
      <c r="LHE6521" s="96"/>
      <c r="LHF6521" s="96"/>
      <c r="LHG6521" s="96"/>
      <c r="LHH6521" s="96"/>
      <c r="LHI6521" s="96"/>
      <c r="LHJ6521" s="96"/>
      <c r="LHK6521" s="96"/>
      <c r="LHL6521" s="96"/>
      <c r="LHM6521" s="96"/>
      <c r="LHN6521" s="96"/>
      <c r="LHO6521" s="96"/>
      <c r="LHP6521" s="96"/>
      <c r="LHQ6521" s="96"/>
      <c r="LHR6521" s="96"/>
      <c r="LHS6521" s="96"/>
      <c r="LHT6521" s="96"/>
      <c r="LHU6521" s="96"/>
      <c r="LHV6521" s="96"/>
      <c r="LHW6521" s="96"/>
      <c r="LHX6521" s="96"/>
      <c r="LHY6521" s="96"/>
      <c r="LHZ6521" s="96"/>
      <c r="LIA6521" s="96"/>
      <c r="LIB6521" s="96"/>
      <c r="LIC6521" s="96"/>
      <c r="LID6521" s="96"/>
      <c r="LIE6521" s="96"/>
      <c r="LIF6521" s="96"/>
      <c r="LIG6521" s="96"/>
      <c r="LIH6521" s="96"/>
      <c r="LII6521" s="96"/>
      <c r="LIJ6521" s="96"/>
      <c r="LIK6521" s="96"/>
      <c r="LIL6521" s="96"/>
      <c r="LIM6521" s="96"/>
      <c r="LIN6521" s="96"/>
      <c r="LIO6521" s="96"/>
      <c r="LIP6521" s="96"/>
      <c r="LIQ6521" s="96"/>
      <c r="LIR6521" s="96"/>
      <c r="LIS6521" s="96"/>
      <c r="LIT6521" s="96"/>
      <c r="LIU6521" s="96"/>
      <c r="LIV6521" s="96"/>
      <c r="LIW6521" s="96"/>
      <c r="LIX6521" s="96"/>
      <c r="LIY6521" s="96"/>
      <c r="LIZ6521" s="96"/>
      <c r="LJA6521" s="96"/>
      <c r="LJB6521" s="96"/>
      <c r="LJC6521" s="96"/>
      <c r="LJD6521" s="96"/>
      <c r="LJE6521" s="96"/>
      <c r="LJF6521" s="96"/>
      <c r="LJG6521" s="96"/>
      <c r="LJH6521" s="96"/>
      <c r="LJI6521" s="96"/>
      <c r="LJJ6521" s="96"/>
      <c r="LJK6521" s="96"/>
      <c r="LJL6521" s="96"/>
      <c r="LJM6521" s="96"/>
      <c r="LJN6521" s="96"/>
      <c r="LJO6521" s="96"/>
      <c r="LJP6521" s="96"/>
      <c r="LJQ6521" s="96"/>
      <c r="LJR6521" s="96"/>
      <c r="LJS6521" s="96"/>
      <c r="LJT6521" s="96"/>
      <c r="LJU6521" s="96"/>
      <c r="LJV6521" s="96"/>
      <c r="LJW6521" s="96"/>
      <c r="LJX6521" s="96"/>
      <c r="LJY6521" s="96"/>
      <c r="LJZ6521" s="96"/>
      <c r="LKA6521" s="96"/>
      <c r="LKB6521" s="96"/>
      <c r="LKC6521" s="96"/>
      <c r="LKD6521" s="96"/>
      <c r="LKE6521" s="96"/>
      <c r="LKF6521" s="96"/>
      <c r="LKG6521" s="96"/>
      <c r="LKH6521" s="96"/>
      <c r="LKI6521" s="96"/>
      <c r="LKJ6521" s="96"/>
      <c r="LKK6521" s="96"/>
      <c r="LKL6521" s="96"/>
      <c r="LKM6521" s="96"/>
      <c r="LKN6521" s="96"/>
      <c r="LKO6521" s="96"/>
      <c r="LKP6521" s="96"/>
      <c r="LKQ6521" s="96"/>
      <c r="LKR6521" s="96"/>
      <c r="LKS6521" s="96"/>
      <c r="LKT6521" s="96"/>
      <c r="LKU6521" s="96"/>
      <c r="LKV6521" s="96"/>
      <c r="LKW6521" s="96"/>
      <c r="LKX6521" s="96"/>
      <c r="LKY6521" s="96"/>
      <c r="LKZ6521" s="96"/>
      <c r="LLA6521" s="96"/>
      <c r="LLB6521" s="96"/>
      <c r="LLC6521" s="96"/>
      <c r="LLD6521" s="96"/>
      <c r="LLE6521" s="96"/>
      <c r="LLF6521" s="96"/>
      <c r="LLG6521" s="96"/>
      <c r="LLH6521" s="96"/>
      <c r="LLI6521" s="96"/>
      <c r="LLJ6521" s="96"/>
      <c r="LLK6521" s="96"/>
      <c r="LLL6521" s="96"/>
      <c r="LLM6521" s="96"/>
      <c r="LLN6521" s="96"/>
      <c r="LLO6521" s="96"/>
      <c r="LLP6521" s="96"/>
      <c r="LLQ6521" s="96"/>
      <c r="LLR6521" s="96"/>
      <c r="LLS6521" s="96"/>
      <c r="LLT6521" s="96"/>
      <c r="LLU6521" s="96"/>
      <c r="LLV6521" s="96"/>
      <c r="LLW6521" s="96"/>
      <c r="LLX6521" s="96"/>
      <c r="LLY6521" s="96"/>
      <c r="LLZ6521" s="96"/>
      <c r="LMA6521" s="96"/>
      <c r="LMB6521" s="96"/>
      <c r="LMC6521" s="96"/>
      <c r="LMD6521" s="96"/>
      <c r="LME6521" s="96"/>
      <c r="LMF6521" s="96"/>
      <c r="LMG6521" s="96"/>
      <c r="LMH6521" s="96"/>
      <c r="LMI6521" s="96"/>
      <c r="LMJ6521" s="96"/>
      <c r="LMK6521" s="96"/>
      <c r="LML6521" s="96"/>
      <c r="LMM6521" s="96"/>
      <c r="LMN6521" s="96"/>
      <c r="LMO6521" s="96"/>
      <c r="LMP6521" s="96"/>
      <c r="LMQ6521" s="96"/>
      <c r="LMR6521" s="96"/>
      <c r="LMS6521" s="96"/>
      <c r="LMT6521" s="96"/>
      <c r="LMU6521" s="96"/>
      <c r="LMV6521" s="96"/>
      <c r="LMW6521" s="96"/>
      <c r="LMX6521" s="96"/>
      <c r="LMY6521" s="96"/>
      <c r="LMZ6521" s="96"/>
      <c r="LNA6521" s="96"/>
      <c r="LNB6521" s="96"/>
      <c r="LNC6521" s="96"/>
      <c r="LND6521" s="96"/>
      <c r="LNE6521" s="96"/>
      <c r="LNF6521" s="96"/>
      <c r="LNG6521" s="96"/>
      <c r="LNH6521" s="96"/>
      <c r="LNI6521" s="96"/>
      <c r="LNJ6521" s="96"/>
      <c r="LNK6521" s="96"/>
      <c r="LNL6521" s="96"/>
      <c r="LNM6521" s="96"/>
      <c r="LNN6521" s="96"/>
      <c r="LNO6521" s="96"/>
      <c r="LNP6521" s="96"/>
      <c r="LNQ6521" s="96"/>
      <c r="LNR6521" s="96"/>
      <c r="LNS6521" s="96"/>
      <c r="LNT6521" s="96"/>
      <c r="LNU6521" s="96"/>
      <c r="LNV6521" s="96"/>
      <c r="LNW6521" s="96"/>
      <c r="LNX6521" s="96"/>
      <c r="LNY6521" s="96"/>
      <c r="LNZ6521" s="96"/>
      <c r="LOA6521" s="96"/>
      <c r="LOB6521" s="96"/>
      <c r="LOC6521" s="96"/>
      <c r="LOD6521" s="96"/>
      <c r="LOE6521" s="96"/>
      <c r="LOF6521" s="96"/>
      <c r="LOG6521" s="96"/>
      <c r="LOH6521" s="96"/>
      <c r="LOI6521" s="96"/>
      <c r="LOJ6521" s="96"/>
      <c r="LOK6521" s="96"/>
      <c r="LOL6521" s="96"/>
      <c r="LOM6521" s="96"/>
      <c r="LON6521" s="96"/>
      <c r="LOO6521" s="96"/>
      <c r="LOP6521" s="96"/>
      <c r="LOQ6521" s="96"/>
      <c r="LOR6521" s="96"/>
      <c r="LOS6521" s="96"/>
      <c r="LOT6521" s="96"/>
      <c r="LOU6521" s="96"/>
      <c r="LOV6521" s="96"/>
      <c r="LOW6521" s="96"/>
      <c r="LOX6521" s="96"/>
      <c r="LOY6521" s="96"/>
      <c r="LOZ6521" s="96"/>
      <c r="LPA6521" s="96"/>
      <c r="LPB6521" s="96"/>
      <c r="LPC6521" s="96"/>
      <c r="LPD6521" s="96"/>
      <c r="LPE6521" s="96"/>
      <c r="LPF6521" s="96"/>
      <c r="LPG6521" s="96"/>
      <c r="LPH6521" s="96"/>
      <c r="LPI6521" s="96"/>
      <c r="LPJ6521" s="96"/>
      <c r="LPK6521" s="96"/>
      <c r="LPL6521" s="96"/>
      <c r="LPM6521" s="96"/>
      <c r="LPN6521" s="96"/>
      <c r="LPO6521" s="96"/>
      <c r="LPP6521" s="96"/>
      <c r="LPQ6521" s="96"/>
      <c r="LPR6521" s="96"/>
      <c r="LPS6521" s="96"/>
      <c r="LPT6521" s="96"/>
      <c r="LPU6521" s="96"/>
      <c r="LPV6521" s="96"/>
      <c r="LPW6521" s="96"/>
      <c r="LPX6521" s="96"/>
      <c r="LPY6521" s="96"/>
      <c r="LPZ6521" s="96"/>
      <c r="LQA6521" s="96"/>
      <c r="LQB6521" s="96"/>
      <c r="LQC6521" s="96"/>
      <c r="LQD6521" s="96"/>
      <c r="LQE6521" s="96"/>
      <c r="LQF6521" s="96"/>
      <c r="LQG6521" s="96"/>
      <c r="LQH6521" s="96"/>
      <c r="LQI6521" s="96"/>
      <c r="LQJ6521" s="96"/>
      <c r="LQK6521" s="96"/>
      <c r="LQL6521" s="96"/>
      <c r="LQM6521" s="96"/>
      <c r="LQN6521" s="96"/>
      <c r="LQO6521" s="96"/>
      <c r="LQP6521" s="96"/>
      <c r="LQQ6521" s="96"/>
      <c r="LQR6521" s="96"/>
      <c r="LQS6521" s="96"/>
      <c r="LQT6521" s="96"/>
      <c r="LQU6521" s="96"/>
      <c r="LQV6521" s="96"/>
      <c r="LQW6521" s="96"/>
      <c r="LQX6521" s="96"/>
      <c r="LQY6521" s="96"/>
      <c r="LQZ6521" s="96"/>
      <c r="LRA6521" s="96"/>
      <c r="LRB6521" s="96"/>
      <c r="LRC6521" s="96"/>
      <c r="LRD6521" s="96"/>
      <c r="LRE6521" s="96"/>
      <c r="LRF6521" s="96"/>
      <c r="LRG6521" s="96"/>
      <c r="LRH6521" s="96"/>
      <c r="LRI6521" s="96"/>
      <c r="LRJ6521" s="96"/>
      <c r="LRK6521" s="96"/>
      <c r="LRL6521" s="96"/>
      <c r="LRM6521" s="96"/>
      <c r="LRN6521" s="96"/>
      <c r="LRO6521" s="96"/>
      <c r="LRP6521" s="96"/>
      <c r="LRQ6521" s="96"/>
      <c r="LRR6521" s="96"/>
      <c r="LRS6521" s="96"/>
      <c r="LRT6521" s="96"/>
      <c r="LRU6521" s="96"/>
      <c r="LRV6521" s="96"/>
      <c r="LRW6521" s="96"/>
      <c r="LRX6521" s="96"/>
      <c r="LRY6521" s="96"/>
      <c r="LRZ6521" s="96"/>
      <c r="LSA6521" s="96"/>
      <c r="LSB6521" s="96"/>
      <c r="LSC6521" s="96"/>
      <c r="LSD6521" s="96"/>
      <c r="LSE6521" s="96"/>
      <c r="LSF6521" s="96"/>
      <c r="LSG6521" s="96"/>
      <c r="LSH6521" s="96"/>
      <c r="LSI6521" s="96"/>
      <c r="LSJ6521" s="96"/>
      <c r="LSK6521" s="96"/>
      <c r="LSL6521" s="96"/>
      <c r="LSM6521" s="96"/>
      <c r="LSN6521" s="96"/>
      <c r="LSO6521" s="96"/>
      <c r="LSP6521" s="96"/>
      <c r="LSQ6521" s="96"/>
      <c r="LSR6521" s="96"/>
      <c r="LSS6521" s="96"/>
      <c r="LST6521" s="96"/>
      <c r="LSU6521" s="96"/>
      <c r="LSV6521" s="96"/>
      <c r="LSW6521" s="96"/>
      <c r="LSX6521" s="96"/>
      <c r="LSY6521" s="96"/>
      <c r="LSZ6521" s="96"/>
      <c r="LTA6521" s="96"/>
      <c r="LTB6521" s="96"/>
      <c r="LTC6521" s="96"/>
      <c r="LTD6521" s="96"/>
      <c r="LTE6521" s="96"/>
      <c r="LTF6521" s="96"/>
      <c r="LTG6521" s="96"/>
      <c r="LTH6521" s="96"/>
      <c r="LTI6521" s="96"/>
      <c r="LTJ6521" s="96"/>
      <c r="LTK6521" s="96"/>
      <c r="LTL6521" s="96"/>
      <c r="LTM6521" s="96"/>
      <c r="LTN6521" s="96"/>
      <c r="LTO6521" s="96"/>
      <c r="LTP6521" s="96"/>
      <c r="LTQ6521" s="96"/>
      <c r="LTR6521" s="96"/>
      <c r="LTS6521" s="96"/>
      <c r="LTT6521" s="96"/>
      <c r="LTU6521" s="96"/>
      <c r="LTV6521" s="96"/>
      <c r="LTW6521" s="96"/>
      <c r="LTX6521" s="96"/>
      <c r="LTY6521" s="96"/>
      <c r="LTZ6521" s="96"/>
      <c r="LUA6521" s="96"/>
      <c r="LUB6521" s="96"/>
      <c r="LUC6521" s="96"/>
      <c r="LUD6521" s="96"/>
      <c r="LUE6521" s="96"/>
      <c r="LUF6521" s="96"/>
      <c r="LUG6521" s="96"/>
      <c r="LUH6521" s="96"/>
      <c r="LUI6521" s="96"/>
      <c r="LUJ6521" s="96"/>
      <c r="LUK6521" s="96"/>
      <c r="LUL6521" s="96"/>
      <c r="LUM6521" s="96"/>
      <c r="LUN6521" s="96"/>
      <c r="LUO6521" s="96"/>
      <c r="LUP6521" s="96"/>
      <c r="LUQ6521" s="96"/>
      <c r="LUR6521" s="96"/>
      <c r="LUS6521" s="96"/>
      <c r="LUT6521" s="96"/>
      <c r="LUU6521" s="96"/>
      <c r="LUV6521" s="96"/>
      <c r="LUW6521" s="96"/>
      <c r="LUX6521" s="96"/>
      <c r="LUY6521" s="96"/>
      <c r="LUZ6521" s="96"/>
      <c r="LVA6521" s="96"/>
      <c r="LVB6521" s="96"/>
      <c r="LVC6521" s="96"/>
      <c r="LVD6521" s="96"/>
      <c r="LVE6521" s="96"/>
      <c r="LVF6521" s="96"/>
      <c r="LVG6521" s="96"/>
      <c r="LVH6521" s="96"/>
      <c r="LVI6521" s="96"/>
      <c r="LVJ6521" s="96"/>
      <c r="LVK6521" s="96"/>
      <c r="LVL6521" s="96"/>
      <c r="LVM6521" s="96"/>
      <c r="LVN6521" s="96"/>
      <c r="LVO6521" s="96"/>
      <c r="LVP6521" s="96"/>
      <c r="LVQ6521" s="96"/>
      <c r="LVR6521" s="96"/>
      <c r="LVS6521" s="96"/>
      <c r="LVT6521" s="96"/>
      <c r="LVU6521" s="96"/>
      <c r="LVV6521" s="96"/>
      <c r="LVW6521" s="96"/>
      <c r="LVX6521" s="96"/>
      <c r="LVY6521" s="96"/>
      <c r="LVZ6521" s="96"/>
      <c r="LWA6521" s="96"/>
      <c r="LWB6521" s="96"/>
      <c r="LWC6521" s="96"/>
      <c r="LWD6521" s="96"/>
      <c r="LWE6521" s="96"/>
      <c r="LWF6521" s="96"/>
      <c r="LWG6521" s="96"/>
      <c r="LWH6521" s="96"/>
      <c r="LWI6521" s="96"/>
      <c r="LWJ6521" s="96"/>
      <c r="LWK6521" s="96"/>
      <c r="LWL6521" s="96"/>
      <c r="LWM6521" s="96"/>
      <c r="LWN6521" s="96"/>
      <c r="LWO6521" s="96"/>
      <c r="LWP6521" s="96"/>
      <c r="LWQ6521" s="96"/>
      <c r="LWR6521" s="96"/>
      <c r="LWS6521" s="96"/>
      <c r="LWT6521" s="96"/>
      <c r="LWU6521" s="96"/>
      <c r="LWV6521" s="96"/>
      <c r="LWW6521" s="96"/>
      <c r="LWX6521" s="96"/>
      <c r="LWY6521" s="96"/>
      <c r="LWZ6521" s="96"/>
      <c r="LXA6521" s="96"/>
      <c r="LXB6521" s="96"/>
      <c r="LXC6521" s="96"/>
      <c r="LXD6521" s="96"/>
      <c r="LXE6521" s="96"/>
      <c r="LXF6521" s="96"/>
      <c r="LXG6521" s="96"/>
      <c r="LXH6521" s="96"/>
      <c r="LXI6521" s="96"/>
      <c r="LXJ6521" s="96"/>
      <c r="LXK6521" s="96"/>
      <c r="LXL6521" s="96"/>
      <c r="LXM6521" s="96"/>
      <c r="LXN6521" s="96"/>
      <c r="LXO6521" s="96"/>
      <c r="LXP6521" s="96"/>
      <c r="LXQ6521" s="96"/>
      <c r="LXR6521" s="96"/>
      <c r="LXS6521" s="96"/>
      <c r="LXT6521" s="96"/>
      <c r="LXU6521" s="96"/>
      <c r="LXV6521" s="96"/>
      <c r="LXW6521" s="96"/>
      <c r="LXX6521" s="96"/>
      <c r="LXY6521" s="96"/>
      <c r="LXZ6521" s="96"/>
      <c r="LYA6521" s="96"/>
      <c r="LYB6521" s="96"/>
      <c r="LYC6521" s="96"/>
      <c r="LYD6521" s="96"/>
      <c r="LYE6521" s="96"/>
      <c r="LYF6521" s="96"/>
      <c r="LYG6521" s="96"/>
      <c r="LYH6521" s="96"/>
      <c r="LYI6521" s="96"/>
      <c r="LYJ6521" s="96"/>
      <c r="LYK6521" s="96"/>
      <c r="LYL6521" s="96"/>
      <c r="LYM6521" s="96"/>
      <c r="LYN6521" s="96"/>
      <c r="LYO6521" s="96"/>
      <c r="LYP6521" s="96"/>
      <c r="LYQ6521" s="96"/>
      <c r="LYR6521" s="96"/>
      <c r="LYS6521" s="96"/>
      <c r="LYT6521" s="96"/>
      <c r="LYU6521" s="96"/>
      <c r="LYV6521" s="96"/>
      <c r="LYW6521" s="96"/>
      <c r="LYX6521" s="96"/>
      <c r="LYY6521" s="96"/>
      <c r="LYZ6521" s="96"/>
      <c r="LZA6521" s="96"/>
      <c r="LZB6521" s="96"/>
      <c r="LZC6521" s="96"/>
      <c r="LZD6521" s="96"/>
      <c r="LZE6521" s="96"/>
      <c r="LZF6521" s="96"/>
      <c r="LZG6521" s="96"/>
      <c r="LZH6521" s="96"/>
      <c r="LZI6521" s="96"/>
      <c r="LZJ6521" s="96"/>
      <c r="LZK6521" s="96"/>
      <c r="LZL6521" s="96"/>
      <c r="LZM6521" s="96"/>
      <c r="LZN6521" s="96"/>
      <c r="LZO6521" s="96"/>
      <c r="LZP6521" s="96"/>
      <c r="LZQ6521" s="96"/>
      <c r="LZR6521" s="96"/>
      <c r="LZS6521" s="96"/>
      <c r="LZT6521" s="96"/>
      <c r="LZU6521" s="96"/>
      <c r="LZV6521" s="96"/>
      <c r="LZW6521" s="96"/>
      <c r="LZX6521" s="96"/>
      <c r="LZY6521" s="96"/>
      <c r="LZZ6521" s="96"/>
      <c r="MAA6521" s="96"/>
      <c r="MAB6521" s="96"/>
      <c r="MAC6521" s="96"/>
      <c r="MAD6521" s="96"/>
      <c r="MAE6521" s="96"/>
      <c r="MAF6521" s="96"/>
      <c r="MAG6521" s="96"/>
      <c r="MAH6521" s="96"/>
      <c r="MAI6521" s="96"/>
      <c r="MAJ6521" s="96"/>
      <c r="MAK6521" s="96"/>
      <c r="MAL6521" s="96"/>
      <c r="MAM6521" s="96"/>
      <c r="MAN6521" s="96"/>
      <c r="MAO6521" s="96"/>
      <c r="MAP6521" s="96"/>
      <c r="MAQ6521" s="96"/>
      <c r="MAR6521" s="96"/>
      <c r="MAS6521" s="96"/>
      <c r="MAT6521" s="96"/>
      <c r="MAU6521" s="96"/>
      <c r="MAV6521" s="96"/>
      <c r="MAW6521" s="96"/>
      <c r="MAX6521" s="96"/>
      <c r="MAY6521" s="96"/>
      <c r="MAZ6521" s="96"/>
      <c r="MBA6521" s="96"/>
      <c r="MBB6521" s="96"/>
      <c r="MBC6521" s="96"/>
      <c r="MBD6521" s="96"/>
      <c r="MBE6521" s="96"/>
      <c r="MBF6521" s="96"/>
      <c r="MBG6521" s="96"/>
      <c r="MBH6521" s="96"/>
      <c r="MBI6521" s="96"/>
      <c r="MBJ6521" s="96"/>
      <c r="MBK6521" s="96"/>
      <c r="MBL6521" s="96"/>
      <c r="MBM6521" s="96"/>
      <c r="MBN6521" s="96"/>
      <c r="MBO6521" s="96"/>
      <c r="MBP6521" s="96"/>
      <c r="MBQ6521" s="96"/>
      <c r="MBR6521" s="96"/>
      <c r="MBS6521" s="96"/>
      <c r="MBT6521" s="96"/>
      <c r="MBU6521" s="96"/>
      <c r="MBV6521" s="96"/>
      <c r="MBW6521" s="96"/>
      <c r="MBX6521" s="96"/>
      <c r="MBY6521" s="96"/>
      <c r="MBZ6521" s="96"/>
      <c r="MCA6521" s="96"/>
      <c r="MCB6521" s="96"/>
      <c r="MCC6521" s="96"/>
      <c r="MCD6521" s="96"/>
      <c r="MCE6521" s="96"/>
      <c r="MCF6521" s="96"/>
      <c r="MCG6521" s="96"/>
      <c r="MCH6521" s="96"/>
      <c r="MCI6521" s="96"/>
      <c r="MCJ6521" s="96"/>
      <c r="MCK6521" s="96"/>
      <c r="MCL6521" s="96"/>
      <c r="MCM6521" s="96"/>
      <c r="MCN6521" s="96"/>
      <c r="MCO6521" s="96"/>
      <c r="MCP6521" s="96"/>
      <c r="MCQ6521" s="96"/>
      <c r="MCR6521" s="96"/>
      <c r="MCS6521" s="96"/>
      <c r="MCT6521" s="96"/>
      <c r="MCU6521" s="96"/>
      <c r="MCV6521" s="96"/>
      <c r="MCW6521" s="96"/>
      <c r="MCX6521" s="96"/>
      <c r="MCY6521" s="96"/>
      <c r="MCZ6521" s="96"/>
      <c r="MDA6521" s="96"/>
      <c r="MDB6521" s="96"/>
      <c r="MDC6521" s="96"/>
      <c r="MDD6521" s="96"/>
      <c r="MDE6521" s="96"/>
      <c r="MDF6521" s="96"/>
      <c r="MDG6521" s="96"/>
      <c r="MDH6521" s="96"/>
      <c r="MDI6521" s="96"/>
      <c r="MDJ6521" s="96"/>
      <c r="MDK6521" s="96"/>
      <c r="MDL6521" s="96"/>
      <c r="MDM6521" s="96"/>
      <c r="MDN6521" s="96"/>
      <c r="MDO6521" s="96"/>
      <c r="MDP6521" s="96"/>
      <c r="MDQ6521" s="96"/>
      <c r="MDR6521" s="96"/>
      <c r="MDS6521" s="96"/>
      <c r="MDT6521" s="96"/>
      <c r="MDU6521" s="96"/>
      <c r="MDV6521" s="96"/>
      <c r="MDW6521" s="96"/>
      <c r="MDX6521" s="96"/>
      <c r="MDY6521" s="96"/>
      <c r="MDZ6521" s="96"/>
      <c r="MEA6521" s="96"/>
      <c r="MEB6521" s="96"/>
      <c r="MEC6521" s="96"/>
      <c r="MED6521" s="96"/>
      <c r="MEE6521" s="96"/>
      <c r="MEF6521" s="96"/>
      <c r="MEG6521" s="96"/>
      <c r="MEH6521" s="96"/>
      <c r="MEI6521" s="96"/>
      <c r="MEJ6521" s="96"/>
      <c r="MEK6521" s="96"/>
      <c r="MEL6521" s="96"/>
      <c r="MEM6521" s="96"/>
      <c r="MEN6521" s="96"/>
      <c r="MEO6521" s="96"/>
      <c r="MEP6521" s="96"/>
      <c r="MEQ6521" s="96"/>
      <c r="MER6521" s="96"/>
      <c r="MES6521" s="96"/>
      <c r="MET6521" s="96"/>
      <c r="MEU6521" s="96"/>
      <c r="MEV6521" s="96"/>
      <c r="MEW6521" s="96"/>
      <c r="MEX6521" s="96"/>
      <c r="MEY6521" s="96"/>
      <c r="MEZ6521" s="96"/>
      <c r="MFA6521" s="96"/>
      <c r="MFB6521" s="96"/>
      <c r="MFC6521" s="96"/>
      <c r="MFD6521" s="96"/>
      <c r="MFE6521" s="96"/>
      <c r="MFF6521" s="96"/>
      <c r="MFG6521" s="96"/>
      <c r="MFH6521" s="96"/>
      <c r="MFI6521" s="96"/>
      <c r="MFJ6521" s="96"/>
      <c r="MFK6521" s="96"/>
      <c r="MFL6521" s="96"/>
      <c r="MFM6521" s="96"/>
      <c r="MFN6521" s="96"/>
      <c r="MFO6521" s="96"/>
      <c r="MFP6521" s="96"/>
      <c r="MFQ6521" s="96"/>
      <c r="MFR6521" s="96"/>
      <c r="MFS6521" s="96"/>
      <c r="MFT6521" s="96"/>
      <c r="MFU6521" s="96"/>
      <c r="MFV6521" s="96"/>
      <c r="MFW6521" s="96"/>
      <c r="MFX6521" s="96"/>
      <c r="MFY6521" s="96"/>
      <c r="MFZ6521" s="96"/>
      <c r="MGA6521" s="96"/>
      <c r="MGB6521" s="96"/>
      <c r="MGC6521" s="96"/>
      <c r="MGD6521" s="96"/>
      <c r="MGE6521" s="96"/>
      <c r="MGF6521" s="96"/>
      <c r="MGG6521" s="96"/>
      <c r="MGH6521" s="96"/>
      <c r="MGI6521" s="96"/>
      <c r="MGJ6521" s="96"/>
      <c r="MGK6521" s="96"/>
      <c r="MGL6521" s="96"/>
      <c r="MGM6521" s="96"/>
      <c r="MGN6521" s="96"/>
      <c r="MGO6521" s="96"/>
      <c r="MGP6521" s="96"/>
      <c r="MGQ6521" s="96"/>
      <c r="MGR6521" s="96"/>
      <c r="MGS6521" s="96"/>
      <c r="MGT6521" s="96"/>
      <c r="MGU6521" s="96"/>
      <c r="MGV6521" s="96"/>
      <c r="MGW6521" s="96"/>
      <c r="MGX6521" s="96"/>
      <c r="MGY6521" s="96"/>
      <c r="MGZ6521" s="96"/>
      <c r="MHA6521" s="96"/>
      <c r="MHB6521" s="96"/>
      <c r="MHC6521" s="96"/>
      <c r="MHD6521" s="96"/>
      <c r="MHE6521" s="96"/>
      <c r="MHF6521" s="96"/>
      <c r="MHG6521" s="96"/>
      <c r="MHH6521" s="96"/>
      <c r="MHI6521" s="96"/>
      <c r="MHJ6521" s="96"/>
      <c r="MHK6521" s="96"/>
      <c r="MHL6521" s="96"/>
      <c r="MHM6521" s="96"/>
      <c r="MHN6521" s="96"/>
      <c r="MHO6521" s="96"/>
      <c r="MHP6521" s="96"/>
      <c r="MHQ6521" s="96"/>
      <c r="MHR6521" s="96"/>
      <c r="MHS6521" s="96"/>
      <c r="MHT6521" s="96"/>
      <c r="MHU6521" s="96"/>
      <c r="MHV6521" s="96"/>
      <c r="MHW6521" s="96"/>
      <c r="MHX6521" s="96"/>
      <c r="MHY6521" s="96"/>
      <c r="MHZ6521" s="96"/>
      <c r="MIA6521" s="96"/>
      <c r="MIB6521" s="96"/>
      <c r="MIC6521" s="96"/>
      <c r="MID6521" s="96"/>
      <c r="MIE6521" s="96"/>
      <c r="MIF6521" s="96"/>
      <c r="MIG6521" s="96"/>
      <c r="MIH6521" s="96"/>
      <c r="MII6521" s="96"/>
      <c r="MIJ6521" s="96"/>
      <c r="MIK6521" s="96"/>
      <c r="MIL6521" s="96"/>
      <c r="MIM6521" s="96"/>
      <c r="MIN6521" s="96"/>
      <c r="MIO6521" s="96"/>
      <c r="MIP6521" s="96"/>
      <c r="MIQ6521" s="96"/>
      <c r="MIR6521" s="96"/>
      <c r="MIS6521" s="96"/>
      <c r="MIT6521" s="96"/>
      <c r="MIU6521" s="96"/>
      <c r="MIV6521" s="96"/>
      <c r="MIW6521" s="96"/>
      <c r="MIX6521" s="96"/>
      <c r="MIY6521" s="96"/>
      <c r="MIZ6521" s="96"/>
      <c r="MJA6521" s="96"/>
      <c r="MJB6521" s="96"/>
      <c r="MJC6521" s="96"/>
      <c r="MJD6521" s="96"/>
      <c r="MJE6521" s="96"/>
      <c r="MJF6521" s="96"/>
      <c r="MJG6521" s="96"/>
      <c r="MJH6521" s="96"/>
      <c r="MJI6521" s="96"/>
      <c r="MJJ6521" s="96"/>
      <c r="MJK6521" s="96"/>
      <c r="MJL6521" s="96"/>
      <c r="MJM6521" s="96"/>
      <c r="MJN6521" s="96"/>
      <c r="MJO6521" s="96"/>
      <c r="MJP6521" s="96"/>
      <c r="MJQ6521" s="96"/>
      <c r="MJR6521" s="96"/>
      <c r="MJS6521" s="96"/>
      <c r="MJT6521" s="96"/>
      <c r="MJU6521" s="96"/>
      <c r="MJV6521" s="96"/>
      <c r="MJW6521" s="96"/>
      <c r="MJX6521" s="96"/>
      <c r="MJY6521" s="96"/>
      <c r="MJZ6521" s="96"/>
      <c r="MKA6521" s="96"/>
      <c r="MKB6521" s="96"/>
      <c r="MKC6521" s="96"/>
      <c r="MKD6521" s="96"/>
      <c r="MKE6521" s="96"/>
      <c r="MKF6521" s="96"/>
      <c r="MKG6521" s="96"/>
      <c r="MKH6521" s="96"/>
      <c r="MKI6521" s="96"/>
      <c r="MKJ6521" s="96"/>
      <c r="MKK6521" s="96"/>
      <c r="MKL6521" s="96"/>
      <c r="MKM6521" s="96"/>
      <c r="MKN6521" s="96"/>
      <c r="MKO6521" s="96"/>
      <c r="MKP6521" s="96"/>
      <c r="MKQ6521" s="96"/>
      <c r="MKR6521" s="96"/>
      <c r="MKS6521" s="96"/>
      <c r="MKT6521" s="96"/>
      <c r="MKU6521" s="96"/>
      <c r="MKV6521" s="96"/>
      <c r="MKW6521" s="96"/>
      <c r="MKX6521" s="96"/>
      <c r="MKY6521" s="96"/>
      <c r="MKZ6521" s="96"/>
      <c r="MLA6521" s="96"/>
      <c r="MLB6521" s="96"/>
      <c r="MLC6521" s="96"/>
      <c r="MLD6521" s="96"/>
      <c r="MLE6521" s="96"/>
      <c r="MLF6521" s="96"/>
      <c r="MLG6521" s="96"/>
      <c r="MLH6521" s="96"/>
      <c r="MLI6521" s="96"/>
      <c r="MLJ6521" s="96"/>
      <c r="MLK6521" s="96"/>
      <c r="MLL6521" s="96"/>
      <c r="MLM6521" s="96"/>
      <c r="MLN6521" s="96"/>
      <c r="MLO6521" s="96"/>
      <c r="MLP6521" s="96"/>
      <c r="MLQ6521" s="96"/>
      <c r="MLR6521" s="96"/>
      <c r="MLS6521" s="96"/>
      <c r="MLT6521" s="96"/>
      <c r="MLU6521" s="96"/>
      <c r="MLV6521" s="96"/>
      <c r="MLW6521" s="96"/>
      <c r="MLX6521" s="96"/>
      <c r="MLY6521" s="96"/>
      <c r="MLZ6521" s="96"/>
      <c r="MMA6521" s="96"/>
      <c r="MMB6521" s="96"/>
      <c r="MMC6521" s="96"/>
      <c r="MMD6521" s="96"/>
      <c r="MME6521" s="96"/>
      <c r="MMF6521" s="96"/>
      <c r="MMG6521" s="96"/>
      <c r="MMH6521" s="96"/>
      <c r="MMI6521" s="96"/>
      <c r="MMJ6521" s="96"/>
      <c r="MMK6521" s="96"/>
      <c r="MML6521" s="96"/>
      <c r="MMM6521" s="96"/>
      <c r="MMN6521" s="96"/>
      <c r="MMO6521" s="96"/>
      <c r="MMP6521" s="96"/>
      <c r="MMQ6521" s="96"/>
      <c r="MMR6521" s="96"/>
      <c r="MMS6521" s="96"/>
      <c r="MMT6521" s="96"/>
      <c r="MMU6521" s="96"/>
      <c r="MMV6521" s="96"/>
      <c r="MMW6521" s="96"/>
      <c r="MMX6521" s="96"/>
      <c r="MMY6521" s="96"/>
      <c r="MMZ6521" s="96"/>
      <c r="MNA6521" s="96"/>
      <c r="MNB6521" s="96"/>
      <c r="MNC6521" s="96"/>
      <c r="MND6521" s="96"/>
      <c r="MNE6521" s="96"/>
      <c r="MNF6521" s="96"/>
      <c r="MNG6521" s="96"/>
      <c r="MNH6521" s="96"/>
      <c r="MNI6521" s="96"/>
      <c r="MNJ6521" s="96"/>
      <c r="MNK6521" s="96"/>
      <c r="MNL6521" s="96"/>
      <c r="MNM6521" s="96"/>
      <c r="MNN6521" s="96"/>
      <c r="MNO6521" s="96"/>
      <c r="MNP6521" s="96"/>
      <c r="MNQ6521" s="96"/>
      <c r="MNR6521" s="96"/>
      <c r="MNS6521" s="96"/>
      <c r="MNT6521" s="96"/>
      <c r="MNU6521" s="96"/>
      <c r="MNV6521" s="96"/>
      <c r="MNW6521" s="96"/>
      <c r="MNX6521" s="96"/>
      <c r="MNY6521" s="96"/>
      <c r="MNZ6521" s="96"/>
      <c r="MOA6521" s="96"/>
      <c r="MOB6521" s="96"/>
      <c r="MOC6521" s="96"/>
      <c r="MOD6521" s="96"/>
      <c r="MOE6521" s="96"/>
      <c r="MOF6521" s="96"/>
      <c r="MOG6521" s="96"/>
      <c r="MOH6521" s="96"/>
      <c r="MOI6521" s="96"/>
      <c r="MOJ6521" s="96"/>
      <c r="MOK6521" s="96"/>
      <c r="MOL6521" s="96"/>
      <c r="MOM6521" s="96"/>
      <c r="MON6521" s="96"/>
      <c r="MOO6521" s="96"/>
      <c r="MOP6521" s="96"/>
      <c r="MOQ6521" s="96"/>
      <c r="MOR6521" s="96"/>
      <c r="MOS6521" s="96"/>
      <c r="MOT6521" s="96"/>
      <c r="MOU6521" s="96"/>
      <c r="MOV6521" s="96"/>
      <c r="MOW6521" s="96"/>
      <c r="MOX6521" s="96"/>
      <c r="MOY6521" s="96"/>
      <c r="MOZ6521" s="96"/>
      <c r="MPA6521" s="96"/>
      <c r="MPB6521" s="96"/>
      <c r="MPC6521" s="96"/>
      <c r="MPD6521" s="96"/>
      <c r="MPE6521" s="96"/>
      <c r="MPF6521" s="96"/>
      <c r="MPG6521" s="96"/>
      <c r="MPH6521" s="96"/>
      <c r="MPI6521" s="96"/>
      <c r="MPJ6521" s="96"/>
      <c r="MPK6521" s="96"/>
      <c r="MPL6521" s="96"/>
      <c r="MPM6521" s="96"/>
      <c r="MPN6521" s="96"/>
      <c r="MPO6521" s="96"/>
      <c r="MPP6521" s="96"/>
      <c r="MPQ6521" s="96"/>
      <c r="MPR6521" s="96"/>
      <c r="MPS6521" s="96"/>
      <c r="MPT6521" s="96"/>
      <c r="MPU6521" s="96"/>
      <c r="MPV6521" s="96"/>
      <c r="MPW6521" s="96"/>
      <c r="MPX6521" s="96"/>
      <c r="MPY6521" s="96"/>
      <c r="MPZ6521" s="96"/>
      <c r="MQA6521" s="96"/>
      <c r="MQB6521" s="96"/>
      <c r="MQC6521" s="96"/>
      <c r="MQD6521" s="96"/>
      <c r="MQE6521" s="96"/>
      <c r="MQF6521" s="96"/>
      <c r="MQG6521" s="96"/>
      <c r="MQH6521" s="96"/>
      <c r="MQI6521" s="96"/>
      <c r="MQJ6521" s="96"/>
      <c r="MQK6521" s="96"/>
      <c r="MQL6521" s="96"/>
      <c r="MQM6521" s="96"/>
      <c r="MQN6521" s="96"/>
      <c r="MQO6521" s="96"/>
      <c r="MQP6521" s="96"/>
      <c r="MQQ6521" s="96"/>
      <c r="MQR6521" s="96"/>
      <c r="MQS6521" s="96"/>
      <c r="MQT6521" s="96"/>
      <c r="MQU6521" s="96"/>
      <c r="MQV6521" s="96"/>
      <c r="MQW6521" s="96"/>
      <c r="MQX6521" s="96"/>
      <c r="MQY6521" s="96"/>
      <c r="MQZ6521" s="96"/>
      <c r="MRA6521" s="96"/>
      <c r="MRB6521" s="96"/>
      <c r="MRC6521" s="96"/>
      <c r="MRD6521" s="96"/>
      <c r="MRE6521" s="96"/>
      <c r="MRF6521" s="96"/>
      <c r="MRG6521" s="96"/>
      <c r="MRH6521" s="96"/>
      <c r="MRI6521" s="96"/>
      <c r="MRJ6521" s="96"/>
      <c r="MRK6521" s="96"/>
      <c r="MRL6521" s="96"/>
      <c r="MRM6521" s="96"/>
      <c r="MRN6521" s="96"/>
      <c r="MRO6521" s="96"/>
      <c r="MRP6521" s="96"/>
      <c r="MRQ6521" s="96"/>
      <c r="MRR6521" s="96"/>
      <c r="MRS6521" s="96"/>
      <c r="MRT6521" s="96"/>
      <c r="MRU6521" s="96"/>
      <c r="MRV6521" s="96"/>
      <c r="MRW6521" s="96"/>
      <c r="MRX6521" s="96"/>
      <c r="MRY6521" s="96"/>
      <c r="MRZ6521" s="96"/>
      <c r="MSA6521" s="96"/>
      <c r="MSB6521" s="96"/>
      <c r="MSC6521" s="96"/>
      <c r="MSD6521" s="96"/>
      <c r="MSE6521" s="96"/>
      <c r="MSF6521" s="96"/>
      <c r="MSG6521" s="96"/>
      <c r="MSH6521" s="96"/>
      <c r="MSI6521" s="96"/>
      <c r="MSJ6521" s="96"/>
      <c r="MSK6521" s="96"/>
      <c r="MSL6521" s="96"/>
      <c r="MSM6521" s="96"/>
      <c r="MSN6521" s="96"/>
      <c r="MSO6521" s="96"/>
      <c r="MSP6521" s="96"/>
      <c r="MSQ6521" s="96"/>
      <c r="MSR6521" s="96"/>
      <c r="MSS6521" s="96"/>
      <c r="MST6521" s="96"/>
      <c r="MSU6521" s="96"/>
      <c r="MSV6521" s="96"/>
      <c r="MSW6521" s="96"/>
      <c r="MSX6521" s="96"/>
      <c r="MSY6521" s="96"/>
      <c r="MSZ6521" s="96"/>
      <c r="MTA6521" s="96"/>
      <c r="MTB6521" s="96"/>
      <c r="MTC6521" s="96"/>
      <c r="MTD6521" s="96"/>
      <c r="MTE6521" s="96"/>
      <c r="MTF6521" s="96"/>
      <c r="MTG6521" s="96"/>
      <c r="MTH6521" s="96"/>
      <c r="MTI6521" s="96"/>
      <c r="MTJ6521" s="96"/>
      <c r="MTK6521" s="96"/>
      <c r="MTL6521" s="96"/>
      <c r="MTM6521" s="96"/>
      <c r="MTN6521" s="96"/>
      <c r="MTO6521" s="96"/>
      <c r="MTP6521" s="96"/>
      <c r="MTQ6521" s="96"/>
      <c r="MTR6521" s="96"/>
      <c r="MTS6521" s="96"/>
      <c r="MTT6521" s="96"/>
      <c r="MTU6521" s="96"/>
      <c r="MTV6521" s="96"/>
      <c r="MTW6521" s="96"/>
      <c r="MTX6521" s="96"/>
      <c r="MTY6521" s="96"/>
      <c r="MTZ6521" s="96"/>
      <c r="MUA6521" s="96"/>
      <c r="MUB6521" s="96"/>
      <c r="MUC6521" s="96"/>
      <c r="MUD6521" s="96"/>
      <c r="MUE6521" s="96"/>
      <c r="MUF6521" s="96"/>
      <c r="MUG6521" s="96"/>
      <c r="MUH6521" s="96"/>
      <c r="MUI6521" s="96"/>
      <c r="MUJ6521" s="96"/>
      <c r="MUK6521" s="96"/>
      <c r="MUL6521" s="96"/>
      <c r="MUM6521" s="96"/>
      <c r="MUN6521" s="96"/>
      <c r="MUO6521" s="96"/>
      <c r="MUP6521" s="96"/>
      <c r="MUQ6521" s="96"/>
      <c r="MUR6521" s="96"/>
      <c r="MUS6521" s="96"/>
      <c r="MUT6521" s="96"/>
      <c r="MUU6521" s="96"/>
      <c r="MUV6521" s="96"/>
      <c r="MUW6521" s="96"/>
      <c r="MUX6521" s="96"/>
      <c r="MUY6521" s="96"/>
      <c r="MUZ6521" s="96"/>
      <c r="MVA6521" s="96"/>
      <c r="MVB6521" s="96"/>
      <c r="MVC6521" s="96"/>
      <c r="MVD6521" s="96"/>
      <c r="MVE6521" s="96"/>
      <c r="MVF6521" s="96"/>
      <c r="MVG6521" s="96"/>
      <c r="MVH6521" s="96"/>
      <c r="MVI6521" s="96"/>
      <c r="MVJ6521" s="96"/>
      <c r="MVK6521" s="96"/>
      <c r="MVL6521" s="96"/>
      <c r="MVM6521" s="96"/>
      <c r="MVN6521" s="96"/>
      <c r="MVO6521" s="96"/>
      <c r="MVP6521" s="96"/>
      <c r="MVQ6521" s="96"/>
      <c r="MVR6521" s="96"/>
      <c r="MVS6521" s="96"/>
      <c r="MVT6521" s="96"/>
      <c r="MVU6521" s="96"/>
      <c r="MVV6521" s="96"/>
      <c r="MVW6521" s="96"/>
      <c r="MVX6521" s="96"/>
      <c r="MVY6521" s="96"/>
      <c r="MVZ6521" s="96"/>
      <c r="MWA6521" s="96"/>
      <c r="MWB6521" s="96"/>
      <c r="MWC6521" s="96"/>
      <c r="MWD6521" s="96"/>
      <c r="MWE6521" s="96"/>
      <c r="MWF6521" s="96"/>
      <c r="MWG6521" s="96"/>
      <c r="MWH6521" s="96"/>
      <c r="MWI6521" s="96"/>
      <c r="MWJ6521" s="96"/>
      <c r="MWK6521" s="96"/>
      <c r="MWL6521" s="96"/>
      <c r="MWM6521" s="96"/>
      <c r="MWN6521" s="96"/>
      <c r="MWO6521" s="96"/>
      <c r="MWP6521" s="96"/>
      <c r="MWQ6521" s="96"/>
      <c r="MWR6521" s="96"/>
      <c r="MWS6521" s="96"/>
      <c r="MWT6521" s="96"/>
      <c r="MWU6521" s="96"/>
      <c r="MWV6521" s="96"/>
      <c r="MWW6521" s="96"/>
      <c r="MWX6521" s="96"/>
      <c r="MWY6521" s="96"/>
      <c r="MWZ6521" s="96"/>
      <c r="MXA6521" s="96"/>
      <c r="MXB6521" s="96"/>
      <c r="MXC6521" s="96"/>
      <c r="MXD6521" s="96"/>
      <c r="MXE6521" s="96"/>
      <c r="MXF6521" s="96"/>
      <c r="MXG6521" s="96"/>
      <c r="MXH6521" s="96"/>
      <c r="MXI6521" s="96"/>
      <c r="MXJ6521" s="96"/>
      <c r="MXK6521" s="96"/>
      <c r="MXL6521" s="96"/>
      <c r="MXM6521" s="96"/>
      <c r="MXN6521" s="96"/>
      <c r="MXO6521" s="96"/>
      <c r="MXP6521" s="96"/>
      <c r="MXQ6521" s="96"/>
      <c r="MXR6521" s="96"/>
      <c r="MXS6521" s="96"/>
      <c r="MXT6521" s="96"/>
      <c r="MXU6521" s="96"/>
      <c r="MXV6521" s="96"/>
      <c r="MXW6521" s="96"/>
      <c r="MXX6521" s="96"/>
      <c r="MXY6521" s="96"/>
      <c r="MXZ6521" s="96"/>
      <c r="MYA6521" s="96"/>
      <c r="MYB6521" s="96"/>
      <c r="MYC6521" s="96"/>
      <c r="MYD6521" s="96"/>
      <c r="MYE6521" s="96"/>
      <c r="MYF6521" s="96"/>
      <c r="MYG6521" s="96"/>
      <c r="MYH6521" s="96"/>
      <c r="MYI6521" s="96"/>
      <c r="MYJ6521" s="96"/>
      <c r="MYK6521" s="96"/>
      <c r="MYL6521" s="96"/>
      <c r="MYM6521" s="96"/>
      <c r="MYN6521" s="96"/>
      <c r="MYO6521" s="96"/>
      <c r="MYP6521" s="96"/>
      <c r="MYQ6521" s="96"/>
      <c r="MYR6521" s="96"/>
      <c r="MYS6521" s="96"/>
      <c r="MYT6521" s="96"/>
      <c r="MYU6521" s="96"/>
      <c r="MYV6521" s="96"/>
      <c r="MYW6521" s="96"/>
      <c r="MYX6521" s="96"/>
      <c r="MYY6521" s="96"/>
      <c r="MYZ6521" s="96"/>
      <c r="MZA6521" s="96"/>
      <c r="MZB6521" s="96"/>
      <c r="MZC6521" s="96"/>
      <c r="MZD6521" s="96"/>
      <c r="MZE6521" s="96"/>
      <c r="MZF6521" s="96"/>
      <c r="MZG6521" s="96"/>
      <c r="MZH6521" s="96"/>
      <c r="MZI6521" s="96"/>
      <c r="MZJ6521" s="96"/>
      <c r="MZK6521" s="96"/>
      <c r="MZL6521" s="96"/>
      <c r="MZM6521" s="96"/>
      <c r="MZN6521" s="96"/>
      <c r="MZO6521" s="96"/>
      <c r="MZP6521" s="96"/>
      <c r="MZQ6521" s="96"/>
      <c r="MZR6521" s="96"/>
      <c r="MZS6521" s="96"/>
      <c r="MZT6521" s="96"/>
      <c r="MZU6521" s="96"/>
      <c r="MZV6521" s="96"/>
      <c r="MZW6521" s="96"/>
      <c r="MZX6521" s="96"/>
      <c r="MZY6521" s="96"/>
      <c r="MZZ6521" s="96"/>
      <c r="NAA6521" s="96"/>
      <c r="NAB6521" s="96"/>
      <c r="NAC6521" s="96"/>
      <c r="NAD6521" s="96"/>
      <c r="NAE6521" s="96"/>
      <c r="NAF6521" s="96"/>
      <c r="NAG6521" s="96"/>
      <c r="NAH6521" s="96"/>
      <c r="NAI6521" s="96"/>
      <c r="NAJ6521" s="96"/>
      <c r="NAK6521" s="96"/>
      <c r="NAL6521" s="96"/>
      <c r="NAM6521" s="96"/>
      <c r="NAN6521" s="96"/>
      <c r="NAO6521" s="96"/>
      <c r="NAP6521" s="96"/>
      <c r="NAQ6521" s="96"/>
      <c r="NAR6521" s="96"/>
      <c r="NAS6521" s="96"/>
      <c r="NAT6521" s="96"/>
      <c r="NAU6521" s="96"/>
      <c r="NAV6521" s="96"/>
      <c r="NAW6521" s="96"/>
      <c r="NAX6521" s="96"/>
      <c r="NAY6521" s="96"/>
      <c r="NAZ6521" s="96"/>
      <c r="NBA6521" s="96"/>
      <c r="NBB6521" s="96"/>
      <c r="NBC6521" s="96"/>
      <c r="NBD6521" s="96"/>
      <c r="NBE6521" s="96"/>
      <c r="NBF6521" s="96"/>
      <c r="NBG6521" s="96"/>
      <c r="NBH6521" s="96"/>
      <c r="NBI6521" s="96"/>
      <c r="NBJ6521" s="96"/>
      <c r="NBK6521" s="96"/>
      <c r="NBL6521" s="96"/>
      <c r="NBM6521" s="96"/>
      <c r="NBN6521" s="96"/>
      <c r="NBO6521" s="96"/>
      <c r="NBP6521" s="96"/>
      <c r="NBQ6521" s="96"/>
      <c r="NBR6521" s="96"/>
      <c r="NBS6521" s="96"/>
      <c r="NBT6521" s="96"/>
      <c r="NBU6521" s="96"/>
      <c r="NBV6521" s="96"/>
      <c r="NBW6521" s="96"/>
      <c r="NBX6521" s="96"/>
      <c r="NBY6521" s="96"/>
      <c r="NBZ6521" s="96"/>
      <c r="NCA6521" s="96"/>
      <c r="NCB6521" s="96"/>
      <c r="NCC6521" s="96"/>
      <c r="NCD6521" s="96"/>
      <c r="NCE6521" s="96"/>
      <c r="NCF6521" s="96"/>
      <c r="NCG6521" s="96"/>
      <c r="NCH6521" s="96"/>
      <c r="NCI6521" s="96"/>
      <c r="NCJ6521" s="96"/>
      <c r="NCK6521" s="96"/>
      <c r="NCL6521" s="96"/>
      <c r="NCM6521" s="96"/>
      <c r="NCN6521" s="96"/>
      <c r="NCO6521" s="96"/>
      <c r="NCP6521" s="96"/>
      <c r="NCQ6521" s="96"/>
      <c r="NCR6521" s="96"/>
      <c r="NCS6521" s="96"/>
      <c r="NCT6521" s="96"/>
      <c r="NCU6521" s="96"/>
      <c r="NCV6521" s="96"/>
      <c r="NCW6521" s="96"/>
      <c r="NCX6521" s="96"/>
      <c r="NCY6521" s="96"/>
      <c r="NCZ6521" s="96"/>
      <c r="NDA6521" s="96"/>
      <c r="NDB6521" s="96"/>
      <c r="NDC6521" s="96"/>
      <c r="NDD6521" s="96"/>
      <c r="NDE6521" s="96"/>
      <c r="NDF6521" s="96"/>
      <c r="NDG6521" s="96"/>
      <c r="NDH6521" s="96"/>
      <c r="NDI6521" s="96"/>
      <c r="NDJ6521" s="96"/>
      <c r="NDK6521" s="96"/>
      <c r="NDL6521" s="96"/>
      <c r="NDM6521" s="96"/>
      <c r="NDN6521" s="96"/>
      <c r="NDO6521" s="96"/>
      <c r="NDP6521" s="96"/>
      <c r="NDQ6521" s="96"/>
      <c r="NDR6521" s="96"/>
      <c r="NDS6521" s="96"/>
      <c r="NDT6521" s="96"/>
      <c r="NDU6521" s="96"/>
      <c r="NDV6521" s="96"/>
      <c r="NDW6521" s="96"/>
      <c r="NDX6521" s="96"/>
      <c r="NDY6521" s="96"/>
      <c r="NDZ6521" s="96"/>
      <c r="NEA6521" s="96"/>
      <c r="NEB6521" s="96"/>
      <c r="NEC6521" s="96"/>
      <c r="NED6521" s="96"/>
      <c r="NEE6521" s="96"/>
      <c r="NEF6521" s="96"/>
      <c r="NEG6521" s="96"/>
      <c r="NEH6521" s="96"/>
      <c r="NEI6521" s="96"/>
      <c r="NEJ6521" s="96"/>
      <c r="NEK6521" s="96"/>
      <c r="NEL6521" s="96"/>
      <c r="NEM6521" s="96"/>
      <c r="NEN6521" s="96"/>
      <c r="NEO6521" s="96"/>
      <c r="NEP6521" s="96"/>
      <c r="NEQ6521" s="96"/>
      <c r="NER6521" s="96"/>
      <c r="NES6521" s="96"/>
      <c r="NET6521" s="96"/>
      <c r="NEU6521" s="96"/>
      <c r="NEV6521" s="96"/>
      <c r="NEW6521" s="96"/>
      <c r="NEX6521" s="96"/>
      <c r="NEY6521" s="96"/>
      <c r="NEZ6521" s="96"/>
      <c r="NFA6521" s="96"/>
      <c r="NFB6521" s="96"/>
      <c r="NFC6521" s="96"/>
      <c r="NFD6521" s="96"/>
      <c r="NFE6521" s="96"/>
      <c r="NFF6521" s="96"/>
      <c r="NFG6521" s="96"/>
      <c r="NFH6521" s="96"/>
      <c r="NFI6521" s="96"/>
      <c r="NFJ6521" s="96"/>
      <c r="NFK6521" s="96"/>
      <c r="NFL6521" s="96"/>
      <c r="NFM6521" s="96"/>
      <c r="NFN6521" s="96"/>
      <c r="NFO6521" s="96"/>
      <c r="NFP6521" s="96"/>
      <c r="NFQ6521" s="96"/>
      <c r="NFR6521" s="96"/>
      <c r="NFS6521" s="96"/>
      <c r="NFT6521" s="96"/>
      <c r="NFU6521" s="96"/>
      <c r="NFV6521" s="96"/>
      <c r="NFW6521" s="96"/>
      <c r="NFX6521" s="96"/>
      <c r="NFY6521" s="96"/>
      <c r="NFZ6521" s="96"/>
      <c r="NGA6521" s="96"/>
      <c r="NGB6521" s="96"/>
      <c r="NGC6521" s="96"/>
      <c r="NGD6521" s="96"/>
      <c r="NGE6521" s="96"/>
      <c r="NGF6521" s="96"/>
      <c r="NGG6521" s="96"/>
      <c r="NGH6521" s="96"/>
      <c r="NGI6521" s="96"/>
      <c r="NGJ6521" s="96"/>
      <c r="NGK6521" s="96"/>
      <c r="NGL6521" s="96"/>
      <c r="NGM6521" s="96"/>
      <c r="NGN6521" s="96"/>
      <c r="NGO6521" s="96"/>
      <c r="NGP6521" s="96"/>
      <c r="NGQ6521" s="96"/>
      <c r="NGR6521" s="96"/>
      <c r="NGS6521" s="96"/>
      <c r="NGT6521" s="96"/>
      <c r="NGU6521" s="96"/>
      <c r="NGV6521" s="96"/>
      <c r="NGW6521" s="96"/>
      <c r="NGX6521" s="96"/>
      <c r="NGY6521" s="96"/>
      <c r="NGZ6521" s="96"/>
      <c r="NHA6521" s="96"/>
      <c r="NHB6521" s="96"/>
      <c r="NHC6521" s="96"/>
      <c r="NHD6521" s="96"/>
      <c r="NHE6521" s="96"/>
      <c r="NHF6521" s="96"/>
      <c r="NHG6521" s="96"/>
      <c r="NHH6521" s="96"/>
      <c r="NHI6521" s="96"/>
      <c r="NHJ6521" s="96"/>
      <c r="NHK6521" s="96"/>
      <c r="NHL6521" s="96"/>
      <c r="NHM6521" s="96"/>
      <c r="NHN6521" s="96"/>
      <c r="NHO6521" s="96"/>
      <c r="NHP6521" s="96"/>
      <c r="NHQ6521" s="96"/>
      <c r="NHR6521" s="96"/>
      <c r="NHS6521" s="96"/>
      <c r="NHT6521" s="96"/>
      <c r="NHU6521" s="96"/>
      <c r="NHV6521" s="96"/>
      <c r="NHW6521" s="96"/>
      <c r="NHX6521" s="96"/>
      <c r="NHY6521" s="96"/>
      <c r="NHZ6521" s="96"/>
      <c r="NIA6521" s="96"/>
      <c r="NIB6521" s="96"/>
      <c r="NIC6521" s="96"/>
      <c r="NID6521" s="96"/>
      <c r="NIE6521" s="96"/>
      <c r="NIF6521" s="96"/>
      <c r="NIG6521" s="96"/>
      <c r="NIH6521" s="96"/>
      <c r="NII6521" s="96"/>
      <c r="NIJ6521" s="96"/>
      <c r="NIK6521" s="96"/>
      <c r="NIL6521" s="96"/>
      <c r="NIM6521" s="96"/>
      <c r="NIN6521" s="96"/>
      <c r="NIO6521" s="96"/>
      <c r="NIP6521" s="96"/>
      <c r="NIQ6521" s="96"/>
      <c r="NIR6521" s="96"/>
      <c r="NIS6521" s="96"/>
      <c r="NIT6521" s="96"/>
      <c r="NIU6521" s="96"/>
      <c r="NIV6521" s="96"/>
      <c r="NIW6521" s="96"/>
      <c r="NIX6521" s="96"/>
      <c r="NIY6521" s="96"/>
      <c r="NIZ6521" s="96"/>
      <c r="NJA6521" s="96"/>
      <c r="NJB6521" s="96"/>
      <c r="NJC6521" s="96"/>
      <c r="NJD6521" s="96"/>
      <c r="NJE6521" s="96"/>
      <c r="NJF6521" s="96"/>
      <c r="NJG6521" s="96"/>
      <c r="NJH6521" s="96"/>
      <c r="NJI6521" s="96"/>
      <c r="NJJ6521" s="96"/>
      <c r="NJK6521" s="96"/>
      <c r="NJL6521" s="96"/>
      <c r="NJM6521" s="96"/>
      <c r="NJN6521" s="96"/>
      <c r="NJO6521" s="96"/>
      <c r="NJP6521" s="96"/>
      <c r="NJQ6521" s="96"/>
      <c r="NJR6521" s="96"/>
      <c r="NJS6521" s="96"/>
      <c r="NJT6521" s="96"/>
      <c r="NJU6521" s="96"/>
      <c r="NJV6521" s="96"/>
      <c r="NJW6521" s="96"/>
      <c r="NJX6521" s="96"/>
      <c r="NJY6521" s="96"/>
      <c r="NJZ6521" s="96"/>
      <c r="NKA6521" s="96"/>
      <c r="NKB6521" s="96"/>
      <c r="NKC6521" s="96"/>
      <c r="NKD6521" s="96"/>
      <c r="NKE6521" s="96"/>
      <c r="NKF6521" s="96"/>
      <c r="NKG6521" s="96"/>
      <c r="NKH6521" s="96"/>
      <c r="NKI6521" s="96"/>
      <c r="NKJ6521" s="96"/>
      <c r="NKK6521" s="96"/>
      <c r="NKL6521" s="96"/>
      <c r="NKM6521" s="96"/>
      <c r="NKN6521" s="96"/>
      <c r="NKO6521" s="96"/>
      <c r="NKP6521" s="96"/>
      <c r="NKQ6521" s="96"/>
      <c r="NKR6521" s="96"/>
      <c r="NKS6521" s="96"/>
      <c r="NKT6521" s="96"/>
      <c r="NKU6521" s="96"/>
      <c r="NKV6521" s="96"/>
      <c r="NKW6521" s="96"/>
      <c r="NKX6521" s="96"/>
      <c r="NKY6521" s="96"/>
      <c r="NKZ6521" s="96"/>
      <c r="NLA6521" s="96"/>
      <c r="NLB6521" s="96"/>
      <c r="NLC6521" s="96"/>
      <c r="NLD6521" s="96"/>
      <c r="NLE6521" s="96"/>
      <c r="NLF6521" s="96"/>
      <c r="NLG6521" s="96"/>
      <c r="NLH6521" s="96"/>
      <c r="NLI6521" s="96"/>
      <c r="NLJ6521" s="96"/>
      <c r="NLK6521" s="96"/>
      <c r="NLL6521" s="96"/>
      <c r="NLM6521" s="96"/>
      <c r="NLN6521" s="96"/>
      <c r="NLO6521" s="96"/>
      <c r="NLP6521" s="96"/>
      <c r="NLQ6521" s="96"/>
      <c r="NLR6521" s="96"/>
      <c r="NLS6521" s="96"/>
      <c r="NLT6521" s="96"/>
      <c r="NLU6521" s="96"/>
      <c r="NLV6521" s="96"/>
      <c r="NLW6521" s="96"/>
      <c r="NLX6521" s="96"/>
      <c r="NLY6521" s="96"/>
      <c r="NLZ6521" s="96"/>
      <c r="NMA6521" s="96"/>
      <c r="NMB6521" s="96"/>
      <c r="NMC6521" s="96"/>
      <c r="NMD6521" s="96"/>
      <c r="NME6521" s="96"/>
      <c r="NMF6521" s="96"/>
      <c r="NMG6521" s="96"/>
      <c r="NMH6521" s="96"/>
      <c r="NMI6521" s="96"/>
      <c r="NMJ6521" s="96"/>
      <c r="NMK6521" s="96"/>
      <c r="NML6521" s="96"/>
      <c r="NMM6521" s="96"/>
      <c r="NMN6521" s="96"/>
      <c r="NMO6521" s="96"/>
      <c r="NMP6521" s="96"/>
      <c r="NMQ6521" s="96"/>
      <c r="NMR6521" s="96"/>
      <c r="NMS6521" s="96"/>
      <c r="NMT6521" s="96"/>
      <c r="NMU6521" s="96"/>
      <c r="NMV6521" s="96"/>
      <c r="NMW6521" s="96"/>
      <c r="NMX6521" s="96"/>
      <c r="NMY6521" s="96"/>
      <c r="NMZ6521" s="96"/>
      <c r="NNA6521" s="96"/>
      <c r="NNB6521" s="96"/>
      <c r="NNC6521" s="96"/>
      <c r="NND6521" s="96"/>
      <c r="NNE6521" s="96"/>
      <c r="NNF6521" s="96"/>
      <c r="NNG6521" s="96"/>
      <c r="NNH6521" s="96"/>
      <c r="NNI6521" s="96"/>
      <c r="NNJ6521" s="96"/>
      <c r="NNK6521" s="96"/>
      <c r="NNL6521" s="96"/>
      <c r="NNM6521" s="96"/>
      <c r="NNN6521" s="96"/>
      <c r="NNO6521" s="96"/>
      <c r="NNP6521" s="96"/>
      <c r="NNQ6521" s="96"/>
      <c r="NNR6521" s="96"/>
      <c r="NNS6521" s="96"/>
      <c r="NNT6521" s="96"/>
      <c r="NNU6521" s="96"/>
      <c r="NNV6521" s="96"/>
      <c r="NNW6521" s="96"/>
      <c r="NNX6521" s="96"/>
      <c r="NNY6521" s="96"/>
      <c r="NNZ6521" s="96"/>
      <c r="NOA6521" s="96"/>
      <c r="NOB6521" s="96"/>
      <c r="NOC6521" s="96"/>
      <c r="NOD6521" s="96"/>
      <c r="NOE6521" s="96"/>
      <c r="NOF6521" s="96"/>
      <c r="NOG6521" s="96"/>
      <c r="NOH6521" s="96"/>
      <c r="NOI6521" s="96"/>
      <c r="NOJ6521" s="96"/>
      <c r="NOK6521" s="96"/>
      <c r="NOL6521" s="96"/>
      <c r="NOM6521" s="96"/>
      <c r="NON6521" s="96"/>
      <c r="NOO6521" s="96"/>
      <c r="NOP6521" s="96"/>
      <c r="NOQ6521" s="96"/>
      <c r="NOR6521" s="96"/>
      <c r="NOS6521" s="96"/>
      <c r="NOT6521" s="96"/>
      <c r="NOU6521" s="96"/>
      <c r="NOV6521" s="96"/>
      <c r="NOW6521" s="96"/>
      <c r="NOX6521" s="96"/>
      <c r="NOY6521" s="96"/>
      <c r="NOZ6521" s="96"/>
      <c r="NPA6521" s="96"/>
      <c r="NPB6521" s="96"/>
      <c r="NPC6521" s="96"/>
      <c r="NPD6521" s="96"/>
      <c r="NPE6521" s="96"/>
      <c r="NPF6521" s="96"/>
      <c r="NPG6521" s="96"/>
      <c r="NPH6521" s="96"/>
      <c r="NPI6521" s="96"/>
      <c r="NPJ6521" s="96"/>
      <c r="NPK6521" s="96"/>
      <c r="NPL6521" s="96"/>
      <c r="NPM6521" s="96"/>
      <c r="NPN6521" s="96"/>
      <c r="NPO6521" s="96"/>
      <c r="NPP6521" s="96"/>
      <c r="NPQ6521" s="96"/>
      <c r="NPR6521" s="96"/>
      <c r="NPS6521" s="96"/>
      <c r="NPT6521" s="96"/>
      <c r="NPU6521" s="96"/>
      <c r="NPV6521" s="96"/>
      <c r="NPW6521" s="96"/>
      <c r="NPX6521" s="96"/>
      <c r="NPY6521" s="96"/>
      <c r="NPZ6521" s="96"/>
      <c r="NQA6521" s="96"/>
      <c r="NQB6521" s="96"/>
      <c r="NQC6521" s="96"/>
      <c r="NQD6521" s="96"/>
      <c r="NQE6521" s="96"/>
      <c r="NQF6521" s="96"/>
      <c r="NQG6521" s="96"/>
      <c r="NQH6521" s="96"/>
      <c r="NQI6521" s="96"/>
      <c r="NQJ6521" s="96"/>
      <c r="NQK6521" s="96"/>
      <c r="NQL6521" s="96"/>
      <c r="NQM6521" s="96"/>
      <c r="NQN6521" s="96"/>
      <c r="NQO6521" s="96"/>
      <c r="NQP6521" s="96"/>
      <c r="NQQ6521" s="96"/>
      <c r="NQR6521" s="96"/>
      <c r="NQS6521" s="96"/>
      <c r="NQT6521" s="96"/>
      <c r="NQU6521" s="96"/>
      <c r="NQV6521" s="96"/>
      <c r="NQW6521" s="96"/>
      <c r="NQX6521" s="96"/>
      <c r="NQY6521" s="96"/>
      <c r="NQZ6521" s="96"/>
      <c r="NRA6521" s="96"/>
      <c r="NRB6521" s="96"/>
      <c r="NRC6521" s="96"/>
      <c r="NRD6521" s="96"/>
      <c r="NRE6521" s="96"/>
      <c r="NRF6521" s="96"/>
      <c r="NRG6521" s="96"/>
      <c r="NRH6521" s="96"/>
      <c r="NRI6521" s="96"/>
      <c r="NRJ6521" s="96"/>
      <c r="NRK6521" s="96"/>
      <c r="NRL6521" s="96"/>
      <c r="NRM6521" s="96"/>
      <c r="NRN6521" s="96"/>
      <c r="NRO6521" s="96"/>
      <c r="NRP6521" s="96"/>
      <c r="NRQ6521" s="96"/>
      <c r="NRR6521" s="96"/>
      <c r="NRS6521" s="96"/>
      <c r="NRT6521" s="96"/>
      <c r="NRU6521" s="96"/>
      <c r="NRV6521" s="96"/>
      <c r="NRW6521" s="96"/>
      <c r="NRX6521" s="96"/>
      <c r="NRY6521" s="96"/>
      <c r="NRZ6521" s="96"/>
      <c r="NSA6521" s="96"/>
      <c r="NSB6521" s="96"/>
      <c r="NSC6521" s="96"/>
      <c r="NSD6521" s="96"/>
      <c r="NSE6521" s="96"/>
      <c r="NSF6521" s="96"/>
      <c r="NSG6521" s="96"/>
      <c r="NSH6521" s="96"/>
      <c r="NSI6521" s="96"/>
      <c r="NSJ6521" s="96"/>
      <c r="NSK6521" s="96"/>
      <c r="NSL6521" s="96"/>
      <c r="NSM6521" s="96"/>
      <c r="NSN6521" s="96"/>
      <c r="NSO6521" s="96"/>
      <c r="NSP6521" s="96"/>
      <c r="NSQ6521" s="96"/>
      <c r="NSR6521" s="96"/>
      <c r="NSS6521" s="96"/>
      <c r="NST6521" s="96"/>
      <c r="NSU6521" s="96"/>
      <c r="NSV6521" s="96"/>
      <c r="NSW6521" s="96"/>
      <c r="NSX6521" s="96"/>
      <c r="NSY6521" s="96"/>
      <c r="NSZ6521" s="96"/>
      <c r="NTA6521" s="96"/>
      <c r="NTB6521" s="96"/>
      <c r="NTC6521" s="96"/>
      <c r="NTD6521" s="96"/>
      <c r="NTE6521" s="96"/>
      <c r="NTF6521" s="96"/>
      <c r="NTG6521" s="96"/>
      <c r="NTH6521" s="96"/>
      <c r="NTI6521" s="96"/>
      <c r="NTJ6521" s="96"/>
      <c r="NTK6521" s="96"/>
      <c r="NTL6521" s="96"/>
      <c r="NTM6521" s="96"/>
      <c r="NTN6521" s="96"/>
      <c r="NTO6521" s="96"/>
      <c r="NTP6521" s="96"/>
      <c r="NTQ6521" s="96"/>
      <c r="NTR6521" s="96"/>
      <c r="NTS6521" s="96"/>
      <c r="NTT6521" s="96"/>
      <c r="NTU6521" s="96"/>
      <c r="NTV6521" s="96"/>
      <c r="NTW6521" s="96"/>
      <c r="NTX6521" s="96"/>
      <c r="NTY6521" s="96"/>
      <c r="NTZ6521" s="96"/>
      <c r="NUA6521" s="96"/>
      <c r="NUB6521" s="96"/>
      <c r="NUC6521" s="96"/>
      <c r="NUD6521" s="96"/>
      <c r="NUE6521" s="96"/>
      <c r="NUF6521" s="96"/>
      <c r="NUG6521" s="96"/>
      <c r="NUH6521" s="96"/>
      <c r="NUI6521" s="96"/>
      <c r="NUJ6521" s="96"/>
      <c r="NUK6521" s="96"/>
      <c r="NUL6521" s="96"/>
      <c r="NUM6521" s="96"/>
      <c r="NUN6521" s="96"/>
      <c r="NUO6521" s="96"/>
      <c r="NUP6521" s="96"/>
      <c r="NUQ6521" s="96"/>
      <c r="NUR6521" s="96"/>
      <c r="NUS6521" s="96"/>
      <c r="NUT6521" s="96"/>
      <c r="NUU6521" s="96"/>
      <c r="NUV6521" s="96"/>
      <c r="NUW6521" s="96"/>
      <c r="NUX6521" s="96"/>
      <c r="NUY6521" s="96"/>
      <c r="NUZ6521" s="96"/>
      <c r="NVA6521" s="96"/>
      <c r="NVB6521" s="96"/>
      <c r="NVC6521" s="96"/>
      <c r="NVD6521" s="96"/>
      <c r="NVE6521" s="96"/>
      <c r="NVF6521" s="96"/>
      <c r="NVG6521" s="96"/>
      <c r="NVH6521" s="96"/>
      <c r="NVI6521" s="96"/>
      <c r="NVJ6521" s="96"/>
      <c r="NVK6521" s="96"/>
      <c r="NVL6521" s="96"/>
      <c r="NVM6521" s="96"/>
      <c r="NVN6521" s="96"/>
      <c r="NVO6521" s="96"/>
      <c r="NVP6521" s="96"/>
      <c r="NVQ6521" s="96"/>
      <c r="NVR6521" s="96"/>
      <c r="NVS6521" s="96"/>
      <c r="NVT6521" s="96"/>
      <c r="NVU6521" s="96"/>
      <c r="NVV6521" s="96"/>
      <c r="NVW6521" s="96"/>
      <c r="NVX6521" s="96"/>
      <c r="NVY6521" s="96"/>
      <c r="NVZ6521" s="96"/>
      <c r="NWA6521" s="96"/>
      <c r="NWB6521" s="96"/>
      <c r="NWC6521" s="96"/>
      <c r="NWD6521" s="96"/>
      <c r="NWE6521" s="96"/>
      <c r="NWF6521" s="96"/>
      <c r="NWG6521" s="96"/>
      <c r="NWH6521" s="96"/>
      <c r="NWI6521" s="96"/>
      <c r="NWJ6521" s="96"/>
      <c r="NWK6521" s="96"/>
      <c r="NWL6521" s="96"/>
      <c r="NWM6521" s="96"/>
      <c r="NWN6521" s="96"/>
      <c r="NWO6521" s="96"/>
      <c r="NWP6521" s="96"/>
      <c r="NWQ6521" s="96"/>
      <c r="NWR6521" s="96"/>
      <c r="NWS6521" s="96"/>
      <c r="NWT6521" s="96"/>
      <c r="NWU6521" s="96"/>
      <c r="NWV6521" s="96"/>
      <c r="NWW6521" s="96"/>
      <c r="NWX6521" s="96"/>
      <c r="NWY6521" s="96"/>
      <c r="NWZ6521" s="96"/>
      <c r="NXA6521" s="96"/>
      <c r="NXB6521" s="96"/>
      <c r="NXC6521" s="96"/>
      <c r="NXD6521" s="96"/>
      <c r="NXE6521" s="96"/>
      <c r="NXF6521" s="96"/>
      <c r="NXG6521" s="96"/>
      <c r="NXH6521" s="96"/>
      <c r="NXI6521" s="96"/>
      <c r="NXJ6521" s="96"/>
      <c r="NXK6521" s="96"/>
      <c r="NXL6521" s="96"/>
      <c r="NXM6521" s="96"/>
      <c r="NXN6521" s="96"/>
      <c r="NXO6521" s="96"/>
      <c r="NXP6521" s="96"/>
      <c r="NXQ6521" s="96"/>
      <c r="NXR6521" s="96"/>
      <c r="NXS6521" s="96"/>
      <c r="NXT6521" s="96"/>
      <c r="NXU6521" s="96"/>
      <c r="NXV6521" s="96"/>
      <c r="NXW6521" s="96"/>
      <c r="NXX6521" s="96"/>
      <c r="NXY6521" s="96"/>
      <c r="NXZ6521" s="96"/>
      <c r="NYA6521" s="96"/>
      <c r="NYB6521" s="96"/>
      <c r="NYC6521" s="96"/>
      <c r="NYD6521" s="96"/>
      <c r="NYE6521" s="96"/>
      <c r="NYF6521" s="96"/>
      <c r="NYG6521" s="96"/>
      <c r="NYH6521" s="96"/>
      <c r="NYI6521" s="96"/>
      <c r="NYJ6521" s="96"/>
      <c r="NYK6521" s="96"/>
      <c r="NYL6521" s="96"/>
      <c r="NYM6521" s="96"/>
      <c r="NYN6521" s="96"/>
      <c r="NYO6521" s="96"/>
      <c r="NYP6521" s="96"/>
      <c r="NYQ6521" s="96"/>
      <c r="NYR6521" s="96"/>
      <c r="NYS6521" s="96"/>
      <c r="NYT6521" s="96"/>
      <c r="NYU6521" s="96"/>
      <c r="NYV6521" s="96"/>
      <c r="NYW6521" s="96"/>
      <c r="NYX6521" s="96"/>
      <c r="NYY6521" s="96"/>
      <c r="NYZ6521" s="96"/>
      <c r="NZA6521" s="96"/>
      <c r="NZB6521" s="96"/>
      <c r="NZC6521" s="96"/>
      <c r="NZD6521" s="96"/>
      <c r="NZE6521" s="96"/>
      <c r="NZF6521" s="96"/>
      <c r="NZG6521" s="96"/>
      <c r="NZH6521" s="96"/>
      <c r="NZI6521" s="96"/>
      <c r="NZJ6521" s="96"/>
      <c r="NZK6521" s="96"/>
      <c r="NZL6521" s="96"/>
      <c r="NZM6521" s="96"/>
      <c r="NZN6521" s="96"/>
      <c r="NZO6521" s="96"/>
      <c r="NZP6521" s="96"/>
      <c r="NZQ6521" s="96"/>
      <c r="NZR6521" s="96"/>
      <c r="NZS6521" s="96"/>
      <c r="NZT6521" s="96"/>
      <c r="NZU6521" s="96"/>
      <c r="NZV6521" s="96"/>
      <c r="NZW6521" s="96"/>
      <c r="NZX6521" s="96"/>
      <c r="NZY6521" s="96"/>
      <c r="NZZ6521" s="96"/>
      <c r="OAA6521" s="96"/>
      <c r="OAB6521" s="96"/>
      <c r="OAC6521" s="96"/>
      <c r="OAD6521" s="96"/>
      <c r="OAE6521" s="96"/>
      <c r="OAF6521" s="96"/>
      <c r="OAG6521" s="96"/>
      <c r="OAH6521" s="96"/>
      <c r="OAI6521" s="96"/>
      <c r="OAJ6521" s="96"/>
      <c r="OAK6521" s="96"/>
      <c r="OAL6521" s="96"/>
      <c r="OAM6521" s="96"/>
      <c r="OAN6521" s="96"/>
      <c r="OAO6521" s="96"/>
      <c r="OAP6521" s="96"/>
      <c r="OAQ6521" s="96"/>
      <c r="OAR6521" s="96"/>
      <c r="OAS6521" s="96"/>
      <c r="OAT6521" s="96"/>
      <c r="OAU6521" s="96"/>
      <c r="OAV6521" s="96"/>
      <c r="OAW6521" s="96"/>
      <c r="OAX6521" s="96"/>
      <c r="OAY6521" s="96"/>
      <c r="OAZ6521" s="96"/>
      <c r="OBA6521" s="96"/>
      <c r="OBB6521" s="96"/>
      <c r="OBC6521" s="96"/>
      <c r="OBD6521" s="96"/>
      <c r="OBE6521" s="96"/>
      <c r="OBF6521" s="96"/>
      <c r="OBG6521" s="96"/>
      <c r="OBH6521" s="96"/>
      <c r="OBI6521" s="96"/>
      <c r="OBJ6521" s="96"/>
      <c r="OBK6521" s="96"/>
      <c r="OBL6521" s="96"/>
      <c r="OBM6521" s="96"/>
      <c r="OBN6521" s="96"/>
      <c r="OBO6521" s="96"/>
      <c r="OBP6521" s="96"/>
      <c r="OBQ6521" s="96"/>
      <c r="OBR6521" s="96"/>
      <c r="OBS6521" s="96"/>
      <c r="OBT6521" s="96"/>
      <c r="OBU6521" s="96"/>
      <c r="OBV6521" s="96"/>
      <c r="OBW6521" s="96"/>
      <c r="OBX6521" s="96"/>
      <c r="OBY6521" s="96"/>
      <c r="OBZ6521" s="96"/>
      <c r="OCA6521" s="96"/>
      <c r="OCB6521" s="96"/>
      <c r="OCC6521" s="96"/>
      <c r="OCD6521" s="96"/>
      <c r="OCE6521" s="96"/>
      <c r="OCF6521" s="96"/>
      <c r="OCG6521" s="96"/>
      <c r="OCH6521" s="96"/>
      <c r="OCI6521" s="96"/>
      <c r="OCJ6521" s="96"/>
      <c r="OCK6521" s="96"/>
      <c r="OCL6521" s="96"/>
      <c r="OCM6521" s="96"/>
      <c r="OCN6521" s="96"/>
      <c r="OCO6521" s="96"/>
      <c r="OCP6521" s="96"/>
      <c r="OCQ6521" s="96"/>
      <c r="OCR6521" s="96"/>
      <c r="OCS6521" s="96"/>
      <c r="OCT6521" s="96"/>
      <c r="OCU6521" s="96"/>
      <c r="OCV6521" s="96"/>
      <c r="OCW6521" s="96"/>
      <c r="OCX6521" s="96"/>
      <c r="OCY6521" s="96"/>
      <c r="OCZ6521" s="96"/>
      <c r="ODA6521" s="96"/>
      <c r="ODB6521" s="96"/>
      <c r="ODC6521" s="96"/>
      <c r="ODD6521" s="96"/>
      <c r="ODE6521" s="96"/>
      <c r="ODF6521" s="96"/>
      <c r="ODG6521" s="96"/>
      <c r="ODH6521" s="96"/>
      <c r="ODI6521" s="96"/>
      <c r="ODJ6521" s="96"/>
      <c r="ODK6521" s="96"/>
      <c r="ODL6521" s="96"/>
      <c r="ODM6521" s="96"/>
      <c r="ODN6521" s="96"/>
      <c r="ODO6521" s="96"/>
      <c r="ODP6521" s="96"/>
      <c r="ODQ6521" s="96"/>
      <c r="ODR6521" s="96"/>
      <c r="ODS6521" s="96"/>
      <c r="ODT6521" s="96"/>
      <c r="ODU6521" s="96"/>
      <c r="ODV6521" s="96"/>
      <c r="ODW6521" s="96"/>
      <c r="ODX6521" s="96"/>
      <c r="ODY6521" s="96"/>
      <c r="ODZ6521" s="96"/>
      <c r="OEA6521" s="96"/>
      <c r="OEB6521" s="96"/>
      <c r="OEC6521" s="96"/>
      <c r="OED6521" s="96"/>
      <c r="OEE6521" s="96"/>
      <c r="OEF6521" s="96"/>
      <c r="OEG6521" s="96"/>
      <c r="OEH6521" s="96"/>
      <c r="OEI6521" s="96"/>
      <c r="OEJ6521" s="96"/>
      <c r="OEK6521" s="96"/>
      <c r="OEL6521" s="96"/>
      <c r="OEM6521" s="96"/>
      <c r="OEN6521" s="96"/>
      <c r="OEO6521" s="96"/>
      <c r="OEP6521" s="96"/>
      <c r="OEQ6521" s="96"/>
      <c r="OER6521" s="96"/>
      <c r="OES6521" s="96"/>
      <c r="OET6521" s="96"/>
      <c r="OEU6521" s="96"/>
      <c r="OEV6521" s="96"/>
      <c r="OEW6521" s="96"/>
      <c r="OEX6521" s="96"/>
      <c r="OEY6521" s="96"/>
      <c r="OEZ6521" s="96"/>
      <c r="OFA6521" s="96"/>
      <c r="OFB6521" s="96"/>
      <c r="OFC6521" s="96"/>
      <c r="OFD6521" s="96"/>
      <c r="OFE6521" s="96"/>
      <c r="OFF6521" s="96"/>
      <c r="OFG6521" s="96"/>
      <c r="OFH6521" s="96"/>
      <c r="OFI6521" s="96"/>
      <c r="OFJ6521" s="96"/>
      <c r="OFK6521" s="96"/>
      <c r="OFL6521" s="96"/>
      <c r="OFM6521" s="96"/>
      <c r="OFN6521" s="96"/>
      <c r="OFO6521" s="96"/>
      <c r="OFP6521" s="96"/>
      <c r="OFQ6521" s="96"/>
      <c r="OFR6521" s="96"/>
      <c r="OFS6521" s="96"/>
      <c r="OFT6521" s="96"/>
      <c r="OFU6521" s="96"/>
      <c r="OFV6521" s="96"/>
      <c r="OFW6521" s="96"/>
      <c r="OFX6521" s="96"/>
      <c r="OFY6521" s="96"/>
      <c r="OFZ6521" s="96"/>
      <c r="OGA6521" s="96"/>
      <c r="OGB6521" s="96"/>
      <c r="OGC6521" s="96"/>
      <c r="OGD6521" s="96"/>
      <c r="OGE6521" s="96"/>
      <c r="OGF6521" s="96"/>
      <c r="OGG6521" s="96"/>
      <c r="OGH6521" s="96"/>
      <c r="OGI6521" s="96"/>
      <c r="OGJ6521" s="96"/>
      <c r="OGK6521" s="96"/>
      <c r="OGL6521" s="96"/>
      <c r="OGM6521" s="96"/>
      <c r="OGN6521" s="96"/>
      <c r="OGO6521" s="96"/>
      <c r="OGP6521" s="96"/>
      <c r="OGQ6521" s="96"/>
      <c r="OGR6521" s="96"/>
      <c r="OGS6521" s="96"/>
      <c r="OGT6521" s="96"/>
      <c r="OGU6521" s="96"/>
      <c r="OGV6521" s="96"/>
      <c r="OGW6521" s="96"/>
      <c r="OGX6521" s="96"/>
      <c r="OGY6521" s="96"/>
      <c r="OGZ6521" s="96"/>
      <c r="OHA6521" s="96"/>
      <c r="OHB6521" s="96"/>
      <c r="OHC6521" s="96"/>
      <c r="OHD6521" s="96"/>
      <c r="OHE6521" s="96"/>
      <c r="OHF6521" s="96"/>
      <c r="OHG6521" s="96"/>
      <c r="OHH6521" s="96"/>
      <c r="OHI6521" s="96"/>
      <c r="OHJ6521" s="96"/>
      <c r="OHK6521" s="96"/>
      <c r="OHL6521" s="96"/>
      <c r="OHM6521" s="96"/>
      <c r="OHN6521" s="96"/>
      <c r="OHO6521" s="96"/>
      <c r="OHP6521" s="96"/>
      <c r="OHQ6521" s="96"/>
      <c r="OHR6521" s="96"/>
      <c r="OHS6521" s="96"/>
      <c r="OHT6521" s="96"/>
      <c r="OHU6521" s="96"/>
      <c r="OHV6521" s="96"/>
      <c r="OHW6521" s="96"/>
      <c r="OHX6521" s="96"/>
      <c r="OHY6521" s="96"/>
      <c r="OHZ6521" s="96"/>
      <c r="OIA6521" s="96"/>
      <c r="OIB6521" s="96"/>
      <c r="OIC6521" s="96"/>
      <c r="OID6521" s="96"/>
      <c r="OIE6521" s="96"/>
      <c r="OIF6521" s="96"/>
      <c r="OIG6521" s="96"/>
      <c r="OIH6521" s="96"/>
      <c r="OII6521" s="96"/>
      <c r="OIJ6521" s="96"/>
      <c r="OIK6521" s="96"/>
      <c r="OIL6521" s="96"/>
      <c r="OIM6521" s="96"/>
      <c r="OIN6521" s="96"/>
      <c r="OIO6521" s="96"/>
      <c r="OIP6521" s="96"/>
      <c r="OIQ6521" s="96"/>
      <c r="OIR6521" s="96"/>
      <c r="OIS6521" s="96"/>
      <c r="OIT6521" s="96"/>
      <c r="OIU6521" s="96"/>
      <c r="OIV6521" s="96"/>
      <c r="OIW6521" s="96"/>
      <c r="OIX6521" s="96"/>
      <c r="OIY6521" s="96"/>
      <c r="OIZ6521" s="96"/>
      <c r="OJA6521" s="96"/>
      <c r="OJB6521" s="96"/>
      <c r="OJC6521" s="96"/>
      <c r="OJD6521" s="96"/>
      <c r="OJE6521" s="96"/>
      <c r="OJF6521" s="96"/>
      <c r="OJG6521" s="96"/>
      <c r="OJH6521" s="96"/>
      <c r="OJI6521" s="96"/>
      <c r="OJJ6521" s="96"/>
      <c r="OJK6521" s="96"/>
      <c r="OJL6521" s="96"/>
      <c r="OJM6521" s="96"/>
      <c r="OJN6521" s="96"/>
      <c r="OJO6521" s="96"/>
      <c r="OJP6521" s="96"/>
      <c r="OJQ6521" s="96"/>
      <c r="OJR6521" s="96"/>
      <c r="OJS6521" s="96"/>
      <c r="OJT6521" s="96"/>
      <c r="OJU6521" s="96"/>
      <c r="OJV6521" s="96"/>
      <c r="OJW6521" s="96"/>
      <c r="OJX6521" s="96"/>
      <c r="OJY6521" s="96"/>
      <c r="OJZ6521" s="96"/>
      <c r="OKA6521" s="96"/>
      <c r="OKB6521" s="96"/>
      <c r="OKC6521" s="96"/>
      <c r="OKD6521" s="96"/>
      <c r="OKE6521" s="96"/>
      <c r="OKF6521" s="96"/>
      <c r="OKG6521" s="96"/>
      <c r="OKH6521" s="96"/>
      <c r="OKI6521" s="96"/>
      <c r="OKJ6521" s="96"/>
      <c r="OKK6521" s="96"/>
      <c r="OKL6521" s="96"/>
      <c r="OKM6521" s="96"/>
      <c r="OKN6521" s="96"/>
      <c r="OKO6521" s="96"/>
      <c r="OKP6521" s="96"/>
      <c r="OKQ6521" s="96"/>
      <c r="OKR6521" s="96"/>
      <c r="OKS6521" s="96"/>
      <c r="OKT6521" s="96"/>
      <c r="OKU6521" s="96"/>
      <c r="OKV6521" s="96"/>
      <c r="OKW6521" s="96"/>
      <c r="OKX6521" s="96"/>
      <c r="OKY6521" s="96"/>
      <c r="OKZ6521" s="96"/>
      <c r="OLA6521" s="96"/>
      <c r="OLB6521" s="96"/>
      <c r="OLC6521" s="96"/>
      <c r="OLD6521" s="96"/>
      <c r="OLE6521" s="96"/>
      <c r="OLF6521" s="96"/>
      <c r="OLG6521" s="96"/>
      <c r="OLH6521" s="96"/>
      <c r="OLI6521" s="96"/>
      <c r="OLJ6521" s="96"/>
      <c r="OLK6521" s="96"/>
      <c r="OLL6521" s="96"/>
      <c r="OLM6521" s="96"/>
      <c r="OLN6521" s="96"/>
      <c r="OLO6521" s="96"/>
      <c r="OLP6521" s="96"/>
      <c r="OLQ6521" s="96"/>
      <c r="OLR6521" s="96"/>
      <c r="OLS6521" s="96"/>
      <c r="OLT6521" s="96"/>
      <c r="OLU6521" s="96"/>
      <c r="OLV6521" s="96"/>
      <c r="OLW6521" s="96"/>
      <c r="OLX6521" s="96"/>
      <c r="OLY6521" s="96"/>
      <c r="OLZ6521" s="96"/>
      <c r="OMA6521" s="96"/>
      <c r="OMB6521" s="96"/>
      <c r="OMC6521" s="96"/>
      <c r="OMD6521" s="96"/>
      <c r="OME6521" s="96"/>
      <c r="OMF6521" s="96"/>
      <c r="OMG6521" s="96"/>
      <c r="OMH6521" s="96"/>
      <c r="OMI6521" s="96"/>
      <c r="OMJ6521" s="96"/>
      <c r="OMK6521" s="96"/>
      <c r="OML6521" s="96"/>
      <c r="OMM6521" s="96"/>
      <c r="OMN6521" s="96"/>
      <c r="OMO6521" s="96"/>
      <c r="OMP6521" s="96"/>
      <c r="OMQ6521" s="96"/>
      <c r="OMR6521" s="96"/>
      <c r="OMS6521" s="96"/>
      <c r="OMT6521" s="96"/>
      <c r="OMU6521" s="96"/>
      <c r="OMV6521" s="96"/>
      <c r="OMW6521" s="96"/>
      <c r="OMX6521" s="96"/>
      <c r="OMY6521" s="96"/>
      <c r="OMZ6521" s="96"/>
      <c r="ONA6521" s="96"/>
      <c r="ONB6521" s="96"/>
      <c r="ONC6521" s="96"/>
      <c r="OND6521" s="96"/>
      <c r="ONE6521" s="96"/>
      <c r="ONF6521" s="96"/>
      <c r="ONG6521" s="96"/>
      <c r="ONH6521" s="96"/>
      <c r="ONI6521" s="96"/>
      <c r="ONJ6521" s="96"/>
      <c r="ONK6521" s="96"/>
      <c r="ONL6521" s="96"/>
      <c r="ONM6521" s="96"/>
      <c r="ONN6521" s="96"/>
      <c r="ONO6521" s="96"/>
      <c r="ONP6521" s="96"/>
      <c r="ONQ6521" s="96"/>
      <c r="ONR6521" s="96"/>
      <c r="ONS6521" s="96"/>
      <c r="ONT6521" s="96"/>
      <c r="ONU6521" s="96"/>
      <c r="ONV6521" s="96"/>
      <c r="ONW6521" s="96"/>
      <c r="ONX6521" s="96"/>
      <c r="ONY6521" s="96"/>
      <c r="ONZ6521" s="96"/>
      <c r="OOA6521" s="96"/>
      <c r="OOB6521" s="96"/>
      <c r="OOC6521" s="96"/>
      <c r="OOD6521" s="96"/>
      <c r="OOE6521" s="96"/>
      <c r="OOF6521" s="96"/>
      <c r="OOG6521" s="96"/>
      <c r="OOH6521" s="96"/>
      <c r="OOI6521" s="96"/>
      <c r="OOJ6521" s="96"/>
      <c r="OOK6521" s="96"/>
      <c r="OOL6521" s="96"/>
      <c r="OOM6521" s="96"/>
      <c r="OON6521" s="96"/>
      <c r="OOO6521" s="96"/>
      <c r="OOP6521" s="96"/>
      <c r="OOQ6521" s="96"/>
      <c r="OOR6521" s="96"/>
      <c r="OOS6521" s="96"/>
      <c r="OOT6521" s="96"/>
      <c r="OOU6521" s="96"/>
      <c r="OOV6521" s="96"/>
      <c r="OOW6521" s="96"/>
      <c r="OOX6521" s="96"/>
      <c r="OOY6521" s="96"/>
      <c r="OOZ6521" s="96"/>
      <c r="OPA6521" s="96"/>
      <c r="OPB6521" s="96"/>
      <c r="OPC6521" s="96"/>
      <c r="OPD6521" s="96"/>
      <c r="OPE6521" s="96"/>
      <c r="OPF6521" s="96"/>
      <c r="OPG6521" s="96"/>
      <c r="OPH6521" s="96"/>
      <c r="OPI6521" s="96"/>
      <c r="OPJ6521" s="96"/>
      <c r="OPK6521" s="96"/>
      <c r="OPL6521" s="96"/>
      <c r="OPM6521" s="96"/>
      <c r="OPN6521" s="96"/>
      <c r="OPO6521" s="96"/>
      <c r="OPP6521" s="96"/>
      <c r="OPQ6521" s="96"/>
      <c r="OPR6521" s="96"/>
      <c r="OPS6521" s="96"/>
      <c r="OPT6521" s="96"/>
      <c r="OPU6521" s="96"/>
      <c r="OPV6521" s="96"/>
      <c r="OPW6521" s="96"/>
      <c r="OPX6521" s="96"/>
      <c r="OPY6521" s="96"/>
      <c r="OPZ6521" s="96"/>
      <c r="OQA6521" s="96"/>
      <c r="OQB6521" s="96"/>
      <c r="OQC6521" s="96"/>
      <c r="OQD6521" s="96"/>
      <c r="OQE6521" s="96"/>
      <c r="OQF6521" s="96"/>
      <c r="OQG6521" s="96"/>
      <c r="OQH6521" s="96"/>
      <c r="OQI6521" s="96"/>
      <c r="OQJ6521" s="96"/>
      <c r="OQK6521" s="96"/>
      <c r="OQL6521" s="96"/>
      <c r="OQM6521" s="96"/>
      <c r="OQN6521" s="96"/>
      <c r="OQO6521" s="96"/>
      <c r="OQP6521" s="96"/>
      <c r="OQQ6521" s="96"/>
      <c r="OQR6521" s="96"/>
      <c r="OQS6521" s="96"/>
      <c r="OQT6521" s="96"/>
      <c r="OQU6521" s="96"/>
      <c r="OQV6521" s="96"/>
      <c r="OQW6521" s="96"/>
      <c r="OQX6521" s="96"/>
      <c r="OQY6521" s="96"/>
      <c r="OQZ6521" s="96"/>
      <c r="ORA6521" s="96"/>
      <c r="ORB6521" s="96"/>
      <c r="ORC6521" s="96"/>
      <c r="ORD6521" s="96"/>
      <c r="ORE6521" s="96"/>
      <c r="ORF6521" s="96"/>
      <c r="ORG6521" s="96"/>
      <c r="ORH6521" s="96"/>
      <c r="ORI6521" s="96"/>
      <c r="ORJ6521" s="96"/>
      <c r="ORK6521" s="96"/>
      <c r="ORL6521" s="96"/>
      <c r="ORM6521" s="96"/>
      <c r="ORN6521" s="96"/>
      <c r="ORO6521" s="96"/>
      <c r="ORP6521" s="96"/>
      <c r="ORQ6521" s="96"/>
      <c r="ORR6521" s="96"/>
      <c r="ORS6521" s="96"/>
      <c r="ORT6521" s="96"/>
      <c r="ORU6521" s="96"/>
      <c r="ORV6521" s="96"/>
      <c r="ORW6521" s="96"/>
      <c r="ORX6521" s="96"/>
      <c r="ORY6521" s="96"/>
      <c r="ORZ6521" s="96"/>
      <c r="OSA6521" s="96"/>
      <c r="OSB6521" s="96"/>
      <c r="OSC6521" s="96"/>
      <c r="OSD6521" s="96"/>
      <c r="OSE6521" s="96"/>
      <c r="OSF6521" s="96"/>
      <c r="OSG6521" s="96"/>
      <c r="OSH6521" s="96"/>
      <c r="OSI6521" s="96"/>
      <c r="OSJ6521" s="96"/>
      <c r="OSK6521" s="96"/>
      <c r="OSL6521" s="96"/>
      <c r="OSM6521" s="96"/>
      <c r="OSN6521" s="96"/>
      <c r="OSO6521" s="96"/>
      <c r="OSP6521" s="96"/>
      <c r="OSQ6521" s="96"/>
      <c r="OSR6521" s="96"/>
      <c r="OSS6521" s="96"/>
      <c r="OST6521" s="96"/>
      <c r="OSU6521" s="96"/>
      <c r="OSV6521" s="96"/>
      <c r="OSW6521" s="96"/>
      <c r="OSX6521" s="96"/>
      <c r="OSY6521" s="96"/>
      <c r="OSZ6521" s="96"/>
      <c r="OTA6521" s="96"/>
      <c r="OTB6521" s="96"/>
      <c r="OTC6521" s="96"/>
      <c r="OTD6521" s="96"/>
      <c r="OTE6521" s="96"/>
      <c r="OTF6521" s="96"/>
      <c r="OTG6521" s="96"/>
      <c r="OTH6521" s="96"/>
      <c r="OTI6521" s="96"/>
      <c r="OTJ6521" s="96"/>
      <c r="OTK6521" s="96"/>
      <c r="OTL6521" s="96"/>
      <c r="OTM6521" s="96"/>
      <c r="OTN6521" s="96"/>
      <c r="OTO6521" s="96"/>
      <c r="OTP6521" s="96"/>
      <c r="OTQ6521" s="96"/>
      <c r="OTR6521" s="96"/>
      <c r="OTS6521" s="96"/>
      <c r="OTT6521" s="96"/>
      <c r="OTU6521" s="96"/>
      <c r="OTV6521" s="96"/>
      <c r="OTW6521" s="96"/>
      <c r="OTX6521" s="96"/>
      <c r="OTY6521" s="96"/>
      <c r="OTZ6521" s="96"/>
      <c r="OUA6521" s="96"/>
      <c r="OUB6521" s="96"/>
      <c r="OUC6521" s="96"/>
      <c r="OUD6521" s="96"/>
      <c r="OUE6521" s="96"/>
      <c r="OUF6521" s="96"/>
      <c r="OUG6521" s="96"/>
      <c r="OUH6521" s="96"/>
      <c r="OUI6521" s="96"/>
      <c r="OUJ6521" s="96"/>
      <c r="OUK6521" s="96"/>
      <c r="OUL6521" s="96"/>
      <c r="OUM6521" s="96"/>
      <c r="OUN6521" s="96"/>
      <c r="OUO6521" s="96"/>
      <c r="OUP6521" s="96"/>
      <c r="OUQ6521" s="96"/>
      <c r="OUR6521" s="96"/>
      <c r="OUS6521" s="96"/>
      <c r="OUT6521" s="96"/>
      <c r="OUU6521" s="96"/>
      <c r="OUV6521" s="96"/>
      <c r="OUW6521" s="96"/>
      <c r="OUX6521" s="96"/>
      <c r="OUY6521" s="96"/>
      <c r="OUZ6521" s="96"/>
      <c r="OVA6521" s="96"/>
      <c r="OVB6521" s="96"/>
      <c r="OVC6521" s="96"/>
      <c r="OVD6521" s="96"/>
      <c r="OVE6521" s="96"/>
      <c r="OVF6521" s="96"/>
      <c r="OVG6521" s="96"/>
      <c r="OVH6521" s="96"/>
      <c r="OVI6521" s="96"/>
      <c r="OVJ6521" s="96"/>
      <c r="OVK6521" s="96"/>
      <c r="OVL6521" s="96"/>
      <c r="OVM6521" s="96"/>
      <c r="OVN6521" s="96"/>
      <c r="OVO6521" s="96"/>
      <c r="OVP6521" s="96"/>
      <c r="OVQ6521" s="96"/>
      <c r="OVR6521" s="96"/>
      <c r="OVS6521" s="96"/>
      <c r="OVT6521" s="96"/>
      <c r="OVU6521" s="96"/>
      <c r="OVV6521" s="96"/>
      <c r="OVW6521" s="96"/>
      <c r="OVX6521" s="96"/>
      <c r="OVY6521" s="96"/>
      <c r="OVZ6521" s="96"/>
      <c r="OWA6521" s="96"/>
      <c r="OWB6521" s="96"/>
      <c r="OWC6521" s="96"/>
      <c r="OWD6521" s="96"/>
      <c r="OWE6521" s="96"/>
      <c r="OWF6521" s="96"/>
      <c r="OWG6521" s="96"/>
      <c r="OWH6521" s="96"/>
      <c r="OWI6521" s="96"/>
      <c r="OWJ6521" s="96"/>
      <c r="OWK6521" s="96"/>
      <c r="OWL6521" s="96"/>
      <c r="OWM6521" s="96"/>
      <c r="OWN6521" s="96"/>
      <c r="OWO6521" s="96"/>
      <c r="OWP6521" s="96"/>
      <c r="OWQ6521" s="96"/>
      <c r="OWR6521" s="96"/>
      <c r="OWS6521" s="96"/>
      <c r="OWT6521" s="96"/>
      <c r="OWU6521" s="96"/>
      <c r="OWV6521" s="96"/>
      <c r="OWW6521" s="96"/>
      <c r="OWX6521" s="96"/>
      <c r="OWY6521" s="96"/>
      <c r="OWZ6521" s="96"/>
      <c r="OXA6521" s="96"/>
      <c r="OXB6521" s="96"/>
      <c r="OXC6521" s="96"/>
      <c r="OXD6521" s="96"/>
      <c r="OXE6521" s="96"/>
      <c r="OXF6521" s="96"/>
      <c r="OXG6521" s="96"/>
      <c r="OXH6521" s="96"/>
      <c r="OXI6521" s="96"/>
      <c r="OXJ6521" s="96"/>
      <c r="OXK6521" s="96"/>
      <c r="OXL6521" s="96"/>
      <c r="OXM6521" s="96"/>
      <c r="OXN6521" s="96"/>
      <c r="OXO6521" s="96"/>
      <c r="OXP6521" s="96"/>
      <c r="OXQ6521" s="96"/>
      <c r="OXR6521" s="96"/>
      <c r="OXS6521" s="96"/>
      <c r="OXT6521" s="96"/>
      <c r="OXU6521" s="96"/>
      <c r="OXV6521" s="96"/>
      <c r="OXW6521" s="96"/>
      <c r="OXX6521" s="96"/>
      <c r="OXY6521" s="96"/>
      <c r="OXZ6521" s="96"/>
      <c r="OYA6521" s="96"/>
      <c r="OYB6521" s="96"/>
      <c r="OYC6521" s="96"/>
      <c r="OYD6521" s="96"/>
      <c r="OYE6521" s="96"/>
      <c r="OYF6521" s="96"/>
      <c r="OYG6521" s="96"/>
      <c r="OYH6521" s="96"/>
      <c r="OYI6521" s="96"/>
      <c r="OYJ6521" s="96"/>
      <c r="OYK6521" s="96"/>
      <c r="OYL6521" s="96"/>
      <c r="OYM6521" s="96"/>
      <c r="OYN6521" s="96"/>
      <c r="OYO6521" s="96"/>
      <c r="OYP6521" s="96"/>
      <c r="OYQ6521" s="96"/>
      <c r="OYR6521" s="96"/>
      <c r="OYS6521" s="96"/>
      <c r="OYT6521" s="96"/>
      <c r="OYU6521" s="96"/>
      <c r="OYV6521" s="96"/>
      <c r="OYW6521" s="96"/>
      <c r="OYX6521" s="96"/>
      <c r="OYY6521" s="96"/>
      <c r="OYZ6521" s="96"/>
      <c r="OZA6521" s="96"/>
      <c r="OZB6521" s="96"/>
      <c r="OZC6521" s="96"/>
      <c r="OZD6521" s="96"/>
      <c r="OZE6521" s="96"/>
      <c r="OZF6521" s="96"/>
      <c r="OZG6521" s="96"/>
      <c r="OZH6521" s="96"/>
      <c r="OZI6521" s="96"/>
      <c r="OZJ6521" s="96"/>
      <c r="OZK6521" s="96"/>
      <c r="OZL6521" s="96"/>
      <c r="OZM6521" s="96"/>
      <c r="OZN6521" s="96"/>
      <c r="OZO6521" s="96"/>
      <c r="OZP6521" s="96"/>
      <c r="OZQ6521" s="96"/>
      <c r="OZR6521" s="96"/>
      <c r="OZS6521" s="96"/>
      <c r="OZT6521" s="96"/>
      <c r="OZU6521" s="96"/>
      <c r="OZV6521" s="96"/>
      <c r="OZW6521" s="96"/>
      <c r="OZX6521" s="96"/>
      <c r="OZY6521" s="96"/>
      <c r="OZZ6521" s="96"/>
      <c r="PAA6521" s="96"/>
      <c r="PAB6521" s="96"/>
      <c r="PAC6521" s="96"/>
      <c r="PAD6521" s="96"/>
      <c r="PAE6521" s="96"/>
      <c r="PAF6521" s="96"/>
      <c r="PAG6521" s="96"/>
      <c r="PAH6521" s="96"/>
      <c r="PAI6521" s="96"/>
      <c r="PAJ6521" s="96"/>
      <c r="PAK6521" s="96"/>
      <c r="PAL6521" s="96"/>
      <c r="PAM6521" s="96"/>
      <c r="PAN6521" s="96"/>
      <c r="PAO6521" s="96"/>
      <c r="PAP6521" s="96"/>
      <c r="PAQ6521" s="96"/>
      <c r="PAR6521" s="96"/>
      <c r="PAS6521" s="96"/>
      <c r="PAT6521" s="96"/>
      <c r="PAU6521" s="96"/>
      <c r="PAV6521" s="96"/>
      <c r="PAW6521" s="96"/>
      <c r="PAX6521" s="96"/>
      <c r="PAY6521" s="96"/>
      <c r="PAZ6521" s="96"/>
      <c r="PBA6521" s="96"/>
      <c r="PBB6521" s="96"/>
      <c r="PBC6521" s="96"/>
      <c r="PBD6521" s="96"/>
      <c r="PBE6521" s="96"/>
      <c r="PBF6521" s="96"/>
      <c r="PBG6521" s="96"/>
      <c r="PBH6521" s="96"/>
      <c r="PBI6521" s="96"/>
      <c r="PBJ6521" s="96"/>
      <c r="PBK6521" s="96"/>
      <c r="PBL6521" s="96"/>
      <c r="PBM6521" s="96"/>
      <c r="PBN6521" s="96"/>
      <c r="PBO6521" s="96"/>
      <c r="PBP6521" s="96"/>
      <c r="PBQ6521" s="96"/>
      <c r="PBR6521" s="96"/>
      <c r="PBS6521" s="96"/>
      <c r="PBT6521" s="96"/>
      <c r="PBU6521" s="96"/>
      <c r="PBV6521" s="96"/>
      <c r="PBW6521" s="96"/>
      <c r="PBX6521" s="96"/>
      <c r="PBY6521" s="96"/>
      <c r="PBZ6521" s="96"/>
      <c r="PCA6521" s="96"/>
      <c r="PCB6521" s="96"/>
      <c r="PCC6521" s="96"/>
      <c r="PCD6521" s="96"/>
      <c r="PCE6521" s="96"/>
      <c r="PCF6521" s="96"/>
      <c r="PCG6521" s="96"/>
      <c r="PCH6521" s="96"/>
      <c r="PCI6521" s="96"/>
      <c r="PCJ6521" s="96"/>
      <c r="PCK6521" s="96"/>
      <c r="PCL6521" s="96"/>
      <c r="PCM6521" s="96"/>
      <c r="PCN6521" s="96"/>
      <c r="PCO6521" s="96"/>
      <c r="PCP6521" s="96"/>
      <c r="PCQ6521" s="96"/>
      <c r="PCR6521" s="96"/>
      <c r="PCS6521" s="96"/>
      <c r="PCT6521" s="96"/>
      <c r="PCU6521" s="96"/>
      <c r="PCV6521" s="96"/>
      <c r="PCW6521" s="96"/>
      <c r="PCX6521" s="96"/>
      <c r="PCY6521" s="96"/>
      <c r="PCZ6521" s="96"/>
      <c r="PDA6521" s="96"/>
      <c r="PDB6521" s="96"/>
      <c r="PDC6521" s="96"/>
      <c r="PDD6521" s="96"/>
      <c r="PDE6521" s="96"/>
      <c r="PDF6521" s="96"/>
      <c r="PDG6521" s="96"/>
      <c r="PDH6521" s="96"/>
      <c r="PDI6521" s="96"/>
      <c r="PDJ6521" s="96"/>
      <c r="PDK6521" s="96"/>
      <c r="PDL6521" s="96"/>
      <c r="PDM6521" s="96"/>
      <c r="PDN6521" s="96"/>
      <c r="PDO6521" s="96"/>
      <c r="PDP6521" s="96"/>
      <c r="PDQ6521" s="96"/>
      <c r="PDR6521" s="96"/>
      <c r="PDS6521" s="96"/>
      <c r="PDT6521" s="96"/>
      <c r="PDU6521" s="96"/>
      <c r="PDV6521" s="96"/>
      <c r="PDW6521" s="96"/>
      <c r="PDX6521" s="96"/>
      <c r="PDY6521" s="96"/>
      <c r="PDZ6521" s="96"/>
      <c r="PEA6521" s="96"/>
      <c r="PEB6521" s="96"/>
      <c r="PEC6521" s="96"/>
      <c r="PED6521" s="96"/>
      <c r="PEE6521" s="96"/>
      <c r="PEF6521" s="96"/>
      <c r="PEG6521" s="96"/>
      <c r="PEH6521" s="96"/>
      <c r="PEI6521" s="96"/>
      <c r="PEJ6521" s="96"/>
      <c r="PEK6521" s="96"/>
      <c r="PEL6521" s="96"/>
      <c r="PEM6521" s="96"/>
      <c r="PEN6521" s="96"/>
      <c r="PEO6521" s="96"/>
      <c r="PEP6521" s="96"/>
      <c r="PEQ6521" s="96"/>
      <c r="PER6521" s="96"/>
      <c r="PES6521" s="96"/>
      <c r="PET6521" s="96"/>
      <c r="PEU6521" s="96"/>
      <c r="PEV6521" s="96"/>
      <c r="PEW6521" s="96"/>
      <c r="PEX6521" s="96"/>
      <c r="PEY6521" s="96"/>
      <c r="PEZ6521" s="96"/>
      <c r="PFA6521" s="96"/>
      <c r="PFB6521" s="96"/>
      <c r="PFC6521" s="96"/>
      <c r="PFD6521" s="96"/>
      <c r="PFE6521" s="96"/>
      <c r="PFF6521" s="96"/>
      <c r="PFG6521" s="96"/>
      <c r="PFH6521" s="96"/>
      <c r="PFI6521" s="96"/>
      <c r="PFJ6521" s="96"/>
      <c r="PFK6521" s="96"/>
      <c r="PFL6521" s="96"/>
      <c r="PFM6521" s="96"/>
      <c r="PFN6521" s="96"/>
      <c r="PFO6521" s="96"/>
      <c r="PFP6521" s="96"/>
      <c r="PFQ6521" s="96"/>
      <c r="PFR6521" s="96"/>
      <c r="PFS6521" s="96"/>
      <c r="PFT6521" s="96"/>
      <c r="PFU6521" s="96"/>
      <c r="PFV6521" s="96"/>
      <c r="PFW6521" s="96"/>
      <c r="PFX6521" s="96"/>
      <c r="PFY6521" s="96"/>
      <c r="PFZ6521" s="96"/>
      <c r="PGA6521" s="96"/>
      <c r="PGB6521" s="96"/>
      <c r="PGC6521" s="96"/>
      <c r="PGD6521" s="96"/>
      <c r="PGE6521" s="96"/>
      <c r="PGF6521" s="96"/>
      <c r="PGG6521" s="96"/>
      <c r="PGH6521" s="96"/>
      <c r="PGI6521" s="96"/>
      <c r="PGJ6521" s="96"/>
      <c r="PGK6521" s="96"/>
      <c r="PGL6521" s="96"/>
      <c r="PGM6521" s="96"/>
      <c r="PGN6521" s="96"/>
      <c r="PGO6521" s="96"/>
      <c r="PGP6521" s="96"/>
      <c r="PGQ6521" s="96"/>
      <c r="PGR6521" s="96"/>
      <c r="PGS6521" s="96"/>
      <c r="PGT6521" s="96"/>
      <c r="PGU6521" s="96"/>
      <c r="PGV6521" s="96"/>
      <c r="PGW6521" s="96"/>
      <c r="PGX6521" s="96"/>
      <c r="PGY6521" s="96"/>
      <c r="PGZ6521" s="96"/>
      <c r="PHA6521" s="96"/>
      <c r="PHB6521" s="96"/>
      <c r="PHC6521" s="96"/>
      <c r="PHD6521" s="96"/>
      <c r="PHE6521" s="96"/>
      <c r="PHF6521" s="96"/>
      <c r="PHG6521" s="96"/>
      <c r="PHH6521" s="96"/>
      <c r="PHI6521" s="96"/>
      <c r="PHJ6521" s="96"/>
      <c r="PHK6521" s="96"/>
      <c r="PHL6521" s="96"/>
      <c r="PHM6521" s="96"/>
      <c r="PHN6521" s="96"/>
      <c r="PHO6521" s="96"/>
      <c r="PHP6521" s="96"/>
      <c r="PHQ6521" s="96"/>
      <c r="PHR6521" s="96"/>
      <c r="PHS6521" s="96"/>
      <c r="PHT6521" s="96"/>
      <c r="PHU6521" s="96"/>
      <c r="PHV6521" s="96"/>
      <c r="PHW6521" s="96"/>
      <c r="PHX6521" s="96"/>
      <c r="PHY6521" s="96"/>
      <c r="PHZ6521" s="96"/>
      <c r="PIA6521" s="96"/>
      <c r="PIB6521" s="96"/>
      <c r="PIC6521" s="96"/>
      <c r="PID6521" s="96"/>
      <c r="PIE6521" s="96"/>
      <c r="PIF6521" s="96"/>
      <c r="PIG6521" s="96"/>
      <c r="PIH6521" s="96"/>
      <c r="PII6521" s="96"/>
      <c r="PIJ6521" s="96"/>
      <c r="PIK6521" s="96"/>
      <c r="PIL6521" s="96"/>
      <c r="PIM6521" s="96"/>
      <c r="PIN6521" s="96"/>
      <c r="PIO6521" s="96"/>
      <c r="PIP6521" s="96"/>
      <c r="PIQ6521" s="96"/>
      <c r="PIR6521" s="96"/>
      <c r="PIS6521" s="96"/>
      <c r="PIT6521" s="96"/>
      <c r="PIU6521" s="96"/>
      <c r="PIV6521" s="96"/>
      <c r="PIW6521" s="96"/>
      <c r="PIX6521" s="96"/>
      <c r="PIY6521" s="96"/>
      <c r="PIZ6521" s="96"/>
      <c r="PJA6521" s="96"/>
      <c r="PJB6521" s="96"/>
      <c r="PJC6521" s="96"/>
      <c r="PJD6521" s="96"/>
      <c r="PJE6521" s="96"/>
      <c r="PJF6521" s="96"/>
      <c r="PJG6521" s="96"/>
      <c r="PJH6521" s="96"/>
      <c r="PJI6521" s="96"/>
      <c r="PJJ6521" s="96"/>
      <c r="PJK6521" s="96"/>
      <c r="PJL6521" s="96"/>
      <c r="PJM6521" s="96"/>
      <c r="PJN6521" s="96"/>
      <c r="PJO6521" s="96"/>
      <c r="PJP6521" s="96"/>
      <c r="PJQ6521" s="96"/>
      <c r="PJR6521" s="96"/>
      <c r="PJS6521" s="96"/>
      <c r="PJT6521" s="96"/>
      <c r="PJU6521" s="96"/>
      <c r="PJV6521" s="96"/>
      <c r="PJW6521" s="96"/>
      <c r="PJX6521" s="96"/>
      <c r="PJY6521" s="96"/>
      <c r="PJZ6521" s="96"/>
      <c r="PKA6521" s="96"/>
      <c r="PKB6521" s="96"/>
      <c r="PKC6521" s="96"/>
      <c r="PKD6521" s="96"/>
      <c r="PKE6521" s="96"/>
      <c r="PKF6521" s="96"/>
      <c r="PKG6521" s="96"/>
      <c r="PKH6521" s="96"/>
      <c r="PKI6521" s="96"/>
      <c r="PKJ6521" s="96"/>
      <c r="PKK6521" s="96"/>
      <c r="PKL6521" s="96"/>
      <c r="PKM6521" s="96"/>
      <c r="PKN6521" s="96"/>
      <c r="PKO6521" s="96"/>
      <c r="PKP6521" s="96"/>
      <c r="PKQ6521" s="96"/>
      <c r="PKR6521" s="96"/>
      <c r="PKS6521" s="96"/>
      <c r="PKT6521" s="96"/>
      <c r="PKU6521" s="96"/>
      <c r="PKV6521" s="96"/>
      <c r="PKW6521" s="96"/>
      <c r="PKX6521" s="96"/>
      <c r="PKY6521" s="96"/>
      <c r="PKZ6521" s="96"/>
      <c r="PLA6521" s="96"/>
      <c r="PLB6521" s="96"/>
      <c r="PLC6521" s="96"/>
      <c r="PLD6521" s="96"/>
      <c r="PLE6521" s="96"/>
      <c r="PLF6521" s="96"/>
      <c r="PLG6521" s="96"/>
      <c r="PLH6521" s="96"/>
      <c r="PLI6521" s="96"/>
      <c r="PLJ6521" s="96"/>
      <c r="PLK6521" s="96"/>
      <c r="PLL6521" s="96"/>
      <c r="PLM6521" s="96"/>
      <c r="PLN6521" s="96"/>
      <c r="PLO6521" s="96"/>
      <c r="PLP6521" s="96"/>
      <c r="PLQ6521" s="96"/>
      <c r="PLR6521" s="96"/>
      <c r="PLS6521" s="96"/>
      <c r="PLT6521" s="96"/>
      <c r="PLU6521" s="96"/>
      <c r="PLV6521" s="96"/>
      <c r="PLW6521" s="96"/>
      <c r="PLX6521" s="96"/>
      <c r="PLY6521" s="96"/>
      <c r="PLZ6521" s="96"/>
      <c r="PMA6521" s="96"/>
      <c r="PMB6521" s="96"/>
      <c r="PMC6521" s="96"/>
      <c r="PMD6521" s="96"/>
      <c r="PME6521" s="96"/>
      <c r="PMF6521" s="96"/>
      <c r="PMG6521" s="96"/>
      <c r="PMH6521" s="96"/>
      <c r="PMI6521" s="96"/>
      <c r="PMJ6521" s="96"/>
      <c r="PMK6521" s="96"/>
      <c r="PML6521" s="96"/>
      <c r="PMM6521" s="96"/>
      <c r="PMN6521" s="96"/>
      <c r="PMO6521" s="96"/>
      <c r="PMP6521" s="96"/>
      <c r="PMQ6521" s="96"/>
      <c r="PMR6521" s="96"/>
      <c r="PMS6521" s="96"/>
      <c r="PMT6521" s="96"/>
      <c r="PMU6521" s="96"/>
      <c r="PMV6521" s="96"/>
      <c r="PMW6521" s="96"/>
      <c r="PMX6521" s="96"/>
      <c r="PMY6521" s="96"/>
      <c r="PMZ6521" s="96"/>
      <c r="PNA6521" s="96"/>
      <c r="PNB6521" s="96"/>
      <c r="PNC6521" s="96"/>
      <c r="PND6521" s="96"/>
      <c r="PNE6521" s="96"/>
      <c r="PNF6521" s="96"/>
      <c r="PNG6521" s="96"/>
      <c r="PNH6521" s="96"/>
      <c r="PNI6521" s="96"/>
      <c r="PNJ6521" s="96"/>
      <c r="PNK6521" s="96"/>
      <c r="PNL6521" s="96"/>
      <c r="PNM6521" s="96"/>
      <c r="PNN6521" s="96"/>
      <c r="PNO6521" s="96"/>
      <c r="PNP6521" s="96"/>
      <c r="PNQ6521" s="96"/>
      <c r="PNR6521" s="96"/>
      <c r="PNS6521" s="96"/>
      <c r="PNT6521" s="96"/>
      <c r="PNU6521" s="96"/>
      <c r="PNV6521" s="96"/>
      <c r="PNW6521" s="96"/>
      <c r="PNX6521" s="96"/>
      <c r="PNY6521" s="96"/>
      <c r="PNZ6521" s="96"/>
      <c r="POA6521" s="96"/>
      <c r="POB6521" s="96"/>
      <c r="POC6521" s="96"/>
      <c r="POD6521" s="96"/>
      <c r="POE6521" s="96"/>
      <c r="POF6521" s="96"/>
      <c r="POG6521" s="96"/>
      <c r="POH6521" s="96"/>
      <c r="POI6521" s="96"/>
      <c r="POJ6521" s="96"/>
      <c r="POK6521" s="96"/>
      <c r="POL6521" s="96"/>
      <c r="POM6521" s="96"/>
      <c r="PON6521" s="96"/>
      <c r="POO6521" s="96"/>
      <c r="POP6521" s="96"/>
      <c r="POQ6521" s="96"/>
      <c r="POR6521" s="96"/>
      <c r="POS6521" s="96"/>
      <c r="POT6521" s="96"/>
      <c r="POU6521" s="96"/>
      <c r="POV6521" s="96"/>
      <c r="POW6521" s="96"/>
      <c r="POX6521" s="96"/>
      <c r="POY6521" s="96"/>
      <c r="POZ6521" s="96"/>
      <c r="PPA6521" s="96"/>
      <c r="PPB6521" s="96"/>
      <c r="PPC6521" s="96"/>
      <c r="PPD6521" s="96"/>
      <c r="PPE6521" s="96"/>
      <c r="PPF6521" s="96"/>
      <c r="PPG6521" s="96"/>
      <c r="PPH6521" s="96"/>
      <c r="PPI6521" s="96"/>
      <c r="PPJ6521" s="96"/>
      <c r="PPK6521" s="96"/>
      <c r="PPL6521" s="96"/>
      <c r="PPM6521" s="96"/>
      <c r="PPN6521" s="96"/>
      <c r="PPO6521" s="96"/>
      <c r="PPP6521" s="96"/>
      <c r="PPQ6521" s="96"/>
      <c r="PPR6521" s="96"/>
      <c r="PPS6521" s="96"/>
      <c r="PPT6521" s="96"/>
      <c r="PPU6521" s="96"/>
      <c r="PPV6521" s="96"/>
      <c r="PPW6521" s="96"/>
      <c r="PPX6521" s="96"/>
      <c r="PPY6521" s="96"/>
      <c r="PPZ6521" s="96"/>
      <c r="PQA6521" s="96"/>
      <c r="PQB6521" s="96"/>
      <c r="PQC6521" s="96"/>
      <c r="PQD6521" s="96"/>
      <c r="PQE6521" s="96"/>
      <c r="PQF6521" s="96"/>
      <c r="PQG6521" s="96"/>
      <c r="PQH6521" s="96"/>
      <c r="PQI6521" s="96"/>
      <c r="PQJ6521" s="96"/>
      <c r="PQK6521" s="96"/>
      <c r="PQL6521" s="96"/>
      <c r="PQM6521" s="96"/>
      <c r="PQN6521" s="96"/>
      <c r="PQO6521" s="96"/>
      <c r="PQP6521" s="96"/>
      <c r="PQQ6521" s="96"/>
      <c r="PQR6521" s="96"/>
      <c r="PQS6521" s="96"/>
      <c r="PQT6521" s="96"/>
      <c r="PQU6521" s="96"/>
      <c r="PQV6521" s="96"/>
      <c r="PQW6521" s="96"/>
      <c r="PQX6521" s="96"/>
      <c r="PQY6521" s="96"/>
      <c r="PQZ6521" s="96"/>
      <c r="PRA6521" s="96"/>
      <c r="PRB6521" s="96"/>
      <c r="PRC6521" s="96"/>
      <c r="PRD6521" s="96"/>
      <c r="PRE6521" s="96"/>
      <c r="PRF6521" s="96"/>
      <c r="PRG6521" s="96"/>
      <c r="PRH6521" s="96"/>
      <c r="PRI6521" s="96"/>
      <c r="PRJ6521" s="96"/>
      <c r="PRK6521" s="96"/>
      <c r="PRL6521" s="96"/>
      <c r="PRM6521" s="96"/>
      <c r="PRN6521" s="96"/>
      <c r="PRO6521" s="96"/>
      <c r="PRP6521" s="96"/>
      <c r="PRQ6521" s="96"/>
      <c r="PRR6521" s="96"/>
      <c r="PRS6521" s="96"/>
      <c r="PRT6521" s="96"/>
      <c r="PRU6521" s="96"/>
      <c r="PRV6521" s="96"/>
      <c r="PRW6521" s="96"/>
      <c r="PRX6521" s="96"/>
      <c r="PRY6521" s="96"/>
      <c r="PRZ6521" s="96"/>
      <c r="PSA6521" s="96"/>
      <c r="PSB6521" s="96"/>
      <c r="PSC6521" s="96"/>
      <c r="PSD6521" s="96"/>
      <c r="PSE6521" s="96"/>
      <c r="PSF6521" s="96"/>
      <c r="PSG6521" s="96"/>
      <c r="PSH6521" s="96"/>
      <c r="PSI6521" s="96"/>
      <c r="PSJ6521" s="96"/>
      <c r="PSK6521" s="96"/>
      <c r="PSL6521" s="96"/>
      <c r="PSM6521" s="96"/>
      <c r="PSN6521" s="96"/>
      <c r="PSO6521" s="96"/>
      <c r="PSP6521" s="96"/>
      <c r="PSQ6521" s="96"/>
      <c r="PSR6521" s="96"/>
      <c r="PSS6521" s="96"/>
      <c r="PST6521" s="96"/>
      <c r="PSU6521" s="96"/>
      <c r="PSV6521" s="96"/>
      <c r="PSW6521" s="96"/>
      <c r="PSX6521" s="96"/>
      <c r="PSY6521" s="96"/>
      <c r="PSZ6521" s="96"/>
      <c r="PTA6521" s="96"/>
      <c r="PTB6521" s="96"/>
      <c r="PTC6521" s="96"/>
      <c r="PTD6521" s="96"/>
      <c r="PTE6521" s="96"/>
      <c r="PTF6521" s="96"/>
      <c r="PTG6521" s="96"/>
      <c r="PTH6521" s="96"/>
      <c r="PTI6521" s="96"/>
      <c r="PTJ6521" s="96"/>
      <c r="PTK6521" s="96"/>
      <c r="PTL6521" s="96"/>
      <c r="PTM6521" s="96"/>
      <c r="PTN6521" s="96"/>
      <c r="PTO6521" s="96"/>
      <c r="PTP6521" s="96"/>
      <c r="PTQ6521" s="96"/>
      <c r="PTR6521" s="96"/>
      <c r="PTS6521" s="96"/>
      <c r="PTT6521" s="96"/>
      <c r="PTU6521" s="96"/>
      <c r="PTV6521" s="96"/>
      <c r="PTW6521" s="96"/>
      <c r="PTX6521" s="96"/>
      <c r="PTY6521" s="96"/>
      <c r="PTZ6521" s="96"/>
      <c r="PUA6521" s="96"/>
      <c r="PUB6521" s="96"/>
      <c r="PUC6521" s="96"/>
      <c r="PUD6521" s="96"/>
      <c r="PUE6521" s="96"/>
      <c r="PUF6521" s="96"/>
      <c r="PUG6521" s="96"/>
      <c r="PUH6521" s="96"/>
      <c r="PUI6521" s="96"/>
      <c r="PUJ6521" s="96"/>
      <c r="PUK6521" s="96"/>
      <c r="PUL6521" s="96"/>
      <c r="PUM6521" s="96"/>
      <c r="PUN6521" s="96"/>
      <c r="PUO6521" s="96"/>
      <c r="PUP6521" s="96"/>
      <c r="PUQ6521" s="96"/>
      <c r="PUR6521" s="96"/>
      <c r="PUS6521" s="96"/>
      <c r="PUT6521" s="96"/>
      <c r="PUU6521" s="96"/>
      <c r="PUV6521" s="96"/>
      <c r="PUW6521" s="96"/>
      <c r="PUX6521" s="96"/>
      <c r="PUY6521" s="96"/>
      <c r="PUZ6521" s="96"/>
      <c r="PVA6521" s="96"/>
      <c r="PVB6521" s="96"/>
      <c r="PVC6521" s="96"/>
      <c r="PVD6521" s="96"/>
      <c r="PVE6521" s="96"/>
      <c r="PVF6521" s="96"/>
      <c r="PVG6521" s="96"/>
      <c r="PVH6521" s="96"/>
      <c r="PVI6521" s="96"/>
      <c r="PVJ6521" s="96"/>
      <c r="PVK6521" s="96"/>
      <c r="PVL6521" s="96"/>
      <c r="PVM6521" s="96"/>
      <c r="PVN6521" s="96"/>
      <c r="PVO6521" s="96"/>
      <c r="PVP6521" s="96"/>
      <c r="PVQ6521" s="96"/>
      <c r="PVR6521" s="96"/>
      <c r="PVS6521" s="96"/>
      <c r="PVT6521" s="96"/>
      <c r="PVU6521" s="96"/>
      <c r="PVV6521" s="96"/>
      <c r="PVW6521" s="96"/>
      <c r="PVX6521" s="96"/>
      <c r="PVY6521" s="96"/>
      <c r="PVZ6521" s="96"/>
      <c r="PWA6521" s="96"/>
      <c r="PWB6521" s="96"/>
      <c r="PWC6521" s="96"/>
      <c r="PWD6521" s="96"/>
      <c r="PWE6521" s="96"/>
      <c r="PWF6521" s="96"/>
      <c r="PWG6521" s="96"/>
      <c r="PWH6521" s="96"/>
      <c r="PWI6521" s="96"/>
      <c r="PWJ6521" s="96"/>
      <c r="PWK6521" s="96"/>
      <c r="PWL6521" s="96"/>
      <c r="PWM6521" s="96"/>
      <c r="PWN6521" s="96"/>
      <c r="PWO6521" s="96"/>
      <c r="PWP6521" s="96"/>
      <c r="PWQ6521" s="96"/>
      <c r="PWR6521" s="96"/>
      <c r="PWS6521" s="96"/>
      <c r="PWT6521" s="96"/>
      <c r="PWU6521" s="96"/>
      <c r="PWV6521" s="96"/>
      <c r="PWW6521" s="96"/>
      <c r="PWX6521" s="96"/>
      <c r="PWY6521" s="96"/>
      <c r="PWZ6521" s="96"/>
      <c r="PXA6521" s="96"/>
      <c r="PXB6521" s="96"/>
      <c r="PXC6521" s="96"/>
      <c r="PXD6521" s="96"/>
      <c r="PXE6521" s="96"/>
      <c r="PXF6521" s="96"/>
      <c r="PXG6521" s="96"/>
      <c r="PXH6521" s="96"/>
      <c r="PXI6521" s="96"/>
      <c r="PXJ6521" s="96"/>
      <c r="PXK6521" s="96"/>
      <c r="PXL6521" s="96"/>
      <c r="PXM6521" s="96"/>
      <c r="PXN6521" s="96"/>
      <c r="PXO6521" s="96"/>
      <c r="PXP6521" s="96"/>
      <c r="PXQ6521" s="96"/>
      <c r="PXR6521" s="96"/>
      <c r="PXS6521" s="96"/>
      <c r="PXT6521" s="96"/>
      <c r="PXU6521" s="96"/>
      <c r="PXV6521" s="96"/>
      <c r="PXW6521" s="96"/>
      <c r="PXX6521" s="96"/>
      <c r="PXY6521" s="96"/>
      <c r="PXZ6521" s="96"/>
      <c r="PYA6521" s="96"/>
      <c r="PYB6521" s="96"/>
      <c r="PYC6521" s="96"/>
      <c r="PYD6521" s="96"/>
      <c r="PYE6521" s="96"/>
      <c r="PYF6521" s="96"/>
      <c r="PYG6521" s="96"/>
      <c r="PYH6521" s="96"/>
      <c r="PYI6521" s="96"/>
      <c r="PYJ6521" s="96"/>
      <c r="PYK6521" s="96"/>
      <c r="PYL6521" s="96"/>
      <c r="PYM6521" s="96"/>
      <c r="PYN6521" s="96"/>
      <c r="PYO6521" s="96"/>
      <c r="PYP6521" s="96"/>
      <c r="PYQ6521" s="96"/>
      <c r="PYR6521" s="96"/>
      <c r="PYS6521" s="96"/>
      <c r="PYT6521" s="96"/>
      <c r="PYU6521" s="96"/>
      <c r="PYV6521" s="96"/>
      <c r="PYW6521" s="96"/>
      <c r="PYX6521" s="96"/>
      <c r="PYY6521" s="96"/>
      <c r="PYZ6521" s="96"/>
      <c r="PZA6521" s="96"/>
      <c r="PZB6521" s="96"/>
      <c r="PZC6521" s="96"/>
      <c r="PZD6521" s="96"/>
      <c r="PZE6521" s="96"/>
      <c r="PZF6521" s="96"/>
      <c r="PZG6521" s="96"/>
      <c r="PZH6521" s="96"/>
      <c r="PZI6521" s="96"/>
      <c r="PZJ6521" s="96"/>
      <c r="PZK6521" s="96"/>
      <c r="PZL6521" s="96"/>
      <c r="PZM6521" s="96"/>
      <c r="PZN6521" s="96"/>
      <c r="PZO6521" s="96"/>
      <c r="PZP6521" s="96"/>
      <c r="PZQ6521" s="96"/>
      <c r="PZR6521" s="96"/>
      <c r="PZS6521" s="96"/>
      <c r="PZT6521" s="96"/>
      <c r="PZU6521" s="96"/>
      <c r="PZV6521" s="96"/>
      <c r="PZW6521" s="96"/>
      <c r="PZX6521" s="96"/>
      <c r="PZY6521" s="96"/>
      <c r="PZZ6521" s="96"/>
      <c r="QAA6521" s="96"/>
      <c r="QAB6521" s="96"/>
      <c r="QAC6521" s="96"/>
      <c r="QAD6521" s="96"/>
      <c r="QAE6521" s="96"/>
      <c r="QAF6521" s="96"/>
      <c r="QAG6521" s="96"/>
      <c r="QAH6521" s="96"/>
      <c r="QAI6521" s="96"/>
      <c r="QAJ6521" s="96"/>
      <c r="QAK6521" s="96"/>
      <c r="QAL6521" s="96"/>
      <c r="QAM6521" s="96"/>
      <c r="QAN6521" s="96"/>
      <c r="QAO6521" s="96"/>
      <c r="QAP6521" s="96"/>
      <c r="QAQ6521" s="96"/>
      <c r="QAR6521" s="96"/>
      <c r="QAS6521" s="96"/>
      <c r="QAT6521" s="96"/>
      <c r="QAU6521" s="96"/>
      <c r="QAV6521" s="96"/>
      <c r="QAW6521" s="96"/>
      <c r="QAX6521" s="96"/>
      <c r="QAY6521" s="96"/>
      <c r="QAZ6521" s="96"/>
      <c r="QBA6521" s="96"/>
      <c r="QBB6521" s="96"/>
      <c r="QBC6521" s="96"/>
      <c r="QBD6521" s="96"/>
      <c r="QBE6521" s="96"/>
      <c r="QBF6521" s="96"/>
      <c r="QBG6521" s="96"/>
      <c r="QBH6521" s="96"/>
      <c r="QBI6521" s="96"/>
      <c r="QBJ6521" s="96"/>
      <c r="QBK6521" s="96"/>
      <c r="QBL6521" s="96"/>
      <c r="QBM6521" s="96"/>
      <c r="QBN6521" s="96"/>
      <c r="QBO6521" s="96"/>
      <c r="QBP6521" s="96"/>
      <c r="QBQ6521" s="96"/>
      <c r="QBR6521" s="96"/>
      <c r="QBS6521" s="96"/>
      <c r="QBT6521" s="96"/>
      <c r="QBU6521" s="96"/>
      <c r="QBV6521" s="96"/>
      <c r="QBW6521" s="96"/>
      <c r="QBX6521" s="96"/>
      <c r="QBY6521" s="96"/>
      <c r="QBZ6521" s="96"/>
      <c r="QCA6521" s="96"/>
      <c r="QCB6521" s="96"/>
      <c r="QCC6521" s="96"/>
      <c r="QCD6521" s="96"/>
      <c r="QCE6521" s="96"/>
      <c r="QCF6521" s="96"/>
      <c r="QCG6521" s="96"/>
      <c r="QCH6521" s="96"/>
      <c r="QCI6521" s="96"/>
      <c r="QCJ6521" s="96"/>
      <c r="QCK6521" s="96"/>
      <c r="QCL6521" s="96"/>
      <c r="QCM6521" s="96"/>
      <c r="QCN6521" s="96"/>
      <c r="QCO6521" s="96"/>
      <c r="QCP6521" s="96"/>
      <c r="QCQ6521" s="96"/>
      <c r="QCR6521" s="96"/>
      <c r="QCS6521" s="96"/>
      <c r="QCT6521" s="96"/>
      <c r="QCU6521" s="96"/>
      <c r="QCV6521" s="96"/>
      <c r="QCW6521" s="96"/>
      <c r="QCX6521" s="96"/>
      <c r="QCY6521" s="96"/>
      <c r="QCZ6521" s="96"/>
      <c r="QDA6521" s="96"/>
      <c r="QDB6521" s="96"/>
      <c r="QDC6521" s="96"/>
      <c r="QDD6521" s="96"/>
      <c r="QDE6521" s="96"/>
      <c r="QDF6521" s="96"/>
      <c r="QDG6521" s="96"/>
      <c r="QDH6521" s="96"/>
      <c r="QDI6521" s="96"/>
      <c r="QDJ6521" s="96"/>
      <c r="QDK6521" s="96"/>
      <c r="QDL6521" s="96"/>
      <c r="QDM6521" s="96"/>
      <c r="QDN6521" s="96"/>
      <c r="QDO6521" s="96"/>
      <c r="QDP6521" s="96"/>
      <c r="QDQ6521" s="96"/>
      <c r="QDR6521" s="96"/>
      <c r="QDS6521" s="96"/>
      <c r="QDT6521" s="96"/>
      <c r="QDU6521" s="96"/>
      <c r="QDV6521" s="96"/>
      <c r="QDW6521" s="96"/>
      <c r="QDX6521" s="96"/>
      <c r="QDY6521" s="96"/>
      <c r="QDZ6521" s="96"/>
      <c r="QEA6521" s="96"/>
      <c r="QEB6521" s="96"/>
      <c r="QEC6521" s="96"/>
      <c r="QED6521" s="96"/>
      <c r="QEE6521" s="96"/>
      <c r="QEF6521" s="96"/>
      <c r="QEG6521" s="96"/>
      <c r="QEH6521" s="96"/>
      <c r="QEI6521" s="96"/>
      <c r="QEJ6521" s="96"/>
      <c r="QEK6521" s="96"/>
      <c r="QEL6521" s="96"/>
      <c r="QEM6521" s="96"/>
      <c r="QEN6521" s="96"/>
      <c r="QEO6521" s="96"/>
      <c r="QEP6521" s="96"/>
      <c r="QEQ6521" s="96"/>
      <c r="QER6521" s="96"/>
      <c r="QES6521" s="96"/>
      <c r="QET6521" s="96"/>
      <c r="QEU6521" s="96"/>
      <c r="QEV6521" s="96"/>
      <c r="QEW6521" s="96"/>
      <c r="QEX6521" s="96"/>
      <c r="QEY6521" s="96"/>
      <c r="QEZ6521" s="96"/>
      <c r="QFA6521" s="96"/>
      <c r="QFB6521" s="96"/>
      <c r="QFC6521" s="96"/>
      <c r="QFD6521" s="96"/>
      <c r="QFE6521" s="96"/>
      <c r="QFF6521" s="96"/>
      <c r="QFG6521" s="96"/>
      <c r="QFH6521" s="96"/>
      <c r="QFI6521" s="96"/>
      <c r="QFJ6521" s="96"/>
      <c r="QFK6521" s="96"/>
      <c r="QFL6521" s="96"/>
      <c r="QFM6521" s="96"/>
      <c r="QFN6521" s="96"/>
      <c r="QFO6521" s="96"/>
      <c r="QFP6521" s="96"/>
      <c r="QFQ6521" s="96"/>
      <c r="QFR6521" s="96"/>
      <c r="QFS6521" s="96"/>
      <c r="QFT6521" s="96"/>
      <c r="QFU6521" s="96"/>
      <c r="QFV6521" s="96"/>
      <c r="QFW6521" s="96"/>
      <c r="QFX6521" s="96"/>
      <c r="QFY6521" s="96"/>
      <c r="QFZ6521" s="96"/>
      <c r="QGA6521" s="96"/>
      <c r="QGB6521" s="96"/>
      <c r="QGC6521" s="96"/>
      <c r="QGD6521" s="96"/>
      <c r="QGE6521" s="96"/>
      <c r="QGF6521" s="96"/>
      <c r="QGG6521" s="96"/>
      <c r="QGH6521" s="96"/>
      <c r="QGI6521" s="96"/>
      <c r="QGJ6521" s="96"/>
      <c r="QGK6521" s="96"/>
      <c r="QGL6521" s="96"/>
      <c r="QGM6521" s="96"/>
      <c r="QGN6521" s="96"/>
      <c r="QGO6521" s="96"/>
      <c r="QGP6521" s="96"/>
      <c r="QGQ6521" s="96"/>
      <c r="QGR6521" s="96"/>
      <c r="QGS6521" s="96"/>
      <c r="QGT6521" s="96"/>
      <c r="QGU6521" s="96"/>
      <c r="QGV6521" s="96"/>
      <c r="QGW6521" s="96"/>
      <c r="QGX6521" s="96"/>
      <c r="QGY6521" s="96"/>
      <c r="QGZ6521" s="96"/>
      <c r="QHA6521" s="96"/>
      <c r="QHB6521" s="96"/>
      <c r="QHC6521" s="96"/>
      <c r="QHD6521" s="96"/>
      <c r="QHE6521" s="96"/>
      <c r="QHF6521" s="96"/>
      <c r="QHG6521" s="96"/>
      <c r="QHH6521" s="96"/>
      <c r="QHI6521" s="96"/>
      <c r="QHJ6521" s="96"/>
      <c r="QHK6521" s="96"/>
      <c r="QHL6521" s="96"/>
      <c r="QHM6521" s="96"/>
      <c r="QHN6521" s="96"/>
      <c r="QHO6521" s="96"/>
      <c r="QHP6521" s="96"/>
      <c r="QHQ6521" s="96"/>
      <c r="QHR6521" s="96"/>
      <c r="QHS6521" s="96"/>
      <c r="QHT6521" s="96"/>
      <c r="QHU6521" s="96"/>
      <c r="QHV6521" s="96"/>
      <c r="QHW6521" s="96"/>
      <c r="QHX6521" s="96"/>
      <c r="QHY6521" s="96"/>
      <c r="QHZ6521" s="96"/>
      <c r="QIA6521" s="96"/>
      <c r="QIB6521" s="96"/>
      <c r="QIC6521" s="96"/>
      <c r="QID6521" s="96"/>
      <c r="QIE6521" s="96"/>
      <c r="QIF6521" s="96"/>
      <c r="QIG6521" s="96"/>
      <c r="QIH6521" s="96"/>
      <c r="QII6521" s="96"/>
      <c r="QIJ6521" s="96"/>
      <c r="QIK6521" s="96"/>
      <c r="QIL6521" s="96"/>
      <c r="QIM6521" s="96"/>
      <c r="QIN6521" s="96"/>
      <c r="QIO6521" s="96"/>
      <c r="QIP6521" s="96"/>
      <c r="QIQ6521" s="96"/>
      <c r="QIR6521" s="96"/>
      <c r="QIS6521" s="96"/>
      <c r="QIT6521" s="96"/>
      <c r="QIU6521" s="96"/>
      <c r="QIV6521" s="96"/>
      <c r="QIW6521" s="96"/>
      <c r="QIX6521" s="96"/>
      <c r="QIY6521" s="96"/>
      <c r="QIZ6521" s="96"/>
      <c r="QJA6521" s="96"/>
      <c r="QJB6521" s="96"/>
      <c r="QJC6521" s="96"/>
      <c r="QJD6521" s="96"/>
      <c r="QJE6521" s="96"/>
      <c r="QJF6521" s="96"/>
      <c r="QJG6521" s="96"/>
      <c r="QJH6521" s="96"/>
      <c r="QJI6521" s="96"/>
      <c r="QJJ6521" s="96"/>
      <c r="QJK6521" s="96"/>
      <c r="QJL6521" s="96"/>
      <c r="QJM6521" s="96"/>
      <c r="QJN6521" s="96"/>
      <c r="QJO6521" s="96"/>
      <c r="QJP6521" s="96"/>
      <c r="QJQ6521" s="96"/>
      <c r="QJR6521" s="96"/>
      <c r="QJS6521" s="96"/>
      <c r="QJT6521" s="96"/>
      <c r="QJU6521" s="96"/>
      <c r="QJV6521" s="96"/>
      <c r="QJW6521" s="96"/>
      <c r="QJX6521" s="96"/>
      <c r="QJY6521" s="96"/>
      <c r="QJZ6521" s="96"/>
      <c r="QKA6521" s="96"/>
      <c r="QKB6521" s="96"/>
      <c r="QKC6521" s="96"/>
      <c r="QKD6521" s="96"/>
      <c r="QKE6521" s="96"/>
      <c r="QKF6521" s="96"/>
      <c r="QKG6521" s="96"/>
      <c r="QKH6521" s="96"/>
      <c r="QKI6521" s="96"/>
      <c r="QKJ6521" s="96"/>
      <c r="QKK6521" s="96"/>
      <c r="QKL6521" s="96"/>
      <c r="QKM6521" s="96"/>
      <c r="QKN6521" s="96"/>
      <c r="QKO6521" s="96"/>
      <c r="QKP6521" s="96"/>
      <c r="QKQ6521" s="96"/>
      <c r="QKR6521" s="96"/>
      <c r="QKS6521" s="96"/>
      <c r="QKT6521" s="96"/>
      <c r="QKU6521" s="96"/>
      <c r="QKV6521" s="96"/>
      <c r="QKW6521" s="96"/>
      <c r="QKX6521" s="96"/>
      <c r="QKY6521" s="96"/>
      <c r="QKZ6521" s="96"/>
      <c r="QLA6521" s="96"/>
      <c r="QLB6521" s="96"/>
      <c r="QLC6521" s="96"/>
      <c r="QLD6521" s="96"/>
      <c r="QLE6521" s="96"/>
      <c r="QLF6521" s="96"/>
      <c r="QLG6521" s="96"/>
      <c r="QLH6521" s="96"/>
      <c r="QLI6521" s="96"/>
      <c r="QLJ6521" s="96"/>
      <c r="QLK6521" s="96"/>
      <c r="QLL6521" s="96"/>
      <c r="QLM6521" s="96"/>
      <c r="QLN6521" s="96"/>
      <c r="QLO6521" s="96"/>
      <c r="QLP6521" s="96"/>
      <c r="QLQ6521" s="96"/>
      <c r="QLR6521" s="96"/>
      <c r="QLS6521" s="96"/>
      <c r="QLT6521" s="96"/>
      <c r="QLU6521" s="96"/>
      <c r="QLV6521" s="96"/>
      <c r="QLW6521" s="96"/>
      <c r="QLX6521" s="96"/>
      <c r="QLY6521" s="96"/>
      <c r="QLZ6521" s="96"/>
      <c r="QMA6521" s="96"/>
      <c r="QMB6521" s="96"/>
      <c r="QMC6521" s="96"/>
      <c r="QMD6521" s="96"/>
      <c r="QME6521" s="96"/>
      <c r="QMF6521" s="96"/>
      <c r="QMG6521" s="96"/>
      <c r="QMH6521" s="96"/>
      <c r="QMI6521" s="96"/>
      <c r="QMJ6521" s="96"/>
      <c r="QMK6521" s="96"/>
      <c r="QML6521" s="96"/>
      <c r="QMM6521" s="96"/>
      <c r="QMN6521" s="96"/>
      <c r="QMO6521" s="96"/>
      <c r="QMP6521" s="96"/>
      <c r="QMQ6521" s="96"/>
      <c r="QMR6521" s="96"/>
      <c r="QMS6521" s="96"/>
      <c r="QMT6521" s="96"/>
      <c r="QMU6521" s="96"/>
      <c r="QMV6521" s="96"/>
      <c r="QMW6521" s="96"/>
      <c r="QMX6521" s="96"/>
      <c r="QMY6521" s="96"/>
      <c r="QMZ6521" s="96"/>
      <c r="QNA6521" s="96"/>
      <c r="QNB6521" s="96"/>
      <c r="QNC6521" s="96"/>
      <c r="QND6521" s="96"/>
      <c r="QNE6521" s="96"/>
      <c r="QNF6521" s="96"/>
      <c r="QNG6521" s="96"/>
      <c r="QNH6521" s="96"/>
      <c r="QNI6521" s="96"/>
      <c r="QNJ6521" s="96"/>
      <c r="QNK6521" s="96"/>
      <c r="QNL6521" s="96"/>
      <c r="QNM6521" s="96"/>
      <c r="QNN6521" s="96"/>
      <c r="QNO6521" s="96"/>
      <c r="QNP6521" s="96"/>
      <c r="QNQ6521" s="96"/>
      <c r="QNR6521" s="96"/>
      <c r="QNS6521" s="96"/>
      <c r="QNT6521" s="96"/>
      <c r="QNU6521" s="96"/>
      <c r="QNV6521" s="96"/>
      <c r="QNW6521" s="96"/>
      <c r="QNX6521" s="96"/>
      <c r="QNY6521" s="96"/>
      <c r="QNZ6521" s="96"/>
      <c r="QOA6521" s="96"/>
      <c r="QOB6521" s="96"/>
      <c r="QOC6521" s="96"/>
      <c r="QOD6521" s="96"/>
      <c r="QOE6521" s="96"/>
      <c r="QOF6521" s="96"/>
      <c r="QOG6521" s="96"/>
      <c r="QOH6521" s="96"/>
      <c r="QOI6521" s="96"/>
      <c r="QOJ6521" s="96"/>
      <c r="QOK6521" s="96"/>
      <c r="QOL6521" s="96"/>
      <c r="QOM6521" s="96"/>
      <c r="QON6521" s="96"/>
      <c r="QOO6521" s="96"/>
      <c r="QOP6521" s="96"/>
      <c r="QOQ6521" s="96"/>
      <c r="QOR6521" s="96"/>
      <c r="QOS6521" s="96"/>
      <c r="QOT6521" s="96"/>
      <c r="QOU6521" s="96"/>
      <c r="QOV6521" s="96"/>
      <c r="QOW6521" s="96"/>
      <c r="QOX6521" s="96"/>
      <c r="QOY6521" s="96"/>
      <c r="QOZ6521" s="96"/>
      <c r="QPA6521" s="96"/>
      <c r="QPB6521" s="96"/>
      <c r="QPC6521" s="96"/>
      <c r="QPD6521" s="96"/>
      <c r="QPE6521" s="96"/>
      <c r="QPF6521" s="96"/>
      <c r="QPG6521" s="96"/>
      <c r="QPH6521" s="96"/>
      <c r="QPI6521" s="96"/>
      <c r="QPJ6521" s="96"/>
      <c r="QPK6521" s="96"/>
      <c r="QPL6521" s="96"/>
      <c r="QPM6521" s="96"/>
      <c r="QPN6521" s="96"/>
      <c r="QPO6521" s="96"/>
      <c r="QPP6521" s="96"/>
      <c r="QPQ6521" s="96"/>
      <c r="QPR6521" s="96"/>
      <c r="QPS6521" s="96"/>
      <c r="QPT6521" s="96"/>
      <c r="QPU6521" s="96"/>
      <c r="QPV6521" s="96"/>
      <c r="QPW6521" s="96"/>
      <c r="QPX6521" s="96"/>
      <c r="QPY6521" s="96"/>
      <c r="QPZ6521" s="96"/>
      <c r="QQA6521" s="96"/>
      <c r="QQB6521" s="96"/>
      <c r="QQC6521" s="96"/>
      <c r="QQD6521" s="96"/>
      <c r="QQE6521" s="96"/>
      <c r="QQF6521" s="96"/>
      <c r="QQG6521" s="96"/>
      <c r="QQH6521" s="96"/>
      <c r="QQI6521" s="96"/>
      <c r="QQJ6521" s="96"/>
      <c r="QQK6521" s="96"/>
      <c r="QQL6521" s="96"/>
      <c r="QQM6521" s="96"/>
      <c r="QQN6521" s="96"/>
      <c r="QQO6521" s="96"/>
      <c r="QQP6521" s="96"/>
      <c r="QQQ6521" s="96"/>
      <c r="QQR6521" s="96"/>
      <c r="QQS6521" s="96"/>
      <c r="QQT6521" s="96"/>
      <c r="QQU6521" s="96"/>
      <c r="QQV6521" s="96"/>
      <c r="QQW6521" s="96"/>
      <c r="QQX6521" s="96"/>
      <c r="QQY6521" s="96"/>
      <c r="QQZ6521" s="96"/>
      <c r="QRA6521" s="96"/>
      <c r="QRB6521" s="96"/>
      <c r="QRC6521" s="96"/>
      <c r="QRD6521" s="96"/>
      <c r="QRE6521" s="96"/>
      <c r="QRF6521" s="96"/>
      <c r="QRG6521" s="96"/>
      <c r="QRH6521" s="96"/>
      <c r="QRI6521" s="96"/>
      <c r="QRJ6521" s="96"/>
      <c r="QRK6521" s="96"/>
      <c r="QRL6521" s="96"/>
      <c r="QRM6521" s="96"/>
      <c r="QRN6521" s="96"/>
      <c r="QRO6521" s="96"/>
      <c r="QRP6521" s="96"/>
      <c r="QRQ6521" s="96"/>
      <c r="QRR6521" s="96"/>
      <c r="QRS6521" s="96"/>
      <c r="QRT6521" s="96"/>
      <c r="QRU6521" s="96"/>
      <c r="QRV6521" s="96"/>
      <c r="QRW6521" s="96"/>
      <c r="QRX6521" s="96"/>
      <c r="QRY6521" s="96"/>
      <c r="QRZ6521" s="96"/>
      <c r="QSA6521" s="96"/>
      <c r="QSB6521" s="96"/>
      <c r="QSC6521" s="96"/>
      <c r="QSD6521" s="96"/>
      <c r="QSE6521" s="96"/>
      <c r="QSF6521" s="96"/>
      <c r="QSG6521" s="96"/>
      <c r="QSH6521" s="96"/>
      <c r="QSI6521" s="96"/>
      <c r="QSJ6521" s="96"/>
      <c r="QSK6521" s="96"/>
      <c r="QSL6521" s="96"/>
      <c r="QSM6521" s="96"/>
      <c r="QSN6521" s="96"/>
      <c r="QSO6521" s="96"/>
      <c r="QSP6521" s="96"/>
      <c r="QSQ6521" s="96"/>
      <c r="QSR6521" s="96"/>
      <c r="QSS6521" s="96"/>
      <c r="QST6521" s="96"/>
      <c r="QSU6521" s="96"/>
      <c r="QSV6521" s="96"/>
      <c r="QSW6521" s="96"/>
      <c r="QSX6521" s="96"/>
      <c r="QSY6521" s="96"/>
      <c r="QSZ6521" s="96"/>
      <c r="QTA6521" s="96"/>
      <c r="QTB6521" s="96"/>
      <c r="QTC6521" s="96"/>
      <c r="QTD6521" s="96"/>
      <c r="QTE6521" s="96"/>
      <c r="QTF6521" s="96"/>
      <c r="QTG6521" s="96"/>
      <c r="QTH6521" s="96"/>
      <c r="QTI6521" s="96"/>
      <c r="QTJ6521" s="96"/>
      <c r="QTK6521" s="96"/>
      <c r="QTL6521" s="96"/>
      <c r="QTM6521" s="96"/>
      <c r="QTN6521" s="96"/>
      <c r="QTO6521" s="96"/>
      <c r="QTP6521" s="96"/>
      <c r="QTQ6521" s="96"/>
      <c r="QTR6521" s="96"/>
      <c r="QTS6521" s="96"/>
      <c r="QTT6521" s="96"/>
      <c r="QTU6521" s="96"/>
      <c r="QTV6521" s="96"/>
      <c r="QTW6521" s="96"/>
      <c r="QTX6521" s="96"/>
      <c r="QTY6521" s="96"/>
      <c r="QTZ6521" s="96"/>
      <c r="QUA6521" s="96"/>
      <c r="QUB6521" s="96"/>
      <c r="QUC6521" s="96"/>
      <c r="QUD6521" s="96"/>
      <c r="QUE6521" s="96"/>
      <c r="QUF6521" s="96"/>
      <c r="QUG6521" s="96"/>
      <c r="QUH6521" s="96"/>
      <c r="QUI6521" s="96"/>
      <c r="QUJ6521" s="96"/>
      <c r="QUK6521" s="96"/>
      <c r="QUL6521" s="96"/>
      <c r="QUM6521" s="96"/>
      <c r="QUN6521" s="96"/>
      <c r="QUO6521" s="96"/>
      <c r="QUP6521" s="96"/>
      <c r="QUQ6521" s="96"/>
      <c r="QUR6521" s="96"/>
      <c r="QUS6521" s="96"/>
      <c r="QUT6521" s="96"/>
      <c r="QUU6521" s="96"/>
      <c r="QUV6521" s="96"/>
      <c r="QUW6521" s="96"/>
      <c r="QUX6521" s="96"/>
      <c r="QUY6521" s="96"/>
      <c r="QUZ6521" s="96"/>
      <c r="QVA6521" s="96"/>
      <c r="QVB6521" s="96"/>
      <c r="QVC6521" s="96"/>
      <c r="QVD6521" s="96"/>
      <c r="QVE6521" s="96"/>
      <c r="QVF6521" s="96"/>
      <c r="QVG6521" s="96"/>
      <c r="QVH6521" s="96"/>
      <c r="QVI6521" s="96"/>
      <c r="QVJ6521" s="96"/>
      <c r="QVK6521" s="96"/>
      <c r="QVL6521" s="96"/>
      <c r="QVM6521" s="96"/>
      <c r="QVN6521" s="96"/>
      <c r="QVO6521" s="96"/>
      <c r="QVP6521" s="96"/>
      <c r="QVQ6521" s="96"/>
      <c r="QVR6521" s="96"/>
      <c r="QVS6521" s="96"/>
      <c r="QVT6521" s="96"/>
      <c r="QVU6521" s="96"/>
      <c r="QVV6521" s="96"/>
      <c r="QVW6521" s="96"/>
      <c r="QVX6521" s="96"/>
      <c r="QVY6521" s="96"/>
      <c r="QVZ6521" s="96"/>
      <c r="QWA6521" s="96"/>
      <c r="QWB6521" s="96"/>
      <c r="QWC6521" s="96"/>
      <c r="QWD6521" s="96"/>
      <c r="QWE6521" s="96"/>
      <c r="QWF6521" s="96"/>
      <c r="QWG6521" s="96"/>
      <c r="QWH6521" s="96"/>
      <c r="QWI6521" s="96"/>
      <c r="QWJ6521" s="96"/>
      <c r="QWK6521" s="96"/>
      <c r="QWL6521" s="96"/>
      <c r="QWM6521" s="96"/>
      <c r="QWN6521" s="96"/>
      <c r="QWO6521" s="96"/>
      <c r="QWP6521" s="96"/>
      <c r="QWQ6521" s="96"/>
      <c r="QWR6521" s="96"/>
      <c r="QWS6521" s="96"/>
      <c r="QWT6521" s="96"/>
      <c r="QWU6521" s="96"/>
      <c r="QWV6521" s="96"/>
      <c r="QWW6521" s="96"/>
      <c r="QWX6521" s="96"/>
      <c r="QWY6521" s="96"/>
      <c r="QWZ6521" s="96"/>
      <c r="QXA6521" s="96"/>
      <c r="QXB6521" s="96"/>
      <c r="QXC6521" s="96"/>
      <c r="QXD6521" s="96"/>
      <c r="QXE6521" s="96"/>
      <c r="QXF6521" s="96"/>
      <c r="QXG6521" s="96"/>
      <c r="QXH6521" s="96"/>
      <c r="QXI6521" s="96"/>
      <c r="QXJ6521" s="96"/>
      <c r="QXK6521" s="96"/>
      <c r="QXL6521" s="96"/>
      <c r="QXM6521" s="96"/>
      <c r="QXN6521" s="96"/>
      <c r="QXO6521" s="96"/>
      <c r="QXP6521" s="96"/>
      <c r="QXQ6521" s="96"/>
      <c r="QXR6521" s="96"/>
      <c r="QXS6521" s="96"/>
      <c r="QXT6521" s="96"/>
      <c r="QXU6521" s="96"/>
      <c r="QXV6521" s="96"/>
      <c r="QXW6521" s="96"/>
      <c r="QXX6521" s="96"/>
      <c r="QXY6521" s="96"/>
      <c r="QXZ6521" s="96"/>
      <c r="QYA6521" s="96"/>
      <c r="QYB6521" s="96"/>
      <c r="QYC6521" s="96"/>
      <c r="QYD6521" s="96"/>
      <c r="QYE6521" s="96"/>
      <c r="QYF6521" s="96"/>
      <c r="QYG6521" s="96"/>
      <c r="QYH6521" s="96"/>
      <c r="QYI6521" s="96"/>
      <c r="QYJ6521" s="96"/>
      <c r="QYK6521" s="96"/>
      <c r="QYL6521" s="96"/>
      <c r="QYM6521" s="96"/>
      <c r="QYN6521" s="96"/>
      <c r="QYO6521" s="96"/>
      <c r="QYP6521" s="96"/>
      <c r="QYQ6521" s="96"/>
      <c r="QYR6521" s="96"/>
      <c r="QYS6521" s="96"/>
      <c r="QYT6521" s="96"/>
      <c r="QYU6521" s="96"/>
      <c r="QYV6521" s="96"/>
      <c r="QYW6521" s="96"/>
      <c r="QYX6521" s="96"/>
      <c r="QYY6521" s="96"/>
      <c r="QYZ6521" s="96"/>
      <c r="QZA6521" s="96"/>
      <c r="QZB6521" s="96"/>
      <c r="QZC6521" s="96"/>
      <c r="QZD6521" s="96"/>
      <c r="QZE6521" s="96"/>
      <c r="QZF6521" s="96"/>
      <c r="QZG6521" s="96"/>
      <c r="QZH6521" s="96"/>
      <c r="QZI6521" s="96"/>
      <c r="QZJ6521" s="96"/>
      <c r="QZK6521" s="96"/>
      <c r="QZL6521" s="96"/>
      <c r="QZM6521" s="96"/>
      <c r="QZN6521" s="96"/>
      <c r="QZO6521" s="96"/>
      <c r="QZP6521" s="96"/>
      <c r="QZQ6521" s="96"/>
      <c r="QZR6521" s="96"/>
      <c r="QZS6521" s="96"/>
      <c r="QZT6521" s="96"/>
      <c r="QZU6521" s="96"/>
      <c r="QZV6521" s="96"/>
      <c r="QZW6521" s="96"/>
      <c r="QZX6521" s="96"/>
      <c r="QZY6521" s="96"/>
      <c r="QZZ6521" s="96"/>
      <c r="RAA6521" s="96"/>
      <c r="RAB6521" s="96"/>
      <c r="RAC6521" s="96"/>
      <c r="RAD6521" s="96"/>
      <c r="RAE6521" s="96"/>
      <c r="RAF6521" s="96"/>
      <c r="RAG6521" s="96"/>
      <c r="RAH6521" s="96"/>
      <c r="RAI6521" s="96"/>
      <c r="RAJ6521" s="96"/>
      <c r="RAK6521" s="96"/>
      <c r="RAL6521" s="96"/>
      <c r="RAM6521" s="96"/>
      <c r="RAN6521" s="96"/>
      <c r="RAO6521" s="96"/>
      <c r="RAP6521" s="96"/>
      <c r="RAQ6521" s="96"/>
      <c r="RAR6521" s="96"/>
      <c r="RAS6521" s="96"/>
      <c r="RAT6521" s="96"/>
      <c r="RAU6521" s="96"/>
      <c r="RAV6521" s="96"/>
      <c r="RAW6521" s="96"/>
      <c r="RAX6521" s="96"/>
      <c r="RAY6521" s="96"/>
      <c r="RAZ6521" s="96"/>
      <c r="RBA6521" s="96"/>
      <c r="RBB6521" s="96"/>
      <c r="RBC6521" s="96"/>
      <c r="RBD6521" s="96"/>
      <c r="RBE6521" s="96"/>
      <c r="RBF6521" s="96"/>
      <c r="RBG6521" s="96"/>
      <c r="RBH6521" s="96"/>
      <c r="RBI6521" s="96"/>
      <c r="RBJ6521" s="96"/>
      <c r="RBK6521" s="96"/>
      <c r="RBL6521" s="96"/>
      <c r="RBM6521" s="96"/>
      <c r="RBN6521" s="96"/>
      <c r="RBO6521" s="96"/>
      <c r="RBP6521" s="96"/>
      <c r="RBQ6521" s="96"/>
      <c r="RBR6521" s="96"/>
      <c r="RBS6521" s="96"/>
      <c r="RBT6521" s="96"/>
      <c r="RBU6521" s="96"/>
      <c r="RBV6521" s="96"/>
      <c r="RBW6521" s="96"/>
      <c r="RBX6521" s="96"/>
      <c r="RBY6521" s="96"/>
      <c r="RBZ6521" s="96"/>
      <c r="RCA6521" s="96"/>
      <c r="RCB6521" s="96"/>
      <c r="RCC6521" s="96"/>
      <c r="RCD6521" s="96"/>
      <c r="RCE6521" s="96"/>
      <c r="RCF6521" s="96"/>
      <c r="RCG6521" s="96"/>
      <c r="RCH6521" s="96"/>
      <c r="RCI6521" s="96"/>
      <c r="RCJ6521" s="96"/>
      <c r="RCK6521" s="96"/>
      <c r="RCL6521" s="96"/>
      <c r="RCM6521" s="96"/>
      <c r="RCN6521" s="96"/>
      <c r="RCO6521" s="96"/>
      <c r="RCP6521" s="96"/>
      <c r="RCQ6521" s="96"/>
      <c r="RCR6521" s="96"/>
      <c r="RCS6521" s="96"/>
      <c r="RCT6521" s="96"/>
      <c r="RCU6521" s="96"/>
      <c r="RCV6521" s="96"/>
      <c r="RCW6521" s="96"/>
      <c r="RCX6521" s="96"/>
      <c r="RCY6521" s="96"/>
      <c r="RCZ6521" s="96"/>
      <c r="RDA6521" s="96"/>
      <c r="RDB6521" s="96"/>
      <c r="RDC6521" s="96"/>
      <c r="RDD6521" s="96"/>
      <c r="RDE6521" s="96"/>
      <c r="RDF6521" s="96"/>
      <c r="RDG6521" s="96"/>
      <c r="RDH6521" s="96"/>
      <c r="RDI6521" s="96"/>
      <c r="RDJ6521" s="96"/>
      <c r="RDK6521" s="96"/>
      <c r="RDL6521" s="96"/>
      <c r="RDM6521" s="96"/>
      <c r="RDN6521" s="96"/>
      <c r="RDO6521" s="96"/>
      <c r="RDP6521" s="96"/>
      <c r="RDQ6521" s="96"/>
      <c r="RDR6521" s="96"/>
      <c r="RDS6521" s="96"/>
      <c r="RDT6521" s="96"/>
      <c r="RDU6521" s="96"/>
      <c r="RDV6521" s="96"/>
      <c r="RDW6521" s="96"/>
      <c r="RDX6521" s="96"/>
      <c r="RDY6521" s="96"/>
      <c r="RDZ6521" s="96"/>
      <c r="REA6521" s="96"/>
      <c r="REB6521" s="96"/>
      <c r="REC6521" s="96"/>
      <c r="RED6521" s="96"/>
      <c r="REE6521" s="96"/>
      <c r="REF6521" s="96"/>
      <c r="REG6521" s="96"/>
      <c r="REH6521" s="96"/>
      <c r="REI6521" s="96"/>
      <c r="REJ6521" s="96"/>
      <c r="REK6521" s="96"/>
      <c r="REL6521" s="96"/>
      <c r="REM6521" s="96"/>
      <c r="REN6521" s="96"/>
      <c r="REO6521" s="96"/>
      <c r="REP6521" s="96"/>
      <c r="REQ6521" s="96"/>
      <c r="RER6521" s="96"/>
      <c r="RES6521" s="96"/>
      <c r="RET6521" s="96"/>
      <c r="REU6521" s="96"/>
      <c r="REV6521" s="96"/>
      <c r="REW6521" s="96"/>
      <c r="REX6521" s="96"/>
      <c r="REY6521" s="96"/>
      <c r="REZ6521" s="96"/>
      <c r="RFA6521" s="96"/>
      <c r="RFB6521" s="96"/>
      <c r="RFC6521" s="96"/>
      <c r="RFD6521" s="96"/>
      <c r="RFE6521" s="96"/>
      <c r="RFF6521" s="96"/>
      <c r="RFG6521" s="96"/>
      <c r="RFH6521" s="96"/>
      <c r="RFI6521" s="96"/>
      <c r="RFJ6521" s="96"/>
      <c r="RFK6521" s="96"/>
      <c r="RFL6521" s="96"/>
      <c r="RFM6521" s="96"/>
      <c r="RFN6521" s="96"/>
      <c r="RFO6521" s="96"/>
      <c r="RFP6521" s="96"/>
      <c r="RFQ6521" s="96"/>
      <c r="RFR6521" s="96"/>
      <c r="RFS6521" s="96"/>
      <c r="RFT6521" s="96"/>
      <c r="RFU6521" s="96"/>
      <c r="RFV6521" s="96"/>
      <c r="RFW6521" s="96"/>
      <c r="RFX6521" s="96"/>
      <c r="RFY6521" s="96"/>
      <c r="RFZ6521" s="96"/>
      <c r="RGA6521" s="96"/>
      <c r="RGB6521" s="96"/>
      <c r="RGC6521" s="96"/>
      <c r="RGD6521" s="96"/>
      <c r="RGE6521" s="96"/>
      <c r="RGF6521" s="96"/>
      <c r="RGG6521" s="96"/>
      <c r="RGH6521" s="96"/>
      <c r="RGI6521" s="96"/>
      <c r="RGJ6521" s="96"/>
      <c r="RGK6521" s="96"/>
      <c r="RGL6521" s="96"/>
      <c r="RGM6521" s="96"/>
      <c r="RGN6521" s="96"/>
      <c r="RGO6521" s="96"/>
      <c r="RGP6521" s="96"/>
      <c r="RGQ6521" s="96"/>
      <c r="RGR6521" s="96"/>
      <c r="RGS6521" s="96"/>
      <c r="RGT6521" s="96"/>
      <c r="RGU6521" s="96"/>
      <c r="RGV6521" s="96"/>
      <c r="RGW6521" s="96"/>
      <c r="RGX6521" s="96"/>
      <c r="RGY6521" s="96"/>
      <c r="RGZ6521" s="96"/>
      <c r="RHA6521" s="96"/>
      <c r="RHB6521" s="96"/>
      <c r="RHC6521" s="96"/>
      <c r="RHD6521" s="96"/>
      <c r="RHE6521" s="96"/>
      <c r="RHF6521" s="96"/>
      <c r="RHG6521" s="96"/>
      <c r="RHH6521" s="96"/>
      <c r="RHI6521" s="96"/>
      <c r="RHJ6521" s="96"/>
      <c r="RHK6521" s="96"/>
      <c r="RHL6521" s="96"/>
      <c r="RHM6521" s="96"/>
      <c r="RHN6521" s="96"/>
      <c r="RHO6521" s="96"/>
      <c r="RHP6521" s="96"/>
      <c r="RHQ6521" s="96"/>
      <c r="RHR6521" s="96"/>
      <c r="RHS6521" s="96"/>
      <c r="RHT6521" s="96"/>
      <c r="RHU6521" s="96"/>
      <c r="RHV6521" s="96"/>
      <c r="RHW6521" s="96"/>
      <c r="RHX6521" s="96"/>
      <c r="RHY6521" s="96"/>
      <c r="RHZ6521" s="96"/>
      <c r="RIA6521" s="96"/>
      <c r="RIB6521" s="96"/>
      <c r="RIC6521" s="96"/>
      <c r="RID6521" s="96"/>
      <c r="RIE6521" s="96"/>
      <c r="RIF6521" s="96"/>
      <c r="RIG6521" s="96"/>
      <c r="RIH6521" s="96"/>
      <c r="RII6521" s="96"/>
      <c r="RIJ6521" s="96"/>
      <c r="RIK6521" s="96"/>
      <c r="RIL6521" s="96"/>
      <c r="RIM6521" s="96"/>
      <c r="RIN6521" s="96"/>
      <c r="RIO6521" s="96"/>
      <c r="RIP6521" s="96"/>
      <c r="RIQ6521" s="96"/>
      <c r="RIR6521" s="96"/>
      <c r="RIS6521" s="96"/>
      <c r="RIT6521" s="96"/>
      <c r="RIU6521" s="96"/>
      <c r="RIV6521" s="96"/>
      <c r="RIW6521" s="96"/>
      <c r="RIX6521" s="96"/>
      <c r="RIY6521" s="96"/>
      <c r="RIZ6521" s="96"/>
      <c r="RJA6521" s="96"/>
      <c r="RJB6521" s="96"/>
      <c r="RJC6521" s="96"/>
      <c r="RJD6521" s="96"/>
      <c r="RJE6521" s="96"/>
      <c r="RJF6521" s="96"/>
      <c r="RJG6521" s="96"/>
      <c r="RJH6521" s="96"/>
      <c r="RJI6521" s="96"/>
      <c r="RJJ6521" s="96"/>
      <c r="RJK6521" s="96"/>
      <c r="RJL6521" s="96"/>
      <c r="RJM6521" s="96"/>
      <c r="RJN6521" s="96"/>
      <c r="RJO6521" s="96"/>
      <c r="RJP6521" s="96"/>
      <c r="RJQ6521" s="96"/>
      <c r="RJR6521" s="96"/>
      <c r="RJS6521" s="96"/>
      <c r="RJT6521" s="96"/>
      <c r="RJU6521" s="96"/>
      <c r="RJV6521" s="96"/>
      <c r="RJW6521" s="96"/>
      <c r="RJX6521" s="96"/>
      <c r="RJY6521" s="96"/>
      <c r="RJZ6521" s="96"/>
      <c r="RKA6521" s="96"/>
      <c r="RKB6521" s="96"/>
      <c r="RKC6521" s="96"/>
      <c r="RKD6521" s="96"/>
      <c r="RKE6521" s="96"/>
      <c r="RKF6521" s="96"/>
      <c r="RKG6521" s="96"/>
      <c r="RKH6521" s="96"/>
      <c r="RKI6521" s="96"/>
      <c r="RKJ6521" s="96"/>
      <c r="RKK6521" s="96"/>
      <c r="RKL6521" s="96"/>
      <c r="RKM6521" s="96"/>
      <c r="RKN6521" s="96"/>
      <c r="RKO6521" s="96"/>
      <c r="RKP6521" s="96"/>
      <c r="RKQ6521" s="96"/>
      <c r="RKR6521" s="96"/>
      <c r="RKS6521" s="96"/>
      <c r="RKT6521" s="96"/>
      <c r="RKU6521" s="96"/>
      <c r="RKV6521" s="96"/>
      <c r="RKW6521" s="96"/>
      <c r="RKX6521" s="96"/>
      <c r="RKY6521" s="96"/>
      <c r="RKZ6521" s="96"/>
      <c r="RLA6521" s="96"/>
      <c r="RLB6521" s="96"/>
      <c r="RLC6521" s="96"/>
      <c r="RLD6521" s="96"/>
      <c r="RLE6521" s="96"/>
      <c r="RLF6521" s="96"/>
      <c r="RLG6521" s="96"/>
      <c r="RLH6521" s="96"/>
      <c r="RLI6521" s="96"/>
      <c r="RLJ6521" s="96"/>
      <c r="RLK6521" s="96"/>
      <c r="RLL6521" s="96"/>
      <c r="RLM6521" s="96"/>
      <c r="RLN6521" s="96"/>
      <c r="RLO6521" s="96"/>
      <c r="RLP6521" s="96"/>
      <c r="RLQ6521" s="96"/>
      <c r="RLR6521" s="96"/>
      <c r="RLS6521" s="96"/>
      <c r="RLT6521" s="96"/>
      <c r="RLU6521" s="96"/>
      <c r="RLV6521" s="96"/>
      <c r="RLW6521" s="96"/>
      <c r="RLX6521" s="96"/>
      <c r="RLY6521" s="96"/>
      <c r="RLZ6521" s="96"/>
      <c r="RMA6521" s="96"/>
      <c r="RMB6521" s="96"/>
      <c r="RMC6521" s="96"/>
      <c r="RMD6521" s="96"/>
      <c r="RME6521" s="96"/>
      <c r="RMF6521" s="96"/>
      <c r="RMG6521" s="96"/>
      <c r="RMH6521" s="96"/>
      <c r="RMI6521" s="96"/>
      <c r="RMJ6521" s="96"/>
      <c r="RMK6521" s="96"/>
      <c r="RML6521" s="96"/>
      <c r="RMM6521" s="96"/>
      <c r="RMN6521" s="96"/>
      <c r="RMO6521" s="96"/>
      <c r="RMP6521" s="96"/>
      <c r="RMQ6521" s="96"/>
      <c r="RMR6521" s="96"/>
      <c r="RMS6521" s="96"/>
      <c r="RMT6521" s="96"/>
      <c r="RMU6521" s="96"/>
      <c r="RMV6521" s="96"/>
      <c r="RMW6521" s="96"/>
      <c r="RMX6521" s="96"/>
      <c r="RMY6521" s="96"/>
      <c r="RMZ6521" s="96"/>
      <c r="RNA6521" s="96"/>
      <c r="RNB6521" s="96"/>
      <c r="RNC6521" s="96"/>
      <c r="RND6521" s="96"/>
      <c r="RNE6521" s="96"/>
      <c r="RNF6521" s="96"/>
      <c r="RNG6521" s="96"/>
      <c r="RNH6521" s="96"/>
      <c r="RNI6521" s="96"/>
      <c r="RNJ6521" s="96"/>
      <c r="RNK6521" s="96"/>
      <c r="RNL6521" s="96"/>
      <c r="RNM6521" s="96"/>
      <c r="RNN6521" s="96"/>
      <c r="RNO6521" s="96"/>
      <c r="RNP6521" s="96"/>
      <c r="RNQ6521" s="96"/>
      <c r="RNR6521" s="96"/>
      <c r="RNS6521" s="96"/>
      <c r="RNT6521" s="96"/>
      <c r="RNU6521" s="96"/>
      <c r="RNV6521" s="96"/>
      <c r="RNW6521" s="96"/>
      <c r="RNX6521" s="96"/>
      <c r="RNY6521" s="96"/>
      <c r="RNZ6521" s="96"/>
      <c r="ROA6521" s="96"/>
      <c r="ROB6521" s="96"/>
      <c r="ROC6521" s="96"/>
      <c r="ROD6521" s="96"/>
      <c r="ROE6521" s="96"/>
      <c r="ROF6521" s="96"/>
      <c r="ROG6521" s="96"/>
      <c r="ROH6521" s="96"/>
      <c r="ROI6521" s="96"/>
      <c r="ROJ6521" s="96"/>
      <c r="ROK6521" s="96"/>
      <c r="ROL6521" s="96"/>
      <c r="ROM6521" s="96"/>
      <c r="RON6521" s="96"/>
      <c r="ROO6521" s="96"/>
      <c r="ROP6521" s="96"/>
      <c r="ROQ6521" s="96"/>
      <c r="ROR6521" s="96"/>
      <c r="ROS6521" s="96"/>
      <c r="ROT6521" s="96"/>
      <c r="ROU6521" s="96"/>
      <c r="ROV6521" s="96"/>
      <c r="ROW6521" s="96"/>
      <c r="ROX6521" s="96"/>
      <c r="ROY6521" s="96"/>
      <c r="ROZ6521" s="96"/>
      <c r="RPA6521" s="96"/>
      <c r="RPB6521" s="96"/>
      <c r="RPC6521" s="96"/>
      <c r="RPD6521" s="96"/>
      <c r="RPE6521" s="96"/>
      <c r="RPF6521" s="96"/>
      <c r="RPG6521" s="96"/>
      <c r="RPH6521" s="96"/>
      <c r="RPI6521" s="96"/>
      <c r="RPJ6521" s="96"/>
      <c r="RPK6521" s="96"/>
      <c r="RPL6521" s="96"/>
      <c r="RPM6521" s="96"/>
      <c r="RPN6521" s="96"/>
      <c r="RPO6521" s="96"/>
      <c r="RPP6521" s="96"/>
      <c r="RPQ6521" s="96"/>
      <c r="RPR6521" s="96"/>
      <c r="RPS6521" s="96"/>
      <c r="RPT6521" s="96"/>
      <c r="RPU6521" s="96"/>
      <c r="RPV6521" s="96"/>
      <c r="RPW6521" s="96"/>
      <c r="RPX6521" s="96"/>
      <c r="RPY6521" s="96"/>
      <c r="RPZ6521" s="96"/>
      <c r="RQA6521" s="96"/>
      <c r="RQB6521" s="96"/>
      <c r="RQC6521" s="96"/>
      <c r="RQD6521" s="96"/>
      <c r="RQE6521" s="96"/>
      <c r="RQF6521" s="96"/>
      <c r="RQG6521" s="96"/>
      <c r="RQH6521" s="96"/>
      <c r="RQI6521" s="96"/>
      <c r="RQJ6521" s="96"/>
      <c r="RQK6521" s="96"/>
      <c r="RQL6521" s="96"/>
      <c r="RQM6521" s="96"/>
      <c r="RQN6521" s="96"/>
      <c r="RQO6521" s="96"/>
      <c r="RQP6521" s="96"/>
      <c r="RQQ6521" s="96"/>
      <c r="RQR6521" s="96"/>
      <c r="RQS6521" s="96"/>
      <c r="RQT6521" s="96"/>
      <c r="RQU6521" s="96"/>
      <c r="RQV6521" s="96"/>
      <c r="RQW6521" s="96"/>
      <c r="RQX6521" s="96"/>
      <c r="RQY6521" s="96"/>
      <c r="RQZ6521" s="96"/>
      <c r="RRA6521" s="96"/>
      <c r="RRB6521" s="96"/>
      <c r="RRC6521" s="96"/>
      <c r="RRD6521" s="96"/>
      <c r="RRE6521" s="96"/>
      <c r="RRF6521" s="96"/>
      <c r="RRG6521" s="96"/>
      <c r="RRH6521" s="96"/>
      <c r="RRI6521" s="96"/>
      <c r="RRJ6521" s="96"/>
      <c r="RRK6521" s="96"/>
      <c r="RRL6521" s="96"/>
      <c r="RRM6521" s="96"/>
      <c r="RRN6521" s="96"/>
      <c r="RRO6521" s="96"/>
      <c r="RRP6521" s="96"/>
      <c r="RRQ6521" s="96"/>
      <c r="RRR6521" s="96"/>
      <c r="RRS6521" s="96"/>
      <c r="RRT6521" s="96"/>
      <c r="RRU6521" s="96"/>
      <c r="RRV6521" s="96"/>
      <c r="RRW6521" s="96"/>
      <c r="RRX6521" s="96"/>
      <c r="RRY6521" s="96"/>
      <c r="RRZ6521" s="96"/>
      <c r="RSA6521" s="96"/>
      <c r="RSB6521" s="96"/>
      <c r="RSC6521" s="96"/>
      <c r="RSD6521" s="96"/>
      <c r="RSE6521" s="96"/>
      <c r="RSF6521" s="96"/>
      <c r="RSG6521" s="96"/>
      <c r="RSH6521" s="96"/>
      <c r="RSI6521" s="96"/>
      <c r="RSJ6521" s="96"/>
      <c r="RSK6521" s="96"/>
      <c r="RSL6521" s="96"/>
      <c r="RSM6521" s="96"/>
      <c r="RSN6521" s="96"/>
      <c r="RSO6521" s="96"/>
      <c r="RSP6521" s="96"/>
      <c r="RSQ6521" s="96"/>
      <c r="RSR6521" s="96"/>
      <c r="RSS6521" s="96"/>
      <c r="RST6521" s="96"/>
      <c r="RSU6521" s="96"/>
      <c r="RSV6521" s="96"/>
      <c r="RSW6521" s="96"/>
      <c r="RSX6521" s="96"/>
      <c r="RSY6521" s="96"/>
      <c r="RSZ6521" s="96"/>
      <c r="RTA6521" s="96"/>
      <c r="RTB6521" s="96"/>
      <c r="RTC6521" s="96"/>
      <c r="RTD6521" s="96"/>
      <c r="RTE6521" s="96"/>
      <c r="RTF6521" s="96"/>
      <c r="RTG6521" s="96"/>
      <c r="RTH6521" s="96"/>
      <c r="RTI6521" s="96"/>
      <c r="RTJ6521" s="96"/>
      <c r="RTK6521" s="96"/>
      <c r="RTL6521" s="96"/>
      <c r="RTM6521" s="96"/>
      <c r="RTN6521" s="96"/>
      <c r="RTO6521" s="96"/>
      <c r="RTP6521" s="96"/>
      <c r="RTQ6521" s="96"/>
      <c r="RTR6521" s="96"/>
      <c r="RTS6521" s="96"/>
      <c r="RTT6521" s="96"/>
      <c r="RTU6521" s="96"/>
      <c r="RTV6521" s="96"/>
      <c r="RTW6521" s="96"/>
      <c r="RTX6521" s="96"/>
      <c r="RTY6521" s="96"/>
      <c r="RTZ6521" s="96"/>
      <c r="RUA6521" s="96"/>
      <c r="RUB6521" s="96"/>
      <c r="RUC6521" s="96"/>
      <c r="RUD6521" s="96"/>
      <c r="RUE6521" s="96"/>
      <c r="RUF6521" s="96"/>
      <c r="RUG6521" s="96"/>
      <c r="RUH6521" s="96"/>
      <c r="RUI6521" s="96"/>
      <c r="RUJ6521" s="96"/>
      <c r="RUK6521" s="96"/>
      <c r="RUL6521" s="96"/>
      <c r="RUM6521" s="96"/>
      <c r="RUN6521" s="96"/>
      <c r="RUO6521" s="96"/>
      <c r="RUP6521" s="96"/>
      <c r="RUQ6521" s="96"/>
      <c r="RUR6521" s="96"/>
      <c r="RUS6521" s="96"/>
      <c r="RUT6521" s="96"/>
      <c r="RUU6521" s="96"/>
      <c r="RUV6521" s="96"/>
      <c r="RUW6521" s="96"/>
      <c r="RUX6521" s="96"/>
      <c r="RUY6521" s="96"/>
      <c r="RUZ6521" s="96"/>
      <c r="RVA6521" s="96"/>
      <c r="RVB6521" s="96"/>
      <c r="RVC6521" s="96"/>
      <c r="RVD6521" s="96"/>
      <c r="RVE6521" s="96"/>
      <c r="RVF6521" s="96"/>
      <c r="RVG6521" s="96"/>
      <c r="RVH6521" s="96"/>
      <c r="RVI6521" s="96"/>
      <c r="RVJ6521" s="96"/>
      <c r="RVK6521" s="96"/>
      <c r="RVL6521" s="96"/>
      <c r="RVM6521" s="96"/>
      <c r="RVN6521" s="96"/>
      <c r="RVO6521" s="96"/>
      <c r="RVP6521" s="96"/>
      <c r="RVQ6521" s="96"/>
      <c r="RVR6521" s="96"/>
      <c r="RVS6521" s="96"/>
      <c r="RVT6521" s="96"/>
      <c r="RVU6521" s="96"/>
      <c r="RVV6521" s="96"/>
      <c r="RVW6521" s="96"/>
      <c r="RVX6521" s="96"/>
      <c r="RVY6521" s="96"/>
      <c r="RVZ6521" s="96"/>
      <c r="RWA6521" s="96"/>
      <c r="RWB6521" s="96"/>
      <c r="RWC6521" s="96"/>
      <c r="RWD6521" s="96"/>
      <c r="RWE6521" s="96"/>
      <c r="RWF6521" s="96"/>
      <c r="RWG6521" s="96"/>
      <c r="RWH6521" s="96"/>
      <c r="RWI6521" s="96"/>
      <c r="RWJ6521" s="96"/>
      <c r="RWK6521" s="96"/>
      <c r="RWL6521" s="96"/>
      <c r="RWM6521" s="96"/>
      <c r="RWN6521" s="96"/>
      <c r="RWO6521" s="96"/>
      <c r="RWP6521" s="96"/>
      <c r="RWQ6521" s="96"/>
      <c r="RWR6521" s="96"/>
      <c r="RWS6521" s="96"/>
      <c r="RWT6521" s="96"/>
      <c r="RWU6521" s="96"/>
      <c r="RWV6521" s="96"/>
      <c r="RWW6521" s="96"/>
      <c r="RWX6521" s="96"/>
      <c r="RWY6521" s="96"/>
      <c r="RWZ6521" s="96"/>
      <c r="RXA6521" s="96"/>
      <c r="RXB6521" s="96"/>
      <c r="RXC6521" s="96"/>
      <c r="RXD6521" s="96"/>
      <c r="RXE6521" s="96"/>
      <c r="RXF6521" s="96"/>
      <c r="RXG6521" s="96"/>
      <c r="RXH6521" s="96"/>
      <c r="RXI6521" s="96"/>
      <c r="RXJ6521" s="96"/>
      <c r="RXK6521" s="96"/>
      <c r="RXL6521" s="96"/>
      <c r="RXM6521" s="96"/>
      <c r="RXN6521" s="96"/>
      <c r="RXO6521" s="96"/>
      <c r="RXP6521" s="96"/>
      <c r="RXQ6521" s="96"/>
      <c r="RXR6521" s="96"/>
      <c r="RXS6521" s="96"/>
      <c r="RXT6521" s="96"/>
      <c r="RXU6521" s="96"/>
      <c r="RXV6521" s="96"/>
      <c r="RXW6521" s="96"/>
      <c r="RXX6521" s="96"/>
      <c r="RXY6521" s="96"/>
      <c r="RXZ6521" s="96"/>
      <c r="RYA6521" s="96"/>
      <c r="RYB6521" s="96"/>
      <c r="RYC6521" s="96"/>
      <c r="RYD6521" s="96"/>
      <c r="RYE6521" s="96"/>
      <c r="RYF6521" s="96"/>
      <c r="RYG6521" s="96"/>
      <c r="RYH6521" s="96"/>
      <c r="RYI6521" s="96"/>
      <c r="RYJ6521" s="96"/>
      <c r="RYK6521" s="96"/>
      <c r="RYL6521" s="96"/>
      <c r="RYM6521" s="96"/>
      <c r="RYN6521" s="96"/>
      <c r="RYO6521" s="96"/>
      <c r="RYP6521" s="96"/>
      <c r="RYQ6521" s="96"/>
      <c r="RYR6521" s="96"/>
      <c r="RYS6521" s="96"/>
      <c r="RYT6521" s="96"/>
      <c r="RYU6521" s="96"/>
      <c r="RYV6521" s="96"/>
      <c r="RYW6521" s="96"/>
      <c r="RYX6521" s="96"/>
      <c r="RYY6521" s="96"/>
      <c r="RYZ6521" s="96"/>
      <c r="RZA6521" s="96"/>
      <c r="RZB6521" s="96"/>
      <c r="RZC6521" s="96"/>
      <c r="RZD6521" s="96"/>
      <c r="RZE6521" s="96"/>
      <c r="RZF6521" s="96"/>
      <c r="RZG6521" s="96"/>
      <c r="RZH6521" s="96"/>
      <c r="RZI6521" s="96"/>
      <c r="RZJ6521" s="96"/>
      <c r="RZK6521" s="96"/>
      <c r="RZL6521" s="96"/>
      <c r="RZM6521" s="96"/>
      <c r="RZN6521" s="96"/>
      <c r="RZO6521" s="96"/>
      <c r="RZP6521" s="96"/>
      <c r="RZQ6521" s="96"/>
      <c r="RZR6521" s="96"/>
      <c r="RZS6521" s="96"/>
      <c r="RZT6521" s="96"/>
      <c r="RZU6521" s="96"/>
      <c r="RZV6521" s="96"/>
      <c r="RZW6521" s="96"/>
      <c r="RZX6521" s="96"/>
      <c r="RZY6521" s="96"/>
      <c r="RZZ6521" s="96"/>
      <c r="SAA6521" s="96"/>
      <c r="SAB6521" s="96"/>
      <c r="SAC6521" s="96"/>
      <c r="SAD6521" s="96"/>
      <c r="SAE6521" s="96"/>
      <c r="SAF6521" s="96"/>
      <c r="SAG6521" s="96"/>
      <c r="SAH6521" s="96"/>
      <c r="SAI6521" s="96"/>
      <c r="SAJ6521" s="96"/>
      <c r="SAK6521" s="96"/>
      <c r="SAL6521" s="96"/>
      <c r="SAM6521" s="96"/>
      <c r="SAN6521" s="96"/>
      <c r="SAO6521" s="96"/>
      <c r="SAP6521" s="96"/>
      <c r="SAQ6521" s="96"/>
      <c r="SAR6521" s="96"/>
      <c r="SAS6521" s="96"/>
      <c r="SAT6521" s="96"/>
      <c r="SAU6521" s="96"/>
      <c r="SAV6521" s="96"/>
      <c r="SAW6521" s="96"/>
      <c r="SAX6521" s="96"/>
      <c r="SAY6521" s="96"/>
      <c r="SAZ6521" s="96"/>
      <c r="SBA6521" s="96"/>
      <c r="SBB6521" s="96"/>
      <c r="SBC6521" s="96"/>
      <c r="SBD6521" s="96"/>
      <c r="SBE6521" s="96"/>
      <c r="SBF6521" s="96"/>
      <c r="SBG6521" s="96"/>
      <c r="SBH6521" s="96"/>
      <c r="SBI6521" s="96"/>
      <c r="SBJ6521" s="96"/>
      <c r="SBK6521" s="96"/>
      <c r="SBL6521" s="96"/>
      <c r="SBM6521" s="96"/>
      <c r="SBN6521" s="96"/>
      <c r="SBO6521" s="96"/>
      <c r="SBP6521" s="96"/>
      <c r="SBQ6521" s="96"/>
      <c r="SBR6521" s="96"/>
      <c r="SBS6521" s="96"/>
      <c r="SBT6521" s="96"/>
      <c r="SBU6521" s="96"/>
      <c r="SBV6521" s="96"/>
      <c r="SBW6521" s="96"/>
      <c r="SBX6521" s="96"/>
      <c r="SBY6521" s="96"/>
      <c r="SBZ6521" s="96"/>
      <c r="SCA6521" s="96"/>
      <c r="SCB6521" s="96"/>
      <c r="SCC6521" s="96"/>
      <c r="SCD6521" s="96"/>
      <c r="SCE6521" s="96"/>
      <c r="SCF6521" s="96"/>
      <c r="SCG6521" s="96"/>
      <c r="SCH6521" s="96"/>
      <c r="SCI6521" s="96"/>
      <c r="SCJ6521" s="96"/>
      <c r="SCK6521" s="96"/>
      <c r="SCL6521" s="96"/>
      <c r="SCM6521" s="96"/>
      <c r="SCN6521" s="96"/>
      <c r="SCO6521" s="96"/>
      <c r="SCP6521" s="96"/>
      <c r="SCQ6521" s="96"/>
      <c r="SCR6521" s="96"/>
      <c r="SCS6521" s="96"/>
      <c r="SCT6521" s="96"/>
      <c r="SCU6521" s="96"/>
      <c r="SCV6521" s="96"/>
      <c r="SCW6521" s="96"/>
      <c r="SCX6521" s="96"/>
      <c r="SCY6521" s="96"/>
      <c r="SCZ6521" s="96"/>
      <c r="SDA6521" s="96"/>
      <c r="SDB6521" s="96"/>
      <c r="SDC6521" s="96"/>
      <c r="SDD6521" s="96"/>
      <c r="SDE6521" s="96"/>
      <c r="SDF6521" s="96"/>
      <c r="SDG6521" s="96"/>
      <c r="SDH6521" s="96"/>
      <c r="SDI6521" s="96"/>
      <c r="SDJ6521" s="96"/>
      <c r="SDK6521" s="96"/>
      <c r="SDL6521" s="96"/>
      <c r="SDM6521" s="96"/>
      <c r="SDN6521" s="96"/>
      <c r="SDO6521" s="96"/>
      <c r="SDP6521" s="96"/>
      <c r="SDQ6521" s="96"/>
      <c r="SDR6521" s="96"/>
      <c r="SDS6521" s="96"/>
      <c r="SDT6521" s="96"/>
      <c r="SDU6521" s="96"/>
      <c r="SDV6521" s="96"/>
      <c r="SDW6521" s="96"/>
      <c r="SDX6521" s="96"/>
      <c r="SDY6521" s="96"/>
      <c r="SDZ6521" s="96"/>
      <c r="SEA6521" s="96"/>
      <c r="SEB6521" s="96"/>
      <c r="SEC6521" s="96"/>
      <c r="SED6521" s="96"/>
      <c r="SEE6521" s="96"/>
      <c r="SEF6521" s="96"/>
      <c r="SEG6521" s="96"/>
      <c r="SEH6521" s="96"/>
      <c r="SEI6521" s="96"/>
      <c r="SEJ6521" s="96"/>
      <c r="SEK6521" s="96"/>
      <c r="SEL6521" s="96"/>
      <c r="SEM6521" s="96"/>
      <c r="SEN6521" s="96"/>
      <c r="SEO6521" s="96"/>
      <c r="SEP6521" s="96"/>
      <c r="SEQ6521" s="96"/>
      <c r="SER6521" s="96"/>
      <c r="SES6521" s="96"/>
      <c r="SET6521" s="96"/>
      <c r="SEU6521" s="96"/>
      <c r="SEV6521" s="96"/>
      <c r="SEW6521" s="96"/>
      <c r="SEX6521" s="96"/>
      <c r="SEY6521" s="96"/>
      <c r="SEZ6521" s="96"/>
      <c r="SFA6521" s="96"/>
      <c r="SFB6521" s="96"/>
      <c r="SFC6521" s="96"/>
      <c r="SFD6521" s="96"/>
      <c r="SFE6521" s="96"/>
      <c r="SFF6521" s="96"/>
      <c r="SFG6521" s="96"/>
      <c r="SFH6521" s="96"/>
      <c r="SFI6521" s="96"/>
      <c r="SFJ6521" s="96"/>
      <c r="SFK6521" s="96"/>
      <c r="SFL6521" s="96"/>
      <c r="SFM6521" s="96"/>
      <c r="SFN6521" s="96"/>
      <c r="SFO6521" s="96"/>
      <c r="SFP6521" s="96"/>
      <c r="SFQ6521" s="96"/>
      <c r="SFR6521" s="96"/>
      <c r="SFS6521" s="96"/>
      <c r="SFT6521" s="96"/>
      <c r="SFU6521" s="96"/>
      <c r="SFV6521" s="96"/>
      <c r="SFW6521" s="96"/>
      <c r="SFX6521" s="96"/>
      <c r="SFY6521" s="96"/>
      <c r="SFZ6521" s="96"/>
      <c r="SGA6521" s="96"/>
      <c r="SGB6521" s="96"/>
      <c r="SGC6521" s="96"/>
      <c r="SGD6521" s="96"/>
      <c r="SGE6521" s="96"/>
      <c r="SGF6521" s="96"/>
      <c r="SGG6521" s="96"/>
      <c r="SGH6521" s="96"/>
      <c r="SGI6521" s="96"/>
      <c r="SGJ6521" s="96"/>
      <c r="SGK6521" s="96"/>
      <c r="SGL6521" s="96"/>
      <c r="SGM6521" s="96"/>
      <c r="SGN6521" s="96"/>
      <c r="SGO6521" s="96"/>
      <c r="SGP6521" s="96"/>
      <c r="SGQ6521" s="96"/>
      <c r="SGR6521" s="96"/>
      <c r="SGS6521" s="96"/>
      <c r="SGT6521" s="96"/>
      <c r="SGU6521" s="96"/>
      <c r="SGV6521" s="96"/>
      <c r="SGW6521" s="96"/>
      <c r="SGX6521" s="96"/>
      <c r="SGY6521" s="96"/>
      <c r="SGZ6521" s="96"/>
      <c r="SHA6521" s="96"/>
      <c r="SHB6521" s="96"/>
      <c r="SHC6521" s="96"/>
      <c r="SHD6521" s="96"/>
      <c r="SHE6521" s="96"/>
      <c r="SHF6521" s="96"/>
      <c r="SHG6521" s="96"/>
      <c r="SHH6521" s="96"/>
      <c r="SHI6521" s="96"/>
      <c r="SHJ6521" s="96"/>
      <c r="SHK6521" s="96"/>
      <c r="SHL6521" s="96"/>
      <c r="SHM6521" s="96"/>
      <c r="SHN6521" s="96"/>
      <c r="SHO6521" s="96"/>
      <c r="SHP6521" s="96"/>
      <c r="SHQ6521" s="96"/>
      <c r="SHR6521" s="96"/>
      <c r="SHS6521" s="96"/>
      <c r="SHT6521" s="96"/>
      <c r="SHU6521" s="96"/>
      <c r="SHV6521" s="96"/>
      <c r="SHW6521" s="96"/>
      <c r="SHX6521" s="96"/>
      <c r="SHY6521" s="96"/>
      <c r="SHZ6521" s="96"/>
      <c r="SIA6521" s="96"/>
      <c r="SIB6521" s="96"/>
      <c r="SIC6521" s="96"/>
      <c r="SID6521" s="96"/>
      <c r="SIE6521" s="96"/>
      <c r="SIF6521" s="96"/>
      <c r="SIG6521" s="96"/>
      <c r="SIH6521" s="96"/>
      <c r="SII6521" s="96"/>
      <c r="SIJ6521" s="96"/>
      <c r="SIK6521" s="96"/>
      <c r="SIL6521" s="96"/>
      <c r="SIM6521" s="96"/>
      <c r="SIN6521" s="96"/>
      <c r="SIO6521" s="96"/>
      <c r="SIP6521" s="96"/>
      <c r="SIQ6521" s="96"/>
      <c r="SIR6521" s="96"/>
      <c r="SIS6521" s="96"/>
      <c r="SIT6521" s="96"/>
      <c r="SIU6521" s="96"/>
      <c r="SIV6521" s="96"/>
      <c r="SIW6521" s="96"/>
      <c r="SIX6521" s="96"/>
      <c r="SIY6521" s="96"/>
      <c r="SIZ6521" s="96"/>
      <c r="SJA6521" s="96"/>
      <c r="SJB6521" s="96"/>
      <c r="SJC6521" s="96"/>
      <c r="SJD6521" s="96"/>
      <c r="SJE6521" s="96"/>
      <c r="SJF6521" s="96"/>
      <c r="SJG6521" s="96"/>
      <c r="SJH6521" s="96"/>
      <c r="SJI6521" s="96"/>
      <c r="SJJ6521" s="96"/>
      <c r="SJK6521" s="96"/>
      <c r="SJL6521" s="96"/>
      <c r="SJM6521" s="96"/>
      <c r="SJN6521" s="96"/>
      <c r="SJO6521" s="96"/>
      <c r="SJP6521" s="96"/>
      <c r="SJQ6521" s="96"/>
      <c r="SJR6521" s="96"/>
      <c r="SJS6521" s="96"/>
      <c r="SJT6521" s="96"/>
      <c r="SJU6521" s="96"/>
      <c r="SJV6521" s="96"/>
      <c r="SJW6521" s="96"/>
      <c r="SJX6521" s="96"/>
      <c r="SJY6521" s="96"/>
      <c r="SJZ6521" s="96"/>
      <c r="SKA6521" s="96"/>
      <c r="SKB6521" s="96"/>
      <c r="SKC6521" s="96"/>
      <c r="SKD6521" s="96"/>
      <c r="SKE6521" s="96"/>
      <c r="SKF6521" s="96"/>
      <c r="SKG6521" s="96"/>
      <c r="SKH6521" s="96"/>
      <c r="SKI6521" s="96"/>
      <c r="SKJ6521" s="96"/>
      <c r="SKK6521" s="96"/>
      <c r="SKL6521" s="96"/>
      <c r="SKM6521" s="96"/>
      <c r="SKN6521" s="96"/>
      <c r="SKO6521" s="96"/>
      <c r="SKP6521" s="96"/>
      <c r="SKQ6521" s="96"/>
      <c r="SKR6521" s="96"/>
      <c r="SKS6521" s="96"/>
      <c r="SKT6521" s="96"/>
      <c r="SKU6521" s="96"/>
      <c r="SKV6521" s="96"/>
      <c r="SKW6521" s="96"/>
      <c r="SKX6521" s="96"/>
      <c r="SKY6521" s="96"/>
      <c r="SKZ6521" s="96"/>
      <c r="SLA6521" s="96"/>
      <c r="SLB6521" s="96"/>
      <c r="SLC6521" s="96"/>
      <c r="SLD6521" s="96"/>
      <c r="SLE6521" s="96"/>
      <c r="SLF6521" s="96"/>
      <c r="SLG6521" s="96"/>
      <c r="SLH6521" s="96"/>
      <c r="SLI6521" s="96"/>
      <c r="SLJ6521" s="96"/>
      <c r="SLK6521" s="96"/>
      <c r="SLL6521" s="96"/>
      <c r="SLM6521" s="96"/>
      <c r="SLN6521" s="96"/>
      <c r="SLO6521" s="96"/>
      <c r="SLP6521" s="96"/>
      <c r="SLQ6521" s="96"/>
      <c r="SLR6521" s="96"/>
      <c r="SLS6521" s="96"/>
      <c r="SLT6521" s="96"/>
      <c r="SLU6521" s="96"/>
      <c r="SLV6521" s="96"/>
      <c r="SLW6521" s="96"/>
      <c r="SLX6521" s="96"/>
      <c r="SLY6521" s="96"/>
      <c r="SLZ6521" s="96"/>
      <c r="SMA6521" s="96"/>
      <c r="SMB6521" s="96"/>
      <c r="SMC6521" s="96"/>
      <c r="SMD6521" s="96"/>
      <c r="SME6521" s="96"/>
      <c r="SMF6521" s="96"/>
      <c r="SMG6521" s="96"/>
      <c r="SMH6521" s="96"/>
      <c r="SMI6521" s="96"/>
      <c r="SMJ6521" s="96"/>
      <c r="SMK6521" s="96"/>
      <c r="SML6521" s="96"/>
      <c r="SMM6521" s="96"/>
      <c r="SMN6521" s="96"/>
      <c r="SMO6521" s="96"/>
      <c r="SMP6521" s="96"/>
      <c r="SMQ6521" s="96"/>
      <c r="SMR6521" s="96"/>
      <c r="SMS6521" s="96"/>
      <c r="SMT6521" s="96"/>
      <c r="SMU6521" s="96"/>
      <c r="SMV6521" s="96"/>
      <c r="SMW6521" s="96"/>
      <c r="SMX6521" s="96"/>
      <c r="SMY6521" s="96"/>
      <c r="SMZ6521" s="96"/>
      <c r="SNA6521" s="96"/>
      <c r="SNB6521" s="96"/>
      <c r="SNC6521" s="96"/>
      <c r="SND6521" s="96"/>
      <c r="SNE6521" s="96"/>
      <c r="SNF6521" s="96"/>
      <c r="SNG6521" s="96"/>
      <c r="SNH6521" s="96"/>
      <c r="SNI6521" s="96"/>
      <c r="SNJ6521" s="96"/>
      <c r="SNK6521" s="96"/>
      <c r="SNL6521" s="96"/>
      <c r="SNM6521" s="96"/>
      <c r="SNN6521" s="96"/>
      <c r="SNO6521" s="96"/>
      <c r="SNP6521" s="96"/>
      <c r="SNQ6521" s="96"/>
      <c r="SNR6521" s="96"/>
      <c r="SNS6521" s="96"/>
      <c r="SNT6521" s="96"/>
      <c r="SNU6521" s="96"/>
      <c r="SNV6521" s="96"/>
      <c r="SNW6521" s="96"/>
      <c r="SNX6521" s="96"/>
      <c r="SNY6521" s="96"/>
      <c r="SNZ6521" s="96"/>
      <c r="SOA6521" s="96"/>
      <c r="SOB6521" s="96"/>
      <c r="SOC6521" s="96"/>
      <c r="SOD6521" s="96"/>
      <c r="SOE6521" s="96"/>
      <c r="SOF6521" s="96"/>
      <c r="SOG6521" s="96"/>
      <c r="SOH6521" s="96"/>
      <c r="SOI6521" s="96"/>
      <c r="SOJ6521" s="96"/>
      <c r="SOK6521" s="96"/>
      <c r="SOL6521" s="96"/>
      <c r="SOM6521" s="96"/>
      <c r="SON6521" s="96"/>
      <c r="SOO6521" s="96"/>
      <c r="SOP6521" s="96"/>
      <c r="SOQ6521" s="96"/>
      <c r="SOR6521" s="96"/>
      <c r="SOS6521" s="96"/>
      <c r="SOT6521" s="96"/>
      <c r="SOU6521" s="96"/>
      <c r="SOV6521" s="96"/>
      <c r="SOW6521" s="96"/>
      <c r="SOX6521" s="96"/>
      <c r="SOY6521" s="96"/>
      <c r="SOZ6521" s="96"/>
      <c r="SPA6521" s="96"/>
      <c r="SPB6521" s="96"/>
      <c r="SPC6521" s="96"/>
      <c r="SPD6521" s="96"/>
      <c r="SPE6521" s="96"/>
      <c r="SPF6521" s="96"/>
      <c r="SPG6521" s="96"/>
      <c r="SPH6521" s="96"/>
      <c r="SPI6521" s="96"/>
      <c r="SPJ6521" s="96"/>
      <c r="SPK6521" s="96"/>
      <c r="SPL6521" s="96"/>
      <c r="SPM6521" s="96"/>
      <c r="SPN6521" s="96"/>
      <c r="SPO6521" s="96"/>
      <c r="SPP6521" s="96"/>
      <c r="SPQ6521" s="96"/>
      <c r="SPR6521" s="96"/>
      <c r="SPS6521" s="96"/>
      <c r="SPT6521" s="96"/>
      <c r="SPU6521" s="96"/>
      <c r="SPV6521" s="96"/>
      <c r="SPW6521" s="96"/>
      <c r="SPX6521" s="96"/>
      <c r="SPY6521" s="96"/>
      <c r="SPZ6521" s="96"/>
      <c r="SQA6521" s="96"/>
      <c r="SQB6521" s="96"/>
      <c r="SQC6521" s="96"/>
      <c r="SQD6521" s="96"/>
      <c r="SQE6521" s="96"/>
      <c r="SQF6521" s="96"/>
      <c r="SQG6521" s="96"/>
      <c r="SQH6521" s="96"/>
      <c r="SQI6521" s="96"/>
      <c r="SQJ6521" s="96"/>
      <c r="SQK6521" s="96"/>
      <c r="SQL6521" s="96"/>
      <c r="SQM6521" s="96"/>
      <c r="SQN6521" s="96"/>
      <c r="SQO6521" s="96"/>
      <c r="SQP6521" s="96"/>
      <c r="SQQ6521" s="96"/>
      <c r="SQR6521" s="96"/>
      <c r="SQS6521" s="96"/>
      <c r="SQT6521" s="96"/>
      <c r="SQU6521" s="96"/>
      <c r="SQV6521" s="96"/>
      <c r="SQW6521" s="96"/>
      <c r="SQX6521" s="96"/>
      <c r="SQY6521" s="96"/>
      <c r="SQZ6521" s="96"/>
      <c r="SRA6521" s="96"/>
      <c r="SRB6521" s="96"/>
      <c r="SRC6521" s="96"/>
      <c r="SRD6521" s="96"/>
      <c r="SRE6521" s="96"/>
      <c r="SRF6521" s="96"/>
      <c r="SRG6521" s="96"/>
      <c r="SRH6521" s="96"/>
      <c r="SRI6521" s="96"/>
      <c r="SRJ6521" s="96"/>
      <c r="SRK6521" s="96"/>
      <c r="SRL6521" s="96"/>
      <c r="SRM6521" s="96"/>
      <c r="SRN6521" s="96"/>
      <c r="SRO6521" s="96"/>
      <c r="SRP6521" s="96"/>
      <c r="SRQ6521" s="96"/>
      <c r="SRR6521" s="96"/>
      <c r="SRS6521" s="96"/>
      <c r="SRT6521" s="96"/>
      <c r="SRU6521" s="96"/>
      <c r="SRV6521" s="96"/>
      <c r="SRW6521" s="96"/>
      <c r="SRX6521" s="96"/>
      <c r="SRY6521" s="96"/>
      <c r="SRZ6521" s="96"/>
      <c r="SSA6521" s="96"/>
      <c r="SSB6521" s="96"/>
      <c r="SSC6521" s="96"/>
      <c r="SSD6521" s="96"/>
      <c r="SSE6521" s="96"/>
      <c r="SSF6521" s="96"/>
      <c r="SSG6521" s="96"/>
      <c r="SSH6521" s="96"/>
      <c r="SSI6521" s="96"/>
      <c r="SSJ6521" s="96"/>
      <c r="SSK6521" s="96"/>
      <c r="SSL6521" s="96"/>
      <c r="SSM6521" s="96"/>
      <c r="SSN6521" s="96"/>
      <c r="SSO6521" s="96"/>
      <c r="SSP6521" s="96"/>
      <c r="SSQ6521" s="96"/>
      <c r="SSR6521" s="96"/>
      <c r="SSS6521" s="96"/>
      <c r="SST6521" s="96"/>
      <c r="SSU6521" s="96"/>
      <c r="SSV6521" s="96"/>
      <c r="SSW6521" s="96"/>
      <c r="SSX6521" s="96"/>
      <c r="SSY6521" s="96"/>
      <c r="SSZ6521" s="96"/>
      <c r="STA6521" s="96"/>
      <c r="STB6521" s="96"/>
      <c r="STC6521" s="96"/>
      <c r="STD6521" s="96"/>
      <c r="STE6521" s="96"/>
      <c r="STF6521" s="96"/>
      <c r="STG6521" s="96"/>
      <c r="STH6521" s="96"/>
      <c r="STI6521" s="96"/>
      <c r="STJ6521" s="96"/>
      <c r="STK6521" s="96"/>
      <c r="STL6521" s="96"/>
      <c r="STM6521" s="96"/>
      <c r="STN6521" s="96"/>
      <c r="STO6521" s="96"/>
      <c r="STP6521" s="96"/>
      <c r="STQ6521" s="96"/>
      <c r="STR6521" s="96"/>
      <c r="STS6521" s="96"/>
      <c r="STT6521" s="96"/>
      <c r="STU6521" s="96"/>
      <c r="STV6521" s="96"/>
      <c r="STW6521" s="96"/>
      <c r="STX6521" s="96"/>
      <c r="STY6521" s="96"/>
      <c r="STZ6521" s="96"/>
      <c r="SUA6521" s="96"/>
      <c r="SUB6521" s="96"/>
      <c r="SUC6521" s="96"/>
      <c r="SUD6521" s="96"/>
      <c r="SUE6521" s="96"/>
      <c r="SUF6521" s="96"/>
      <c r="SUG6521" s="96"/>
      <c r="SUH6521" s="96"/>
      <c r="SUI6521" s="96"/>
      <c r="SUJ6521" s="96"/>
      <c r="SUK6521" s="96"/>
      <c r="SUL6521" s="96"/>
      <c r="SUM6521" s="96"/>
      <c r="SUN6521" s="96"/>
      <c r="SUO6521" s="96"/>
      <c r="SUP6521" s="96"/>
      <c r="SUQ6521" s="96"/>
      <c r="SUR6521" s="96"/>
      <c r="SUS6521" s="96"/>
      <c r="SUT6521" s="96"/>
      <c r="SUU6521" s="96"/>
      <c r="SUV6521" s="96"/>
      <c r="SUW6521" s="96"/>
      <c r="SUX6521" s="96"/>
      <c r="SUY6521" s="96"/>
      <c r="SUZ6521" s="96"/>
      <c r="SVA6521" s="96"/>
      <c r="SVB6521" s="96"/>
      <c r="SVC6521" s="96"/>
      <c r="SVD6521" s="96"/>
      <c r="SVE6521" s="96"/>
      <c r="SVF6521" s="96"/>
      <c r="SVG6521" s="96"/>
      <c r="SVH6521" s="96"/>
      <c r="SVI6521" s="96"/>
      <c r="SVJ6521" s="96"/>
      <c r="SVK6521" s="96"/>
      <c r="SVL6521" s="96"/>
      <c r="SVM6521" s="96"/>
      <c r="SVN6521" s="96"/>
      <c r="SVO6521" s="96"/>
      <c r="SVP6521" s="96"/>
      <c r="SVQ6521" s="96"/>
      <c r="SVR6521" s="96"/>
      <c r="SVS6521" s="96"/>
      <c r="SVT6521" s="96"/>
      <c r="SVU6521" s="96"/>
      <c r="SVV6521" s="96"/>
      <c r="SVW6521" s="96"/>
      <c r="SVX6521" s="96"/>
      <c r="SVY6521" s="96"/>
      <c r="SVZ6521" s="96"/>
      <c r="SWA6521" s="96"/>
      <c r="SWB6521" s="96"/>
      <c r="SWC6521" s="96"/>
      <c r="SWD6521" s="96"/>
      <c r="SWE6521" s="96"/>
      <c r="SWF6521" s="96"/>
      <c r="SWG6521" s="96"/>
      <c r="SWH6521" s="96"/>
      <c r="SWI6521" s="96"/>
      <c r="SWJ6521" s="96"/>
      <c r="SWK6521" s="96"/>
      <c r="SWL6521" s="96"/>
      <c r="SWM6521" s="96"/>
      <c r="SWN6521" s="96"/>
      <c r="SWO6521" s="96"/>
      <c r="SWP6521" s="96"/>
      <c r="SWQ6521" s="96"/>
      <c r="SWR6521" s="96"/>
      <c r="SWS6521" s="96"/>
      <c r="SWT6521" s="96"/>
      <c r="SWU6521" s="96"/>
      <c r="SWV6521" s="96"/>
      <c r="SWW6521" s="96"/>
      <c r="SWX6521" s="96"/>
      <c r="SWY6521" s="96"/>
      <c r="SWZ6521" s="96"/>
      <c r="SXA6521" s="96"/>
      <c r="SXB6521" s="96"/>
      <c r="SXC6521" s="96"/>
      <c r="SXD6521" s="96"/>
      <c r="SXE6521" s="96"/>
      <c r="SXF6521" s="96"/>
      <c r="SXG6521" s="96"/>
      <c r="SXH6521" s="96"/>
      <c r="SXI6521" s="96"/>
      <c r="SXJ6521" s="96"/>
      <c r="SXK6521" s="96"/>
      <c r="SXL6521" s="96"/>
      <c r="SXM6521" s="96"/>
      <c r="SXN6521" s="96"/>
      <c r="SXO6521" s="96"/>
      <c r="SXP6521" s="96"/>
      <c r="SXQ6521" s="96"/>
      <c r="SXR6521" s="96"/>
      <c r="SXS6521" s="96"/>
      <c r="SXT6521" s="96"/>
      <c r="SXU6521" s="96"/>
      <c r="SXV6521" s="96"/>
      <c r="SXW6521" s="96"/>
      <c r="SXX6521" s="96"/>
      <c r="SXY6521" s="96"/>
      <c r="SXZ6521" s="96"/>
      <c r="SYA6521" s="96"/>
      <c r="SYB6521" s="96"/>
      <c r="SYC6521" s="96"/>
      <c r="SYD6521" s="96"/>
      <c r="SYE6521" s="96"/>
      <c r="SYF6521" s="96"/>
      <c r="SYG6521" s="96"/>
      <c r="SYH6521" s="96"/>
      <c r="SYI6521" s="96"/>
      <c r="SYJ6521" s="96"/>
      <c r="SYK6521" s="96"/>
      <c r="SYL6521" s="96"/>
      <c r="SYM6521" s="96"/>
      <c r="SYN6521" s="96"/>
      <c r="SYO6521" s="96"/>
      <c r="SYP6521" s="96"/>
      <c r="SYQ6521" s="96"/>
      <c r="SYR6521" s="96"/>
      <c r="SYS6521" s="96"/>
      <c r="SYT6521" s="96"/>
      <c r="SYU6521" s="96"/>
      <c r="SYV6521" s="96"/>
      <c r="SYW6521" s="96"/>
      <c r="SYX6521" s="96"/>
      <c r="SYY6521" s="96"/>
      <c r="SYZ6521" s="96"/>
      <c r="SZA6521" s="96"/>
      <c r="SZB6521" s="96"/>
      <c r="SZC6521" s="96"/>
      <c r="SZD6521" s="96"/>
      <c r="SZE6521" s="96"/>
      <c r="SZF6521" s="96"/>
      <c r="SZG6521" s="96"/>
      <c r="SZH6521" s="96"/>
      <c r="SZI6521" s="96"/>
      <c r="SZJ6521" s="96"/>
      <c r="SZK6521" s="96"/>
      <c r="SZL6521" s="96"/>
      <c r="SZM6521" s="96"/>
      <c r="SZN6521" s="96"/>
      <c r="SZO6521" s="96"/>
      <c r="SZP6521" s="96"/>
      <c r="SZQ6521" s="96"/>
      <c r="SZR6521" s="96"/>
      <c r="SZS6521" s="96"/>
      <c r="SZT6521" s="96"/>
      <c r="SZU6521" s="96"/>
      <c r="SZV6521" s="96"/>
      <c r="SZW6521" s="96"/>
      <c r="SZX6521" s="96"/>
      <c r="SZY6521" s="96"/>
      <c r="SZZ6521" s="96"/>
      <c r="TAA6521" s="96"/>
      <c r="TAB6521" s="96"/>
      <c r="TAC6521" s="96"/>
      <c r="TAD6521" s="96"/>
      <c r="TAE6521" s="96"/>
      <c r="TAF6521" s="96"/>
      <c r="TAG6521" s="96"/>
      <c r="TAH6521" s="96"/>
      <c r="TAI6521" s="96"/>
      <c r="TAJ6521" s="96"/>
      <c r="TAK6521" s="96"/>
      <c r="TAL6521" s="96"/>
      <c r="TAM6521" s="96"/>
      <c r="TAN6521" s="96"/>
      <c r="TAO6521" s="96"/>
      <c r="TAP6521" s="96"/>
      <c r="TAQ6521" s="96"/>
      <c r="TAR6521" s="96"/>
      <c r="TAS6521" s="96"/>
      <c r="TAT6521" s="96"/>
      <c r="TAU6521" s="96"/>
      <c r="TAV6521" s="96"/>
      <c r="TAW6521" s="96"/>
      <c r="TAX6521" s="96"/>
      <c r="TAY6521" s="96"/>
      <c r="TAZ6521" s="96"/>
      <c r="TBA6521" s="96"/>
      <c r="TBB6521" s="96"/>
      <c r="TBC6521" s="96"/>
      <c r="TBD6521" s="96"/>
      <c r="TBE6521" s="96"/>
      <c r="TBF6521" s="96"/>
      <c r="TBG6521" s="96"/>
      <c r="TBH6521" s="96"/>
      <c r="TBI6521" s="96"/>
      <c r="TBJ6521" s="96"/>
      <c r="TBK6521" s="96"/>
      <c r="TBL6521" s="96"/>
      <c r="TBM6521" s="96"/>
      <c r="TBN6521" s="96"/>
      <c r="TBO6521" s="96"/>
      <c r="TBP6521" s="96"/>
      <c r="TBQ6521" s="96"/>
      <c r="TBR6521" s="96"/>
      <c r="TBS6521" s="96"/>
      <c r="TBT6521" s="96"/>
      <c r="TBU6521" s="96"/>
      <c r="TBV6521" s="96"/>
      <c r="TBW6521" s="96"/>
      <c r="TBX6521" s="96"/>
      <c r="TBY6521" s="96"/>
      <c r="TBZ6521" s="96"/>
      <c r="TCA6521" s="96"/>
      <c r="TCB6521" s="96"/>
      <c r="TCC6521" s="96"/>
      <c r="TCD6521" s="96"/>
      <c r="TCE6521" s="96"/>
      <c r="TCF6521" s="96"/>
      <c r="TCG6521" s="96"/>
      <c r="TCH6521" s="96"/>
      <c r="TCI6521" s="96"/>
      <c r="TCJ6521" s="96"/>
      <c r="TCK6521" s="96"/>
      <c r="TCL6521" s="96"/>
      <c r="TCM6521" s="96"/>
      <c r="TCN6521" s="96"/>
      <c r="TCO6521" s="96"/>
      <c r="TCP6521" s="96"/>
      <c r="TCQ6521" s="96"/>
      <c r="TCR6521" s="96"/>
      <c r="TCS6521" s="96"/>
      <c r="TCT6521" s="96"/>
      <c r="TCU6521" s="96"/>
      <c r="TCV6521" s="96"/>
      <c r="TCW6521" s="96"/>
      <c r="TCX6521" s="96"/>
      <c r="TCY6521" s="96"/>
      <c r="TCZ6521" s="96"/>
      <c r="TDA6521" s="96"/>
      <c r="TDB6521" s="96"/>
      <c r="TDC6521" s="96"/>
      <c r="TDD6521" s="96"/>
      <c r="TDE6521" s="96"/>
      <c r="TDF6521" s="96"/>
      <c r="TDG6521" s="96"/>
      <c r="TDH6521" s="96"/>
      <c r="TDI6521" s="96"/>
      <c r="TDJ6521" s="96"/>
      <c r="TDK6521" s="96"/>
      <c r="TDL6521" s="96"/>
      <c r="TDM6521" s="96"/>
      <c r="TDN6521" s="96"/>
      <c r="TDO6521" s="96"/>
      <c r="TDP6521" s="96"/>
      <c r="TDQ6521" s="96"/>
      <c r="TDR6521" s="96"/>
      <c r="TDS6521" s="96"/>
      <c r="TDT6521" s="96"/>
      <c r="TDU6521" s="96"/>
      <c r="TDV6521" s="96"/>
      <c r="TDW6521" s="96"/>
      <c r="TDX6521" s="96"/>
      <c r="TDY6521" s="96"/>
      <c r="TDZ6521" s="96"/>
      <c r="TEA6521" s="96"/>
      <c r="TEB6521" s="96"/>
      <c r="TEC6521" s="96"/>
      <c r="TED6521" s="96"/>
      <c r="TEE6521" s="96"/>
      <c r="TEF6521" s="96"/>
      <c r="TEG6521" s="96"/>
      <c r="TEH6521" s="96"/>
      <c r="TEI6521" s="96"/>
      <c r="TEJ6521" s="96"/>
      <c r="TEK6521" s="96"/>
      <c r="TEL6521" s="96"/>
      <c r="TEM6521" s="96"/>
      <c r="TEN6521" s="96"/>
      <c r="TEO6521" s="96"/>
      <c r="TEP6521" s="96"/>
      <c r="TEQ6521" s="96"/>
      <c r="TER6521" s="96"/>
      <c r="TES6521" s="96"/>
      <c r="TET6521" s="96"/>
      <c r="TEU6521" s="96"/>
      <c r="TEV6521" s="96"/>
      <c r="TEW6521" s="96"/>
      <c r="TEX6521" s="96"/>
      <c r="TEY6521" s="96"/>
      <c r="TEZ6521" s="96"/>
      <c r="TFA6521" s="96"/>
      <c r="TFB6521" s="96"/>
      <c r="TFC6521" s="96"/>
      <c r="TFD6521" s="96"/>
      <c r="TFE6521" s="96"/>
      <c r="TFF6521" s="96"/>
      <c r="TFG6521" s="96"/>
      <c r="TFH6521" s="96"/>
      <c r="TFI6521" s="96"/>
      <c r="TFJ6521" s="96"/>
      <c r="TFK6521" s="96"/>
      <c r="TFL6521" s="96"/>
      <c r="TFM6521" s="96"/>
      <c r="TFN6521" s="96"/>
      <c r="TFO6521" s="96"/>
      <c r="TFP6521" s="96"/>
      <c r="TFQ6521" s="96"/>
      <c r="TFR6521" s="96"/>
      <c r="TFS6521" s="96"/>
      <c r="TFT6521" s="96"/>
      <c r="TFU6521" s="96"/>
      <c r="TFV6521" s="96"/>
      <c r="TFW6521" s="96"/>
      <c r="TFX6521" s="96"/>
      <c r="TFY6521" s="96"/>
      <c r="TFZ6521" s="96"/>
      <c r="TGA6521" s="96"/>
      <c r="TGB6521" s="96"/>
      <c r="TGC6521" s="96"/>
      <c r="TGD6521" s="96"/>
      <c r="TGE6521" s="96"/>
      <c r="TGF6521" s="96"/>
      <c r="TGG6521" s="96"/>
      <c r="TGH6521" s="96"/>
      <c r="TGI6521" s="96"/>
      <c r="TGJ6521" s="96"/>
      <c r="TGK6521" s="96"/>
      <c r="TGL6521" s="96"/>
      <c r="TGM6521" s="96"/>
      <c r="TGN6521" s="96"/>
      <c r="TGO6521" s="96"/>
      <c r="TGP6521" s="96"/>
      <c r="TGQ6521" s="96"/>
      <c r="TGR6521" s="96"/>
      <c r="TGS6521" s="96"/>
      <c r="TGT6521" s="96"/>
      <c r="TGU6521" s="96"/>
      <c r="TGV6521" s="96"/>
      <c r="TGW6521" s="96"/>
      <c r="TGX6521" s="96"/>
      <c r="TGY6521" s="96"/>
      <c r="TGZ6521" s="96"/>
      <c r="THA6521" s="96"/>
      <c r="THB6521" s="96"/>
      <c r="THC6521" s="96"/>
      <c r="THD6521" s="96"/>
      <c r="THE6521" s="96"/>
      <c r="THF6521" s="96"/>
      <c r="THG6521" s="96"/>
      <c r="THH6521" s="96"/>
      <c r="THI6521" s="96"/>
      <c r="THJ6521" s="96"/>
      <c r="THK6521" s="96"/>
      <c r="THL6521" s="96"/>
      <c r="THM6521" s="96"/>
      <c r="THN6521" s="96"/>
      <c r="THO6521" s="96"/>
      <c r="THP6521" s="96"/>
      <c r="THQ6521" s="96"/>
      <c r="THR6521" s="96"/>
      <c r="THS6521" s="96"/>
      <c r="THT6521" s="96"/>
      <c r="THU6521" s="96"/>
      <c r="THV6521" s="96"/>
      <c r="THW6521" s="96"/>
      <c r="THX6521" s="96"/>
      <c r="THY6521" s="96"/>
      <c r="THZ6521" s="96"/>
      <c r="TIA6521" s="96"/>
      <c r="TIB6521" s="96"/>
      <c r="TIC6521" s="96"/>
      <c r="TID6521" s="96"/>
      <c r="TIE6521" s="96"/>
      <c r="TIF6521" s="96"/>
      <c r="TIG6521" s="96"/>
      <c r="TIH6521" s="96"/>
      <c r="TII6521" s="96"/>
      <c r="TIJ6521" s="96"/>
      <c r="TIK6521" s="96"/>
      <c r="TIL6521" s="96"/>
      <c r="TIM6521" s="96"/>
      <c r="TIN6521" s="96"/>
      <c r="TIO6521" s="96"/>
      <c r="TIP6521" s="96"/>
      <c r="TIQ6521" s="96"/>
      <c r="TIR6521" s="96"/>
      <c r="TIS6521" s="96"/>
      <c r="TIT6521" s="96"/>
      <c r="TIU6521" s="96"/>
      <c r="TIV6521" s="96"/>
      <c r="TIW6521" s="96"/>
      <c r="TIX6521" s="96"/>
      <c r="TIY6521" s="96"/>
      <c r="TIZ6521" s="96"/>
      <c r="TJA6521" s="96"/>
      <c r="TJB6521" s="96"/>
      <c r="TJC6521" s="96"/>
      <c r="TJD6521" s="96"/>
      <c r="TJE6521" s="96"/>
      <c r="TJF6521" s="96"/>
      <c r="TJG6521" s="96"/>
      <c r="TJH6521" s="96"/>
      <c r="TJI6521" s="96"/>
      <c r="TJJ6521" s="96"/>
      <c r="TJK6521" s="96"/>
      <c r="TJL6521" s="96"/>
      <c r="TJM6521" s="96"/>
      <c r="TJN6521" s="96"/>
      <c r="TJO6521" s="96"/>
      <c r="TJP6521" s="96"/>
      <c r="TJQ6521" s="96"/>
      <c r="TJR6521" s="96"/>
      <c r="TJS6521" s="96"/>
      <c r="TJT6521" s="96"/>
      <c r="TJU6521" s="96"/>
      <c r="TJV6521" s="96"/>
      <c r="TJW6521" s="96"/>
      <c r="TJX6521" s="96"/>
      <c r="TJY6521" s="96"/>
      <c r="TJZ6521" s="96"/>
      <c r="TKA6521" s="96"/>
      <c r="TKB6521" s="96"/>
      <c r="TKC6521" s="96"/>
      <c r="TKD6521" s="96"/>
      <c r="TKE6521" s="96"/>
      <c r="TKF6521" s="96"/>
      <c r="TKG6521" s="96"/>
      <c r="TKH6521" s="96"/>
      <c r="TKI6521" s="96"/>
      <c r="TKJ6521" s="96"/>
      <c r="TKK6521" s="96"/>
      <c r="TKL6521" s="96"/>
      <c r="TKM6521" s="96"/>
      <c r="TKN6521" s="96"/>
      <c r="TKO6521" s="96"/>
      <c r="TKP6521" s="96"/>
      <c r="TKQ6521" s="96"/>
      <c r="TKR6521" s="96"/>
      <c r="TKS6521" s="96"/>
      <c r="TKT6521" s="96"/>
      <c r="TKU6521" s="96"/>
      <c r="TKV6521" s="96"/>
      <c r="TKW6521" s="96"/>
      <c r="TKX6521" s="96"/>
      <c r="TKY6521" s="96"/>
      <c r="TKZ6521" s="96"/>
      <c r="TLA6521" s="96"/>
      <c r="TLB6521" s="96"/>
      <c r="TLC6521" s="96"/>
      <c r="TLD6521" s="96"/>
      <c r="TLE6521" s="96"/>
      <c r="TLF6521" s="96"/>
      <c r="TLG6521" s="96"/>
      <c r="TLH6521" s="96"/>
      <c r="TLI6521" s="96"/>
      <c r="TLJ6521" s="96"/>
      <c r="TLK6521" s="96"/>
      <c r="TLL6521" s="96"/>
      <c r="TLM6521" s="96"/>
      <c r="TLN6521" s="96"/>
      <c r="TLO6521" s="96"/>
      <c r="TLP6521" s="96"/>
      <c r="TLQ6521" s="96"/>
      <c r="TLR6521" s="96"/>
      <c r="TLS6521" s="96"/>
      <c r="TLT6521" s="96"/>
      <c r="TLU6521" s="96"/>
      <c r="TLV6521" s="96"/>
      <c r="TLW6521" s="96"/>
      <c r="TLX6521" s="96"/>
      <c r="TLY6521" s="96"/>
      <c r="TLZ6521" s="96"/>
      <c r="TMA6521" s="96"/>
      <c r="TMB6521" s="96"/>
      <c r="TMC6521" s="96"/>
      <c r="TMD6521" s="96"/>
      <c r="TME6521" s="96"/>
      <c r="TMF6521" s="96"/>
      <c r="TMG6521" s="96"/>
      <c r="TMH6521" s="96"/>
      <c r="TMI6521" s="96"/>
      <c r="TMJ6521" s="96"/>
      <c r="TMK6521" s="96"/>
      <c r="TML6521" s="96"/>
      <c r="TMM6521" s="96"/>
      <c r="TMN6521" s="96"/>
      <c r="TMO6521" s="96"/>
      <c r="TMP6521" s="96"/>
      <c r="TMQ6521" s="96"/>
      <c r="TMR6521" s="96"/>
      <c r="TMS6521" s="96"/>
      <c r="TMT6521" s="96"/>
      <c r="TMU6521" s="96"/>
      <c r="TMV6521" s="96"/>
      <c r="TMW6521" s="96"/>
      <c r="TMX6521" s="96"/>
      <c r="TMY6521" s="96"/>
      <c r="TMZ6521" s="96"/>
      <c r="TNA6521" s="96"/>
      <c r="TNB6521" s="96"/>
      <c r="TNC6521" s="96"/>
      <c r="TND6521" s="96"/>
      <c r="TNE6521" s="96"/>
      <c r="TNF6521" s="96"/>
      <c r="TNG6521" s="96"/>
      <c r="TNH6521" s="96"/>
      <c r="TNI6521" s="96"/>
      <c r="TNJ6521" s="96"/>
      <c r="TNK6521" s="96"/>
      <c r="TNL6521" s="96"/>
      <c r="TNM6521" s="96"/>
      <c r="TNN6521" s="96"/>
      <c r="TNO6521" s="96"/>
      <c r="TNP6521" s="96"/>
      <c r="TNQ6521" s="96"/>
      <c r="TNR6521" s="96"/>
      <c r="TNS6521" s="96"/>
      <c r="TNT6521" s="96"/>
      <c r="TNU6521" s="96"/>
      <c r="TNV6521" s="96"/>
      <c r="TNW6521" s="96"/>
      <c r="TNX6521" s="96"/>
      <c r="TNY6521" s="96"/>
      <c r="TNZ6521" s="96"/>
      <c r="TOA6521" s="96"/>
      <c r="TOB6521" s="96"/>
      <c r="TOC6521" s="96"/>
      <c r="TOD6521" s="96"/>
      <c r="TOE6521" s="96"/>
      <c r="TOF6521" s="96"/>
      <c r="TOG6521" s="96"/>
      <c r="TOH6521" s="96"/>
      <c r="TOI6521" s="96"/>
      <c r="TOJ6521" s="96"/>
      <c r="TOK6521" s="96"/>
      <c r="TOL6521" s="96"/>
      <c r="TOM6521" s="96"/>
      <c r="TON6521" s="96"/>
      <c r="TOO6521" s="96"/>
      <c r="TOP6521" s="96"/>
      <c r="TOQ6521" s="96"/>
      <c r="TOR6521" s="96"/>
      <c r="TOS6521" s="96"/>
      <c r="TOT6521" s="96"/>
      <c r="TOU6521" s="96"/>
      <c r="TOV6521" s="96"/>
      <c r="TOW6521" s="96"/>
      <c r="TOX6521" s="96"/>
      <c r="TOY6521" s="96"/>
      <c r="TOZ6521" s="96"/>
      <c r="TPA6521" s="96"/>
      <c r="TPB6521" s="96"/>
      <c r="TPC6521" s="96"/>
      <c r="TPD6521" s="96"/>
      <c r="TPE6521" s="96"/>
      <c r="TPF6521" s="96"/>
      <c r="TPG6521" s="96"/>
      <c r="TPH6521" s="96"/>
      <c r="TPI6521" s="96"/>
      <c r="TPJ6521" s="96"/>
      <c r="TPK6521" s="96"/>
      <c r="TPL6521" s="96"/>
      <c r="TPM6521" s="96"/>
      <c r="TPN6521" s="96"/>
      <c r="TPO6521" s="96"/>
      <c r="TPP6521" s="96"/>
      <c r="TPQ6521" s="96"/>
      <c r="TPR6521" s="96"/>
      <c r="TPS6521" s="96"/>
      <c r="TPT6521" s="96"/>
      <c r="TPU6521" s="96"/>
      <c r="TPV6521" s="96"/>
      <c r="TPW6521" s="96"/>
      <c r="TPX6521" s="96"/>
      <c r="TPY6521" s="96"/>
      <c r="TPZ6521" s="96"/>
      <c r="TQA6521" s="96"/>
      <c r="TQB6521" s="96"/>
      <c r="TQC6521" s="96"/>
      <c r="TQD6521" s="96"/>
      <c r="TQE6521" s="96"/>
      <c r="TQF6521" s="96"/>
      <c r="TQG6521" s="96"/>
      <c r="TQH6521" s="96"/>
      <c r="TQI6521" s="96"/>
      <c r="TQJ6521" s="96"/>
      <c r="TQK6521" s="96"/>
      <c r="TQL6521" s="96"/>
      <c r="TQM6521" s="96"/>
      <c r="TQN6521" s="96"/>
      <c r="TQO6521" s="96"/>
      <c r="TQP6521" s="96"/>
      <c r="TQQ6521" s="96"/>
      <c r="TQR6521" s="96"/>
      <c r="TQS6521" s="96"/>
      <c r="TQT6521" s="96"/>
      <c r="TQU6521" s="96"/>
      <c r="TQV6521" s="96"/>
      <c r="TQW6521" s="96"/>
      <c r="TQX6521" s="96"/>
      <c r="TQY6521" s="96"/>
      <c r="TQZ6521" s="96"/>
      <c r="TRA6521" s="96"/>
      <c r="TRB6521" s="96"/>
      <c r="TRC6521" s="96"/>
      <c r="TRD6521" s="96"/>
      <c r="TRE6521" s="96"/>
      <c r="TRF6521" s="96"/>
      <c r="TRG6521" s="96"/>
      <c r="TRH6521" s="96"/>
      <c r="TRI6521" s="96"/>
      <c r="TRJ6521" s="96"/>
      <c r="TRK6521" s="96"/>
      <c r="TRL6521" s="96"/>
      <c r="TRM6521" s="96"/>
      <c r="TRN6521" s="96"/>
      <c r="TRO6521" s="96"/>
      <c r="TRP6521" s="96"/>
      <c r="TRQ6521" s="96"/>
      <c r="TRR6521" s="96"/>
      <c r="TRS6521" s="96"/>
      <c r="TRT6521" s="96"/>
      <c r="TRU6521" s="96"/>
      <c r="TRV6521" s="96"/>
      <c r="TRW6521" s="96"/>
      <c r="TRX6521" s="96"/>
      <c r="TRY6521" s="96"/>
      <c r="TRZ6521" s="96"/>
      <c r="TSA6521" s="96"/>
      <c r="TSB6521" s="96"/>
      <c r="TSC6521" s="96"/>
      <c r="TSD6521" s="96"/>
      <c r="TSE6521" s="96"/>
      <c r="TSF6521" s="96"/>
      <c r="TSG6521" s="96"/>
      <c r="TSH6521" s="96"/>
      <c r="TSI6521" s="96"/>
      <c r="TSJ6521" s="96"/>
      <c r="TSK6521" s="96"/>
      <c r="TSL6521" s="96"/>
      <c r="TSM6521" s="96"/>
      <c r="TSN6521" s="96"/>
      <c r="TSO6521" s="96"/>
      <c r="TSP6521" s="96"/>
      <c r="TSQ6521" s="96"/>
      <c r="TSR6521" s="96"/>
      <c r="TSS6521" s="96"/>
      <c r="TST6521" s="96"/>
      <c r="TSU6521" s="96"/>
      <c r="TSV6521" s="96"/>
      <c r="TSW6521" s="96"/>
      <c r="TSX6521" s="96"/>
      <c r="TSY6521" s="96"/>
      <c r="TSZ6521" s="96"/>
      <c r="TTA6521" s="96"/>
      <c r="TTB6521" s="96"/>
      <c r="TTC6521" s="96"/>
      <c r="TTD6521" s="96"/>
      <c r="TTE6521" s="96"/>
      <c r="TTF6521" s="96"/>
      <c r="TTG6521" s="96"/>
      <c r="TTH6521" s="96"/>
      <c r="TTI6521" s="96"/>
      <c r="TTJ6521" s="96"/>
      <c r="TTK6521" s="96"/>
      <c r="TTL6521" s="96"/>
      <c r="TTM6521" s="96"/>
      <c r="TTN6521" s="96"/>
      <c r="TTO6521" s="96"/>
      <c r="TTP6521" s="96"/>
      <c r="TTQ6521" s="96"/>
      <c r="TTR6521" s="96"/>
      <c r="TTS6521" s="96"/>
      <c r="TTT6521" s="96"/>
      <c r="TTU6521" s="96"/>
      <c r="TTV6521" s="96"/>
      <c r="TTW6521" s="96"/>
      <c r="TTX6521" s="96"/>
      <c r="TTY6521" s="96"/>
      <c r="TTZ6521" s="96"/>
      <c r="TUA6521" s="96"/>
      <c r="TUB6521" s="96"/>
      <c r="TUC6521" s="96"/>
      <c r="TUD6521" s="96"/>
      <c r="TUE6521" s="96"/>
      <c r="TUF6521" s="96"/>
      <c r="TUG6521" s="96"/>
      <c r="TUH6521" s="96"/>
      <c r="TUI6521" s="96"/>
      <c r="TUJ6521" s="96"/>
      <c r="TUK6521" s="96"/>
      <c r="TUL6521" s="96"/>
      <c r="TUM6521" s="96"/>
      <c r="TUN6521" s="96"/>
      <c r="TUO6521" s="96"/>
      <c r="TUP6521" s="96"/>
      <c r="TUQ6521" s="96"/>
      <c r="TUR6521" s="96"/>
      <c r="TUS6521" s="96"/>
      <c r="TUT6521" s="96"/>
      <c r="TUU6521" s="96"/>
      <c r="TUV6521" s="96"/>
      <c r="TUW6521" s="96"/>
      <c r="TUX6521" s="96"/>
      <c r="TUY6521" s="96"/>
      <c r="TUZ6521" s="96"/>
      <c r="TVA6521" s="96"/>
      <c r="TVB6521" s="96"/>
      <c r="TVC6521" s="96"/>
      <c r="TVD6521" s="96"/>
      <c r="TVE6521" s="96"/>
      <c r="TVF6521" s="96"/>
      <c r="TVG6521" s="96"/>
      <c r="TVH6521" s="96"/>
      <c r="TVI6521" s="96"/>
      <c r="TVJ6521" s="96"/>
      <c r="TVK6521" s="96"/>
      <c r="TVL6521" s="96"/>
      <c r="TVM6521" s="96"/>
      <c r="TVN6521" s="96"/>
      <c r="TVO6521" s="96"/>
      <c r="TVP6521" s="96"/>
      <c r="TVQ6521" s="96"/>
      <c r="TVR6521" s="96"/>
      <c r="TVS6521" s="96"/>
      <c r="TVT6521" s="96"/>
      <c r="TVU6521" s="96"/>
      <c r="TVV6521" s="96"/>
      <c r="TVW6521" s="96"/>
      <c r="TVX6521" s="96"/>
      <c r="TVY6521" s="96"/>
      <c r="TVZ6521" s="96"/>
      <c r="TWA6521" s="96"/>
      <c r="TWB6521" s="96"/>
      <c r="TWC6521" s="96"/>
      <c r="TWD6521" s="96"/>
      <c r="TWE6521" s="96"/>
      <c r="TWF6521" s="96"/>
      <c r="TWG6521" s="96"/>
      <c r="TWH6521" s="96"/>
      <c r="TWI6521" s="96"/>
      <c r="TWJ6521" s="96"/>
      <c r="TWK6521" s="96"/>
      <c r="TWL6521" s="96"/>
      <c r="TWM6521" s="96"/>
      <c r="TWN6521" s="96"/>
      <c r="TWO6521" s="96"/>
      <c r="TWP6521" s="96"/>
      <c r="TWQ6521" s="96"/>
      <c r="TWR6521" s="96"/>
      <c r="TWS6521" s="96"/>
      <c r="TWT6521" s="96"/>
      <c r="TWU6521" s="96"/>
      <c r="TWV6521" s="96"/>
      <c r="TWW6521" s="96"/>
      <c r="TWX6521" s="96"/>
      <c r="TWY6521" s="96"/>
      <c r="TWZ6521" s="96"/>
      <c r="TXA6521" s="96"/>
      <c r="TXB6521" s="96"/>
      <c r="TXC6521" s="96"/>
      <c r="TXD6521" s="96"/>
      <c r="TXE6521" s="96"/>
      <c r="TXF6521" s="96"/>
      <c r="TXG6521" s="96"/>
      <c r="TXH6521" s="96"/>
      <c r="TXI6521" s="96"/>
      <c r="TXJ6521" s="96"/>
      <c r="TXK6521" s="96"/>
      <c r="TXL6521" s="96"/>
      <c r="TXM6521" s="96"/>
      <c r="TXN6521" s="96"/>
      <c r="TXO6521" s="96"/>
      <c r="TXP6521" s="96"/>
      <c r="TXQ6521" s="96"/>
      <c r="TXR6521" s="96"/>
      <c r="TXS6521" s="96"/>
      <c r="TXT6521" s="96"/>
      <c r="TXU6521" s="96"/>
      <c r="TXV6521" s="96"/>
      <c r="TXW6521" s="96"/>
      <c r="TXX6521" s="96"/>
      <c r="TXY6521" s="96"/>
      <c r="TXZ6521" s="96"/>
      <c r="TYA6521" s="96"/>
      <c r="TYB6521" s="96"/>
      <c r="TYC6521" s="96"/>
      <c r="TYD6521" s="96"/>
      <c r="TYE6521" s="96"/>
      <c r="TYF6521" s="96"/>
      <c r="TYG6521" s="96"/>
      <c r="TYH6521" s="96"/>
      <c r="TYI6521" s="96"/>
      <c r="TYJ6521" s="96"/>
      <c r="TYK6521" s="96"/>
      <c r="TYL6521" s="96"/>
      <c r="TYM6521" s="96"/>
      <c r="TYN6521" s="96"/>
      <c r="TYO6521" s="96"/>
      <c r="TYP6521" s="96"/>
      <c r="TYQ6521" s="96"/>
      <c r="TYR6521" s="96"/>
      <c r="TYS6521" s="96"/>
      <c r="TYT6521" s="96"/>
      <c r="TYU6521" s="96"/>
      <c r="TYV6521" s="96"/>
      <c r="TYW6521" s="96"/>
      <c r="TYX6521" s="96"/>
      <c r="TYY6521" s="96"/>
      <c r="TYZ6521" s="96"/>
      <c r="TZA6521" s="96"/>
      <c r="TZB6521" s="96"/>
      <c r="TZC6521" s="96"/>
      <c r="TZD6521" s="96"/>
      <c r="TZE6521" s="96"/>
      <c r="TZF6521" s="96"/>
      <c r="TZG6521" s="96"/>
      <c r="TZH6521" s="96"/>
      <c r="TZI6521" s="96"/>
      <c r="TZJ6521" s="96"/>
      <c r="TZK6521" s="96"/>
      <c r="TZL6521" s="96"/>
      <c r="TZM6521" s="96"/>
      <c r="TZN6521" s="96"/>
      <c r="TZO6521" s="96"/>
      <c r="TZP6521" s="96"/>
      <c r="TZQ6521" s="96"/>
      <c r="TZR6521" s="96"/>
      <c r="TZS6521" s="96"/>
      <c r="TZT6521" s="96"/>
      <c r="TZU6521" s="96"/>
      <c r="TZV6521" s="96"/>
      <c r="TZW6521" s="96"/>
      <c r="TZX6521" s="96"/>
      <c r="TZY6521" s="96"/>
      <c r="TZZ6521" s="96"/>
      <c r="UAA6521" s="96"/>
      <c r="UAB6521" s="96"/>
      <c r="UAC6521" s="96"/>
      <c r="UAD6521" s="96"/>
      <c r="UAE6521" s="96"/>
      <c r="UAF6521" s="96"/>
      <c r="UAG6521" s="96"/>
      <c r="UAH6521" s="96"/>
      <c r="UAI6521" s="96"/>
      <c r="UAJ6521" s="96"/>
      <c r="UAK6521" s="96"/>
      <c r="UAL6521" s="96"/>
      <c r="UAM6521" s="96"/>
      <c r="UAN6521" s="96"/>
      <c r="UAO6521" s="96"/>
      <c r="UAP6521" s="96"/>
      <c r="UAQ6521" s="96"/>
      <c r="UAR6521" s="96"/>
      <c r="UAS6521" s="96"/>
      <c r="UAT6521" s="96"/>
      <c r="UAU6521" s="96"/>
      <c r="UAV6521" s="96"/>
      <c r="UAW6521" s="96"/>
      <c r="UAX6521" s="96"/>
      <c r="UAY6521" s="96"/>
      <c r="UAZ6521" s="96"/>
      <c r="UBA6521" s="96"/>
      <c r="UBB6521" s="96"/>
      <c r="UBC6521" s="96"/>
      <c r="UBD6521" s="96"/>
      <c r="UBE6521" s="96"/>
      <c r="UBF6521" s="96"/>
      <c r="UBG6521" s="96"/>
      <c r="UBH6521" s="96"/>
      <c r="UBI6521" s="96"/>
      <c r="UBJ6521" s="96"/>
      <c r="UBK6521" s="96"/>
      <c r="UBL6521" s="96"/>
      <c r="UBM6521" s="96"/>
      <c r="UBN6521" s="96"/>
      <c r="UBO6521" s="96"/>
      <c r="UBP6521" s="96"/>
      <c r="UBQ6521" s="96"/>
      <c r="UBR6521" s="96"/>
      <c r="UBS6521" s="96"/>
      <c r="UBT6521" s="96"/>
      <c r="UBU6521" s="96"/>
      <c r="UBV6521" s="96"/>
      <c r="UBW6521" s="96"/>
      <c r="UBX6521" s="96"/>
      <c r="UBY6521" s="96"/>
      <c r="UBZ6521" s="96"/>
      <c r="UCA6521" s="96"/>
      <c r="UCB6521" s="96"/>
      <c r="UCC6521" s="96"/>
      <c r="UCD6521" s="96"/>
      <c r="UCE6521" s="96"/>
      <c r="UCF6521" s="96"/>
      <c r="UCG6521" s="96"/>
      <c r="UCH6521" s="96"/>
      <c r="UCI6521" s="96"/>
      <c r="UCJ6521" s="96"/>
      <c r="UCK6521" s="96"/>
      <c r="UCL6521" s="96"/>
      <c r="UCM6521" s="96"/>
      <c r="UCN6521" s="96"/>
      <c r="UCO6521" s="96"/>
      <c r="UCP6521" s="96"/>
      <c r="UCQ6521" s="96"/>
      <c r="UCR6521" s="96"/>
      <c r="UCS6521" s="96"/>
      <c r="UCT6521" s="96"/>
      <c r="UCU6521" s="96"/>
      <c r="UCV6521" s="96"/>
      <c r="UCW6521" s="96"/>
      <c r="UCX6521" s="96"/>
      <c r="UCY6521" s="96"/>
      <c r="UCZ6521" s="96"/>
      <c r="UDA6521" s="96"/>
      <c r="UDB6521" s="96"/>
      <c r="UDC6521" s="96"/>
      <c r="UDD6521" s="96"/>
      <c r="UDE6521" s="96"/>
      <c r="UDF6521" s="96"/>
      <c r="UDG6521" s="96"/>
      <c r="UDH6521" s="96"/>
      <c r="UDI6521" s="96"/>
      <c r="UDJ6521" s="96"/>
      <c r="UDK6521" s="96"/>
      <c r="UDL6521" s="96"/>
      <c r="UDM6521" s="96"/>
      <c r="UDN6521" s="96"/>
      <c r="UDO6521" s="96"/>
      <c r="UDP6521" s="96"/>
      <c r="UDQ6521" s="96"/>
      <c r="UDR6521" s="96"/>
      <c r="UDS6521" s="96"/>
      <c r="UDT6521" s="96"/>
      <c r="UDU6521" s="96"/>
      <c r="UDV6521" s="96"/>
      <c r="UDW6521" s="96"/>
      <c r="UDX6521" s="96"/>
      <c r="UDY6521" s="96"/>
      <c r="UDZ6521" s="96"/>
      <c r="UEA6521" s="96"/>
      <c r="UEB6521" s="96"/>
      <c r="UEC6521" s="96"/>
      <c r="UED6521" s="96"/>
      <c r="UEE6521" s="96"/>
      <c r="UEF6521" s="96"/>
      <c r="UEG6521" s="96"/>
      <c r="UEH6521" s="96"/>
      <c r="UEI6521" s="96"/>
      <c r="UEJ6521" s="96"/>
      <c r="UEK6521" s="96"/>
      <c r="UEL6521" s="96"/>
      <c r="UEM6521" s="96"/>
      <c r="UEN6521" s="96"/>
      <c r="UEO6521" s="96"/>
      <c r="UEP6521" s="96"/>
      <c r="UEQ6521" s="96"/>
      <c r="UER6521" s="96"/>
      <c r="UES6521" s="96"/>
      <c r="UET6521" s="96"/>
      <c r="UEU6521" s="96"/>
      <c r="UEV6521" s="96"/>
      <c r="UEW6521" s="96"/>
      <c r="UEX6521" s="96"/>
      <c r="UEY6521" s="96"/>
      <c r="UEZ6521" s="96"/>
      <c r="UFA6521" s="96"/>
      <c r="UFB6521" s="96"/>
      <c r="UFC6521" s="96"/>
      <c r="UFD6521" s="96"/>
      <c r="UFE6521" s="96"/>
      <c r="UFF6521" s="96"/>
      <c r="UFG6521" s="96"/>
      <c r="UFH6521" s="96"/>
      <c r="UFI6521" s="96"/>
      <c r="UFJ6521" s="96"/>
      <c r="UFK6521" s="96"/>
      <c r="UFL6521" s="96"/>
      <c r="UFM6521" s="96"/>
      <c r="UFN6521" s="96"/>
      <c r="UFO6521" s="96"/>
      <c r="UFP6521" s="96"/>
      <c r="UFQ6521" s="96"/>
      <c r="UFR6521" s="96"/>
      <c r="UFS6521" s="96"/>
      <c r="UFT6521" s="96"/>
      <c r="UFU6521" s="96"/>
      <c r="UFV6521" s="96"/>
      <c r="UFW6521" s="96"/>
      <c r="UFX6521" s="96"/>
      <c r="UFY6521" s="96"/>
      <c r="UFZ6521" s="96"/>
      <c r="UGA6521" s="96"/>
      <c r="UGB6521" s="96"/>
      <c r="UGC6521" s="96"/>
      <c r="UGD6521" s="96"/>
      <c r="UGE6521" s="96"/>
      <c r="UGF6521" s="96"/>
      <c r="UGG6521" s="96"/>
      <c r="UGH6521" s="96"/>
      <c r="UGI6521" s="96"/>
      <c r="UGJ6521" s="96"/>
      <c r="UGK6521" s="96"/>
      <c r="UGL6521" s="96"/>
      <c r="UGM6521" s="96"/>
      <c r="UGN6521" s="96"/>
      <c r="UGO6521" s="96"/>
      <c r="UGP6521" s="96"/>
      <c r="UGQ6521" s="96"/>
      <c r="UGR6521" s="96"/>
      <c r="UGS6521" s="96"/>
      <c r="UGT6521" s="96"/>
      <c r="UGU6521" s="96"/>
      <c r="UGV6521" s="96"/>
      <c r="UGW6521" s="96"/>
      <c r="UGX6521" s="96"/>
      <c r="UGY6521" s="96"/>
      <c r="UGZ6521" s="96"/>
      <c r="UHA6521" s="96"/>
      <c r="UHB6521" s="96"/>
      <c r="UHC6521" s="96"/>
      <c r="UHD6521" s="96"/>
      <c r="UHE6521" s="96"/>
      <c r="UHF6521" s="96"/>
      <c r="UHG6521" s="96"/>
      <c r="UHH6521" s="96"/>
      <c r="UHI6521" s="96"/>
      <c r="UHJ6521" s="96"/>
      <c r="UHK6521" s="96"/>
      <c r="UHL6521" s="96"/>
      <c r="UHM6521" s="96"/>
      <c r="UHN6521" s="96"/>
      <c r="UHO6521" s="96"/>
      <c r="UHP6521" s="96"/>
      <c r="UHQ6521" s="96"/>
      <c r="UHR6521" s="96"/>
      <c r="UHS6521" s="96"/>
      <c r="UHT6521" s="96"/>
      <c r="UHU6521" s="96"/>
      <c r="UHV6521" s="96"/>
      <c r="UHW6521" s="96"/>
      <c r="UHX6521" s="96"/>
      <c r="UHY6521" s="96"/>
      <c r="UHZ6521" s="96"/>
      <c r="UIA6521" s="96"/>
      <c r="UIB6521" s="96"/>
      <c r="UIC6521" s="96"/>
      <c r="UID6521" s="96"/>
      <c r="UIE6521" s="96"/>
      <c r="UIF6521" s="96"/>
      <c r="UIG6521" s="96"/>
      <c r="UIH6521" s="96"/>
      <c r="UII6521" s="96"/>
      <c r="UIJ6521" s="96"/>
      <c r="UIK6521" s="96"/>
      <c r="UIL6521" s="96"/>
      <c r="UIM6521" s="96"/>
      <c r="UIN6521" s="96"/>
      <c r="UIO6521" s="96"/>
      <c r="UIP6521" s="96"/>
      <c r="UIQ6521" s="96"/>
      <c r="UIR6521" s="96"/>
      <c r="UIS6521" s="96"/>
      <c r="UIT6521" s="96"/>
      <c r="UIU6521" s="96"/>
      <c r="UIV6521" s="96"/>
      <c r="UIW6521" s="96"/>
      <c r="UIX6521" s="96"/>
      <c r="UIY6521" s="96"/>
      <c r="UIZ6521" s="96"/>
      <c r="UJA6521" s="96"/>
      <c r="UJB6521" s="96"/>
      <c r="UJC6521" s="96"/>
      <c r="UJD6521" s="96"/>
      <c r="UJE6521" s="96"/>
      <c r="UJF6521" s="96"/>
      <c r="UJG6521" s="96"/>
      <c r="UJH6521" s="96"/>
      <c r="UJI6521" s="96"/>
      <c r="UJJ6521" s="96"/>
      <c r="UJK6521" s="96"/>
      <c r="UJL6521" s="96"/>
      <c r="UJM6521" s="96"/>
      <c r="UJN6521" s="96"/>
      <c r="UJO6521" s="96"/>
      <c r="UJP6521" s="96"/>
      <c r="UJQ6521" s="96"/>
      <c r="UJR6521" s="96"/>
      <c r="UJS6521" s="96"/>
      <c r="UJT6521" s="96"/>
      <c r="UJU6521" s="96"/>
      <c r="UJV6521" s="96"/>
      <c r="UJW6521" s="96"/>
      <c r="UJX6521" s="96"/>
      <c r="UJY6521" s="96"/>
      <c r="UJZ6521" s="96"/>
      <c r="UKA6521" s="96"/>
      <c r="UKB6521" s="96"/>
      <c r="UKC6521" s="96"/>
      <c r="UKD6521" s="96"/>
      <c r="UKE6521" s="96"/>
      <c r="UKF6521" s="96"/>
      <c r="UKG6521" s="96"/>
      <c r="UKH6521" s="96"/>
      <c r="UKI6521" s="96"/>
      <c r="UKJ6521" s="96"/>
      <c r="UKK6521" s="96"/>
      <c r="UKL6521" s="96"/>
      <c r="UKM6521" s="96"/>
      <c r="UKN6521" s="96"/>
      <c r="UKO6521" s="96"/>
      <c r="UKP6521" s="96"/>
      <c r="UKQ6521" s="96"/>
      <c r="UKR6521" s="96"/>
      <c r="UKS6521" s="96"/>
      <c r="UKT6521" s="96"/>
      <c r="UKU6521" s="96"/>
      <c r="UKV6521" s="96"/>
      <c r="UKW6521" s="96"/>
      <c r="UKX6521" s="96"/>
      <c r="UKY6521" s="96"/>
      <c r="UKZ6521" s="96"/>
      <c r="ULA6521" s="96"/>
      <c r="ULB6521" s="96"/>
      <c r="ULC6521" s="96"/>
      <c r="ULD6521" s="96"/>
      <c r="ULE6521" s="96"/>
      <c r="ULF6521" s="96"/>
      <c r="ULG6521" s="96"/>
      <c r="ULH6521" s="96"/>
      <c r="ULI6521" s="96"/>
      <c r="ULJ6521" s="96"/>
      <c r="ULK6521" s="96"/>
      <c r="ULL6521" s="96"/>
      <c r="ULM6521" s="96"/>
      <c r="ULN6521" s="96"/>
      <c r="ULO6521" s="96"/>
      <c r="ULP6521" s="96"/>
      <c r="ULQ6521" s="96"/>
      <c r="ULR6521" s="96"/>
      <c r="ULS6521" s="96"/>
      <c r="ULT6521" s="96"/>
      <c r="ULU6521" s="96"/>
      <c r="ULV6521" s="96"/>
      <c r="ULW6521" s="96"/>
      <c r="ULX6521" s="96"/>
      <c r="ULY6521" s="96"/>
      <c r="ULZ6521" s="96"/>
      <c r="UMA6521" s="96"/>
      <c r="UMB6521" s="96"/>
      <c r="UMC6521" s="96"/>
      <c r="UMD6521" s="96"/>
      <c r="UME6521" s="96"/>
      <c r="UMF6521" s="96"/>
      <c r="UMG6521" s="96"/>
      <c r="UMH6521" s="96"/>
      <c r="UMI6521" s="96"/>
      <c r="UMJ6521" s="96"/>
      <c r="UMK6521" s="96"/>
      <c r="UML6521" s="96"/>
      <c r="UMM6521" s="96"/>
      <c r="UMN6521" s="96"/>
      <c r="UMO6521" s="96"/>
      <c r="UMP6521" s="96"/>
      <c r="UMQ6521" s="96"/>
      <c r="UMR6521" s="96"/>
      <c r="UMS6521" s="96"/>
      <c r="UMT6521" s="96"/>
      <c r="UMU6521" s="96"/>
      <c r="UMV6521" s="96"/>
      <c r="UMW6521" s="96"/>
      <c r="UMX6521" s="96"/>
      <c r="UMY6521" s="96"/>
      <c r="UMZ6521" s="96"/>
      <c r="UNA6521" s="96"/>
      <c r="UNB6521" s="96"/>
      <c r="UNC6521" s="96"/>
      <c r="UND6521" s="96"/>
      <c r="UNE6521" s="96"/>
      <c r="UNF6521" s="96"/>
      <c r="UNG6521" s="96"/>
      <c r="UNH6521" s="96"/>
      <c r="UNI6521" s="96"/>
      <c r="UNJ6521" s="96"/>
      <c r="UNK6521" s="96"/>
      <c r="UNL6521" s="96"/>
      <c r="UNM6521" s="96"/>
      <c r="UNN6521" s="96"/>
      <c r="UNO6521" s="96"/>
      <c r="UNP6521" s="96"/>
      <c r="UNQ6521" s="96"/>
      <c r="UNR6521" s="96"/>
      <c r="UNS6521" s="96"/>
      <c r="UNT6521" s="96"/>
      <c r="UNU6521" s="96"/>
      <c r="UNV6521" s="96"/>
      <c r="UNW6521" s="96"/>
      <c r="UNX6521" s="96"/>
      <c r="UNY6521" s="96"/>
      <c r="UNZ6521" s="96"/>
      <c r="UOA6521" s="96"/>
      <c r="UOB6521" s="96"/>
      <c r="UOC6521" s="96"/>
      <c r="UOD6521" s="96"/>
      <c r="UOE6521" s="96"/>
      <c r="UOF6521" s="96"/>
      <c r="UOG6521" s="96"/>
      <c r="UOH6521" s="96"/>
      <c r="UOI6521" s="96"/>
      <c r="UOJ6521" s="96"/>
      <c r="UOK6521" s="96"/>
      <c r="UOL6521" s="96"/>
      <c r="UOM6521" s="96"/>
      <c r="UON6521" s="96"/>
      <c r="UOO6521" s="96"/>
      <c r="UOP6521" s="96"/>
      <c r="UOQ6521" s="96"/>
      <c r="UOR6521" s="96"/>
      <c r="UOS6521" s="96"/>
      <c r="UOT6521" s="96"/>
      <c r="UOU6521" s="96"/>
      <c r="UOV6521" s="96"/>
      <c r="UOW6521" s="96"/>
      <c r="UOX6521" s="96"/>
      <c r="UOY6521" s="96"/>
      <c r="UOZ6521" s="96"/>
      <c r="UPA6521" s="96"/>
      <c r="UPB6521" s="96"/>
      <c r="UPC6521" s="96"/>
      <c r="UPD6521" s="96"/>
      <c r="UPE6521" s="96"/>
      <c r="UPF6521" s="96"/>
      <c r="UPG6521" s="96"/>
      <c r="UPH6521" s="96"/>
      <c r="UPI6521" s="96"/>
      <c r="UPJ6521" s="96"/>
      <c r="UPK6521" s="96"/>
      <c r="UPL6521" s="96"/>
      <c r="UPM6521" s="96"/>
      <c r="UPN6521" s="96"/>
      <c r="UPO6521" s="96"/>
      <c r="UPP6521" s="96"/>
      <c r="UPQ6521" s="96"/>
      <c r="UPR6521" s="96"/>
      <c r="UPS6521" s="96"/>
      <c r="UPT6521" s="96"/>
      <c r="UPU6521" s="96"/>
      <c r="UPV6521" s="96"/>
      <c r="UPW6521" s="96"/>
      <c r="UPX6521" s="96"/>
      <c r="UPY6521" s="96"/>
      <c r="UPZ6521" s="96"/>
      <c r="UQA6521" s="96"/>
      <c r="UQB6521" s="96"/>
      <c r="UQC6521" s="96"/>
      <c r="UQD6521" s="96"/>
      <c r="UQE6521" s="96"/>
      <c r="UQF6521" s="96"/>
      <c r="UQG6521" s="96"/>
      <c r="UQH6521" s="96"/>
      <c r="UQI6521" s="96"/>
      <c r="UQJ6521" s="96"/>
      <c r="UQK6521" s="96"/>
      <c r="UQL6521" s="96"/>
      <c r="UQM6521" s="96"/>
      <c r="UQN6521" s="96"/>
      <c r="UQO6521" s="96"/>
      <c r="UQP6521" s="96"/>
      <c r="UQQ6521" s="96"/>
      <c r="UQR6521" s="96"/>
      <c r="UQS6521" s="96"/>
      <c r="UQT6521" s="96"/>
      <c r="UQU6521" s="96"/>
      <c r="UQV6521" s="96"/>
      <c r="UQW6521" s="96"/>
      <c r="UQX6521" s="96"/>
      <c r="UQY6521" s="96"/>
      <c r="UQZ6521" s="96"/>
      <c r="URA6521" s="96"/>
      <c r="URB6521" s="96"/>
      <c r="URC6521" s="96"/>
      <c r="URD6521" s="96"/>
      <c r="URE6521" s="96"/>
      <c r="URF6521" s="96"/>
      <c r="URG6521" s="96"/>
      <c r="URH6521" s="96"/>
      <c r="URI6521" s="96"/>
      <c r="URJ6521" s="96"/>
      <c r="URK6521" s="96"/>
      <c r="URL6521" s="96"/>
      <c r="URM6521" s="96"/>
      <c r="URN6521" s="96"/>
      <c r="URO6521" s="96"/>
      <c r="URP6521" s="96"/>
      <c r="URQ6521" s="96"/>
      <c r="URR6521" s="96"/>
      <c r="URS6521" s="96"/>
      <c r="URT6521" s="96"/>
      <c r="URU6521" s="96"/>
      <c r="URV6521" s="96"/>
      <c r="URW6521" s="96"/>
      <c r="URX6521" s="96"/>
      <c r="URY6521" s="96"/>
      <c r="URZ6521" s="96"/>
      <c r="USA6521" s="96"/>
      <c r="USB6521" s="96"/>
      <c r="USC6521" s="96"/>
      <c r="USD6521" s="96"/>
      <c r="USE6521" s="96"/>
      <c r="USF6521" s="96"/>
      <c r="USG6521" s="96"/>
      <c r="USH6521" s="96"/>
      <c r="USI6521" s="96"/>
      <c r="USJ6521" s="96"/>
      <c r="USK6521" s="96"/>
      <c r="USL6521" s="96"/>
      <c r="USM6521" s="96"/>
      <c r="USN6521" s="96"/>
      <c r="USO6521" s="96"/>
      <c r="USP6521" s="96"/>
      <c r="USQ6521" s="96"/>
      <c r="USR6521" s="96"/>
      <c r="USS6521" s="96"/>
      <c r="UST6521" s="96"/>
      <c r="USU6521" s="96"/>
      <c r="USV6521" s="96"/>
      <c r="USW6521" s="96"/>
      <c r="USX6521" s="96"/>
      <c r="USY6521" s="96"/>
      <c r="USZ6521" s="96"/>
      <c r="UTA6521" s="96"/>
      <c r="UTB6521" s="96"/>
      <c r="UTC6521" s="96"/>
      <c r="UTD6521" s="96"/>
      <c r="UTE6521" s="96"/>
      <c r="UTF6521" s="96"/>
      <c r="UTG6521" s="96"/>
      <c r="UTH6521" s="96"/>
      <c r="UTI6521" s="96"/>
      <c r="UTJ6521" s="96"/>
      <c r="UTK6521" s="96"/>
      <c r="UTL6521" s="96"/>
      <c r="UTM6521" s="96"/>
      <c r="UTN6521" s="96"/>
      <c r="UTO6521" s="96"/>
      <c r="UTP6521" s="96"/>
      <c r="UTQ6521" s="96"/>
      <c r="UTR6521" s="96"/>
      <c r="UTS6521" s="96"/>
      <c r="UTT6521" s="96"/>
      <c r="UTU6521" s="96"/>
      <c r="UTV6521" s="96"/>
      <c r="UTW6521" s="96"/>
      <c r="UTX6521" s="96"/>
      <c r="UTY6521" s="96"/>
      <c r="UTZ6521" s="96"/>
      <c r="UUA6521" s="96"/>
      <c r="UUB6521" s="96"/>
      <c r="UUC6521" s="96"/>
      <c r="UUD6521" s="96"/>
      <c r="UUE6521" s="96"/>
      <c r="UUF6521" s="96"/>
      <c r="UUG6521" s="96"/>
      <c r="UUH6521" s="96"/>
      <c r="UUI6521" s="96"/>
      <c r="UUJ6521" s="96"/>
      <c r="UUK6521" s="96"/>
      <c r="UUL6521" s="96"/>
      <c r="UUM6521" s="96"/>
      <c r="UUN6521" s="96"/>
      <c r="UUO6521" s="96"/>
      <c r="UUP6521" s="96"/>
      <c r="UUQ6521" s="96"/>
      <c r="UUR6521" s="96"/>
      <c r="UUS6521" s="96"/>
      <c r="UUT6521" s="96"/>
      <c r="UUU6521" s="96"/>
      <c r="UUV6521" s="96"/>
      <c r="UUW6521" s="96"/>
      <c r="UUX6521" s="96"/>
      <c r="UUY6521" s="96"/>
      <c r="UUZ6521" s="96"/>
      <c r="UVA6521" s="96"/>
      <c r="UVB6521" s="96"/>
      <c r="UVC6521" s="96"/>
      <c r="UVD6521" s="96"/>
      <c r="UVE6521" s="96"/>
      <c r="UVF6521" s="96"/>
      <c r="UVG6521" s="96"/>
      <c r="UVH6521" s="96"/>
      <c r="UVI6521" s="96"/>
      <c r="UVJ6521" s="96"/>
      <c r="UVK6521" s="96"/>
      <c r="UVL6521" s="96"/>
      <c r="UVM6521" s="96"/>
      <c r="UVN6521" s="96"/>
      <c r="UVO6521" s="96"/>
      <c r="UVP6521" s="96"/>
      <c r="UVQ6521" s="96"/>
      <c r="UVR6521" s="96"/>
      <c r="UVS6521" s="96"/>
      <c r="UVT6521" s="96"/>
      <c r="UVU6521" s="96"/>
      <c r="UVV6521" s="96"/>
      <c r="UVW6521" s="96"/>
      <c r="UVX6521" s="96"/>
      <c r="UVY6521" s="96"/>
      <c r="UVZ6521" s="96"/>
      <c r="UWA6521" s="96"/>
      <c r="UWB6521" s="96"/>
      <c r="UWC6521" s="96"/>
      <c r="UWD6521" s="96"/>
      <c r="UWE6521" s="96"/>
      <c r="UWF6521" s="96"/>
      <c r="UWG6521" s="96"/>
      <c r="UWH6521" s="96"/>
      <c r="UWI6521" s="96"/>
      <c r="UWJ6521" s="96"/>
      <c r="UWK6521" s="96"/>
      <c r="UWL6521" s="96"/>
      <c r="UWM6521" s="96"/>
      <c r="UWN6521" s="96"/>
      <c r="UWO6521" s="96"/>
      <c r="UWP6521" s="96"/>
      <c r="UWQ6521" s="96"/>
      <c r="UWR6521" s="96"/>
      <c r="UWS6521" s="96"/>
      <c r="UWT6521" s="96"/>
      <c r="UWU6521" s="96"/>
      <c r="UWV6521" s="96"/>
      <c r="UWW6521" s="96"/>
      <c r="UWX6521" s="96"/>
      <c r="UWY6521" s="96"/>
      <c r="UWZ6521" s="96"/>
      <c r="UXA6521" s="96"/>
      <c r="UXB6521" s="96"/>
      <c r="UXC6521" s="96"/>
      <c r="UXD6521" s="96"/>
      <c r="UXE6521" s="96"/>
      <c r="UXF6521" s="96"/>
      <c r="UXG6521" s="96"/>
      <c r="UXH6521" s="96"/>
      <c r="UXI6521" s="96"/>
      <c r="UXJ6521" s="96"/>
      <c r="UXK6521" s="96"/>
      <c r="UXL6521" s="96"/>
      <c r="UXM6521" s="96"/>
      <c r="UXN6521" s="96"/>
      <c r="UXO6521" s="96"/>
      <c r="UXP6521" s="96"/>
      <c r="UXQ6521" s="96"/>
      <c r="UXR6521" s="96"/>
      <c r="UXS6521" s="96"/>
      <c r="UXT6521" s="96"/>
      <c r="UXU6521" s="96"/>
      <c r="UXV6521" s="96"/>
      <c r="UXW6521" s="96"/>
      <c r="UXX6521" s="96"/>
      <c r="UXY6521" s="96"/>
      <c r="UXZ6521" s="96"/>
      <c r="UYA6521" s="96"/>
      <c r="UYB6521" s="96"/>
      <c r="UYC6521" s="96"/>
      <c r="UYD6521" s="96"/>
      <c r="UYE6521" s="96"/>
      <c r="UYF6521" s="96"/>
      <c r="UYG6521" s="96"/>
      <c r="UYH6521" s="96"/>
      <c r="UYI6521" s="96"/>
      <c r="UYJ6521" s="96"/>
      <c r="UYK6521" s="96"/>
      <c r="UYL6521" s="96"/>
      <c r="UYM6521" s="96"/>
      <c r="UYN6521" s="96"/>
      <c r="UYO6521" s="96"/>
      <c r="UYP6521" s="96"/>
      <c r="UYQ6521" s="96"/>
      <c r="UYR6521" s="96"/>
      <c r="UYS6521" s="96"/>
      <c r="UYT6521" s="96"/>
      <c r="UYU6521" s="96"/>
      <c r="UYV6521" s="96"/>
      <c r="UYW6521" s="96"/>
      <c r="UYX6521" s="96"/>
      <c r="UYY6521" s="96"/>
      <c r="UYZ6521" s="96"/>
      <c r="UZA6521" s="96"/>
      <c r="UZB6521" s="96"/>
      <c r="UZC6521" s="96"/>
      <c r="UZD6521" s="96"/>
      <c r="UZE6521" s="96"/>
      <c r="UZF6521" s="96"/>
      <c r="UZG6521" s="96"/>
      <c r="UZH6521" s="96"/>
      <c r="UZI6521" s="96"/>
      <c r="UZJ6521" s="96"/>
      <c r="UZK6521" s="96"/>
      <c r="UZL6521" s="96"/>
      <c r="UZM6521" s="96"/>
      <c r="UZN6521" s="96"/>
      <c r="UZO6521" s="96"/>
      <c r="UZP6521" s="96"/>
      <c r="UZQ6521" s="96"/>
      <c r="UZR6521" s="96"/>
      <c r="UZS6521" s="96"/>
      <c r="UZT6521" s="96"/>
      <c r="UZU6521" s="96"/>
      <c r="UZV6521" s="96"/>
      <c r="UZW6521" s="96"/>
      <c r="UZX6521" s="96"/>
      <c r="UZY6521" s="96"/>
      <c r="UZZ6521" s="96"/>
      <c r="VAA6521" s="96"/>
      <c r="VAB6521" s="96"/>
      <c r="VAC6521" s="96"/>
      <c r="VAD6521" s="96"/>
      <c r="VAE6521" s="96"/>
      <c r="VAF6521" s="96"/>
      <c r="VAG6521" s="96"/>
      <c r="VAH6521" s="96"/>
      <c r="VAI6521" s="96"/>
      <c r="VAJ6521" s="96"/>
      <c r="VAK6521" s="96"/>
      <c r="VAL6521" s="96"/>
      <c r="VAM6521" s="96"/>
      <c r="VAN6521" s="96"/>
      <c r="VAO6521" s="96"/>
      <c r="VAP6521" s="96"/>
      <c r="VAQ6521" s="96"/>
      <c r="VAR6521" s="96"/>
      <c r="VAS6521" s="96"/>
      <c r="VAT6521" s="96"/>
      <c r="VAU6521" s="96"/>
      <c r="VAV6521" s="96"/>
      <c r="VAW6521" s="96"/>
      <c r="VAX6521" s="96"/>
      <c r="VAY6521" s="96"/>
      <c r="VAZ6521" s="96"/>
      <c r="VBA6521" s="96"/>
      <c r="VBB6521" s="96"/>
      <c r="VBC6521" s="96"/>
      <c r="VBD6521" s="96"/>
      <c r="VBE6521" s="96"/>
      <c r="VBF6521" s="96"/>
      <c r="VBG6521" s="96"/>
      <c r="VBH6521" s="96"/>
      <c r="VBI6521" s="96"/>
      <c r="VBJ6521" s="96"/>
      <c r="VBK6521" s="96"/>
      <c r="VBL6521" s="96"/>
      <c r="VBM6521" s="96"/>
      <c r="VBN6521" s="96"/>
      <c r="VBO6521" s="96"/>
      <c r="VBP6521" s="96"/>
      <c r="VBQ6521" s="96"/>
      <c r="VBR6521" s="96"/>
      <c r="VBS6521" s="96"/>
      <c r="VBT6521" s="96"/>
      <c r="VBU6521" s="96"/>
      <c r="VBV6521" s="96"/>
      <c r="VBW6521" s="96"/>
      <c r="VBX6521" s="96"/>
      <c r="VBY6521" s="96"/>
      <c r="VBZ6521" s="96"/>
      <c r="VCA6521" s="96"/>
      <c r="VCB6521" s="96"/>
      <c r="VCC6521" s="96"/>
      <c r="VCD6521" s="96"/>
      <c r="VCE6521" s="96"/>
      <c r="VCF6521" s="96"/>
      <c r="VCG6521" s="96"/>
      <c r="VCH6521" s="96"/>
      <c r="VCI6521" s="96"/>
      <c r="VCJ6521" s="96"/>
      <c r="VCK6521" s="96"/>
      <c r="VCL6521" s="96"/>
      <c r="VCM6521" s="96"/>
      <c r="VCN6521" s="96"/>
      <c r="VCO6521" s="96"/>
      <c r="VCP6521" s="96"/>
      <c r="VCQ6521" s="96"/>
      <c r="VCR6521" s="96"/>
      <c r="VCS6521" s="96"/>
      <c r="VCT6521" s="96"/>
      <c r="VCU6521" s="96"/>
      <c r="VCV6521" s="96"/>
      <c r="VCW6521" s="96"/>
      <c r="VCX6521" s="96"/>
      <c r="VCY6521" s="96"/>
      <c r="VCZ6521" s="96"/>
      <c r="VDA6521" s="96"/>
      <c r="VDB6521" s="96"/>
      <c r="VDC6521" s="96"/>
      <c r="VDD6521" s="96"/>
      <c r="VDE6521" s="96"/>
      <c r="VDF6521" s="96"/>
      <c r="VDG6521" s="96"/>
      <c r="VDH6521" s="96"/>
      <c r="VDI6521" s="96"/>
      <c r="VDJ6521" s="96"/>
      <c r="VDK6521" s="96"/>
      <c r="VDL6521" s="96"/>
      <c r="VDM6521" s="96"/>
      <c r="VDN6521" s="96"/>
      <c r="VDO6521" s="96"/>
      <c r="VDP6521" s="96"/>
      <c r="VDQ6521" s="96"/>
      <c r="VDR6521" s="96"/>
      <c r="VDS6521" s="96"/>
      <c r="VDT6521" s="96"/>
      <c r="VDU6521" s="96"/>
      <c r="VDV6521" s="96"/>
      <c r="VDW6521" s="96"/>
      <c r="VDX6521" s="96"/>
      <c r="VDY6521" s="96"/>
      <c r="VDZ6521" s="96"/>
      <c r="VEA6521" s="96"/>
      <c r="VEB6521" s="96"/>
      <c r="VEC6521" s="96"/>
      <c r="VED6521" s="96"/>
      <c r="VEE6521" s="96"/>
      <c r="VEF6521" s="96"/>
      <c r="VEG6521" s="96"/>
      <c r="VEH6521" s="96"/>
      <c r="VEI6521" s="96"/>
      <c r="VEJ6521" s="96"/>
      <c r="VEK6521" s="96"/>
      <c r="VEL6521" s="96"/>
      <c r="VEM6521" s="96"/>
      <c r="VEN6521" s="96"/>
      <c r="VEO6521" s="96"/>
      <c r="VEP6521" s="96"/>
      <c r="VEQ6521" s="96"/>
      <c r="VER6521" s="96"/>
      <c r="VES6521" s="96"/>
      <c r="VET6521" s="96"/>
      <c r="VEU6521" s="96"/>
      <c r="VEV6521" s="96"/>
      <c r="VEW6521" s="96"/>
      <c r="VEX6521" s="96"/>
      <c r="VEY6521" s="96"/>
      <c r="VEZ6521" s="96"/>
      <c r="VFA6521" s="96"/>
      <c r="VFB6521" s="96"/>
      <c r="VFC6521" s="96"/>
      <c r="VFD6521" s="96"/>
      <c r="VFE6521" s="96"/>
      <c r="VFF6521" s="96"/>
      <c r="VFG6521" s="96"/>
      <c r="VFH6521" s="96"/>
      <c r="VFI6521" s="96"/>
      <c r="VFJ6521" s="96"/>
      <c r="VFK6521" s="96"/>
      <c r="VFL6521" s="96"/>
      <c r="VFM6521" s="96"/>
      <c r="VFN6521" s="96"/>
      <c r="VFO6521" s="96"/>
      <c r="VFP6521" s="96"/>
      <c r="VFQ6521" s="96"/>
      <c r="VFR6521" s="96"/>
      <c r="VFS6521" s="96"/>
      <c r="VFT6521" s="96"/>
      <c r="VFU6521" s="96"/>
      <c r="VFV6521" s="96"/>
      <c r="VFW6521" s="96"/>
      <c r="VFX6521" s="96"/>
      <c r="VFY6521" s="96"/>
      <c r="VFZ6521" s="96"/>
      <c r="VGA6521" s="96"/>
      <c r="VGB6521" s="96"/>
      <c r="VGC6521" s="96"/>
      <c r="VGD6521" s="96"/>
      <c r="VGE6521" s="96"/>
      <c r="VGF6521" s="96"/>
      <c r="VGG6521" s="96"/>
      <c r="VGH6521" s="96"/>
      <c r="VGI6521" s="96"/>
      <c r="VGJ6521" s="96"/>
      <c r="VGK6521" s="96"/>
      <c r="VGL6521" s="96"/>
      <c r="VGM6521" s="96"/>
      <c r="VGN6521" s="96"/>
      <c r="VGO6521" s="96"/>
      <c r="VGP6521" s="96"/>
      <c r="VGQ6521" s="96"/>
      <c r="VGR6521" s="96"/>
      <c r="VGS6521" s="96"/>
      <c r="VGT6521" s="96"/>
      <c r="VGU6521" s="96"/>
      <c r="VGV6521" s="96"/>
      <c r="VGW6521" s="96"/>
      <c r="VGX6521" s="96"/>
      <c r="VGY6521" s="96"/>
      <c r="VGZ6521" s="96"/>
      <c r="VHA6521" s="96"/>
      <c r="VHB6521" s="96"/>
      <c r="VHC6521" s="96"/>
      <c r="VHD6521" s="96"/>
      <c r="VHE6521" s="96"/>
      <c r="VHF6521" s="96"/>
      <c r="VHG6521" s="96"/>
      <c r="VHH6521" s="96"/>
      <c r="VHI6521" s="96"/>
      <c r="VHJ6521" s="96"/>
      <c r="VHK6521" s="96"/>
      <c r="VHL6521" s="96"/>
      <c r="VHM6521" s="96"/>
      <c r="VHN6521" s="96"/>
      <c r="VHO6521" s="96"/>
      <c r="VHP6521" s="96"/>
      <c r="VHQ6521" s="96"/>
      <c r="VHR6521" s="96"/>
      <c r="VHS6521" s="96"/>
      <c r="VHT6521" s="96"/>
      <c r="VHU6521" s="96"/>
      <c r="VHV6521" s="96"/>
      <c r="VHW6521" s="96"/>
      <c r="VHX6521" s="96"/>
      <c r="VHY6521" s="96"/>
      <c r="VHZ6521" s="96"/>
      <c r="VIA6521" s="96"/>
      <c r="VIB6521" s="96"/>
      <c r="VIC6521" s="96"/>
      <c r="VID6521" s="96"/>
      <c r="VIE6521" s="96"/>
      <c r="VIF6521" s="96"/>
      <c r="VIG6521" s="96"/>
      <c r="VIH6521" s="96"/>
      <c r="VII6521" s="96"/>
      <c r="VIJ6521" s="96"/>
      <c r="VIK6521" s="96"/>
      <c r="VIL6521" s="96"/>
      <c r="VIM6521" s="96"/>
      <c r="VIN6521" s="96"/>
      <c r="VIO6521" s="96"/>
      <c r="VIP6521" s="96"/>
      <c r="VIQ6521" s="96"/>
      <c r="VIR6521" s="96"/>
      <c r="VIS6521" s="96"/>
      <c r="VIT6521" s="96"/>
      <c r="VIU6521" s="96"/>
      <c r="VIV6521" s="96"/>
      <c r="VIW6521" s="96"/>
      <c r="VIX6521" s="96"/>
      <c r="VIY6521" s="96"/>
      <c r="VIZ6521" s="96"/>
      <c r="VJA6521" s="96"/>
      <c r="VJB6521" s="96"/>
      <c r="VJC6521" s="96"/>
      <c r="VJD6521" s="96"/>
      <c r="VJE6521" s="96"/>
      <c r="VJF6521" s="96"/>
      <c r="VJG6521" s="96"/>
      <c r="VJH6521" s="96"/>
      <c r="VJI6521" s="96"/>
      <c r="VJJ6521" s="96"/>
      <c r="VJK6521" s="96"/>
      <c r="VJL6521" s="96"/>
      <c r="VJM6521" s="96"/>
      <c r="VJN6521" s="96"/>
      <c r="VJO6521" s="96"/>
      <c r="VJP6521" s="96"/>
      <c r="VJQ6521" s="96"/>
      <c r="VJR6521" s="96"/>
      <c r="VJS6521" s="96"/>
      <c r="VJT6521" s="96"/>
      <c r="VJU6521" s="96"/>
      <c r="VJV6521" s="96"/>
      <c r="VJW6521" s="96"/>
      <c r="VJX6521" s="96"/>
      <c r="VJY6521" s="96"/>
      <c r="VJZ6521" s="96"/>
      <c r="VKA6521" s="96"/>
      <c r="VKB6521" s="96"/>
      <c r="VKC6521" s="96"/>
      <c r="VKD6521" s="96"/>
      <c r="VKE6521" s="96"/>
      <c r="VKF6521" s="96"/>
      <c r="VKG6521" s="96"/>
      <c r="VKH6521" s="96"/>
      <c r="VKI6521" s="96"/>
      <c r="VKJ6521" s="96"/>
      <c r="VKK6521" s="96"/>
      <c r="VKL6521" s="96"/>
      <c r="VKM6521" s="96"/>
      <c r="VKN6521" s="96"/>
      <c r="VKO6521" s="96"/>
      <c r="VKP6521" s="96"/>
      <c r="VKQ6521" s="96"/>
      <c r="VKR6521" s="96"/>
      <c r="VKS6521" s="96"/>
      <c r="VKT6521" s="96"/>
      <c r="VKU6521" s="96"/>
      <c r="VKV6521" s="96"/>
      <c r="VKW6521" s="96"/>
      <c r="VKX6521" s="96"/>
      <c r="VKY6521" s="96"/>
      <c r="VKZ6521" s="96"/>
      <c r="VLA6521" s="96"/>
      <c r="VLB6521" s="96"/>
      <c r="VLC6521" s="96"/>
      <c r="VLD6521" s="96"/>
      <c r="VLE6521" s="96"/>
      <c r="VLF6521" s="96"/>
      <c r="VLG6521" s="96"/>
      <c r="VLH6521" s="96"/>
      <c r="VLI6521" s="96"/>
      <c r="VLJ6521" s="96"/>
      <c r="VLK6521" s="96"/>
      <c r="VLL6521" s="96"/>
      <c r="VLM6521" s="96"/>
      <c r="VLN6521" s="96"/>
      <c r="VLO6521" s="96"/>
      <c r="VLP6521" s="96"/>
      <c r="VLQ6521" s="96"/>
      <c r="VLR6521" s="96"/>
      <c r="VLS6521" s="96"/>
      <c r="VLT6521" s="96"/>
      <c r="VLU6521" s="96"/>
      <c r="VLV6521" s="96"/>
      <c r="VLW6521" s="96"/>
      <c r="VLX6521" s="96"/>
      <c r="VLY6521" s="96"/>
      <c r="VLZ6521" s="96"/>
      <c r="VMA6521" s="96"/>
      <c r="VMB6521" s="96"/>
      <c r="VMC6521" s="96"/>
      <c r="VMD6521" s="96"/>
      <c r="VME6521" s="96"/>
      <c r="VMF6521" s="96"/>
      <c r="VMG6521" s="96"/>
      <c r="VMH6521" s="96"/>
      <c r="VMI6521" s="96"/>
      <c r="VMJ6521" s="96"/>
      <c r="VMK6521" s="96"/>
      <c r="VML6521" s="96"/>
      <c r="VMM6521" s="96"/>
      <c r="VMN6521" s="96"/>
      <c r="VMO6521" s="96"/>
      <c r="VMP6521" s="96"/>
      <c r="VMQ6521" s="96"/>
      <c r="VMR6521" s="96"/>
      <c r="VMS6521" s="96"/>
      <c r="VMT6521" s="96"/>
      <c r="VMU6521" s="96"/>
      <c r="VMV6521" s="96"/>
      <c r="VMW6521" s="96"/>
      <c r="VMX6521" s="96"/>
      <c r="VMY6521" s="96"/>
      <c r="VMZ6521" s="96"/>
      <c r="VNA6521" s="96"/>
      <c r="VNB6521" s="96"/>
      <c r="VNC6521" s="96"/>
      <c r="VND6521" s="96"/>
      <c r="VNE6521" s="96"/>
      <c r="VNF6521" s="96"/>
      <c r="VNG6521" s="96"/>
      <c r="VNH6521" s="96"/>
      <c r="VNI6521" s="96"/>
      <c r="VNJ6521" s="96"/>
      <c r="VNK6521" s="96"/>
      <c r="VNL6521" s="96"/>
      <c r="VNM6521" s="96"/>
      <c r="VNN6521" s="96"/>
      <c r="VNO6521" s="96"/>
      <c r="VNP6521" s="96"/>
      <c r="VNQ6521" s="96"/>
      <c r="VNR6521" s="96"/>
      <c r="VNS6521" s="96"/>
      <c r="VNT6521" s="96"/>
      <c r="VNU6521" s="96"/>
      <c r="VNV6521" s="96"/>
      <c r="VNW6521" s="96"/>
      <c r="VNX6521" s="96"/>
      <c r="VNY6521" s="96"/>
      <c r="VNZ6521" s="96"/>
      <c r="VOA6521" s="96"/>
      <c r="VOB6521" s="96"/>
      <c r="VOC6521" s="96"/>
      <c r="VOD6521" s="96"/>
      <c r="VOE6521" s="96"/>
      <c r="VOF6521" s="96"/>
      <c r="VOG6521" s="96"/>
      <c r="VOH6521" s="96"/>
      <c r="VOI6521" s="96"/>
      <c r="VOJ6521" s="96"/>
      <c r="VOK6521" s="96"/>
      <c r="VOL6521" s="96"/>
      <c r="VOM6521" s="96"/>
      <c r="VON6521" s="96"/>
      <c r="VOO6521" s="96"/>
      <c r="VOP6521" s="96"/>
      <c r="VOQ6521" s="96"/>
      <c r="VOR6521" s="96"/>
      <c r="VOS6521" s="96"/>
      <c r="VOT6521" s="96"/>
      <c r="VOU6521" s="96"/>
      <c r="VOV6521" s="96"/>
      <c r="VOW6521" s="96"/>
      <c r="VOX6521" s="96"/>
      <c r="VOY6521" s="96"/>
      <c r="VOZ6521" s="96"/>
      <c r="VPA6521" s="96"/>
      <c r="VPB6521" s="96"/>
      <c r="VPC6521" s="96"/>
      <c r="VPD6521" s="96"/>
      <c r="VPE6521" s="96"/>
      <c r="VPF6521" s="96"/>
      <c r="VPG6521" s="96"/>
      <c r="VPH6521" s="96"/>
      <c r="VPI6521" s="96"/>
      <c r="VPJ6521" s="96"/>
      <c r="VPK6521" s="96"/>
      <c r="VPL6521" s="96"/>
      <c r="VPM6521" s="96"/>
      <c r="VPN6521" s="96"/>
      <c r="VPO6521" s="96"/>
      <c r="VPP6521" s="96"/>
      <c r="VPQ6521" s="96"/>
      <c r="VPR6521" s="96"/>
      <c r="VPS6521" s="96"/>
      <c r="VPT6521" s="96"/>
      <c r="VPU6521" s="96"/>
      <c r="VPV6521" s="96"/>
      <c r="VPW6521" s="96"/>
      <c r="VPX6521" s="96"/>
      <c r="VPY6521" s="96"/>
      <c r="VPZ6521" s="96"/>
      <c r="VQA6521" s="96"/>
      <c r="VQB6521" s="96"/>
      <c r="VQC6521" s="96"/>
      <c r="VQD6521" s="96"/>
      <c r="VQE6521" s="96"/>
      <c r="VQF6521" s="96"/>
      <c r="VQG6521" s="96"/>
      <c r="VQH6521" s="96"/>
      <c r="VQI6521" s="96"/>
      <c r="VQJ6521" s="96"/>
      <c r="VQK6521" s="96"/>
      <c r="VQL6521" s="96"/>
      <c r="VQM6521" s="96"/>
      <c r="VQN6521" s="96"/>
      <c r="VQO6521" s="96"/>
      <c r="VQP6521" s="96"/>
      <c r="VQQ6521" s="96"/>
      <c r="VQR6521" s="96"/>
      <c r="VQS6521" s="96"/>
      <c r="VQT6521" s="96"/>
      <c r="VQU6521" s="96"/>
      <c r="VQV6521" s="96"/>
      <c r="VQW6521" s="96"/>
      <c r="VQX6521" s="96"/>
      <c r="VQY6521" s="96"/>
      <c r="VQZ6521" s="96"/>
      <c r="VRA6521" s="96"/>
      <c r="VRB6521" s="96"/>
      <c r="VRC6521" s="96"/>
      <c r="VRD6521" s="96"/>
      <c r="VRE6521" s="96"/>
      <c r="VRF6521" s="96"/>
      <c r="VRG6521" s="96"/>
      <c r="VRH6521" s="96"/>
      <c r="VRI6521" s="96"/>
      <c r="VRJ6521" s="96"/>
      <c r="VRK6521" s="96"/>
      <c r="VRL6521" s="96"/>
      <c r="VRM6521" s="96"/>
      <c r="VRN6521" s="96"/>
      <c r="VRO6521" s="96"/>
      <c r="VRP6521" s="96"/>
      <c r="VRQ6521" s="96"/>
      <c r="VRR6521" s="96"/>
      <c r="VRS6521" s="96"/>
      <c r="VRT6521" s="96"/>
      <c r="VRU6521" s="96"/>
      <c r="VRV6521" s="96"/>
      <c r="VRW6521" s="96"/>
      <c r="VRX6521" s="96"/>
      <c r="VRY6521" s="96"/>
      <c r="VRZ6521" s="96"/>
      <c r="VSA6521" s="96"/>
      <c r="VSB6521" s="96"/>
      <c r="VSC6521" s="96"/>
      <c r="VSD6521" s="96"/>
      <c r="VSE6521" s="96"/>
      <c r="VSF6521" s="96"/>
      <c r="VSG6521" s="96"/>
      <c r="VSH6521" s="96"/>
      <c r="VSI6521" s="96"/>
      <c r="VSJ6521" s="96"/>
      <c r="VSK6521" s="96"/>
      <c r="VSL6521" s="96"/>
      <c r="VSM6521" s="96"/>
      <c r="VSN6521" s="96"/>
      <c r="VSO6521" s="96"/>
      <c r="VSP6521" s="96"/>
      <c r="VSQ6521" s="96"/>
      <c r="VSR6521" s="96"/>
      <c r="VSS6521" s="96"/>
      <c r="VST6521" s="96"/>
      <c r="VSU6521" s="96"/>
      <c r="VSV6521" s="96"/>
      <c r="VSW6521" s="96"/>
      <c r="VSX6521" s="96"/>
      <c r="VSY6521" s="96"/>
      <c r="VSZ6521" s="96"/>
      <c r="VTA6521" s="96"/>
      <c r="VTB6521" s="96"/>
      <c r="VTC6521" s="96"/>
      <c r="VTD6521" s="96"/>
      <c r="VTE6521" s="96"/>
      <c r="VTF6521" s="96"/>
      <c r="VTG6521" s="96"/>
      <c r="VTH6521" s="96"/>
      <c r="VTI6521" s="96"/>
      <c r="VTJ6521" s="96"/>
      <c r="VTK6521" s="96"/>
      <c r="VTL6521" s="96"/>
      <c r="VTM6521" s="96"/>
      <c r="VTN6521" s="96"/>
      <c r="VTO6521" s="96"/>
      <c r="VTP6521" s="96"/>
      <c r="VTQ6521" s="96"/>
      <c r="VTR6521" s="96"/>
      <c r="VTS6521" s="96"/>
      <c r="VTT6521" s="96"/>
      <c r="VTU6521" s="96"/>
      <c r="VTV6521" s="96"/>
      <c r="VTW6521" s="96"/>
      <c r="VTX6521" s="96"/>
      <c r="VTY6521" s="96"/>
      <c r="VTZ6521" s="96"/>
      <c r="VUA6521" s="96"/>
      <c r="VUB6521" s="96"/>
      <c r="VUC6521" s="96"/>
      <c r="VUD6521" s="96"/>
      <c r="VUE6521" s="96"/>
      <c r="VUF6521" s="96"/>
      <c r="VUG6521" s="96"/>
      <c r="VUH6521" s="96"/>
      <c r="VUI6521" s="96"/>
      <c r="VUJ6521" s="96"/>
      <c r="VUK6521" s="96"/>
      <c r="VUL6521" s="96"/>
      <c r="VUM6521" s="96"/>
      <c r="VUN6521" s="96"/>
      <c r="VUO6521" s="96"/>
      <c r="VUP6521" s="96"/>
      <c r="VUQ6521" s="96"/>
      <c r="VUR6521" s="96"/>
      <c r="VUS6521" s="96"/>
      <c r="VUT6521" s="96"/>
      <c r="VUU6521" s="96"/>
      <c r="VUV6521" s="96"/>
      <c r="VUW6521" s="96"/>
      <c r="VUX6521" s="96"/>
      <c r="VUY6521" s="96"/>
      <c r="VUZ6521" s="96"/>
      <c r="VVA6521" s="96"/>
      <c r="VVB6521" s="96"/>
      <c r="VVC6521" s="96"/>
      <c r="VVD6521" s="96"/>
      <c r="VVE6521" s="96"/>
      <c r="VVF6521" s="96"/>
      <c r="VVG6521" s="96"/>
      <c r="VVH6521" s="96"/>
      <c r="VVI6521" s="96"/>
      <c r="VVJ6521" s="96"/>
      <c r="VVK6521" s="96"/>
      <c r="VVL6521" s="96"/>
      <c r="VVM6521" s="96"/>
      <c r="VVN6521" s="96"/>
      <c r="VVO6521" s="96"/>
      <c r="VVP6521" s="96"/>
      <c r="VVQ6521" s="96"/>
      <c r="VVR6521" s="96"/>
      <c r="VVS6521" s="96"/>
      <c r="VVT6521" s="96"/>
      <c r="VVU6521" s="96"/>
      <c r="VVV6521" s="96"/>
      <c r="VVW6521" s="96"/>
      <c r="VVX6521" s="96"/>
      <c r="VVY6521" s="96"/>
      <c r="VVZ6521" s="96"/>
      <c r="VWA6521" s="96"/>
      <c r="VWB6521" s="96"/>
      <c r="VWC6521" s="96"/>
      <c r="VWD6521" s="96"/>
      <c r="VWE6521" s="96"/>
      <c r="VWF6521" s="96"/>
      <c r="VWG6521" s="96"/>
      <c r="VWH6521" s="96"/>
      <c r="VWI6521" s="96"/>
      <c r="VWJ6521" s="96"/>
      <c r="VWK6521" s="96"/>
      <c r="VWL6521" s="96"/>
      <c r="VWM6521" s="96"/>
      <c r="VWN6521" s="96"/>
      <c r="VWO6521" s="96"/>
      <c r="VWP6521" s="96"/>
      <c r="VWQ6521" s="96"/>
      <c r="VWR6521" s="96"/>
      <c r="VWS6521" s="96"/>
      <c r="VWT6521" s="96"/>
      <c r="VWU6521" s="96"/>
      <c r="VWV6521" s="96"/>
      <c r="VWW6521" s="96"/>
      <c r="VWX6521" s="96"/>
      <c r="VWY6521" s="96"/>
      <c r="VWZ6521" s="96"/>
      <c r="VXA6521" s="96"/>
      <c r="VXB6521" s="96"/>
      <c r="VXC6521" s="96"/>
      <c r="VXD6521" s="96"/>
      <c r="VXE6521" s="96"/>
      <c r="VXF6521" s="96"/>
      <c r="VXG6521" s="96"/>
      <c r="VXH6521" s="96"/>
      <c r="VXI6521" s="96"/>
      <c r="VXJ6521" s="96"/>
      <c r="VXK6521" s="96"/>
      <c r="VXL6521" s="96"/>
      <c r="VXM6521" s="96"/>
      <c r="VXN6521" s="96"/>
      <c r="VXO6521" s="96"/>
      <c r="VXP6521" s="96"/>
      <c r="VXQ6521" s="96"/>
      <c r="VXR6521" s="96"/>
      <c r="VXS6521" s="96"/>
      <c r="VXT6521" s="96"/>
      <c r="VXU6521" s="96"/>
      <c r="VXV6521" s="96"/>
      <c r="VXW6521" s="96"/>
      <c r="VXX6521" s="96"/>
      <c r="VXY6521" s="96"/>
      <c r="VXZ6521" s="96"/>
      <c r="VYA6521" s="96"/>
      <c r="VYB6521" s="96"/>
      <c r="VYC6521" s="96"/>
      <c r="VYD6521" s="96"/>
      <c r="VYE6521" s="96"/>
      <c r="VYF6521" s="96"/>
      <c r="VYG6521" s="96"/>
      <c r="VYH6521" s="96"/>
      <c r="VYI6521" s="96"/>
      <c r="VYJ6521" s="96"/>
      <c r="VYK6521" s="96"/>
      <c r="VYL6521" s="96"/>
      <c r="VYM6521" s="96"/>
      <c r="VYN6521" s="96"/>
      <c r="VYO6521" s="96"/>
      <c r="VYP6521" s="96"/>
      <c r="VYQ6521" s="96"/>
      <c r="VYR6521" s="96"/>
      <c r="VYS6521" s="96"/>
      <c r="VYT6521" s="96"/>
      <c r="VYU6521" s="96"/>
      <c r="VYV6521" s="96"/>
      <c r="VYW6521" s="96"/>
      <c r="VYX6521" s="96"/>
      <c r="VYY6521" s="96"/>
      <c r="VYZ6521" s="96"/>
      <c r="VZA6521" s="96"/>
      <c r="VZB6521" s="96"/>
      <c r="VZC6521" s="96"/>
      <c r="VZD6521" s="96"/>
      <c r="VZE6521" s="96"/>
      <c r="VZF6521" s="96"/>
      <c r="VZG6521" s="96"/>
      <c r="VZH6521" s="96"/>
      <c r="VZI6521" s="96"/>
      <c r="VZJ6521" s="96"/>
      <c r="VZK6521" s="96"/>
      <c r="VZL6521" s="96"/>
      <c r="VZM6521" s="96"/>
      <c r="VZN6521" s="96"/>
      <c r="VZO6521" s="96"/>
      <c r="VZP6521" s="96"/>
      <c r="VZQ6521" s="96"/>
      <c r="VZR6521" s="96"/>
      <c r="VZS6521" s="96"/>
      <c r="VZT6521" s="96"/>
      <c r="VZU6521" s="96"/>
      <c r="VZV6521" s="96"/>
      <c r="VZW6521" s="96"/>
      <c r="VZX6521" s="96"/>
      <c r="VZY6521" s="96"/>
      <c r="VZZ6521" s="96"/>
      <c r="WAA6521" s="96"/>
      <c r="WAB6521" s="96"/>
      <c r="WAC6521" s="96"/>
      <c r="WAD6521" s="96"/>
      <c r="WAE6521" s="96"/>
      <c r="WAF6521" s="96"/>
      <c r="WAG6521" s="96"/>
      <c r="WAH6521" s="96"/>
      <c r="WAI6521" s="96"/>
      <c r="WAJ6521" s="96"/>
      <c r="WAK6521" s="96"/>
      <c r="WAL6521" s="96"/>
      <c r="WAM6521" s="96"/>
      <c r="WAN6521" s="96"/>
      <c r="WAO6521" s="96"/>
      <c r="WAP6521" s="96"/>
      <c r="WAQ6521" s="96"/>
      <c r="WAR6521" s="96"/>
      <c r="WAS6521" s="96"/>
      <c r="WAT6521" s="96"/>
      <c r="WAU6521" s="96"/>
      <c r="WAV6521" s="96"/>
      <c r="WAW6521" s="96"/>
      <c r="WAX6521" s="96"/>
      <c r="WAY6521" s="96"/>
      <c r="WAZ6521" s="96"/>
      <c r="WBA6521" s="96"/>
      <c r="WBB6521" s="96"/>
      <c r="WBC6521" s="96"/>
      <c r="WBD6521" s="96"/>
      <c r="WBE6521" s="96"/>
      <c r="WBF6521" s="96"/>
      <c r="WBG6521" s="96"/>
      <c r="WBH6521" s="96"/>
      <c r="WBI6521" s="96"/>
      <c r="WBJ6521" s="96"/>
      <c r="WBK6521" s="96"/>
      <c r="WBL6521" s="96"/>
      <c r="WBM6521" s="96"/>
      <c r="WBN6521" s="96"/>
      <c r="WBO6521" s="96"/>
      <c r="WBP6521" s="96"/>
      <c r="WBQ6521" s="96"/>
      <c r="WBR6521" s="96"/>
      <c r="WBS6521" s="96"/>
      <c r="WBT6521" s="96"/>
      <c r="WBU6521" s="96"/>
      <c r="WBV6521" s="96"/>
      <c r="WBW6521" s="96"/>
      <c r="WBX6521" s="96"/>
      <c r="WBY6521" s="96"/>
      <c r="WBZ6521" s="96"/>
      <c r="WCA6521" s="96"/>
      <c r="WCB6521" s="96"/>
      <c r="WCC6521" s="96"/>
      <c r="WCD6521" s="96"/>
      <c r="WCE6521" s="96"/>
      <c r="WCF6521" s="96"/>
      <c r="WCG6521" s="96"/>
      <c r="WCH6521" s="96"/>
      <c r="WCI6521" s="96"/>
      <c r="WCJ6521" s="96"/>
      <c r="WCK6521" s="96"/>
      <c r="WCL6521" s="96"/>
      <c r="WCM6521" s="96"/>
      <c r="WCN6521" s="96"/>
      <c r="WCO6521" s="96"/>
      <c r="WCP6521" s="96"/>
      <c r="WCQ6521" s="96"/>
      <c r="WCR6521" s="96"/>
      <c r="WCS6521" s="96"/>
      <c r="WCT6521" s="96"/>
      <c r="WCU6521" s="96"/>
      <c r="WCV6521" s="96"/>
      <c r="WCW6521" s="96"/>
      <c r="WCX6521" s="96"/>
      <c r="WCY6521" s="96"/>
      <c r="WCZ6521" s="96"/>
      <c r="WDA6521" s="96"/>
      <c r="WDB6521" s="96"/>
      <c r="WDC6521" s="96"/>
      <c r="WDD6521" s="96"/>
      <c r="WDE6521" s="96"/>
      <c r="WDF6521" s="96"/>
      <c r="WDG6521" s="96"/>
      <c r="WDH6521" s="96"/>
      <c r="WDI6521" s="96"/>
      <c r="WDJ6521" s="96"/>
      <c r="WDK6521" s="96"/>
      <c r="WDL6521" s="96"/>
      <c r="WDM6521" s="96"/>
      <c r="WDN6521" s="96"/>
      <c r="WDO6521" s="96"/>
      <c r="WDP6521" s="96"/>
      <c r="WDQ6521" s="96"/>
      <c r="WDR6521" s="96"/>
      <c r="WDS6521" s="96"/>
      <c r="WDT6521" s="96"/>
      <c r="WDU6521" s="96"/>
      <c r="WDV6521" s="96"/>
      <c r="WDW6521" s="96"/>
      <c r="WDX6521" s="96"/>
      <c r="WDY6521" s="96"/>
      <c r="WDZ6521" s="96"/>
      <c r="WEA6521" s="96"/>
      <c r="WEB6521" s="96"/>
      <c r="WEC6521" s="96"/>
      <c r="WED6521" s="96"/>
      <c r="WEE6521" s="96"/>
      <c r="WEF6521" s="96"/>
      <c r="WEG6521" s="96"/>
      <c r="WEH6521" s="96"/>
      <c r="WEI6521" s="96"/>
      <c r="WEJ6521" s="96"/>
      <c r="WEK6521" s="96"/>
      <c r="WEL6521" s="96"/>
      <c r="WEM6521" s="96"/>
      <c r="WEN6521" s="96"/>
      <c r="WEO6521" s="96"/>
      <c r="WEP6521" s="96"/>
      <c r="WEQ6521" s="96"/>
      <c r="WER6521" s="96"/>
      <c r="WES6521" s="96"/>
      <c r="WET6521" s="96"/>
      <c r="WEU6521" s="96"/>
      <c r="WEV6521" s="96"/>
      <c r="WEW6521" s="96"/>
      <c r="WEX6521" s="96"/>
      <c r="WEY6521" s="96"/>
      <c r="WEZ6521" s="96"/>
      <c r="WFA6521" s="96"/>
      <c r="WFB6521" s="96"/>
      <c r="WFC6521" s="96"/>
      <c r="WFD6521" s="96"/>
      <c r="WFE6521" s="96"/>
      <c r="WFF6521" s="96"/>
      <c r="WFG6521" s="96"/>
      <c r="WFH6521" s="96"/>
      <c r="WFI6521" s="96"/>
      <c r="WFJ6521" s="96"/>
      <c r="WFK6521" s="96"/>
      <c r="WFL6521" s="96"/>
      <c r="WFM6521" s="96"/>
      <c r="WFN6521" s="96"/>
      <c r="WFO6521" s="96"/>
      <c r="WFP6521" s="96"/>
      <c r="WFQ6521" s="96"/>
      <c r="WFR6521" s="96"/>
      <c r="WFS6521" s="96"/>
      <c r="WFT6521" s="96"/>
      <c r="WFU6521" s="96"/>
      <c r="WFV6521" s="96"/>
      <c r="WFW6521" s="96"/>
      <c r="WFX6521" s="96"/>
      <c r="WFY6521" s="96"/>
      <c r="WFZ6521" s="96"/>
      <c r="WGA6521" s="96"/>
      <c r="WGB6521" s="96"/>
      <c r="WGC6521" s="96"/>
      <c r="WGD6521" s="96"/>
      <c r="WGE6521" s="96"/>
      <c r="WGF6521" s="96"/>
      <c r="WGG6521" s="96"/>
      <c r="WGH6521" s="96"/>
      <c r="WGI6521" s="96"/>
      <c r="WGJ6521" s="96"/>
      <c r="WGK6521" s="96"/>
      <c r="WGL6521" s="96"/>
      <c r="WGM6521" s="96"/>
      <c r="WGN6521" s="96"/>
      <c r="WGO6521" s="96"/>
      <c r="WGP6521" s="96"/>
      <c r="WGQ6521" s="96"/>
      <c r="WGR6521" s="96"/>
      <c r="WGS6521" s="96"/>
      <c r="WGT6521" s="96"/>
      <c r="WGU6521" s="96"/>
      <c r="WGV6521" s="96"/>
      <c r="WGW6521" s="96"/>
      <c r="WGX6521" s="96"/>
      <c r="WGY6521" s="96"/>
      <c r="WGZ6521" s="96"/>
      <c r="WHA6521" s="96"/>
      <c r="WHB6521" s="96"/>
      <c r="WHC6521" s="96"/>
      <c r="WHD6521" s="96"/>
      <c r="WHE6521" s="96"/>
      <c r="WHF6521" s="96"/>
      <c r="WHG6521" s="96"/>
      <c r="WHH6521" s="96"/>
      <c r="WHI6521" s="96"/>
      <c r="WHJ6521" s="96"/>
      <c r="WHK6521" s="96"/>
      <c r="WHL6521" s="96"/>
      <c r="WHM6521" s="96"/>
      <c r="WHN6521" s="96"/>
      <c r="WHO6521" s="96"/>
      <c r="WHP6521" s="96"/>
      <c r="WHQ6521" s="96"/>
      <c r="WHR6521" s="96"/>
      <c r="WHS6521" s="96"/>
      <c r="WHT6521" s="96"/>
      <c r="WHU6521" s="96"/>
      <c r="WHV6521" s="96"/>
      <c r="WHW6521" s="96"/>
      <c r="WHX6521" s="96"/>
      <c r="WHY6521" s="96"/>
      <c r="WHZ6521" s="96"/>
      <c r="WIA6521" s="96"/>
      <c r="WIB6521" s="96"/>
      <c r="WIC6521" s="96"/>
      <c r="WID6521" s="96"/>
      <c r="WIE6521" s="96"/>
      <c r="WIF6521" s="96"/>
      <c r="WIG6521" s="96"/>
      <c r="WIH6521" s="96"/>
      <c r="WII6521" s="96"/>
      <c r="WIJ6521" s="96"/>
      <c r="WIK6521" s="96"/>
      <c r="WIL6521" s="96"/>
      <c r="WIM6521" s="96"/>
      <c r="WIN6521" s="96"/>
      <c r="WIO6521" s="96"/>
      <c r="WIP6521" s="96"/>
      <c r="WIQ6521" s="96"/>
      <c r="WIR6521" s="96"/>
      <c r="WIS6521" s="96"/>
      <c r="WIT6521" s="96"/>
      <c r="WIU6521" s="96"/>
      <c r="WIV6521" s="96"/>
      <c r="WIW6521" s="96"/>
      <c r="WIX6521" s="96"/>
      <c r="WIY6521" s="96"/>
      <c r="WIZ6521" s="96"/>
      <c r="WJA6521" s="96"/>
      <c r="WJB6521" s="96"/>
      <c r="WJC6521" s="96"/>
      <c r="WJD6521" s="96"/>
      <c r="WJE6521" s="96"/>
      <c r="WJF6521" s="96"/>
      <c r="WJG6521" s="96"/>
      <c r="WJH6521" s="96"/>
      <c r="WJI6521" s="96"/>
      <c r="WJJ6521" s="96"/>
      <c r="WJK6521" s="96"/>
      <c r="WJL6521" s="96"/>
      <c r="WJM6521" s="96"/>
      <c r="WJN6521" s="96"/>
      <c r="WJO6521" s="96"/>
      <c r="WJP6521" s="96"/>
      <c r="WJQ6521" s="96"/>
      <c r="WJR6521" s="96"/>
      <c r="WJS6521" s="96"/>
      <c r="WJT6521" s="96"/>
      <c r="WJU6521" s="96"/>
      <c r="WJV6521" s="96"/>
      <c r="WJW6521" s="96"/>
      <c r="WJX6521" s="96"/>
      <c r="WJY6521" s="96"/>
      <c r="WJZ6521" s="96"/>
      <c r="WKA6521" s="96"/>
      <c r="WKB6521" s="96"/>
      <c r="WKC6521" s="96"/>
      <c r="WKD6521" s="96"/>
      <c r="WKE6521" s="96"/>
      <c r="WKF6521" s="96"/>
      <c r="WKG6521" s="96"/>
      <c r="WKH6521" s="96"/>
      <c r="WKI6521" s="96"/>
      <c r="WKJ6521" s="96"/>
      <c r="WKK6521" s="96"/>
      <c r="WKL6521" s="96"/>
      <c r="WKM6521" s="96"/>
      <c r="WKN6521" s="96"/>
      <c r="WKO6521" s="96"/>
      <c r="WKP6521" s="96"/>
      <c r="WKQ6521" s="96"/>
      <c r="WKR6521" s="96"/>
      <c r="WKS6521" s="96"/>
      <c r="WKT6521" s="96"/>
      <c r="WKU6521" s="96"/>
      <c r="WKV6521" s="96"/>
      <c r="WKW6521" s="96"/>
      <c r="WKX6521" s="96"/>
      <c r="WKY6521" s="96"/>
      <c r="WKZ6521" s="96"/>
      <c r="WLA6521" s="96"/>
      <c r="WLB6521" s="96"/>
      <c r="WLC6521" s="96"/>
      <c r="WLD6521" s="96"/>
      <c r="WLE6521" s="96"/>
      <c r="WLF6521" s="96"/>
      <c r="WLG6521" s="96"/>
      <c r="WLH6521" s="96"/>
      <c r="WLI6521" s="96"/>
      <c r="WLJ6521" s="96"/>
      <c r="WLK6521" s="96"/>
      <c r="WLL6521" s="96"/>
      <c r="WLM6521" s="96"/>
      <c r="WLN6521" s="96"/>
      <c r="WLO6521" s="96"/>
      <c r="WLP6521" s="96"/>
      <c r="WLQ6521" s="96"/>
      <c r="WLR6521" s="96"/>
      <c r="WLS6521" s="96"/>
      <c r="WLT6521" s="96"/>
      <c r="WLU6521" s="96"/>
      <c r="WLV6521" s="96"/>
      <c r="WLW6521" s="96"/>
      <c r="WLX6521" s="96"/>
      <c r="WLY6521" s="96"/>
      <c r="WLZ6521" s="96"/>
      <c r="WMA6521" s="96"/>
      <c r="WMB6521" s="96"/>
      <c r="WMC6521" s="96"/>
      <c r="WMD6521" s="96"/>
      <c r="WME6521" s="96"/>
      <c r="WMF6521" s="96"/>
      <c r="WMG6521" s="96"/>
      <c r="WMH6521" s="96"/>
      <c r="WMI6521" s="96"/>
      <c r="WMJ6521" s="96"/>
      <c r="WMK6521" s="96"/>
      <c r="WML6521" s="96"/>
      <c r="WMM6521" s="96"/>
      <c r="WMN6521" s="96"/>
      <c r="WMO6521" s="96"/>
      <c r="WMP6521" s="96"/>
      <c r="WMQ6521" s="96"/>
      <c r="WMR6521" s="96"/>
      <c r="WMS6521" s="96"/>
      <c r="WMT6521" s="96"/>
      <c r="WMU6521" s="96"/>
      <c r="WMV6521" s="96"/>
      <c r="WMW6521" s="96"/>
      <c r="WMX6521" s="96"/>
      <c r="WMY6521" s="96"/>
      <c r="WMZ6521" s="96"/>
      <c r="WNA6521" s="96"/>
      <c r="WNB6521" s="96"/>
      <c r="WNC6521" s="96"/>
      <c r="WND6521" s="96"/>
      <c r="WNE6521" s="96"/>
      <c r="WNF6521" s="96"/>
      <c r="WNG6521" s="96"/>
      <c r="WNH6521" s="96"/>
      <c r="WNI6521" s="96"/>
      <c r="WNJ6521" s="96"/>
      <c r="WNK6521" s="96"/>
      <c r="WNL6521" s="96"/>
      <c r="WNM6521" s="96"/>
      <c r="WNN6521" s="96"/>
      <c r="WNO6521" s="96"/>
      <c r="WNP6521" s="96"/>
      <c r="WNQ6521" s="96"/>
      <c r="WNR6521" s="96"/>
      <c r="WNS6521" s="96"/>
      <c r="WNT6521" s="96"/>
      <c r="WNU6521" s="96"/>
      <c r="WNV6521" s="96"/>
      <c r="WNW6521" s="96"/>
      <c r="WNX6521" s="96"/>
      <c r="WNY6521" s="96"/>
      <c r="WNZ6521" s="96"/>
      <c r="WOA6521" s="96"/>
      <c r="WOB6521" s="96"/>
      <c r="WOC6521" s="96"/>
      <c r="WOD6521" s="96"/>
      <c r="WOE6521" s="96"/>
      <c r="WOF6521" s="96"/>
      <c r="WOG6521" s="96"/>
      <c r="WOH6521" s="96"/>
      <c r="WOI6521" s="96"/>
      <c r="WOJ6521" s="96"/>
      <c r="WOK6521" s="96"/>
      <c r="WOL6521" s="96"/>
      <c r="WOM6521" s="96"/>
      <c r="WON6521" s="96"/>
      <c r="WOO6521" s="96"/>
      <c r="WOP6521" s="96"/>
      <c r="WOQ6521" s="96"/>
      <c r="WOR6521" s="96"/>
      <c r="WOS6521" s="96"/>
      <c r="WOT6521" s="96"/>
      <c r="WOU6521" s="96"/>
      <c r="WOV6521" s="96"/>
      <c r="WOW6521" s="96"/>
      <c r="WOX6521" s="96"/>
      <c r="WOY6521" s="96"/>
      <c r="WOZ6521" s="96"/>
      <c r="WPA6521" s="96"/>
      <c r="WPB6521" s="96"/>
      <c r="WPC6521" s="96"/>
      <c r="WPD6521" s="96"/>
      <c r="WPE6521" s="96"/>
      <c r="WPF6521" s="96"/>
      <c r="WPG6521" s="96"/>
      <c r="WPH6521" s="96"/>
      <c r="WPI6521" s="96"/>
      <c r="WPJ6521" s="96"/>
      <c r="WPK6521" s="96"/>
      <c r="WPL6521" s="96"/>
      <c r="WPM6521" s="96"/>
      <c r="WPN6521" s="96"/>
      <c r="WPO6521" s="96"/>
      <c r="WPP6521" s="96"/>
      <c r="WPQ6521" s="96"/>
      <c r="WPR6521" s="96"/>
      <c r="WPS6521" s="96"/>
      <c r="WPT6521" s="96"/>
      <c r="WPU6521" s="96"/>
      <c r="WPV6521" s="96"/>
      <c r="WPW6521" s="96"/>
      <c r="WPX6521" s="96"/>
      <c r="WPY6521" s="96"/>
      <c r="WPZ6521" s="96"/>
      <c r="WQA6521" s="96"/>
      <c r="WQB6521" s="96"/>
      <c r="WQC6521" s="96"/>
      <c r="WQD6521" s="96"/>
      <c r="WQE6521" s="96"/>
      <c r="WQF6521" s="96"/>
      <c r="WQG6521" s="96"/>
      <c r="WQH6521" s="96"/>
      <c r="WQI6521" s="96"/>
      <c r="WQJ6521" s="96"/>
      <c r="WQK6521" s="96"/>
      <c r="WQL6521" s="96"/>
      <c r="WQM6521" s="96"/>
      <c r="WQN6521" s="96"/>
      <c r="WQO6521" s="96"/>
      <c r="WQP6521" s="96"/>
      <c r="WQQ6521" s="96"/>
      <c r="WQR6521" s="96"/>
      <c r="WQS6521" s="96"/>
      <c r="WQT6521" s="96"/>
      <c r="WQU6521" s="96"/>
      <c r="WQV6521" s="96"/>
      <c r="WQW6521" s="96"/>
      <c r="WQX6521" s="96"/>
      <c r="WQY6521" s="96"/>
      <c r="WQZ6521" s="96"/>
      <c r="WRA6521" s="96"/>
      <c r="WRB6521" s="96"/>
      <c r="WRC6521" s="96"/>
      <c r="WRD6521" s="96"/>
      <c r="WRE6521" s="96"/>
      <c r="WRF6521" s="96"/>
      <c r="WRG6521" s="96"/>
      <c r="WRH6521" s="96"/>
      <c r="WRI6521" s="96"/>
      <c r="WRJ6521" s="96"/>
      <c r="WRK6521" s="96"/>
      <c r="WRL6521" s="96"/>
      <c r="WRM6521" s="96"/>
      <c r="WRN6521" s="96"/>
      <c r="WRO6521" s="96"/>
      <c r="WRP6521" s="96"/>
      <c r="WRQ6521" s="96"/>
      <c r="WRR6521" s="96"/>
      <c r="WRS6521" s="96"/>
      <c r="WRT6521" s="96"/>
      <c r="WRU6521" s="96"/>
      <c r="WRV6521" s="96"/>
      <c r="WRW6521" s="96"/>
      <c r="WRX6521" s="96"/>
      <c r="WRY6521" s="96"/>
      <c r="WRZ6521" s="96"/>
      <c r="WSA6521" s="96"/>
      <c r="WSB6521" s="96"/>
      <c r="WSC6521" s="96"/>
      <c r="WSD6521" s="96"/>
      <c r="WSE6521" s="96"/>
      <c r="WSF6521" s="96"/>
      <c r="WSG6521" s="96"/>
      <c r="WSH6521" s="96"/>
      <c r="WSI6521" s="96"/>
      <c r="WSJ6521" s="96"/>
      <c r="WSK6521" s="96"/>
      <c r="WSL6521" s="96"/>
      <c r="WSM6521" s="96"/>
      <c r="WSN6521" s="96"/>
      <c r="WSO6521" s="96"/>
      <c r="WSP6521" s="96"/>
      <c r="WSQ6521" s="96"/>
      <c r="WSR6521" s="96"/>
      <c r="WSS6521" s="96"/>
      <c r="WST6521" s="96"/>
      <c r="WSU6521" s="96"/>
      <c r="WSV6521" s="96"/>
      <c r="WSW6521" s="96"/>
      <c r="WSX6521" s="96"/>
      <c r="WSY6521" s="96"/>
      <c r="WSZ6521" s="96"/>
      <c r="WTA6521" s="96"/>
      <c r="WTB6521" s="96"/>
      <c r="WTC6521" s="96"/>
      <c r="WTD6521" s="96"/>
      <c r="WTE6521" s="96"/>
      <c r="WTF6521" s="96"/>
      <c r="WTG6521" s="96"/>
      <c r="WTH6521" s="96"/>
      <c r="WTI6521" s="96"/>
      <c r="WTJ6521" s="96"/>
      <c r="WTK6521" s="96"/>
      <c r="WTL6521" s="96"/>
      <c r="WTM6521" s="96"/>
      <c r="WTN6521" s="96"/>
      <c r="WTO6521" s="96"/>
      <c r="WTP6521" s="96"/>
      <c r="WTQ6521" s="96"/>
      <c r="WTR6521" s="96"/>
      <c r="WTS6521" s="96"/>
      <c r="WTT6521" s="96"/>
      <c r="WTU6521" s="96"/>
      <c r="WTV6521" s="96"/>
      <c r="WTW6521" s="96"/>
      <c r="WTX6521" s="96"/>
      <c r="WTY6521" s="96"/>
      <c r="WTZ6521" s="96"/>
      <c r="WUA6521" s="96"/>
      <c r="WUB6521" s="96"/>
      <c r="WUC6521" s="96"/>
      <c r="WUD6521" s="96"/>
      <c r="WUE6521" s="96"/>
      <c r="WUF6521" s="96"/>
      <c r="WUG6521" s="96"/>
      <c r="WUH6521" s="96"/>
      <c r="WUI6521" s="96"/>
      <c r="WUJ6521" s="96"/>
      <c r="WUK6521" s="96"/>
      <c r="WUL6521" s="96"/>
      <c r="WUM6521" s="96"/>
      <c r="WUN6521" s="96"/>
      <c r="WUO6521" s="96"/>
      <c r="WUP6521" s="96"/>
      <c r="WUQ6521" s="96"/>
      <c r="WUR6521" s="96"/>
      <c r="WUS6521" s="96"/>
      <c r="WUT6521" s="96"/>
      <c r="WUU6521" s="96"/>
      <c r="WUV6521" s="96"/>
      <c r="WUW6521" s="96"/>
      <c r="WUX6521" s="96"/>
      <c r="WUY6521" s="96"/>
      <c r="WUZ6521" s="96"/>
      <c r="WVA6521" s="96"/>
      <c r="WVB6521" s="96"/>
      <c r="WVC6521" s="96"/>
      <c r="WVD6521" s="96"/>
      <c r="WVE6521" s="96"/>
      <c r="WVF6521" s="96"/>
      <c r="WVG6521" s="96"/>
      <c r="WVH6521" s="96"/>
      <c r="WVI6521" s="96"/>
      <c r="WVJ6521" s="96"/>
      <c r="WVK6521" s="96"/>
      <c r="WVL6521" s="96"/>
      <c r="WVM6521" s="96"/>
      <c r="WVN6521" s="96"/>
      <c r="WVO6521" s="96"/>
      <c r="WVP6521" s="96"/>
      <c r="WVQ6521" s="96"/>
      <c r="WVR6521" s="96"/>
      <c r="WVS6521" s="96"/>
      <c r="WVT6521" s="96"/>
      <c r="WVU6521" s="96"/>
      <c r="WVV6521" s="96"/>
      <c r="WVW6521" s="96"/>
      <c r="WVX6521" s="96"/>
      <c r="WVY6521" s="96"/>
      <c r="WVZ6521" s="96"/>
      <c r="WWA6521" s="96"/>
      <c r="WWB6521" s="96"/>
      <c r="WWC6521" s="96"/>
      <c r="WWD6521" s="96"/>
      <c r="WWE6521" s="96"/>
      <c r="WWF6521" s="96"/>
      <c r="WWG6521" s="96"/>
      <c r="WWH6521" s="96"/>
      <c r="WWI6521" s="96"/>
      <c r="WWJ6521" s="96"/>
      <c r="WWK6521" s="96"/>
      <c r="WWL6521" s="96"/>
      <c r="WWM6521" s="96"/>
      <c r="WWN6521" s="96"/>
      <c r="WWO6521" s="96"/>
      <c r="WWP6521" s="96"/>
      <c r="WWQ6521" s="96"/>
      <c r="WWR6521" s="96"/>
      <c r="WWS6521" s="96"/>
      <c r="WWT6521" s="96"/>
      <c r="WWU6521" s="96"/>
      <c r="WWV6521" s="96"/>
      <c r="WWW6521" s="96"/>
      <c r="WWX6521" s="96"/>
      <c r="WWY6521" s="96"/>
      <c r="WWZ6521" s="96"/>
      <c r="WXA6521" s="96"/>
      <c r="WXB6521" s="96"/>
      <c r="WXC6521" s="96"/>
      <c r="WXD6521" s="96"/>
      <c r="WXE6521" s="96"/>
      <c r="WXF6521" s="96"/>
      <c r="WXG6521" s="96"/>
      <c r="WXH6521" s="96"/>
      <c r="WXI6521" s="96"/>
      <c r="WXJ6521" s="96"/>
      <c r="WXK6521" s="96"/>
      <c r="WXL6521" s="96"/>
      <c r="WXM6521" s="96"/>
      <c r="WXN6521" s="96"/>
      <c r="WXO6521" s="96"/>
      <c r="WXP6521" s="96"/>
      <c r="WXQ6521" s="96"/>
      <c r="WXR6521" s="96"/>
      <c r="WXS6521" s="96"/>
      <c r="WXT6521" s="96"/>
      <c r="WXU6521" s="96"/>
      <c r="WXV6521" s="96"/>
      <c r="WXW6521" s="96"/>
      <c r="WXX6521" s="96"/>
      <c r="WXY6521" s="96"/>
      <c r="WXZ6521" s="96"/>
      <c r="WYA6521" s="96"/>
      <c r="WYB6521" s="96"/>
      <c r="WYC6521" s="96"/>
      <c r="WYD6521" s="96"/>
      <c r="WYE6521" s="96"/>
      <c r="WYF6521" s="96"/>
      <c r="WYG6521" s="96"/>
      <c r="WYH6521" s="96"/>
      <c r="WYI6521" s="96"/>
      <c r="WYJ6521" s="96"/>
      <c r="WYK6521" s="96"/>
      <c r="WYL6521" s="96"/>
      <c r="WYM6521" s="96"/>
      <c r="WYN6521" s="96"/>
      <c r="WYO6521" s="96"/>
      <c r="WYP6521" s="96"/>
      <c r="WYQ6521" s="96"/>
      <c r="WYR6521" s="96"/>
      <c r="WYS6521" s="96"/>
      <c r="WYT6521" s="96"/>
      <c r="WYU6521" s="96"/>
      <c r="WYV6521" s="96"/>
      <c r="WYW6521" s="96"/>
      <c r="WYX6521" s="96"/>
      <c r="WYY6521" s="96"/>
      <c r="WYZ6521" s="96"/>
      <c r="WZA6521" s="96"/>
      <c r="WZB6521" s="96"/>
      <c r="WZC6521" s="96"/>
      <c r="WZD6521" s="96"/>
      <c r="WZE6521" s="96"/>
      <c r="WZF6521" s="96"/>
      <c r="WZG6521" s="96"/>
      <c r="WZH6521" s="96"/>
      <c r="WZI6521" s="96"/>
      <c r="WZJ6521" s="96"/>
      <c r="WZK6521" s="96"/>
      <c r="WZL6521" s="96"/>
      <c r="WZM6521" s="96"/>
      <c r="WZN6521" s="96"/>
      <c r="WZO6521" s="96"/>
      <c r="WZP6521" s="96"/>
      <c r="WZQ6521" s="96"/>
      <c r="WZR6521" s="96"/>
      <c r="WZS6521" s="96"/>
      <c r="WZT6521" s="96"/>
      <c r="WZU6521" s="96"/>
      <c r="WZV6521" s="96"/>
      <c r="WZW6521" s="96"/>
      <c r="WZX6521" s="96"/>
      <c r="WZY6521" s="96"/>
      <c r="WZZ6521" s="96"/>
      <c r="XAA6521" s="96"/>
      <c r="XAB6521" s="96"/>
      <c r="XAC6521" s="96"/>
      <c r="XAD6521" s="96"/>
      <c r="XAE6521" s="96"/>
      <c r="XAF6521" s="96"/>
      <c r="XAG6521" s="96"/>
      <c r="XAH6521" s="96"/>
      <c r="XAI6521" s="96"/>
      <c r="XAJ6521" s="96"/>
      <c r="XAK6521" s="96"/>
      <c r="XAL6521" s="96"/>
      <c r="XAM6521" s="96"/>
      <c r="XAN6521" s="96"/>
      <c r="XAO6521" s="96"/>
      <c r="XAP6521" s="96"/>
      <c r="XAQ6521" s="96"/>
      <c r="XAR6521" s="96"/>
      <c r="XAS6521" s="96"/>
      <c r="XAT6521" s="96"/>
      <c r="XAU6521" s="96"/>
      <c r="XAV6521" s="96"/>
      <c r="XAW6521" s="96"/>
      <c r="XAX6521" s="96"/>
      <c r="XAY6521" s="96"/>
      <c r="XAZ6521" s="96"/>
      <c r="XBA6521" s="96"/>
      <c r="XBB6521" s="96"/>
      <c r="XBC6521" s="96"/>
      <c r="XBD6521" s="96"/>
      <c r="XBE6521" s="96"/>
      <c r="XBF6521" s="96"/>
      <c r="XBG6521" s="96"/>
      <c r="XBH6521" s="96"/>
      <c r="XBI6521" s="96"/>
      <c r="XBJ6521" s="96"/>
      <c r="XBK6521" s="96"/>
      <c r="XBL6521" s="96"/>
      <c r="XBM6521" s="96"/>
      <c r="XBN6521" s="96"/>
      <c r="XBO6521" s="96"/>
      <c r="XBP6521" s="96"/>
      <c r="XBQ6521" s="96"/>
      <c r="XBR6521" s="96"/>
      <c r="XBS6521" s="96"/>
      <c r="XBT6521" s="96"/>
      <c r="XBU6521" s="96"/>
      <c r="XBV6521" s="96"/>
      <c r="XBW6521" s="96"/>
      <c r="XBX6521" s="96"/>
      <c r="XBY6521" s="96"/>
      <c r="XBZ6521" s="96"/>
      <c r="XCA6521" s="96"/>
      <c r="XCB6521" s="96"/>
      <c r="XCC6521" s="96"/>
      <c r="XCD6521" s="96"/>
      <c r="XCE6521" s="96"/>
      <c r="XCF6521" s="96"/>
      <c r="XCG6521" s="96"/>
      <c r="XCH6521" s="96"/>
      <c r="XCI6521" s="96"/>
      <c r="XCJ6521" s="96"/>
      <c r="XCK6521" s="96"/>
      <c r="XCL6521" s="96"/>
      <c r="XCM6521" s="96"/>
      <c r="XCN6521" s="96"/>
      <c r="XCO6521" s="96"/>
      <c r="XCP6521" s="96"/>
      <c r="XCQ6521" s="96"/>
      <c r="XCR6521" s="96"/>
      <c r="XCS6521" s="96"/>
      <c r="XCT6521" s="96"/>
      <c r="XCU6521" s="96"/>
      <c r="XCV6521" s="96"/>
      <c r="XCW6521" s="96"/>
      <c r="XCX6521" s="96"/>
      <c r="XCY6521" s="96"/>
      <c r="XCZ6521" s="96"/>
      <c r="XDA6521" s="96"/>
      <c r="XDB6521" s="96"/>
      <c r="XDC6521" s="96"/>
      <c r="XDD6521" s="96"/>
      <c r="XDE6521" s="96"/>
      <c r="XDF6521" s="96"/>
      <c r="XDG6521" s="96"/>
      <c r="XDH6521" s="96"/>
      <c r="XDI6521" s="96"/>
      <c r="XDJ6521" s="96"/>
      <c r="XDK6521" s="96"/>
      <c r="XDL6521" s="96"/>
      <c r="XDM6521" s="96"/>
      <c r="XDN6521" s="96"/>
      <c r="XDO6521" s="96"/>
      <c r="XDP6521" s="96"/>
      <c r="XDQ6521" s="96"/>
      <c r="XDR6521" s="96"/>
      <c r="XDS6521" s="96"/>
      <c r="XDT6521" s="96"/>
      <c r="XDU6521" s="96"/>
      <c r="XDV6521" s="96"/>
      <c r="XDW6521" s="96"/>
      <c r="XDX6521" s="96"/>
      <c r="XDY6521" s="96"/>
      <c r="XDZ6521" s="96"/>
      <c r="XEA6521" s="96"/>
      <c r="XEB6521" s="96"/>
      <c r="XEC6521" s="96"/>
      <c r="XED6521" s="96"/>
      <c r="XEE6521" s="96"/>
      <c r="XEF6521" s="96"/>
      <c r="XEG6521" s="96"/>
      <c r="XEH6521" s="96"/>
      <c r="XEI6521" s="96"/>
      <c r="XEJ6521" s="96"/>
      <c r="XEK6521" s="96"/>
      <c r="XEL6521" s="96"/>
      <c r="XEM6521" s="96"/>
      <c r="XEN6521" s="96"/>
      <c r="XEO6521" s="96"/>
      <c r="XEP6521" s="96"/>
      <c r="XEQ6521" s="96"/>
      <c r="XER6521" s="96"/>
      <c r="XES6521" s="96"/>
      <c r="XET6521" s="96"/>
      <c r="XEU6521" s="96"/>
      <c r="XEV6521" s="96"/>
      <c r="XEW6521" s="96"/>
      <c r="XEX6521" s="96"/>
      <c r="XEY6521" s="96"/>
      <c r="XEZ6521" s="96"/>
    </row>
    <row r="6522" spans="1:16380" ht="33.9" customHeight="1" x14ac:dyDescent="0.25">
      <c r="A6522" s="60" t="s">
        <v>13</v>
      </c>
      <c r="B6522" s="60" t="s">
        <v>13</v>
      </c>
      <c r="C6522" s="61" t="s">
        <v>3521</v>
      </c>
      <c r="D6522" s="61" t="s">
        <v>3673</v>
      </c>
      <c r="E6522" s="61" t="s">
        <v>111</v>
      </c>
      <c r="F6522" s="62" t="s">
        <v>117</v>
      </c>
      <c r="G6522" s="61" t="s">
        <v>118</v>
      </c>
      <c r="H6522" s="62" t="s">
        <v>119</v>
      </c>
      <c r="I6522" s="63" t="s">
        <v>2442</v>
      </c>
      <c r="J6522" s="61">
        <v>30</v>
      </c>
      <c r="K6522" s="61">
        <v>31</v>
      </c>
      <c r="L6522" s="64">
        <v>55.9</v>
      </c>
      <c r="M6522" s="65">
        <v>0.76</v>
      </c>
      <c r="N6522" s="66">
        <f t="shared" si="291"/>
        <v>1317.0039999999999</v>
      </c>
      <c r="O6522" s="61"/>
      <c r="P6522" s="96"/>
      <c r="Q6522" s="96"/>
      <c r="R6522" s="96"/>
      <c r="S6522" s="96"/>
      <c r="T6522" s="96"/>
      <c r="U6522" s="96"/>
      <c r="V6522" s="96"/>
      <c r="W6522" s="96"/>
      <c r="X6522" s="96"/>
      <c r="Y6522" s="96"/>
      <c r="Z6522" s="96"/>
      <c r="AA6522" s="96"/>
      <c r="AB6522" s="96"/>
      <c r="AC6522" s="96"/>
      <c r="AD6522" s="96"/>
      <c r="AE6522" s="96"/>
      <c r="AF6522" s="96"/>
      <c r="AG6522" s="96"/>
      <c r="AH6522" s="96"/>
      <c r="AI6522" s="96"/>
      <c r="AJ6522" s="96"/>
      <c r="AK6522" s="96"/>
      <c r="AL6522" s="96"/>
      <c r="AM6522" s="96"/>
      <c r="AN6522" s="96"/>
      <c r="AO6522" s="96"/>
      <c r="AP6522" s="96"/>
      <c r="AQ6522" s="96"/>
      <c r="AR6522" s="96"/>
      <c r="AS6522" s="96"/>
      <c r="AT6522" s="96"/>
      <c r="AU6522" s="96"/>
      <c r="AV6522" s="96"/>
      <c r="AW6522" s="96"/>
      <c r="AX6522" s="96"/>
      <c r="AY6522" s="96"/>
      <c r="AZ6522" s="96"/>
      <c r="BA6522" s="96"/>
      <c r="BB6522" s="96"/>
      <c r="BC6522" s="96"/>
      <c r="BD6522" s="96"/>
      <c r="BE6522" s="96"/>
      <c r="BF6522" s="96"/>
      <c r="BG6522" s="96"/>
      <c r="BH6522" s="96"/>
      <c r="BI6522" s="96"/>
      <c r="BJ6522" s="96"/>
      <c r="BK6522" s="96"/>
      <c r="BL6522" s="96"/>
      <c r="BM6522" s="96"/>
      <c r="BN6522" s="96"/>
      <c r="BO6522" s="96"/>
      <c r="BP6522" s="96"/>
      <c r="BQ6522" s="96"/>
      <c r="BR6522" s="96"/>
      <c r="BS6522" s="96"/>
      <c r="BT6522" s="96"/>
      <c r="BU6522" s="96"/>
      <c r="BV6522" s="96"/>
      <c r="BW6522" s="96"/>
      <c r="BX6522" s="96"/>
      <c r="BY6522" s="96"/>
      <c r="BZ6522" s="96"/>
      <c r="CA6522" s="96"/>
      <c r="CB6522" s="96"/>
      <c r="CC6522" s="96"/>
      <c r="CD6522" s="96"/>
      <c r="CE6522" s="96"/>
      <c r="CF6522" s="96"/>
      <c r="CG6522" s="96"/>
      <c r="CH6522" s="96"/>
      <c r="CI6522" s="96"/>
      <c r="CJ6522" s="96"/>
      <c r="CK6522" s="96"/>
      <c r="CL6522" s="96"/>
      <c r="CM6522" s="96"/>
      <c r="CN6522" s="96"/>
      <c r="CO6522" s="96"/>
      <c r="CP6522" s="96"/>
      <c r="CQ6522" s="96"/>
      <c r="CR6522" s="96"/>
      <c r="CS6522" s="96"/>
      <c r="CT6522" s="96"/>
      <c r="CU6522" s="96"/>
      <c r="CV6522" s="96"/>
      <c r="CW6522" s="96"/>
      <c r="CX6522" s="96"/>
      <c r="CY6522" s="96"/>
      <c r="CZ6522" s="96"/>
      <c r="DA6522" s="96"/>
      <c r="DB6522" s="96"/>
      <c r="DC6522" s="96"/>
      <c r="DD6522" s="96"/>
      <c r="DE6522" s="96"/>
      <c r="DF6522" s="96"/>
      <c r="DG6522" s="96"/>
      <c r="DH6522" s="96"/>
      <c r="DI6522" s="96"/>
      <c r="DJ6522" s="96"/>
      <c r="DK6522" s="96"/>
      <c r="DL6522" s="96"/>
      <c r="DM6522" s="96"/>
      <c r="DN6522" s="96"/>
      <c r="DO6522" s="96"/>
      <c r="DP6522" s="96"/>
      <c r="DQ6522" s="96"/>
      <c r="DR6522" s="96"/>
      <c r="DS6522" s="96"/>
      <c r="DT6522" s="96"/>
      <c r="DU6522" s="96"/>
      <c r="DV6522" s="96"/>
      <c r="DW6522" s="96"/>
      <c r="DX6522" s="96"/>
      <c r="DY6522" s="96"/>
      <c r="DZ6522" s="96"/>
      <c r="EA6522" s="96"/>
      <c r="EB6522" s="96"/>
      <c r="EC6522" s="96"/>
      <c r="ED6522" s="96"/>
      <c r="EE6522" s="96"/>
      <c r="EF6522" s="96"/>
      <c r="EG6522" s="96"/>
      <c r="EH6522" s="96"/>
      <c r="EI6522" s="96"/>
      <c r="EJ6522" s="96"/>
      <c r="EK6522" s="96"/>
      <c r="EL6522" s="96"/>
      <c r="EM6522" s="96"/>
      <c r="EN6522" s="96"/>
      <c r="EO6522" s="96"/>
      <c r="EP6522" s="96"/>
      <c r="EQ6522" s="96"/>
      <c r="ER6522" s="96"/>
      <c r="ES6522" s="96"/>
      <c r="ET6522" s="96"/>
      <c r="EU6522" s="96"/>
      <c r="EV6522" s="96"/>
      <c r="EW6522" s="96"/>
      <c r="EX6522" s="96"/>
      <c r="EY6522" s="96"/>
      <c r="EZ6522" s="96"/>
      <c r="FA6522" s="96"/>
      <c r="FB6522" s="96"/>
      <c r="FC6522" s="96"/>
      <c r="FD6522" s="96"/>
      <c r="FE6522" s="96"/>
      <c r="FF6522" s="96"/>
      <c r="FG6522" s="96"/>
      <c r="FH6522" s="96"/>
      <c r="FI6522" s="96"/>
      <c r="FJ6522" s="96"/>
      <c r="FK6522" s="96"/>
      <c r="FL6522" s="96"/>
      <c r="FM6522" s="96"/>
      <c r="FN6522" s="96"/>
      <c r="FO6522" s="96"/>
      <c r="FP6522" s="96"/>
      <c r="FQ6522" s="96"/>
      <c r="FR6522" s="96"/>
      <c r="FS6522" s="96"/>
      <c r="FT6522" s="96"/>
      <c r="FU6522" s="96"/>
      <c r="FV6522" s="96"/>
      <c r="FW6522" s="96"/>
      <c r="FX6522" s="96"/>
      <c r="FY6522" s="96"/>
      <c r="FZ6522" s="96"/>
      <c r="GA6522" s="96"/>
      <c r="GB6522" s="96"/>
      <c r="GC6522" s="96"/>
      <c r="GD6522" s="96"/>
      <c r="GE6522" s="96"/>
      <c r="GF6522" s="96"/>
      <c r="GG6522" s="96"/>
      <c r="GH6522" s="96"/>
      <c r="GI6522" s="96"/>
      <c r="GJ6522" s="96"/>
      <c r="GK6522" s="96"/>
      <c r="GL6522" s="96"/>
      <c r="GM6522" s="96"/>
      <c r="GN6522" s="96"/>
      <c r="GO6522" s="96"/>
      <c r="GP6522" s="96"/>
      <c r="GQ6522" s="96"/>
      <c r="GR6522" s="96"/>
      <c r="GS6522" s="96"/>
      <c r="GT6522" s="96"/>
      <c r="GU6522" s="96"/>
      <c r="GV6522" s="96"/>
      <c r="GW6522" s="96"/>
      <c r="GX6522" s="96"/>
      <c r="GY6522" s="96"/>
      <c r="GZ6522" s="96"/>
      <c r="HA6522" s="96"/>
      <c r="HB6522" s="96"/>
      <c r="HC6522" s="96"/>
      <c r="HD6522" s="96"/>
      <c r="HE6522" s="96"/>
      <c r="HF6522" s="96"/>
      <c r="HG6522" s="96"/>
      <c r="HH6522" s="96"/>
      <c r="HI6522" s="96"/>
      <c r="HJ6522" s="96"/>
      <c r="HK6522" s="96"/>
      <c r="HL6522" s="96"/>
      <c r="HM6522" s="96"/>
      <c r="HN6522" s="96"/>
      <c r="HO6522" s="96"/>
      <c r="HP6522" s="96"/>
      <c r="HQ6522" s="96"/>
      <c r="HR6522" s="96"/>
      <c r="HS6522" s="96"/>
      <c r="HT6522" s="96"/>
      <c r="HU6522" s="96"/>
      <c r="HV6522" s="96"/>
      <c r="HW6522" s="96"/>
      <c r="HX6522" s="96"/>
      <c r="HY6522" s="96"/>
      <c r="HZ6522" s="96"/>
      <c r="IA6522" s="96"/>
      <c r="IB6522" s="96"/>
      <c r="IC6522" s="96"/>
      <c r="ID6522" s="96"/>
      <c r="IE6522" s="96"/>
      <c r="IF6522" s="96"/>
      <c r="IG6522" s="96"/>
      <c r="IH6522" s="96"/>
      <c r="II6522" s="96"/>
      <c r="IJ6522" s="96"/>
      <c r="IK6522" s="96"/>
      <c r="IL6522" s="96"/>
      <c r="IM6522" s="96"/>
      <c r="IN6522" s="96"/>
      <c r="IO6522" s="96"/>
      <c r="IP6522" s="96"/>
      <c r="IQ6522" s="96"/>
      <c r="IR6522" s="96"/>
      <c r="IS6522" s="96"/>
      <c r="IT6522" s="96"/>
      <c r="IU6522" s="96"/>
      <c r="IV6522" s="96"/>
      <c r="IW6522" s="96"/>
      <c r="IX6522" s="96"/>
      <c r="IY6522" s="96"/>
      <c r="IZ6522" s="96"/>
      <c r="JA6522" s="96"/>
      <c r="JB6522" s="96"/>
      <c r="JC6522" s="96"/>
      <c r="JD6522" s="96"/>
      <c r="JE6522" s="96"/>
      <c r="JF6522" s="96"/>
      <c r="JG6522" s="96"/>
      <c r="JH6522" s="96"/>
      <c r="JI6522" s="96"/>
      <c r="JJ6522" s="96"/>
      <c r="JK6522" s="96"/>
      <c r="JL6522" s="96"/>
      <c r="JM6522" s="96"/>
      <c r="JN6522" s="96"/>
      <c r="JO6522" s="96"/>
      <c r="JP6522" s="96"/>
      <c r="JQ6522" s="96"/>
      <c r="JR6522" s="96"/>
      <c r="JS6522" s="96"/>
      <c r="JT6522" s="96"/>
      <c r="JU6522" s="96"/>
      <c r="JV6522" s="96"/>
      <c r="JW6522" s="96"/>
      <c r="JX6522" s="96"/>
      <c r="JY6522" s="96"/>
      <c r="JZ6522" s="96"/>
      <c r="KA6522" s="96"/>
      <c r="KB6522" s="96"/>
      <c r="KC6522" s="96"/>
      <c r="KD6522" s="96"/>
      <c r="KE6522" s="96"/>
      <c r="KF6522" s="96"/>
      <c r="KG6522" s="96"/>
      <c r="KH6522" s="96"/>
      <c r="KI6522" s="96"/>
      <c r="KJ6522" s="96"/>
      <c r="KK6522" s="96"/>
      <c r="KL6522" s="96"/>
      <c r="KM6522" s="96"/>
      <c r="KN6522" s="96"/>
      <c r="KO6522" s="96"/>
      <c r="KP6522" s="96"/>
      <c r="KQ6522" s="96"/>
      <c r="KR6522" s="96"/>
      <c r="KS6522" s="96"/>
      <c r="KT6522" s="96"/>
      <c r="KU6522" s="96"/>
      <c r="KV6522" s="96"/>
      <c r="KW6522" s="96"/>
      <c r="KX6522" s="96"/>
      <c r="KY6522" s="96"/>
      <c r="KZ6522" s="96"/>
      <c r="LA6522" s="96"/>
      <c r="LB6522" s="96"/>
      <c r="LC6522" s="96"/>
      <c r="LD6522" s="96"/>
      <c r="LE6522" s="96"/>
      <c r="LF6522" s="96"/>
      <c r="LG6522" s="96"/>
      <c r="LH6522" s="96"/>
      <c r="LI6522" s="96"/>
      <c r="LJ6522" s="96"/>
      <c r="LK6522" s="96"/>
      <c r="LL6522" s="96"/>
      <c r="LM6522" s="96"/>
      <c r="LN6522" s="96"/>
      <c r="LO6522" s="96"/>
      <c r="LP6522" s="96"/>
      <c r="LQ6522" s="96"/>
      <c r="LR6522" s="96"/>
      <c r="LS6522" s="96"/>
      <c r="LT6522" s="96"/>
      <c r="LU6522" s="96"/>
      <c r="LV6522" s="96"/>
      <c r="LW6522" s="96"/>
      <c r="LX6522" s="96"/>
      <c r="LY6522" s="96"/>
      <c r="LZ6522" s="96"/>
      <c r="MA6522" s="96"/>
      <c r="MB6522" s="96"/>
      <c r="MC6522" s="96"/>
      <c r="MD6522" s="96"/>
      <c r="ME6522" s="96"/>
      <c r="MF6522" s="96"/>
      <c r="MG6522" s="96"/>
      <c r="MH6522" s="96"/>
      <c r="MI6522" s="96"/>
      <c r="MJ6522" s="96"/>
      <c r="MK6522" s="96"/>
      <c r="ML6522" s="96"/>
      <c r="MM6522" s="96"/>
      <c r="MN6522" s="96"/>
      <c r="MO6522" s="96"/>
      <c r="MP6522" s="96"/>
      <c r="MQ6522" s="96"/>
      <c r="MR6522" s="96"/>
      <c r="MS6522" s="96"/>
      <c r="MT6522" s="96"/>
      <c r="MU6522" s="96"/>
      <c r="MV6522" s="96"/>
      <c r="MW6522" s="96"/>
      <c r="MX6522" s="96"/>
      <c r="MY6522" s="96"/>
      <c r="MZ6522" s="96"/>
      <c r="NA6522" s="96"/>
      <c r="NB6522" s="96"/>
      <c r="NC6522" s="96"/>
      <c r="ND6522" s="96"/>
      <c r="NE6522" s="96"/>
      <c r="NF6522" s="96"/>
      <c r="NG6522" s="96"/>
      <c r="NH6522" s="96"/>
      <c r="NI6522" s="96"/>
      <c r="NJ6522" s="96"/>
      <c r="NK6522" s="96"/>
      <c r="NL6522" s="96"/>
      <c r="NM6522" s="96"/>
      <c r="NN6522" s="96"/>
      <c r="NO6522" s="96"/>
      <c r="NP6522" s="96"/>
      <c r="NQ6522" s="96"/>
      <c r="NR6522" s="96"/>
      <c r="NS6522" s="96"/>
      <c r="NT6522" s="96"/>
      <c r="NU6522" s="96"/>
      <c r="NV6522" s="96"/>
      <c r="NW6522" s="96"/>
      <c r="NX6522" s="96"/>
      <c r="NY6522" s="96"/>
      <c r="NZ6522" s="96"/>
      <c r="OA6522" s="96"/>
      <c r="OB6522" s="96"/>
      <c r="OC6522" s="96"/>
      <c r="OD6522" s="96"/>
      <c r="OE6522" s="96"/>
      <c r="OF6522" s="96"/>
      <c r="OG6522" s="96"/>
      <c r="OH6522" s="96"/>
      <c r="OI6522" s="96"/>
      <c r="OJ6522" s="96"/>
      <c r="OK6522" s="96"/>
      <c r="OL6522" s="96"/>
      <c r="OM6522" s="96"/>
      <c r="ON6522" s="96"/>
      <c r="OO6522" s="96"/>
      <c r="OP6522" s="96"/>
      <c r="OQ6522" s="96"/>
      <c r="OR6522" s="96"/>
      <c r="OS6522" s="96"/>
      <c r="OT6522" s="96"/>
      <c r="OU6522" s="96"/>
      <c r="OV6522" s="96"/>
      <c r="OW6522" s="96"/>
      <c r="OX6522" s="96"/>
      <c r="OY6522" s="96"/>
      <c r="OZ6522" s="96"/>
      <c r="PA6522" s="96"/>
      <c r="PB6522" s="96"/>
      <c r="PC6522" s="96"/>
      <c r="PD6522" s="96"/>
      <c r="PE6522" s="96"/>
      <c r="PF6522" s="96"/>
      <c r="PG6522" s="96"/>
      <c r="PH6522" s="96"/>
      <c r="PI6522" s="96"/>
      <c r="PJ6522" s="96"/>
      <c r="PK6522" s="96"/>
      <c r="PL6522" s="96"/>
      <c r="PM6522" s="96"/>
      <c r="PN6522" s="96"/>
      <c r="PO6522" s="96"/>
      <c r="PP6522" s="96"/>
      <c r="PQ6522" s="96"/>
      <c r="PR6522" s="96"/>
      <c r="PS6522" s="96"/>
      <c r="PT6522" s="96"/>
      <c r="PU6522" s="96"/>
      <c r="PV6522" s="96"/>
      <c r="PW6522" s="96"/>
      <c r="PX6522" s="96"/>
      <c r="PY6522" s="96"/>
      <c r="PZ6522" s="96"/>
      <c r="QA6522" s="96"/>
      <c r="QB6522" s="96"/>
      <c r="QC6522" s="96"/>
      <c r="QD6522" s="96"/>
      <c r="QE6522" s="96"/>
      <c r="QF6522" s="96"/>
      <c r="QG6522" s="96"/>
      <c r="QH6522" s="96"/>
      <c r="QI6522" s="96"/>
      <c r="QJ6522" s="96"/>
      <c r="QK6522" s="96"/>
      <c r="QL6522" s="96"/>
      <c r="QM6522" s="96"/>
      <c r="QN6522" s="96"/>
      <c r="QO6522" s="96"/>
      <c r="QP6522" s="96"/>
      <c r="QQ6522" s="96"/>
      <c r="QR6522" s="96"/>
      <c r="QS6522" s="96"/>
      <c r="QT6522" s="96"/>
      <c r="QU6522" s="96"/>
      <c r="QV6522" s="96"/>
      <c r="QW6522" s="96"/>
      <c r="QX6522" s="96"/>
      <c r="QY6522" s="96"/>
      <c r="QZ6522" s="96"/>
      <c r="RA6522" s="96"/>
      <c r="RB6522" s="96"/>
      <c r="RC6522" s="96"/>
      <c r="RD6522" s="96"/>
      <c r="RE6522" s="96"/>
      <c r="RF6522" s="96"/>
      <c r="RG6522" s="96"/>
      <c r="RH6522" s="96"/>
      <c r="RI6522" s="96"/>
      <c r="RJ6522" s="96"/>
      <c r="RK6522" s="96"/>
      <c r="RL6522" s="96"/>
      <c r="RM6522" s="96"/>
      <c r="RN6522" s="96"/>
      <c r="RO6522" s="96"/>
      <c r="RP6522" s="96"/>
      <c r="RQ6522" s="96"/>
      <c r="RR6522" s="96"/>
      <c r="RS6522" s="96"/>
      <c r="RT6522" s="96"/>
      <c r="RU6522" s="96"/>
      <c r="RV6522" s="96"/>
      <c r="RW6522" s="96"/>
      <c r="RX6522" s="96"/>
      <c r="RY6522" s="96"/>
      <c r="RZ6522" s="96"/>
      <c r="SA6522" s="96"/>
      <c r="SB6522" s="96"/>
      <c r="SC6522" s="96"/>
      <c r="SD6522" s="96"/>
      <c r="SE6522" s="96"/>
      <c r="SF6522" s="96"/>
      <c r="SG6522" s="96"/>
      <c r="SH6522" s="96"/>
      <c r="SI6522" s="96"/>
      <c r="SJ6522" s="96"/>
      <c r="SK6522" s="96"/>
      <c r="SL6522" s="96"/>
      <c r="SM6522" s="96"/>
      <c r="SN6522" s="96"/>
      <c r="SO6522" s="96"/>
      <c r="SP6522" s="96"/>
      <c r="SQ6522" s="96"/>
      <c r="SR6522" s="96"/>
      <c r="SS6522" s="96"/>
      <c r="ST6522" s="96"/>
      <c r="SU6522" s="96"/>
      <c r="SV6522" s="96"/>
      <c r="SW6522" s="96"/>
      <c r="SX6522" s="96"/>
      <c r="SY6522" s="96"/>
      <c r="SZ6522" s="96"/>
      <c r="TA6522" s="96"/>
      <c r="TB6522" s="96"/>
      <c r="TC6522" s="96"/>
      <c r="TD6522" s="96"/>
      <c r="TE6522" s="96"/>
      <c r="TF6522" s="96"/>
      <c r="TG6522" s="96"/>
      <c r="TH6522" s="96"/>
      <c r="TI6522" s="96"/>
      <c r="TJ6522" s="96"/>
      <c r="TK6522" s="96"/>
      <c r="TL6522" s="96"/>
      <c r="TM6522" s="96"/>
      <c r="TN6522" s="96"/>
      <c r="TO6522" s="96"/>
      <c r="TP6522" s="96"/>
      <c r="TQ6522" s="96"/>
      <c r="TR6522" s="96"/>
      <c r="TS6522" s="96"/>
      <c r="TT6522" s="96"/>
      <c r="TU6522" s="96"/>
      <c r="TV6522" s="96"/>
      <c r="TW6522" s="96"/>
      <c r="TX6522" s="96"/>
      <c r="TY6522" s="96"/>
      <c r="TZ6522" s="96"/>
      <c r="UA6522" s="96"/>
      <c r="UB6522" s="96"/>
      <c r="UC6522" s="96"/>
      <c r="UD6522" s="96"/>
      <c r="UE6522" s="96"/>
      <c r="UF6522" s="96"/>
      <c r="UG6522" s="96"/>
      <c r="UH6522" s="96"/>
      <c r="UI6522" s="96"/>
      <c r="UJ6522" s="96"/>
      <c r="UK6522" s="96"/>
      <c r="UL6522" s="96"/>
      <c r="UM6522" s="96"/>
      <c r="UN6522" s="96"/>
      <c r="UO6522" s="96"/>
      <c r="UP6522" s="96"/>
      <c r="UQ6522" s="96"/>
      <c r="UR6522" s="96"/>
      <c r="US6522" s="96"/>
      <c r="UT6522" s="96"/>
      <c r="UU6522" s="96"/>
      <c r="UV6522" s="96"/>
      <c r="UW6522" s="96"/>
      <c r="UX6522" s="96"/>
      <c r="UY6522" s="96"/>
      <c r="UZ6522" s="96"/>
      <c r="VA6522" s="96"/>
      <c r="VB6522" s="96"/>
      <c r="VC6522" s="96"/>
      <c r="VD6522" s="96"/>
      <c r="VE6522" s="96"/>
      <c r="VF6522" s="96"/>
      <c r="VG6522" s="96"/>
      <c r="VH6522" s="96"/>
      <c r="VI6522" s="96"/>
      <c r="VJ6522" s="96"/>
      <c r="VK6522" s="96"/>
      <c r="VL6522" s="96"/>
      <c r="VM6522" s="96"/>
      <c r="VN6522" s="96"/>
      <c r="VO6522" s="96"/>
      <c r="VP6522" s="96"/>
      <c r="VQ6522" s="96"/>
      <c r="VR6522" s="96"/>
      <c r="VS6522" s="96"/>
      <c r="VT6522" s="96"/>
      <c r="VU6522" s="96"/>
      <c r="VV6522" s="96"/>
      <c r="VW6522" s="96"/>
      <c r="VX6522" s="96"/>
      <c r="VY6522" s="96"/>
      <c r="VZ6522" s="96"/>
      <c r="WA6522" s="96"/>
      <c r="WB6522" s="96"/>
      <c r="WC6522" s="96"/>
      <c r="WD6522" s="96"/>
      <c r="WE6522" s="96"/>
      <c r="WF6522" s="96"/>
      <c r="WG6522" s="96"/>
      <c r="WH6522" s="96"/>
      <c r="WI6522" s="96"/>
      <c r="WJ6522" s="96"/>
      <c r="WK6522" s="96"/>
      <c r="WL6522" s="96"/>
      <c r="WM6522" s="96"/>
      <c r="WN6522" s="96"/>
      <c r="WO6522" s="96"/>
      <c r="WP6522" s="96"/>
      <c r="WQ6522" s="96"/>
      <c r="WR6522" s="96"/>
      <c r="WS6522" s="96"/>
      <c r="WT6522" s="96"/>
      <c r="WU6522" s="96"/>
      <c r="WV6522" s="96"/>
      <c r="WW6522" s="96"/>
      <c r="WX6522" s="96"/>
      <c r="WY6522" s="96"/>
      <c r="WZ6522" s="96"/>
      <c r="XA6522" s="96"/>
      <c r="XB6522" s="96"/>
      <c r="XC6522" s="96"/>
      <c r="XD6522" s="96"/>
      <c r="XE6522" s="96"/>
      <c r="XF6522" s="96"/>
      <c r="XG6522" s="96"/>
      <c r="XH6522" s="96"/>
      <c r="XI6522" s="96"/>
      <c r="XJ6522" s="96"/>
      <c r="XK6522" s="96"/>
      <c r="XL6522" s="96"/>
      <c r="XM6522" s="96"/>
      <c r="XN6522" s="96"/>
      <c r="XO6522" s="96"/>
      <c r="XP6522" s="96"/>
      <c r="XQ6522" s="96"/>
      <c r="XR6522" s="96"/>
      <c r="XS6522" s="96"/>
      <c r="XT6522" s="96"/>
      <c r="XU6522" s="96"/>
      <c r="XV6522" s="96"/>
      <c r="XW6522" s="96"/>
      <c r="XX6522" s="96"/>
      <c r="XY6522" s="96"/>
      <c r="XZ6522" s="96"/>
      <c r="YA6522" s="96"/>
      <c r="YB6522" s="96"/>
      <c r="YC6522" s="96"/>
      <c r="YD6522" s="96"/>
      <c r="YE6522" s="96"/>
      <c r="YF6522" s="96"/>
      <c r="YG6522" s="96"/>
      <c r="YH6522" s="96"/>
      <c r="YI6522" s="96"/>
      <c r="YJ6522" s="96"/>
      <c r="YK6522" s="96"/>
      <c r="YL6522" s="96"/>
      <c r="YM6522" s="96"/>
      <c r="YN6522" s="96"/>
      <c r="YO6522" s="96"/>
      <c r="YP6522" s="96"/>
      <c r="YQ6522" s="96"/>
      <c r="YR6522" s="96"/>
      <c r="YS6522" s="96"/>
      <c r="YT6522" s="96"/>
      <c r="YU6522" s="96"/>
      <c r="YV6522" s="96"/>
      <c r="YW6522" s="96"/>
      <c r="YX6522" s="96"/>
      <c r="YY6522" s="96"/>
      <c r="YZ6522" s="96"/>
      <c r="ZA6522" s="96"/>
      <c r="ZB6522" s="96"/>
      <c r="ZC6522" s="96"/>
      <c r="ZD6522" s="96"/>
      <c r="ZE6522" s="96"/>
      <c r="ZF6522" s="96"/>
      <c r="ZG6522" s="96"/>
      <c r="ZH6522" s="96"/>
      <c r="ZI6522" s="96"/>
      <c r="ZJ6522" s="96"/>
      <c r="ZK6522" s="96"/>
      <c r="ZL6522" s="96"/>
      <c r="ZM6522" s="96"/>
      <c r="ZN6522" s="96"/>
      <c r="ZO6522" s="96"/>
      <c r="ZP6522" s="96"/>
      <c r="ZQ6522" s="96"/>
      <c r="ZR6522" s="96"/>
      <c r="ZS6522" s="96"/>
      <c r="ZT6522" s="96"/>
      <c r="ZU6522" s="96"/>
      <c r="ZV6522" s="96"/>
      <c r="ZW6522" s="96"/>
      <c r="ZX6522" s="96"/>
      <c r="ZY6522" s="96"/>
      <c r="ZZ6522" s="96"/>
      <c r="AAA6522" s="96"/>
      <c r="AAB6522" s="96"/>
      <c r="AAC6522" s="96"/>
      <c r="AAD6522" s="96"/>
      <c r="AAE6522" s="96"/>
      <c r="AAF6522" s="96"/>
      <c r="AAG6522" s="96"/>
      <c r="AAH6522" s="96"/>
      <c r="AAI6522" s="96"/>
      <c r="AAJ6522" s="96"/>
      <c r="AAK6522" s="96"/>
      <c r="AAL6522" s="96"/>
      <c r="AAM6522" s="96"/>
      <c r="AAN6522" s="96"/>
      <c r="AAO6522" s="96"/>
      <c r="AAP6522" s="96"/>
      <c r="AAQ6522" s="96"/>
      <c r="AAR6522" s="96"/>
      <c r="AAS6522" s="96"/>
      <c r="AAT6522" s="96"/>
      <c r="AAU6522" s="96"/>
      <c r="AAV6522" s="96"/>
      <c r="AAW6522" s="96"/>
      <c r="AAX6522" s="96"/>
      <c r="AAY6522" s="96"/>
      <c r="AAZ6522" s="96"/>
      <c r="ABA6522" s="96"/>
      <c r="ABB6522" s="96"/>
      <c r="ABC6522" s="96"/>
      <c r="ABD6522" s="96"/>
      <c r="ABE6522" s="96"/>
      <c r="ABF6522" s="96"/>
      <c r="ABG6522" s="96"/>
      <c r="ABH6522" s="96"/>
      <c r="ABI6522" s="96"/>
      <c r="ABJ6522" s="96"/>
      <c r="ABK6522" s="96"/>
      <c r="ABL6522" s="96"/>
      <c r="ABM6522" s="96"/>
      <c r="ABN6522" s="96"/>
      <c r="ABO6522" s="96"/>
      <c r="ABP6522" s="96"/>
      <c r="ABQ6522" s="96"/>
      <c r="ABR6522" s="96"/>
      <c r="ABS6522" s="96"/>
      <c r="ABT6522" s="96"/>
      <c r="ABU6522" s="96"/>
      <c r="ABV6522" s="96"/>
      <c r="ABW6522" s="96"/>
      <c r="ABX6522" s="96"/>
      <c r="ABY6522" s="96"/>
      <c r="ABZ6522" s="96"/>
      <c r="ACA6522" s="96"/>
      <c r="ACB6522" s="96"/>
      <c r="ACC6522" s="96"/>
      <c r="ACD6522" s="96"/>
      <c r="ACE6522" s="96"/>
      <c r="ACF6522" s="96"/>
      <c r="ACG6522" s="96"/>
      <c r="ACH6522" s="96"/>
      <c r="ACI6522" s="96"/>
      <c r="ACJ6522" s="96"/>
      <c r="ACK6522" s="96"/>
      <c r="ACL6522" s="96"/>
      <c r="ACM6522" s="96"/>
      <c r="ACN6522" s="96"/>
      <c r="ACO6522" s="96"/>
      <c r="ACP6522" s="96"/>
      <c r="ACQ6522" s="96"/>
      <c r="ACR6522" s="96"/>
      <c r="ACS6522" s="96"/>
      <c r="ACT6522" s="96"/>
      <c r="ACU6522" s="96"/>
      <c r="ACV6522" s="96"/>
      <c r="ACW6522" s="96"/>
      <c r="ACX6522" s="96"/>
      <c r="ACY6522" s="96"/>
      <c r="ACZ6522" s="96"/>
      <c r="ADA6522" s="96"/>
      <c r="ADB6522" s="96"/>
      <c r="ADC6522" s="96"/>
      <c r="ADD6522" s="96"/>
      <c r="ADE6522" s="96"/>
      <c r="ADF6522" s="96"/>
      <c r="ADG6522" s="96"/>
      <c r="ADH6522" s="96"/>
      <c r="ADI6522" s="96"/>
      <c r="ADJ6522" s="96"/>
      <c r="ADK6522" s="96"/>
      <c r="ADL6522" s="96"/>
      <c r="ADM6522" s="96"/>
      <c r="ADN6522" s="96"/>
      <c r="ADO6522" s="96"/>
      <c r="ADP6522" s="96"/>
      <c r="ADQ6522" s="96"/>
      <c r="ADR6522" s="96"/>
      <c r="ADS6522" s="96"/>
      <c r="ADT6522" s="96"/>
      <c r="ADU6522" s="96"/>
      <c r="ADV6522" s="96"/>
      <c r="ADW6522" s="96"/>
      <c r="ADX6522" s="96"/>
      <c r="ADY6522" s="96"/>
      <c r="ADZ6522" s="96"/>
      <c r="AEA6522" s="96"/>
      <c r="AEB6522" s="96"/>
      <c r="AEC6522" s="96"/>
      <c r="AED6522" s="96"/>
      <c r="AEE6522" s="96"/>
      <c r="AEF6522" s="96"/>
      <c r="AEG6522" s="96"/>
      <c r="AEH6522" s="96"/>
      <c r="AEI6522" s="96"/>
      <c r="AEJ6522" s="96"/>
      <c r="AEK6522" s="96"/>
      <c r="AEL6522" s="96"/>
      <c r="AEM6522" s="96"/>
      <c r="AEN6522" s="96"/>
      <c r="AEO6522" s="96"/>
      <c r="AEP6522" s="96"/>
      <c r="AEQ6522" s="96"/>
      <c r="AER6522" s="96"/>
      <c r="AES6522" s="96"/>
      <c r="AET6522" s="96"/>
      <c r="AEU6522" s="96"/>
      <c r="AEV6522" s="96"/>
      <c r="AEW6522" s="96"/>
      <c r="AEX6522" s="96"/>
      <c r="AEY6522" s="96"/>
      <c r="AEZ6522" s="96"/>
      <c r="AFA6522" s="96"/>
      <c r="AFB6522" s="96"/>
      <c r="AFC6522" s="96"/>
      <c r="AFD6522" s="96"/>
      <c r="AFE6522" s="96"/>
      <c r="AFF6522" s="96"/>
      <c r="AFG6522" s="96"/>
      <c r="AFH6522" s="96"/>
      <c r="AFI6522" s="96"/>
      <c r="AFJ6522" s="96"/>
      <c r="AFK6522" s="96"/>
      <c r="AFL6522" s="96"/>
      <c r="AFM6522" s="96"/>
      <c r="AFN6522" s="96"/>
      <c r="AFO6522" s="96"/>
      <c r="AFP6522" s="96"/>
      <c r="AFQ6522" s="96"/>
      <c r="AFR6522" s="96"/>
      <c r="AFS6522" s="96"/>
      <c r="AFT6522" s="96"/>
      <c r="AFU6522" s="96"/>
      <c r="AFV6522" s="96"/>
      <c r="AFW6522" s="96"/>
      <c r="AFX6522" s="96"/>
      <c r="AFY6522" s="96"/>
      <c r="AFZ6522" s="96"/>
      <c r="AGA6522" s="96"/>
      <c r="AGB6522" s="96"/>
      <c r="AGC6522" s="96"/>
      <c r="AGD6522" s="96"/>
      <c r="AGE6522" s="96"/>
      <c r="AGF6522" s="96"/>
      <c r="AGG6522" s="96"/>
      <c r="AGH6522" s="96"/>
      <c r="AGI6522" s="96"/>
      <c r="AGJ6522" s="96"/>
      <c r="AGK6522" s="96"/>
      <c r="AGL6522" s="96"/>
      <c r="AGM6522" s="96"/>
      <c r="AGN6522" s="96"/>
      <c r="AGO6522" s="96"/>
      <c r="AGP6522" s="96"/>
      <c r="AGQ6522" s="96"/>
      <c r="AGR6522" s="96"/>
      <c r="AGS6522" s="96"/>
      <c r="AGT6522" s="96"/>
      <c r="AGU6522" s="96"/>
      <c r="AGV6522" s="96"/>
      <c r="AGW6522" s="96"/>
      <c r="AGX6522" s="96"/>
      <c r="AGY6522" s="96"/>
      <c r="AGZ6522" s="96"/>
      <c r="AHA6522" s="96"/>
      <c r="AHB6522" s="96"/>
      <c r="AHC6522" s="96"/>
      <c r="AHD6522" s="96"/>
      <c r="AHE6522" s="96"/>
      <c r="AHF6522" s="96"/>
      <c r="AHG6522" s="96"/>
      <c r="AHH6522" s="96"/>
      <c r="AHI6522" s="96"/>
      <c r="AHJ6522" s="96"/>
      <c r="AHK6522" s="96"/>
      <c r="AHL6522" s="96"/>
      <c r="AHM6522" s="96"/>
      <c r="AHN6522" s="96"/>
      <c r="AHO6522" s="96"/>
      <c r="AHP6522" s="96"/>
      <c r="AHQ6522" s="96"/>
      <c r="AHR6522" s="96"/>
      <c r="AHS6522" s="96"/>
      <c r="AHT6522" s="96"/>
      <c r="AHU6522" s="96"/>
      <c r="AHV6522" s="96"/>
      <c r="AHW6522" s="96"/>
      <c r="AHX6522" s="96"/>
      <c r="AHY6522" s="96"/>
      <c r="AHZ6522" s="96"/>
      <c r="AIA6522" s="96"/>
      <c r="AIB6522" s="96"/>
      <c r="AIC6522" s="96"/>
      <c r="AID6522" s="96"/>
      <c r="AIE6522" s="96"/>
      <c r="AIF6522" s="96"/>
      <c r="AIG6522" s="96"/>
      <c r="AIH6522" s="96"/>
      <c r="AII6522" s="96"/>
      <c r="AIJ6522" s="96"/>
      <c r="AIK6522" s="96"/>
      <c r="AIL6522" s="96"/>
      <c r="AIM6522" s="96"/>
      <c r="AIN6522" s="96"/>
      <c r="AIO6522" s="96"/>
      <c r="AIP6522" s="96"/>
      <c r="AIQ6522" s="96"/>
      <c r="AIR6522" s="96"/>
      <c r="AIS6522" s="96"/>
      <c r="AIT6522" s="96"/>
      <c r="AIU6522" s="96"/>
      <c r="AIV6522" s="96"/>
      <c r="AIW6522" s="96"/>
      <c r="AIX6522" s="96"/>
      <c r="AIY6522" s="96"/>
      <c r="AIZ6522" s="96"/>
      <c r="AJA6522" s="96"/>
      <c r="AJB6522" s="96"/>
      <c r="AJC6522" s="96"/>
      <c r="AJD6522" s="96"/>
      <c r="AJE6522" s="96"/>
      <c r="AJF6522" s="96"/>
      <c r="AJG6522" s="96"/>
      <c r="AJH6522" s="96"/>
      <c r="AJI6522" s="96"/>
      <c r="AJJ6522" s="96"/>
      <c r="AJK6522" s="96"/>
      <c r="AJL6522" s="96"/>
      <c r="AJM6522" s="96"/>
      <c r="AJN6522" s="96"/>
      <c r="AJO6522" s="96"/>
      <c r="AJP6522" s="96"/>
      <c r="AJQ6522" s="96"/>
      <c r="AJR6522" s="96"/>
      <c r="AJS6522" s="96"/>
      <c r="AJT6522" s="96"/>
      <c r="AJU6522" s="96"/>
      <c r="AJV6522" s="96"/>
      <c r="AJW6522" s="96"/>
      <c r="AJX6522" s="96"/>
      <c r="AJY6522" s="96"/>
      <c r="AJZ6522" s="96"/>
      <c r="AKA6522" s="96"/>
      <c r="AKB6522" s="96"/>
      <c r="AKC6522" s="96"/>
      <c r="AKD6522" s="96"/>
      <c r="AKE6522" s="96"/>
      <c r="AKF6522" s="96"/>
      <c r="AKG6522" s="96"/>
      <c r="AKH6522" s="96"/>
      <c r="AKI6522" s="96"/>
      <c r="AKJ6522" s="96"/>
      <c r="AKK6522" s="96"/>
      <c r="AKL6522" s="96"/>
      <c r="AKM6522" s="96"/>
      <c r="AKN6522" s="96"/>
      <c r="AKO6522" s="96"/>
      <c r="AKP6522" s="96"/>
      <c r="AKQ6522" s="96"/>
      <c r="AKR6522" s="96"/>
      <c r="AKS6522" s="96"/>
      <c r="AKT6522" s="96"/>
      <c r="AKU6522" s="96"/>
      <c r="AKV6522" s="96"/>
      <c r="AKW6522" s="96"/>
      <c r="AKX6522" s="96"/>
      <c r="AKY6522" s="96"/>
      <c r="AKZ6522" s="96"/>
      <c r="ALA6522" s="96"/>
      <c r="ALB6522" s="96"/>
      <c r="ALC6522" s="96"/>
      <c r="ALD6522" s="96"/>
      <c r="ALE6522" s="96"/>
      <c r="ALF6522" s="96"/>
      <c r="ALG6522" s="96"/>
      <c r="ALH6522" s="96"/>
      <c r="ALI6522" s="96"/>
      <c r="ALJ6522" s="96"/>
      <c r="ALK6522" s="96"/>
      <c r="ALL6522" s="96"/>
      <c r="ALM6522" s="96"/>
      <c r="ALN6522" s="96"/>
      <c r="ALO6522" s="96"/>
      <c r="ALP6522" s="96"/>
      <c r="ALQ6522" s="96"/>
      <c r="ALR6522" s="96"/>
      <c r="ALS6522" s="96"/>
      <c r="ALT6522" s="96"/>
      <c r="ALU6522" s="96"/>
      <c r="ALV6522" s="96"/>
      <c r="ALW6522" s="96"/>
      <c r="ALX6522" s="96"/>
      <c r="ALY6522" s="96"/>
      <c r="ALZ6522" s="96"/>
      <c r="AMA6522" s="96"/>
      <c r="AMB6522" s="96"/>
      <c r="AMC6522" s="96"/>
      <c r="AMD6522" s="96"/>
      <c r="AME6522" s="96"/>
      <c r="AMF6522" s="96"/>
      <c r="AMG6522" s="96"/>
      <c r="AMH6522" s="96"/>
      <c r="AMI6522" s="96"/>
      <c r="AMJ6522" s="96"/>
      <c r="AMK6522" s="96"/>
      <c r="AML6522" s="96"/>
      <c r="AMM6522" s="96"/>
      <c r="AMN6522" s="96"/>
      <c r="AMO6522" s="96"/>
      <c r="AMP6522" s="96"/>
      <c r="AMQ6522" s="96"/>
      <c r="AMR6522" s="96"/>
      <c r="AMS6522" s="96"/>
      <c r="AMT6522" s="96"/>
      <c r="AMU6522" s="96"/>
      <c r="AMV6522" s="96"/>
      <c r="AMW6522" s="96"/>
      <c r="AMX6522" s="96"/>
      <c r="AMY6522" s="96"/>
      <c r="AMZ6522" s="96"/>
      <c r="ANA6522" s="96"/>
      <c r="ANB6522" s="96"/>
      <c r="ANC6522" s="96"/>
      <c r="AND6522" s="96"/>
      <c r="ANE6522" s="96"/>
      <c r="ANF6522" s="96"/>
      <c r="ANG6522" s="96"/>
      <c r="ANH6522" s="96"/>
      <c r="ANI6522" s="96"/>
      <c r="ANJ6522" s="96"/>
      <c r="ANK6522" s="96"/>
      <c r="ANL6522" s="96"/>
      <c r="ANM6522" s="96"/>
      <c r="ANN6522" s="96"/>
      <c r="ANO6522" s="96"/>
      <c r="ANP6522" s="96"/>
      <c r="ANQ6522" s="96"/>
      <c r="ANR6522" s="96"/>
      <c r="ANS6522" s="96"/>
      <c r="ANT6522" s="96"/>
      <c r="ANU6522" s="96"/>
      <c r="ANV6522" s="96"/>
      <c r="ANW6522" s="96"/>
      <c r="ANX6522" s="96"/>
      <c r="ANY6522" s="96"/>
      <c r="ANZ6522" s="96"/>
      <c r="AOA6522" s="96"/>
      <c r="AOB6522" s="96"/>
      <c r="AOC6522" s="96"/>
      <c r="AOD6522" s="96"/>
      <c r="AOE6522" s="96"/>
      <c r="AOF6522" s="96"/>
      <c r="AOG6522" s="96"/>
      <c r="AOH6522" s="96"/>
      <c r="AOI6522" s="96"/>
      <c r="AOJ6522" s="96"/>
      <c r="AOK6522" s="96"/>
      <c r="AOL6522" s="96"/>
      <c r="AOM6522" s="96"/>
      <c r="AON6522" s="96"/>
      <c r="AOO6522" s="96"/>
      <c r="AOP6522" s="96"/>
      <c r="AOQ6522" s="96"/>
      <c r="AOR6522" s="96"/>
      <c r="AOS6522" s="96"/>
      <c r="AOT6522" s="96"/>
      <c r="AOU6522" s="96"/>
      <c r="AOV6522" s="96"/>
      <c r="AOW6522" s="96"/>
      <c r="AOX6522" s="96"/>
      <c r="AOY6522" s="96"/>
      <c r="AOZ6522" s="96"/>
      <c r="APA6522" s="96"/>
      <c r="APB6522" s="96"/>
      <c r="APC6522" s="96"/>
      <c r="APD6522" s="96"/>
      <c r="APE6522" s="96"/>
      <c r="APF6522" s="96"/>
      <c r="APG6522" s="96"/>
      <c r="APH6522" s="96"/>
      <c r="API6522" s="96"/>
      <c r="APJ6522" s="96"/>
      <c r="APK6522" s="96"/>
      <c r="APL6522" s="96"/>
      <c r="APM6522" s="96"/>
      <c r="APN6522" s="96"/>
      <c r="APO6522" s="96"/>
      <c r="APP6522" s="96"/>
      <c r="APQ6522" s="96"/>
      <c r="APR6522" s="96"/>
      <c r="APS6522" s="96"/>
      <c r="APT6522" s="96"/>
      <c r="APU6522" s="96"/>
      <c r="APV6522" s="96"/>
      <c r="APW6522" s="96"/>
      <c r="APX6522" s="96"/>
      <c r="APY6522" s="96"/>
      <c r="APZ6522" s="96"/>
      <c r="AQA6522" s="96"/>
      <c r="AQB6522" s="96"/>
      <c r="AQC6522" s="96"/>
      <c r="AQD6522" s="96"/>
      <c r="AQE6522" s="96"/>
      <c r="AQF6522" s="96"/>
      <c r="AQG6522" s="96"/>
      <c r="AQH6522" s="96"/>
      <c r="AQI6522" s="96"/>
      <c r="AQJ6522" s="96"/>
      <c r="AQK6522" s="96"/>
      <c r="AQL6522" s="96"/>
      <c r="AQM6522" s="96"/>
      <c r="AQN6522" s="96"/>
      <c r="AQO6522" s="96"/>
      <c r="AQP6522" s="96"/>
      <c r="AQQ6522" s="96"/>
      <c r="AQR6522" s="96"/>
      <c r="AQS6522" s="96"/>
      <c r="AQT6522" s="96"/>
      <c r="AQU6522" s="96"/>
      <c r="AQV6522" s="96"/>
      <c r="AQW6522" s="96"/>
      <c r="AQX6522" s="96"/>
      <c r="AQY6522" s="96"/>
      <c r="AQZ6522" s="96"/>
      <c r="ARA6522" s="96"/>
      <c r="ARB6522" s="96"/>
      <c r="ARC6522" s="96"/>
      <c r="ARD6522" s="96"/>
      <c r="ARE6522" s="96"/>
      <c r="ARF6522" s="96"/>
      <c r="ARG6522" s="96"/>
      <c r="ARH6522" s="96"/>
      <c r="ARI6522" s="96"/>
      <c r="ARJ6522" s="96"/>
      <c r="ARK6522" s="96"/>
      <c r="ARL6522" s="96"/>
      <c r="ARM6522" s="96"/>
      <c r="ARN6522" s="96"/>
      <c r="ARO6522" s="96"/>
      <c r="ARP6522" s="96"/>
      <c r="ARQ6522" s="96"/>
      <c r="ARR6522" s="96"/>
      <c r="ARS6522" s="96"/>
      <c r="ART6522" s="96"/>
      <c r="ARU6522" s="96"/>
      <c r="ARV6522" s="96"/>
      <c r="ARW6522" s="96"/>
      <c r="ARX6522" s="96"/>
      <c r="ARY6522" s="96"/>
      <c r="ARZ6522" s="96"/>
      <c r="ASA6522" s="96"/>
      <c r="ASB6522" s="96"/>
      <c r="ASC6522" s="96"/>
      <c r="ASD6522" s="96"/>
      <c r="ASE6522" s="96"/>
      <c r="ASF6522" s="96"/>
      <c r="ASG6522" s="96"/>
      <c r="ASH6522" s="96"/>
      <c r="ASI6522" s="96"/>
      <c r="ASJ6522" s="96"/>
      <c r="ASK6522" s="96"/>
      <c r="ASL6522" s="96"/>
      <c r="ASM6522" s="96"/>
      <c r="ASN6522" s="96"/>
      <c r="ASO6522" s="96"/>
      <c r="ASP6522" s="96"/>
      <c r="ASQ6522" s="96"/>
      <c r="ASR6522" s="96"/>
      <c r="ASS6522" s="96"/>
      <c r="AST6522" s="96"/>
      <c r="ASU6522" s="96"/>
      <c r="ASV6522" s="96"/>
      <c r="ASW6522" s="96"/>
      <c r="ASX6522" s="96"/>
      <c r="ASY6522" s="96"/>
      <c r="ASZ6522" s="96"/>
      <c r="ATA6522" s="96"/>
      <c r="ATB6522" s="96"/>
      <c r="ATC6522" s="96"/>
      <c r="ATD6522" s="96"/>
      <c r="ATE6522" s="96"/>
      <c r="ATF6522" s="96"/>
      <c r="ATG6522" s="96"/>
      <c r="ATH6522" s="96"/>
      <c r="ATI6522" s="96"/>
      <c r="ATJ6522" s="96"/>
      <c r="ATK6522" s="96"/>
      <c r="ATL6522" s="96"/>
      <c r="ATM6522" s="96"/>
      <c r="ATN6522" s="96"/>
      <c r="ATO6522" s="96"/>
      <c r="ATP6522" s="96"/>
      <c r="ATQ6522" s="96"/>
      <c r="ATR6522" s="96"/>
      <c r="ATS6522" s="96"/>
      <c r="ATT6522" s="96"/>
      <c r="ATU6522" s="96"/>
      <c r="ATV6522" s="96"/>
      <c r="ATW6522" s="96"/>
      <c r="ATX6522" s="96"/>
      <c r="ATY6522" s="96"/>
      <c r="ATZ6522" s="96"/>
      <c r="AUA6522" s="96"/>
      <c r="AUB6522" s="96"/>
      <c r="AUC6522" s="96"/>
      <c r="AUD6522" s="96"/>
      <c r="AUE6522" s="96"/>
      <c r="AUF6522" s="96"/>
      <c r="AUG6522" s="96"/>
      <c r="AUH6522" s="96"/>
      <c r="AUI6522" s="96"/>
      <c r="AUJ6522" s="96"/>
      <c r="AUK6522" s="96"/>
      <c r="AUL6522" s="96"/>
      <c r="AUM6522" s="96"/>
      <c r="AUN6522" s="96"/>
      <c r="AUO6522" s="96"/>
      <c r="AUP6522" s="96"/>
      <c r="AUQ6522" s="96"/>
      <c r="AUR6522" s="96"/>
      <c r="AUS6522" s="96"/>
      <c r="AUT6522" s="96"/>
      <c r="AUU6522" s="96"/>
      <c r="AUV6522" s="96"/>
      <c r="AUW6522" s="96"/>
      <c r="AUX6522" s="96"/>
      <c r="AUY6522" s="96"/>
      <c r="AUZ6522" s="96"/>
      <c r="AVA6522" s="96"/>
      <c r="AVB6522" s="96"/>
      <c r="AVC6522" s="96"/>
      <c r="AVD6522" s="96"/>
      <c r="AVE6522" s="96"/>
      <c r="AVF6522" s="96"/>
      <c r="AVG6522" s="96"/>
      <c r="AVH6522" s="96"/>
      <c r="AVI6522" s="96"/>
      <c r="AVJ6522" s="96"/>
      <c r="AVK6522" s="96"/>
      <c r="AVL6522" s="96"/>
      <c r="AVM6522" s="96"/>
      <c r="AVN6522" s="96"/>
      <c r="AVO6522" s="96"/>
      <c r="AVP6522" s="96"/>
      <c r="AVQ6522" s="96"/>
      <c r="AVR6522" s="96"/>
      <c r="AVS6522" s="96"/>
      <c r="AVT6522" s="96"/>
      <c r="AVU6522" s="96"/>
      <c r="AVV6522" s="96"/>
      <c r="AVW6522" s="96"/>
      <c r="AVX6522" s="96"/>
      <c r="AVY6522" s="96"/>
      <c r="AVZ6522" s="96"/>
      <c r="AWA6522" s="96"/>
      <c r="AWB6522" s="96"/>
      <c r="AWC6522" s="96"/>
      <c r="AWD6522" s="96"/>
      <c r="AWE6522" s="96"/>
      <c r="AWF6522" s="96"/>
      <c r="AWG6522" s="96"/>
      <c r="AWH6522" s="96"/>
      <c r="AWI6522" s="96"/>
      <c r="AWJ6522" s="96"/>
      <c r="AWK6522" s="96"/>
      <c r="AWL6522" s="96"/>
      <c r="AWM6522" s="96"/>
      <c r="AWN6522" s="96"/>
      <c r="AWO6522" s="96"/>
      <c r="AWP6522" s="96"/>
      <c r="AWQ6522" s="96"/>
      <c r="AWR6522" s="96"/>
      <c r="AWS6522" s="96"/>
      <c r="AWT6522" s="96"/>
      <c r="AWU6522" s="96"/>
      <c r="AWV6522" s="96"/>
      <c r="AWW6522" s="96"/>
      <c r="AWX6522" s="96"/>
      <c r="AWY6522" s="96"/>
      <c r="AWZ6522" s="96"/>
      <c r="AXA6522" s="96"/>
      <c r="AXB6522" s="96"/>
      <c r="AXC6522" s="96"/>
      <c r="AXD6522" s="96"/>
      <c r="AXE6522" s="96"/>
      <c r="AXF6522" s="96"/>
      <c r="AXG6522" s="96"/>
      <c r="AXH6522" s="96"/>
      <c r="AXI6522" s="96"/>
      <c r="AXJ6522" s="96"/>
      <c r="AXK6522" s="96"/>
      <c r="AXL6522" s="96"/>
      <c r="AXM6522" s="96"/>
      <c r="AXN6522" s="96"/>
      <c r="AXO6522" s="96"/>
      <c r="AXP6522" s="96"/>
      <c r="AXQ6522" s="96"/>
      <c r="AXR6522" s="96"/>
      <c r="AXS6522" s="96"/>
      <c r="AXT6522" s="96"/>
      <c r="AXU6522" s="96"/>
      <c r="AXV6522" s="96"/>
      <c r="AXW6522" s="96"/>
      <c r="AXX6522" s="96"/>
      <c r="AXY6522" s="96"/>
      <c r="AXZ6522" s="96"/>
      <c r="AYA6522" s="96"/>
      <c r="AYB6522" s="96"/>
      <c r="AYC6522" s="96"/>
      <c r="AYD6522" s="96"/>
      <c r="AYE6522" s="96"/>
      <c r="AYF6522" s="96"/>
      <c r="AYG6522" s="96"/>
      <c r="AYH6522" s="96"/>
      <c r="AYI6522" s="96"/>
      <c r="AYJ6522" s="96"/>
      <c r="AYK6522" s="96"/>
      <c r="AYL6522" s="96"/>
      <c r="AYM6522" s="96"/>
      <c r="AYN6522" s="96"/>
      <c r="AYO6522" s="96"/>
      <c r="AYP6522" s="96"/>
      <c r="AYQ6522" s="96"/>
      <c r="AYR6522" s="96"/>
      <c r="AYS6522" s="96"/>
      <c r="AYT6522" s="96"/>
      <c r="AYU6522" s="96"/>
      <c r="AYV6522" s="96"/>
      <c r="AYW6522" s="96"/>
      <c r="AYX6522" s="96"/>
      <c r="AYY6522" s="96"/>
      <c r="AYZ6522" s="96"/>
      <c r="AZA6522" s="96"/>
      <c r="AZB6522" s="96"/>
      <c r="AZC6522" s="96"/>
      <c r="AZD6522" s="96"/>
      <c r="AZE6522" s="96"/>
      <c r="AZF6522" s="96"/>
      <c r="AZG6522" s="96"/>
      <c r="AZH6522" s="96"/>
      <c r="AZI6522" s="96"/>
      <c r="AZJ6522" s="96"/>
      <c r="AZK6522" s="96"/>
      <c r="AZL6522" s="96"/>
      <c r="AZM6522" s="96"/>
      <c r="AZN6522" s="96"/>
      <c r="AZO6522" s="96"/>
      <c r="AZP6522" s="96"/>
      <c r="AZQ6522" s="96"/>
      <c r="AZR6522" s="96"/>
      <c r="AZS6522" s="96"/>
      <c r="AZT6522" s="96"/>
      <c r="AZU6522" s="96"/>
      <c r="AZV6522" s="96"/>
      <c r="AZW6522" s="96"/>
      <c r="AZX6522" s="96"/>
      <c r="AZY6522" s="96"/>
      <c r="AZZ6522" s="96"/>
      <c r="BAA6522" s="96"/>
      <c r="BAB6522" s="96"/>
      <c r="BAC6522" s="96"/>
      <c r="BAD6522" s="96"/>
      <c r="BAE6522" s="96"/>
      <c r="BAF6522" s="96"/>
      <c r="BAG6522" s="96"/>
      <c r="BAH6522" s="96"/>
      <c r="BAI6522" s="96"/>
      <c r="BAJ6522" s="96"/>
      <c r="BAK6522" s="96"/>
      <c r="BAL6522" s="96"/>
      <c r="BAM6522" s="96"/>
      <c r="BAN6522" s="96"/>
      <c r="BAO6522" s="96"/>
      <c r="BAP6522" s="96"/>
      <c r="BAQ6522" s="96"/>
      <c r="BAR6522" s="96"/>
      <c r="BAS6522" s="96"/>
      <c r="BAT6522" s="96"/>
      <c r="BAU6522" s="96"/>
      <c r="BAV6522" s="96"/>
      <c r="BAW6522" s="96"/>
      <c r="BAX6522" s="96"/>
      <c r="BAY6522" s="96"/>
      <c r="BAZ6522" s="96"/>
      <c r="BBA6522" s="96"/>
      <c r="BBB6522" s="96"/>
      <c r="BBC6522" s="96"/>
      <c r="BBD6522" s="96"/>
      <c r="BBE6522" s="96"/>
      <c r="BBF6522" s="96"/>
      <c r="BBG6522" s="96"/>
      <c r="BBH6522" s="96"/>
      <c r="BBI6522" s="96"/>
      <c r="BBJ6522" s="96"/>
      <c r="BBK6522" s="96"/>
      <c r="BBL6522" s="96"/>
      <c r="BBM6522" s="96"/>
      <c r="BBN6522" s="96"/>
      <c r="BBO6522" s="96"/>
      <c r="BBP6522" s="96"/>
      <c r="BBQ6522" s="96"/>
      <c r="BBR6522" s="96"/>
      <c r="BBS6522" s="96"/>
      <c r="BBT6522" s="96"/>
      <c r="BBU6522" s="96"/>
      <c r="BBV6522" s="96"/>
      <c r="BBW6522" s="96"/>
      <c r="BBX6522" s="96"/>
      <c r="BBY6522" s="96"/>
      <c r="BBZ6522" s="96"/>
      <c r="BCA6522" s="96"/>
      <c r="BCB6522" s="96"/>
      <c r="BCC6522" s="96"/>
      <c r="BCD6522" s="96"/>
      <c r="BCE6522" s="96"/>
      <c r="BCF6522" s="96"/>
      <c r="BCG6522" s="96"/>
      <c r="BCH6522" s="96"/>
      <c r="BCI6522" s="96"/>
      <c r="BCJ6522" s="96"/>
      <c r="BCK6522" s="96"/>
      <c r="BCL6522" s="96"/>
      <c r="BCM6522" s="96"/>
      <c r="BCN6522" s="96"/>
      <c r="BCO6522" s="96"/>
      <c r="BCP6522" s="96"/>
      <c r="BCQ6522" s="96"/>
      <c r="BCR6522" s="96"/>
      <c r="BCS6522" s="96"/>
      <c r="BCT6522" s="96"/>
      <c r="BCU6522" s="96"/>
      <c r="BCV6522" s="96"/>
      <c r="BCW6522" s="96"/>
      <c r="BCX6522" s="96"/>
      <c r="BCY6522" s="96"/>
      <c r="BCZ6522" s="96"/>
      <c r="BDA6522" s="96"/>
      <c r="BDB6522" s="96"/>
      <c r="BDC6522" s="96"/>
      <c r="BDD6522" s="96"/>
      <c r="BDE6522" s="96"/>
      <c r="BDF6522" s="96"/>
      <c r="BDG6522" s="96"/>
      <c r="BDH6522" s="96"/>
      <c r="BDI6522" s="96"/>
      <c r="BDJ6522" s="96"/>
      <c r="BDK6522" s="96"/>
      <c r="BDL6522" s="96"/>
      <c r="BDM6522" s="96"/>
      <c r="BDN6522" s="96"/>
      <c r="BDO6522" s="96"/>
      <c r="BDP6522" s="96"/>
      <c r="BDQ6522" s="96"/>
      <c r="BDR6522" s="96"/>
      <c r="BDS6522" s="96"/>
      <c r="BDT6522" s="96"/>
      <c r="BDU6522" s="96"/>
      <c r="BDV6522" s="96"/>
      <c r="BDW6522" s="96"/>
      <c r="BDX6522" s="96"/>
      <c r="BDY6522" s="96"/>
      <c r="BDZ6522" s="96"/>
      <c r="BEA6522" s="96"/>
      <c r="BEB6522" s="96"/>
      <c r="BEC6522" s="96"/>
      <c r="BED6522" s="96"/>
      <c r="BEE6522" s="96"/>
      <c r="BEF6522" s="96"/>
      <c r="BEG6522" s="96"/>
      <c r="BEH6522" s="96"/>
      <c r="BEI6522" s="96"/>
      <c r="BEJ6522" s="96"/>
      <c r="BEK6522" s="96"/>
      <c r="BEL6522" s="96"/>
      <c r="BEM6522" s="96"/>
      <c r="BEN6522" s="96"/>
      <c r="BEO6522" s="96"/>
      <c r="BEP6522" s="96"/>
      <c r="BEQ6522" s="96"/>
      <c r="BER6522" s="96"/>
      <c r="BES6522" s="96"/>
      <c r="BET6522" s="96"/>
      <c r="BEU6522" s="96"/>
      <c r="BEV6522" s="96"/>
      <c r="BEW6522" s="96"/>
      <c r="BEX6522" s="96"/>
      <c r="BEY6522" s="96"/>
      <c r="BEZ6522" s="96"/>
      <c r="BFA6522" s="96"/>
      <c r="BFB6522" s="96"/>
      <c r="BFC6522" s="96"/>
      <c r="BFD6522" s="96"/>
      <c r="BFE6522" s="96"/>
      <c r="BFF6522" s="96"/>
      <c r="BFG6522" s="96"/>
      <c r="BFH6522" s="96"/>
      <c r="BFI6522" s="96"/>
      <c r="BFJ6522" s="96"/>
      <c r="BFK6522" s="96"/>
      <c r="BFL6522" s="96"/>
      <c r="BFM6522" s="96"/>
      <c r="BFN6522" s="96"/>
      <c r="BFO6522" s="96"/>
      <c r="BFP6522" s="96"/>
      <c r="BFQ6522" s="96"/>
      <c r="BFR6522" s="96"/>
      <c r="BFS6522" s="96"/>
      <c r="BFT6522" s="96"/>
      <c r="BFU6522" s="96"/>
      <c r="BFV6522" s="96"/>
      <c r="BFW6522" s="96"/>
      <c r="BFX6522" s="96"/>
      <c r="BFY6522" s="96"/>
      <c r="BFZ6522" s="96"/>
      <c r="BGA6522" s="96"/>
      <c r="BGB6522" s="96"/>
      <c r="BGC6522" s="96"/>
      <c r="BGD6522" s="96"/>
      <c r="BGE6522" s="96"/>
      <c r="BGF6522" s="96"/>
      <c r="BGG6522" s="96"/>
      <c r="BGH6522" s="96"/>
      <c r="BGI6522" s="96"/>
      <c r="BGJ6522" s="96"/>
      <c r="BGK6522" s="96"/>
      <c r="BGL6522" s="96"/>
      <c r="BGM6522" s="96"/>
      <c r="BGN6522" s="96"/>
      <c r="BGO6522" s="96"/>
      <c r="BGP6522" s="96"/>
      <c r="BGQ6522" s="96"/>
      <c r="BGR6522" s="96"/>
      <c r="BGS6522" s="96"/>
      <c r="BGT6522" s="96"/>
      <c r="BGU6522" s="96"/>
      <c r="BGV6522" s="96"/>
      <c r="BGW6522" s="96"/>
      <c r="BGX6522" s="96"/>
      <c r="BGY6522" s="96"/>
      <c r="BGZ6522" s="96"/>
      <c r="BHA6522" s="96"/>
      <c r="BHB6522" s="96"/>
      <c r="BHC6522" s="96"/>
      <c r="BHD6522" s="96"/>
      <c r="BHE6522" s="96"/>
      <c r="BHF6522" s="96"/>
      <c r="BHG6522" s="96"/>
      <c r="BHH6522" s="96"/>
      <c r="BHI6522" s="96"/>
      <c r="BHJ6522" s="96"/>
      <c r="BHK6522" s="96"/>
      <c r="BHL6522" s="96"/>
      <c r="BHM6522" s="96"/>
      <c r="BHN6522" s="96"/>
      <c r="BHO6522" s="96"/>
      <c r="BHP6522" s="96"/>
      <c r="BHQ6522" s="96"/>
      <c r="BHR6522" s="96"/>
      <c r="BHS6522" s="96"/>
      <c r="BHT6522" s="96"/>
      <c r="BHU6522" s="96"/>
      <c r="BHV6522" s="96"/>
      <c r="BHW6522" s="96"/>
      <c r="BHX6522" s="96"/>
      <c r="BHY6522" s="96"/>
      <c r="BHZ6522" s="96"/>
      <c r="BIA6522" s="96"/>
      <c r="BIB6522" s="96"/>
      <c r="BIC6522" s="96"/>
      <c r="BID6522" s="96"/>
      <c r="BIE6522" s="96"/>
      <c r="BIF6522" s="96"/>
      <c r="BIG6522" s="96"/>
      <c r="BIH6522" s="96"/>
      <c r="BII6522" s="96"/>
      <c r="BIJ6522" s="96"/>
      <c r="BIK6522" s="96"/>
      <c r="BIL6522" s="96"/>
      <c r="BIM6522" s="96"/>
      <c r="BIN6522" s="96"/>
      <c r="BIO6522" s="96"/>
      <c r="BIP6522" s="96"/>
      <c r="BIQ6522" s="96"/>
      <c r="BIR6522" s="96"/>
      <c r="BIS6522" s="96"/>
      <c r="BIT6522" s="96"/>
      <c r="BIU6522" s="96"/>
      <c r="BIV6522" s="96"/>
      <c r="BIW6522" s="96"/>
      <c r="BIX6522" s="96"/>
      <c r="BIY6522" s="96"/>
      <c r="BIZ6522" s="96"/>
      <c r="BJA6522" s="96"/>
      <c r="BJB6522" s="96"/>
      <c r="BJC6522" s="96"/>
      <c r="BJD6522" s="96"/>
      <c r="BJE6522" s="96"/>
      <c r="BJF6522" s="96"/>
      <c r="BJG6522" s="96"/>
      <c r="BJH6522" s="96"/>
      <c r="BJI6522" s="96"/>
      <c r="BJJ6522" s="96"/>
      <c r="BJK6522" s="96"/>
      <c r="BJL6522" s="96"/>
      <c r="BJM6522" s="96"/>
      <c r="BJN6522" s="96"/>
      <c r="BJO6522" s="96"/>
      <c r="BJP6522" s="96"/>
      <c r="BJQ6522" s="96"/>
      <c r="BJR6522" s="96"/>
      <c r="BJS6522" s="96"/>
      <c r="BJT6522" s="96"/>
      <c r="BJU6522" s="96"/>
      <c r="BJV6522" s="96"/>
      <c r="BJW6522" s="96"/>
      <c r="BJX6522" s="96"/>
      <c r="BJY6522" s="96"/>
      <c r="BJZ6522" s="96"/>
      <c r="BKA6522" s="96"/>
      <c r="BKB6522" s="96"/>
      <c r="BKC6522" s="96"/>
      <c r="BKD6522" s="96"/>
      <c r="BKE6522" s="96"/>
      <c r="BKF6522" s="96"/>
      <c r="BKG6522" s="96"/>
      <c r="BKH6522" s="96"/>
      <c r="BKI6522" s="96"/>
      <c r="BKJ6522" s="96"/>
      <c r="BKK6522" s="96"/>
      <c r="BKL6522" s="96"/>
      <c r="BKM6522" s="96"/>
      <c r="BKN6522" s="96"/>
      <c r="BKO6522" s="96"/>
      <c r="BKP6522" s="96"/>
      <c r="BKQ6522" s="96"/>
      <c r="BKR6522" s="96"/>
      <c r="BKS6522" s="96"/>
      <c r="BKT6522" s="96"/>
      <c r="BKU6522" s="96"/>
      <c r="BKV6522" s="96"/>
      <c r="BKW6522" s="96"/>
      <c r="BKX6522" s="96"/>
      <c r="BKY6522" s="96"/>
      <c r="BKZ6522" s="96"/>
      <c r="BLA6522" s="96"/>
      <c r="BLB6522" s="96"/>
      <c r="BLC6522" s="96"/>
      <c r="BLD6522" s="96"/>
      <c r="BLE6522" s="96"/>
      <c r="BLF6522" s="96"/>
      <c r="BLG6522" s="96"/>
      <c r="BLH6522" s="96"/>
      <c r="BLI6522" s="96"/>
      <c r="BLJ6522" s="96"/>
      <c r="BLK6522" s="96"/>
      <c r="BLL6522" s="96"/>
      <c r="BLM6522" s="96"/>
      <c r="BLN6522" s="96"/>
      <c r="BLO6522" s="96"/>
      <c r="BLP6522" s="96"/>
      <c r="BLQ6522" s="96"/>
      <c r="BLR6522" s="96"/>
      <c r="BLS6522" s="96"/>
      <c r="BLT6522" s="96"/>
      <c r="BLU6522" s="96"/>
      <c r="BLV6522" s="96"/>
      <c r="BLW6522" s="96"/>
      <c r="BLX6522" s="96"/>
      <c r="BLY6522" s="96"/>
      <c r="BLZ6522" s="96"/>
      <c r="BMA6522" s="96"/>
      <c r="BMB6522" s="96"/>
      <c r="BMC6522" s="96"/>
      <c r="BMD6522" s="96"/>
      <c r="BME6522" s="96"/>
      <c r="BMF6522" s="96"/>
      <c r="BMG6522" s="96"/>
      <c r="BMH6522" s="96"/>
      <c r="BMI6522" s="96"/>
      <c r="BMJ6522" s="96"/>
      <c r="BMK6522" s="96"/>
      <c r="BML6522" s="96"/>
      <c r="BMM6522" s="96"/>
      <c r="BMN6522" s="96"/>
      <c r="BMO6522" s="96"/>
      <c r="BMP6522" s="96"/>
      <c r="BMQ6522" s="96"/>
      <c r="BMR6522" s="96"/>
      <c r="BMS6522" s="96"/>
      <c r="BMT6522" s="96"/>
      <c r="BMU6522" s="96"/>
      <c r="BMV6522" s="96"/>
      <c r="BMW6522" s="96"/>
      <c r="BMX6522" s="96"/>
      <c r="BMY6522" s="96"/>
      <c r="BMZ6522" s="96"/>
      <c r="BNA6522" s="96"/>
      <c r="BNB6522" s="96"/>
      <c r="BNC6522" s="96"/>
      <c r="BND6522" s="96"/>
      <c r="BNE6522" s="96"/>
      <c r="BNF6522" s="96"/>
      <c r="BNG6522" s="96"/>
      <c r="BNH6522" s="96"/>
      <c r="BNI6522" s="96"/>
      <c r="BNJ6522" s="96"/>
      <c r="BNK6522" s="96"/>
      <c r="BNL6522" s="96"/>
      <c r="BNM6522" s="96"/>
      <c r="BNN6522" s="96"/>
      <c r="BNO6522" s="96"/>
      <c r="BNP6522" s="96"/>
      <c r="BNQ6522" s="96"/>
      <c r="BNR6522" s="96"/>
      <c r="BNS6522" s="96"/>
      <c r="BNT6522" s="96"/>
      <c r="BNU6522" s="96"/>
      <c r="BNV6522" s="96"/>
      <c r="BNW6522" s="96"/>
      <c r="BNX6522" s="96"/>
      <c r="BNY6522" s="96"/>
      <c r="BNZ6522" s="96"/>
      <c r="BOA6522" s="96"/>
      <c r="BOB6522" s="96"/>
      <c r="BOC6522" s="96"/>
      <c r="BOD6522" s="96"/>
      <c r="BOE6522" s="96"/>
      <c r="BOF6522" s="96"/>
      <c r="BOG6522" s="96"/>
      <c r="BOH6522" s="96"/>
      <c r="BOI6522" s="96"/>
      <c r="BOJ6522" s="96"/>
      <c r="BOK6522" s="96"/>
      <c r="BOL6522" s="96"/>
      <c r="BOM6522" s="96"/>
      <c r="BON6522" s="96"/>
      <c r="BOO6522" s="96"/>
      <c r="BOP6522" s="96"/>
      <c r="BOQ6522" s="96"/>
      <c r="BOR6522" s="96"/>
      <c r="BOS6522" s="96"/>
      <c r="BOT6522" s="96"/>
      <c r="BOU6522" s="96"/>
      <c r="BOV6522" s="96"/>
      <c r="BOW6522" s="96"/>
      <c r="BOX6522" s="96"/>
      <c r="BOY6522" s="96"/>
      <c r="BOZ6522" s="96"/>
      <c r="BPA6522" s="96"/>
      <c r="BPB6522" s="96"/>
      <c r="BPC6522" s="96"/>
      <c r="BPD6522" s="96"/>
      <c r="BPE6522" s="96"/>
      <c r="BPF6522" s="96"/>
      <c r="BPG6522" s="96"/>
      <c r="BPH6522" s="96"/>
      <c r="BPI6522" s="96"/>
      <c r="BPJ6522" s="96"/>
      <c r="BPK6522" s="96"/>
      <c r="BPL6522" s="96"/>
      <c r="BPM6522" s="96"/>
      <c r="BPN6522" s="96"/>
      <c r="BPO6522" s="96"/>
      <c r="BPP6522" s="96"/>
      <c r="BPQ6522" s="96"/>
      <c r="BPR6522" s="96"/>
      <c r="BPS6522" s="96"/>
      <c r="BPT6522" s="96"/>
      <c r="BPU6522" s="96"/>
      <c r="BPV6522" s="96"/>
      <c r="BPW6522" s="96"/>
      <c r="BPX6522" s="96"/>
      <c r="BPY6522" s="96"/>
      <c r="BPZ6522" s="96"/>
      <c r="BQA6522" s="96"/>
      <c r="BQB6522" s="96"/>
      <c r="BQC6522" s="96"/>
      <c r="BQD6522" s="96"/>
      <c r="BQE6522" s="96"/>
      <c r="BQF6522" s="96"/>
      <c r="BQG6522" s="96"/>
      <c r="BQH6522" s="96"/>
      <c r="BQI6522" s="96"/>
      <c r="BQJ6522" s="96"/>
      <c r="BQK6522" s="96"/>
      <c r="BQL6522" s="96"/>
      <c r="BQM6522" s="96"/>
      <c r="BQN6522" s="96"/>
      <c r="BQO6522" s="96"/>
      <c r="BQP6522" s="96"/>
      <c r="BQQ6522" s="96"/>
      <c r="BQR6522" s="96"/>
      <c r="BQS6522" s="96"/>
      <c r="BQT6522" s="96"/>
      <c r="BQU6522" s="96"/>
      <c r="BQV6522" s="96"/>
      <c r="BQW6522" s="96"/>
      <c r="BQX6522" s="96"/>
      <c r="BQY6522" s="96"/>
      <c r="BQZ6522" s="96"/>
      <c r="BRA6522" s="96"/>
      <c r="BRB6522" s="96"/>
      <c r="BRC6522" s="96"/>
      <c r="BRD6522" s="96"/>
      <c r="BRE6522" s="96"/>
      <c r="BRF6522" s="96"/>
      <c r="BRG6522" s="96"/>
      <c r="BRH6522" s="96"/>
      <c r="BRI6522" s="96"/>
      <c r="BRJ6522" s="96"/>
      <c r="BRK6522" s="96"/>
      <c r="BRL6522" s="96"/>
      <c r="BRM6522" s="96"/>
      <c r="BRN6522" s="96"/>
      <c r="BRO6522" s="96"/>
      <c r="BRP6522" s="96"/>
      <c r="BRQ6522" s="96"/>
      <c r="BRR6522" s="96"/>
      <c r="BRS6522" s="96"/>
      <c r="BRT6522" s="96"/>
      <c r="BRU6522" s="96"/>
      <c r="BRV6522" s="96"/>
      <c r="BRW6522" s="96"/>
      <c r="BRX6522" s="96"/>
      <c r="BRY6522" s="96"/>
      <c r="BRZ6522" s="96"/>
      <c r="BSA6522" s="96"/>
      <c r="BSB6522" s="96"/>
      <c r="BSC6522" s="96"/>
      <c r="BSD6522" s="96"/>
      <c r="BSE6522" s="96"/>
      <c r="BSF6522" s="96"/>
      <c r="BSG6522" s="96"/>
      <c r="BSH6522" s="96"/>
      <c r="BSI6522" s="96"/>
      <c r="BSJ6522" s="96"/>
      <c r="BSK6522" s="96"/>
      <c r="BSL6522" s="96"/>
      <c r="BSM6522" s="96"/>
      <c r="BSN6522" s="96"/>
      <c r="BSO6522" s="96"/>
      <c r="BSP6522" s="96"/>
      <c r="BSQ6522" s="96"/>
      <c r="BSR6522" s="96"/>
      <c r="BSS6522" s="96"/>
      <c r="BST6522" s="96"/>
      <c r="BSU6522" s="96"/>
      <c r="BSV6522" s="96"/>
      <c r="BSW6522" s="96"/>
      <c r="BSX6522" s="96"/>
      <c r="BSY6522" s="96"/>
      <c r="BSZ6522" s="96"/>
      <c r="BTA6522" s="96"/>
      <c r="BTB6522" s="96"/>
      <c r="BTC6522" s="96"/>
      <c r="BTD6522" s="96"/>
      <c r="BTE6522" s="96"/>
      <c r="BTF6522" s="96"/>
      <c r="BTG6522" s="96"/>
      <c r="BTH6522" s="96"/>
      <c r="BTI6522" s="96"/>
      <c r="BTJ6522" s="96"/>
      <c r="BTK6522" s="96"/>
      <c r="BTL6522" s="96"/>
      <c r="BTM6522" s="96"/>
      <c r="BTN6522" s="96"/>
      <c r="BTO6522" s="96"/>
      <c r="BTP6522" s="96"/>
      <c r="BTQ6522" s="96"/>
      <c r="BTR6522" s="96"/>
      <c r="BTS6522" s="96"/>
      <c r="BTT6522" s="96"/>
      <c r="BTU6522" s="96"/>
      <c r="BTV6522" s="96"/>
      <c r="BTW6522" s="96"/>
      <c r="BTX6522" s="96"/>
      <c r="BTY6522" s="96"/>
      <c r="BTZ6522" s="96"/>
      <c r="BUA6522" s="96"/>
      <c r="BUB6522" s="96"/>
      <c r="BUC6522" s="96"/>
      <c r="BUD6522" s="96"/>
      <c r="BUE6522" s="96"/>
      <c r="BUF6522" s="96"/>
      <c r="BUG6522" s="96"/>
      <c r="BUH6522" s="96"/>
      <c r="BUI6522" s="96"/>
      <c r="BUJ6522" s="96"/>
      <c r="BUK6522" s="96"/>
      <c r="BUL6522" s="96"/>
      <c r="BUM6522" s="96"/>
      <c r="BUN6522" s="96"/>
      <c r="BUO6522" s="96"/>
      <c r="BUP6522" s="96"/>
      <c r="BUQ6522" s="96"/>
      <c r="BUR6522" s="96"/>
      <c r="BUS6522" s="96"/>
      <c r="BUT6522" s="96"/>
      <c r="BUU6522" s="96"/>
      <c r="BUV6522" s="96"/>
      <c r="BUW6522" s="96"/>
      <c r="BUX6522" s="96"/>
      <c r="BUY6522" s="96"/>
      <c r="BUZ6522" s="96"/>
      <c r="BVA6522" s="96"/>
      <c r="BVB6522" s="96"/>
      <c r="BVC6522" s="96"/>
      <c r="BVD6522" s="96"/>
      <c r="BVE6522" s="96"/>
      <c r="BVF6522" s="96"/>
      <c r="BVG6522" s="96"/>
      <c r="BVH6522" s="96"/>
      <c r="BVI6522" s="96"/>
      <c r="BVJ6522" s="96"/>
      <c r="BVK6522" s="96"/>
      <c r="BVL6522" s="96"/>
      <c r="BVM6522" s="96"/>
      <c r="BVN6522" s="96"/>
      <c r="BVO6522" s="96"/>
      <c r="BVP6522" s="96"/>
      <c r="BVQ6522" s="96"/>
      <c r="BVR6522" s="96"/>
      <c r="BVS6522" s="96"/>
      <c r="BVT6522" s="96"/>
      <c r="BVU6522" s="96"/>
      <c r="BVV6522" s="96"/>
      <c r="BVW6522" s="96"/>
      <c r="BVX6522" s="96"/>
      <c r="BVY6522" s="96"/>
      <c r="BVZ6522" s="96"/>
      <c r="BWA6522" s="96"/>
      <c r="BWB6522" s="96"/>
      <c r="BWC6522" s="96"/>
      <c r="BWD6522" s="96"/>
      <c r="BWE6522" s="96"/>
      <c r="BWF6522" s="96"/>
      <c r="BWG6522" s="96"/>
      <c r="BWH6522" s="96"/>
      <c r="BWI6522" s="96"/>
      <c r="BWJ6522" s="96"/>
      <c r="BWK6522" s="96"/>
      <c r="BWL6522" s="96"/>
      <c r="BWM6522" s="96"/>
      <c r="BWN6522" s="96"/>
      <c r="BWO6522" s="96"/>
      <c r="BWP6522" s="96"/>
      <c r="BWQ6522" s="96"/>
      <c r="BWR6522" s="96"/>
      <c r="BWS6522" s="96"/>
      <c r="BWT6522" s="96"/>
      <c r="BWU6522" s="96"/>
      <c r="BWV6522" s="96"/>
      <c r="BWW6522" s="96"/>
      <c r="BWX6522" s="96"/>
      <c r="BWY6522" s="96"/>
      <c r="BWZ6522" s="96"/>
      <c r="BXA6522" s="96"/>
      <c r="BXB6522" s="96"/>
      <c r="BXC6522" s="96"/>
      <c r="BXD6522" s="96"/>
      <c r="BXE6522" s="96"/>
      <c r="BXF6522" s="96"/>
      <c r="BXG6522" s="96"/>
      <c r="BXH6522" s="96"/>
      <c r="BXI6522" s="96"/>
      <c r="BXJ6522" s="96"/>
      <c r="BXK6522" s="96"/>
      <c r="BXL6522" s="96"/>
      <c r="BXM6522" s="96"/>
      <c r="BXN6522" s="96"/>
      <c r="BXO6522" s="96"/>
      <c r="BXP6522" s="96"/>
      <c r="BXQ6522" s="96"/>
      <c r="BXR6522" s="96"/>
      <c r="BXS6522" s="96"/>
      <c r="BXT6522" s="96"/>
      <c r="BXU6522" s="96"/>
      <c r="BXV6522" s="96"/>
      <c r="BXW6522" s="96"/>
      <c r="BXX6522" s="96"/>
      <c r="BXY6522" s="96"/>
      <c r="BXZ6522" s="96"/>
      <c r="BYA6522" s="96"/>
      <c r="BYB6522" s="96"/>
      <c r="BYC6522" s="96"/>
      <c r="BYD6522" s="96"/>
      <c r="BYE6522" s="96"/>
      <c r="BYF6522" s="96"/>
      <c r="BYG6522" s="96"/>
      <c r="BYH6522" s="96"/>
      <c r="BYI6522" s="96"/>
      <c r="BYJ6522" s="96"/>
      <c r="BYK6522" s="96"/>
      <c r="BYL6522" s="96"/>
      <c r="BYM6522" s="96"/>
      <c r="BYN6522" s="96"/>
      <c r="BYO6522" s="96"/>
      <c r="BYP6522" s="96"/>
      <c r="BYQ6522" s="96"/>
      <c r="BYR6522" s="96"/>
      <c r="BYS6522" s="96"/>
      <c r="BYT6522" s="96"/>
      <c r="BYU6522" s="96"/>
      <c r="BYV6522" s="96"/>
      <c r="BYW6522" s="96"/>
      <c r="BYX6522" s="96"/>
      <c r="BYY6522" s="96"/>
      <c r="BYZ6522" s="96"/>
      <c r="BZA6522" s="96"/>
      <c r="BZB6522" s="96"/>
      <c r="BZC6522" s="96"/>
      <c r="BZD6522" s="96"/>
      <c r="BZE6522" s="96"/>
      <c r="BZF6522" s="96"/>
      <c r="BZG6522" s="96"/>
      <c r="BZH6522" s="96"/>
      <c r="BZI6522" s="96"/>
      <c r="BZJ6522" s="96"/>
      <c r="BZK6522" s="96"/>
      <c r="BZL6522" s="96"/>
      <c r="BZM6522" s="96"/>
      <c r="BZN6522" s="96"/>
      <c r="BZO6522" s="96"/>
      <c r="BZP6522" s="96"/>
      <c r="BZQ6522" s="96"/>
      <c r="BZR6522" s="96"/>
      <c r="BZS6522" s="96"/>
      <c r="BZT6522" s="96"/>
      <c r="BZU6522" s="96"/>
      <c r="BZV6522" s="96"/>
      <c r="BZW6522" s="96"/>
      <c r="BZX6522" s="96"/>
      <c r="BZY6522" s="96"/>
      <c r="BZZ6522" s="96"/>
      <c r="CAA6522" s="96"/>
      <c r="CAB6522" s="96"/>
      <c r="CAC6522" s="96"/>
      <c r="CAD6522" s="96"/>
      <c r="CAE6522" s="96"/>
      <c r="CAF6522" s="96"/>
      <c r="CAG6522" s="96"/>
      <c r="CAH6522" s="96"/>
      <c r="CAI6522" s="96"/>
      <c r="CAJ6522" s="96"/>
      <c r="CAK6522" s="96"/>
      <c r="CAL6522" s="96"/>
      <c r="CAM6522" s="96"/>
      <c r="CAN6522" s="96"/>
      <c r="CAO6522" s="96"/>
      <c r="CAP6522" s="96"/>
      <c r="CAQ6522" s="96"/>
      <c r="CAR6522" s="96"/>
      <c r="CAS6522" s="96"/>
      <c r="CAT6522" s="96"/>
      <c r="CAU6522" s="96"/>
      <c r="CAV6522" s="96"/>
      <c r="CAW6522" s="96"/>
      <c r="CAX6522" s="96"/>
      <c r="CAY6522" s="96"/>
      <c r="CAZ6522" s="96"/>
      <c r="CBA6522" s="96"/>
      <c r="CBB6522" s="96"/>
      <c r="CBC6522" s="96"/>
      <c r="CBD6522" s="96"/>
      <c r="CBE6522" s="96"/>
      <c r="CBF6522" s="96"/>
      <c r="CBG6522" s="96"/>
      <c r="CBH6522" s="96"/>
      <c r="CBI6522" s="96"/>
      <c r="CBJ6522" s="96"/>
      <c r="CBK6522" s="96"/>
      <c r="CBL6522" s="96"/>
      <c r="CBM6522" s="96"/>
      <c r="CBN6522" s="96"/>
      <c r="CBO6522" s="96"/>
      <c r="CBP6522" s="96"/>
      <c r="CBQ6522" s="96"/>
      <c r="CBR6522" s="96"/>
      <c r="CBS6522" s="96"/>
      <c r="CBT6522" s="96"/>
      <c r="CBU6522" s="96"/>
      <c r="CBV6522" s="96"/>
      <c r="CBW6522" s="96"/>
      <c r="CBX6522" s="96"/>
      <c r="CBY6522" s="96"/>
      <c r="CBZ6522" s="96"/>
      <c r="CCA6522" s="96"/>
      <c r="CCB6522" s="96"/>
      <c r="CCC6522" s="96"/>
      <c r="CCD6522" s="96"/>
      <c r="CCE6522" s="96"/>
      <c r="CCF6522" s="96"/>
      <c r="CCG6522" s="96"/>
      <c r="CCH6522" s="96"/>
      <c r="CCI6522" s="96"/>
      <c r="CCJ6522" s="96"/>
      <c r="CCK6522" s="96"/>
      <c r="CCL6522" s="96"/>
      <c r="CCM6522" s="96"/>
      <c r="CCN6522" s="96"/>
      <c r="CCO6522" s="96"/>
      <c r="CCP6522" s="96"/>
      <c r="CCQ6522" s="96"/>
      <c r="CCR6522" s="96"/>
      <c r="CCS6522" s="96"/>
      <c r="CCT6522" s="96"/>
      <c r="CCU6522" s="96"/>
      <c r="CCV6522" s="96"/>
      <c r="CCW6522" s="96"/>
      <c r="CCX6522" s="96"/>
      <c r="CCY6522" s="96"/>
      <c r="CCZ6522" s="96"/>
      <c r="CDA6522" s="96"/>
      <c r="CDB6522" s="96"/>
      <c r="CDC6522" s="96"/>
      <c r="CDD6522" s="96"/>
      <c r="CDE6522" s="96"/>
      <c r="CDF6522" s="96"/>
      <c r="CDG6522" s="96"/>
      <c r="CDH6522" s="96"/>
      <c r="CDI6522" s="96"/>
      <c r="CDJ6522" s="96"/>
      <c r="CDK6522" s="96"/>
      <c r="CDL6522" s="96"/>
      <c r="CDM6522" s="96"/>
      <c r="CDN6522" s="96"/>
      <c r="CDO6522" s="96"/>
      <c r="CDP6522" s="96"/>
      <c r="CDQ6522" s="96"/>
      <c r="CDR6522" s="96"/>
      <c r="CDS6522" s="96"/>
      <c r="CDT6522" s="96"/>
      <c r="CDU6522" s="96"/>
      <c r="CDV6522" s="96"/>
      <c r="CDW6522" s="96"/>
      <c r="CDX6522" s="96"/>
      <c r="CDY6522" s="96"/>
      <c r="CDZ6522" s="96"/>
      <c r="CEA6522" s="96"/>
      <c r="CEB6522" s="96"/>
      <c r="CEC6522" s="96"/>
      <c r="CED6522" s="96"/>
      <c r="CEE6522" s="96"/>
      <c r="CEF6522" s="96"/>
      <c r="CEG6522" s="96"/>
      <c r="CEH6522" s="96"/>
      <c r="CEI6522" s="96"/>
      <c r="CEJ6522" s="96"/>
      <c r="CEK6522" s="96"/>
      <c r="CEL6522" s="96"/>
      <c r="CEM6522" s="96"/>
      <c r="CEN6522" s="96"/>
      <c r="CEO6522" s="96"/>
      <c r="CEP6522" s="96"/>
      <c r="CEQ6522" s="96"/>
      <c r="CER6522" s="96"/>
      <c r="CES6522" s="96"/>
      <c r="CET6522" s="96"/>
      <c r="CEU6522" s="96"/>
      <c r="CEV6522" s="96"/>
      <c r="CEW6522" s="96"/>
      <c r="CEX6522" s="96"/>
      <c r="CEY6522" s="96"/>
      <c r="CEZ6522" s="96"/>
      <c r="CFA6522" s="96"/>
      <c r="CFB6522" s="96"/>
      <c r="CFC6522" s="96"/>
      <c r="CFD6522" s="96"/>
      <c r="CFE6522" s="96"/>
      <c r="CFF6522" s="96"/>
      <c r="CFG6522" s="96"/>
      <c r="CFH6522" s="96"/>
      <c r="CFI6522" s="96"/>
      <c r="CFJ6522" s="96"/>
      <c r="CFK6522" s="96"/>
      <c r="CFL6522" s="96"/>
      <c r="CFM6522" s="96"/>
      <c r="CFN6522" s="96"/>
      <c r="CFO6522" s="96"/>
      <c r="CFP6522" s="96"/>
      <c r="CFQ6522" s="96"/>
      <c r="CFR6522" s="96"/>
      <c r="CFS6522" s="96"/>
      <c r="CFT6522" s="96"/>
      <c r="CFU6522" s="96"/>
      <c r="CFV6522" s="96"/>
      <c r="CFW6522" s="96"/>
      <c r="CFX6522" s="96"/>
      <c r="CFY6522" s="96"/>
      <c r="CFZ6522" s="96"/>
      <c r="CGA6522" s="96"/>
      <c r="CGB6522" s="96"/>
      <c r="CGC6522" s="96"/>
      <c r="CGD6522" s="96"/>
      <c r="CGE6522" s="96"/>
      <c r="CGF6522" s="96"/>
      <c r="CGG6522" s="96"/>
      <c r="CGH6522" s="96"/>
      <c r="CGI6522" s="96"/>
      <c r="CGJ6522" s="96"/>
      <c r="CGK6522" s="96"/>
      <c r="CGL6522" s="96"/>
      <c r="CGM6522" s="96"/>
      <c r="CGN6522" s="96"/>
      <c r="CGO6522" s="96"/>
      <c r="CGP6522" s="96"/>
      <c r="CGQ6522" s="96"/>
      <c r="CGR6522" s="96"/>
      <c r="CGS6522" s="96"/>
      <c r="CGT6522" s="96"/>
      <c r="CGU6522" s="96"/>
      <c r="CGV6522" s="96"/>
      <c r="CGW6522" s="96"/>
      <c r="CGX6522" s="96"/>
      <c r="CGY6522" s="96"/>
      <c r="CGZ6522" s="96"/>
      <c r="CHA6522" s="96"/>
      <c r="CHB6522" s="96"/>
      <c r="CHC6522" s="96"/>
      <c r="CHD6522" s="96"/>
      <c r="CHE6522" s="96"/>
      <c r="CHF6522" s="96"/>
      <c r="CHG6522" s="96"/>
      <c r="CHH6522" s="96"/>
      <c r="CHI6522" s="96"/>
      <c r="CHJ6522" s="96"/>
      <c r="CHK6522" s="96"/>
      <c r="CHL6522" s="96"/>
      <c r="CHM6522" s="96"/>
      <c r="CHN6522" s="96"/>
      <c r="CHO6522" s="96"/>
      <c r="CHP6522" s="96"/>
      <c r="CHQ6522" s="96"/>
      <c r="CHR6522" s="96"/>
      <c r="CHS6522" s="96"/>
      <c r="CHT6522" s="96"/>
      <c r="CHU6522" s="96"/>
      <c r="CHV6522" s="96"/>
      <c r="CHW6522" s="96"/>
      <c r="CHX6522" s="96"/>
      <c r="CHY6522" s="96"/>
      <c r="CHZ6522" s="96"/>
      <c r="CIA6522" s="96"/>
      <c r="CIB6522" s="96"/>
      <c r="CIC6522" s="96"/>
      <c r="CID6522" s="96"/>
      <c r="CIE6522" s="96"/>
      <c r="CIF6522" s="96"/>
      <c r="CIG6522" s="96"/>
      <c r="CIH6522" s="96"/>
      <c r="CII6522" s="96"/>
      <c r="CIJ6522" s="96"/>
      <c r="CIK6522" s="96"/>
      <c r="CIL6522" s="96"/>
      <c r="CIM6522" s="96"/>
      <c r="CIN6522" s="96"/>
      <c r="CIO6522" s="96"/>
      <c r="CIP6522" s="96"/>
      <c r="CIQ6522" s="96"/>
      <c r="CIR6522" s="96"/>
      <c r="CIS6522" s="96"/>
      <c r="CIT6522" s="96"/>
      <c r="CIU6522" s="96"/>
      <c r="CIV6522" s="96"/>
      <c r="CIW6522" s="96"/>
      <c r="CIX6522" s="96"/>
      <c r="CIY6522" s="96"/>
      <c r="CIZ6522" s="96"/>
      <c r="CJA6522" s="96"/>
      <c r="CJB6522" s="96"/>
      <c r="CJC6522" s="96"/>
      <c r="CJD6522" s="96"/>
      <c r="CJE6522" s="96"/>
      <c r="CJF6522" s="96"/>
      <c r="CJG6522" s="96"/>
      <c r="CJH6522" s="96"/>
      <c r="CJI6522" s="96"/>
      <c r="CJJ6522" s="96"/>
      <c r="CJK6522" s="96"/>
      <c r="CJL6522" s="96"/>
      <c r="CJM6522" s="96"/>
      <c r="CJN6522" s="96"/>
      <c r="CJO6522" s="96"/>
      <c r="CJP6522" s="96"/>
      <c r="CJQ6522" s="96"/>
      <c r="CJR6522" s="96"/>
      <c r="CJS6522" s="96"/>
      <c r="CJT6522" s="96"/>
      <c r="CJU6522" s="96"/>
      <c r="CJV6522" s="96"/>
      <c r="CJW6522" s="96"/>
      <c r="CJX6522" s="96"/>
      <c r="CJY6522" s="96"/>
      <c r="CJZ6522" s="96"/>
      <c r="CKA6522" s="96"/>
      <c r="CKB6522" s="96"/>
      <c r="CKC6522" s="96"/>
      <c r="CKD6522" s="96"/>
      <c r="CKE6522" s="96"/>
      <c r="CKF6522" s="96"/>
      <c r="CKG6522" s="96"/>
      <c r="CKH6522" s="96"/>
      <c r="CKI6522" s="96"/>
      <c r="CKJ6522" s="96"/>
      <c r="CKK6522" s="96"/>
      <c r="CKL6522" s="96"/>
      <c r="CKM6522" s="96"/>
      <c r="CKN6522" s="96"/>
      <c r="CKO6522" s="96"/>
      <c r="CKP6522" s="96"/>
      <c r="CKQ6522" s="96"/>
      <c r="CKR6522" s="96"/>
      <c r="CKS6522" s="96"/>
      <c r="CKT6522" s="96"/>
      <c r="CKU6522" s="96"/>
      <c r="CKV6522" s="96"/>
      <c r="CKW6522" s="96"/>
      <c r="CKX6522" s="96"/>
      <c r="CKY6522" s="96"/>
      <c r="CKZ6522" s="96"/>
      <c r="CLA6522" s="96"/>
      <c r="CLB6522" s="96"/>
      <c r="CLC6522" s="96"/>
      <c r="CLD6522" s="96"/>
      <c r="CLE6522" s="96"/>
      <c r="CLF6522" s="96"/>
      <c r="CLG6522" s="96"/>
      <c r="CLH6522" s="96"/>
      <c r="CLI6522" s="96"/>
      <c r="CLJ6522" s="96"/>
      <c r="CLK6522" s="96"/>
      <c r="CLL6522" s="96"/>
      <c r="CLM6522" s="96"/>
      <c r="CLN6522" s="96"/>
      <c r="CLO6522" s="96"/>
      <c r="CLP6522" s="96"/>
      <c r="CLQ6522" s="96"/>
      <c r="CLR6522" s="96"/>
      <c r="CLS6522" s="96"/>
      <c r="CLT6522" s="96"/>
      <c r="CLU6522" s="96"/>
      <c r="CLV6522" s="96"/>
      <c r="CLW6522" s="96"/>
      <c r="CLX6522" s="96"/>
      <c r="CLY6522" s="96"/>
      <c r="CLZ6522" s="96"/>
      <c r="CMA6522" s="96"/>
      <c r="CMB6522" s="96"/>
      <c r="CMC6522" s="96"/>
      <c r="CMD6522" s="96"/>
      <c r="CME6522" s="96"/>
      <c r="CMF6522" s="96"/>
      <c r="CMG6522" s="96"/>
      <c r="CMH6522" s="96"/>
      <c r="CMI6522" s="96"/>
      <c r="CMJ6522" s="96"/>
      <c r="CMK6522" s="96"/>
      <c r="CML6522" s="96"/>
      <c r="CMM6522" s="96"/>
      <c r="CMN6522" s="96"/>
      <c r="CMO6522" s="96"/>
      <c r="CMP6522" s="96"/>
      <c r="CMQ6522" s="96"/>
      <c r="CMR6522" s="96"/>
      <c r="CMS6522" s="96"/>
      <c r="CMT6522" s="96"/>
      <c r="CMU6522" s="96"/>
      <c r="CMV6522" s="96"/>
      <c r="CMW6522" s="96"/>
      <c r="CMX6522" s="96"/>
      <c r="CMY6522" s="96"/>
      <c r="CMZ6522" s="96"/>
      <c r="CNA6522" s="96"/>
      <c r="CNB6522" s="96"/>
      <c r="CNC6522" s="96"/>
      <c r="CND6522" s="96"/>
      <c r="CNE6522" s="96"/>
      <c r="CNF6522" s="96"/>
      <c r="CNG6522" s="96"/>
      <c r="CNH6522" s="96"/>
      <c r="CNI6522" s="96"/>
      <c r="CNJ6522" s="96"/>
      <c r="CNK6522" s="96"/>
      <c r="CNL6522" s="96"/>
      <c r="CNM6522" s="96"/>
      <c r="CNN6522" s="96"/>
      <c r="CNO6522" s="96"/>
      <c r="CNP6522" s="96"/>
      <c r="CNQ6522" s="96"/>
      <c r="CNR6522" s="96"/>
      <c r="CNS6522" s="96"/>
      <c r="CNT6522" s="96"/>
      <c r="CNU6522" s="96"/>
      <c r="CNV6522" s="96"/>
      <c r="CNW6522" s="96"/>
      <c r="CNX6522" s="96"/>
      <c r="CNY6522" s="96"/>
      <c r="CNZ6522" s="96"/>
      <c r="COA6522" s="96"/>
      <c r="COB6522" s="96"/>
      <c r="COC6522" s="96"/>
      <c r="COD6522" s="96"/>
      <c r="COE6522" s="96"/>
      <c r="COF6522" s="96"/>
      <c r="COG6522" s="96"/>
      <c r="COH6522" s="96"/>
      <c r="COI6522" s="96"/>
      <c r="COJ6522" s="96"/>
      <c r="COK6522" s="96"/>
      <c r="COL6522" s="96"/>
      <c r="COM6522" s="96"/>
      <c r="CON6522" s="96"/>
      <c r="COO6522" s="96"/>
      <c r="COP6522" s="96"/>
      <c r="COQ6522" s="96"/>
      <c r="COR6522" s="96"/>
      <c r="COS6522" s="96"/>
      <c r="COT6522" s="96"/>
      <c r="COU6522" s="96"/>
      <c r="COV6522" s="96"/>
      <c r="COW6522" s="96"/>
      <c r="COX6522" s="96"/>
      <c r="COY6522" s="96"/>
      <c r="COZ6522" s="96"/>
      <c r="CPA6522" s="96"/>
      <c r="CPB6522" s="96"/>
      <c r="CPC6522" s="96"/>
      <c r="CPD6522" s="96"/>
      <c r="CPE6522" s="96"/>
      <c r="CPF6522" s="96"/>
      <c r="CPG6522" s="96"/>
      <c r="CPH6522" s="96"/>
      <c r="CPI6522" s="96"/>
      <c r="CPJ6522" s="96"/>
      <c r="CPK6522" s="96"/>
      <c r="CPL6522" s="96"/>
      <c r="CPM6522" s="96"/>
      <c r="CPN6522" s="96"/>
      <c r="CPO6522" s="96"/>
      <c r="CPP6522" s="96"/>
      <c r="CPQ6522" s="96"/>
      <c r="CPR6522" s="96"/>
      <c r="CPS6522" s="96"/>
      <c r="CPT6522" s="96"/>
      <c r="CPU6522" s="96"/>
      <c r="CPV6522" s="96"/>
      <c r="CPW6522" s="96"/>
      <c r="CPX6522" s="96"/>
      <c r="CPY6522" s="96"/>
      <c r="CPZ6522" s="96"/>
      <c r="CQA6522" s="96"/>
      <c r="CQB6522" s="96"/>
      <c r="CQC6522" s="96"/>
      <c r="CQD6522" s="96"/>
      <c r="CQE6522" s="96"/>
      <c r="CQF6522" s="96"/>
      <c r="CQG6522" s="96"/>
      <c r="CQH6522" s="96"/>
      <c r="CQI6522" s="96"/>
      <c r="CQJ6522" s="96"/>
      <c r="CQK6522" s="96"/>
      <c r="CQL6522" s="96"/>
      <c r="CQM6522" s="96"/>
      <c r="CQN6522" s="96"/>
      <c r="CQO6522" s="96"/>
      <c r="CQP6522" s="96"/>
      <c r="CQQ6522" s="96"/>
      <c r="CQR6522" s="96"/>
      <c r="CQS6522" s="96"/>
      <c r="CQT6522" s="96"/>
      <c r="CQU6522" s="96"/>
      <c r="CQV6522" s="96"/>
      <c r="CQW6522" s="96"/>
      <c r="CQX6522" s="96"/>
      <c r="CQY6522" s="96"/>
      <c r="CQZ6522" s="96"/>
      <c r="CRA6522" s="96"/>
      <c r="CRB6522" s="96"/>
      <c r="CRC6522" s="96"/>
      <c r="CRD6522" s="96"/>
      <c r="CRE6522" s="96"/>
      <c r="CRF6522" s="96"/>
      <c r="CRG6522" s="96"/>
      <c r="CRH6522" s="96"/>
      <c r="CRI6522" s="96"/>
      <c r="CRJ6522" s="96"/>
      <c r="CRK6522" s="96"/>
      <c r="CRL6522" s="96"/>
      <c r="CRM6522" s="96"/>
      <c r="CRN6522" s="96"/>
      <c r="CRO6522" s="96"/>
      <c r="CRP6522" s="96"/>
      <c r="CRQ6522" s="96"/>
      <c r="CRR6522" s="96"/>
      <c r="CRS6522" s="96"/>
      <c r="CRT6522" s="96"/>
      <c r="CRU6522" s="96"/>
      <c r="CRV6522" s="96"/>
      <c r="CRW6522" s="96"/>
      <c r="CRX6522" s="96"/>
      <c r="CRY6522" s="96"/>
      <c r="CRZ6522" s="96"/>
      <c r="CSA6522" s="96"/>
      <c r="CSB6522" s="96"/>
      <c r="CSC6522" s="96"/>
      <c r="CSD6522" s="96"/>
      <c r="CSE6522" s="96"/>
      <c r="CSF6522" s="96"/>
      <c r="CSG6522" s="96"/>
      <c r="CSH6522" s="96"/>
      <c r="CSI6522" s="96"/>
      <c r="CSJ6522" s="96"/>
      <c r="CSK6522" s="96"/>
      <c r="CSL6522" s="96"/>
      <c r="CSM6522" s="96"/>
      <c r="CSN6522" s="96"/>
      <c r="CSO6522" s="96"/>
      <c r="CSP6522" s="96"/>
      <c r="CSQ6522" s="96"/>
      <c r="CSR6522" s="96"/>
      <c r="CSS6522" s="96"/>
      <c r="CST6522" s="96"/>
      <c r="CSU6522" s="96"/>
      <c r="CSV6522" s="96"/>
      <c r="CSW6522" s="96"/>
      <c r="CSX6522" s="96"/>
      <c r="CSY6522" s="96"/>
      <c r="CSZ6522" s="96"/>
      <c r="CTA6522" s="96"/>
      <c r="CTB6522" s="96"/>
      <c r="CTC6522" s="96"/>
      <c r="CTD6522" s="96"/>
      <c r="CTE6522" s="96"/>
      <c r="CTF6522" s="96"/>
      <c r="CTG6522" s="96"/>
      <c r="CTH6522" s="96"/>
      <c r="CTI6522" s="96"/>
      <c r="CTJ6522" s="96"/>
      <c r="CTK6522" s="96"/>
      <c r="CTL6522" s="96"/>
      <c r="CTM6522" s="96"/>
      <c r="CTN6522" s="96"/>
      <c r="CTO6522" s="96"/>
      <c r="CTP6522" s="96"/>
      <c r="CTQ6522" s="96"/>
      <c r="CTR6522" s="96"/>
      <c r="CTS6522" s="96"/>
      <c r="CTT6522" s="96"/>
      <c r="CTU6522" s="96"/>
      <c r="CTV6522" s="96"/>
      <c r="CTW6522" s="96"/>
      <c r="CTX6522" s="96"/>
      <c r="CTY6522" s="96"/>
      <c r="CTZ6522" s="96"/>
      <c r="CUA6522" s="96"/>
      <c r="CUB6522" s="96"/>
      <c r="CUC6522" s="96"/>
      <c r="CUD6522" s="96"/>
      <c r="CUE6522" s="96"/>
      <c r="CUF6522" s="96"/>
      <c r="CUG6522" s="96"/>
      <c r="CUH6522" s="96"/>
      <c r="CUI6522" s="96"/>
      <c r="CUJ6522" s="96"/>
      <c r="CUK6522" s="96"/>
      <c r="CUL6522" s="96"/>
      <c r="CUM6522" s="96"/>
      <c r="CUN6522" s="96"/>
      <c r="CUO6522" s="96"/>
      <c r="CUP6522" s="96"/>
      <c r="CUQ6522" s="96"/>
      <c r="CUR6522" s="96"/>
      <c r="CUS6522" s="96"/>
      <c r="CUT6522" s="96"/>
      <c r="CUU6522" s="96"/>
      <c r="CUV6522" s="96"/>
      <c r="CUW6522" s="96"/>
      <c r="CUX6522" s="96"/>
      <c r="CUY6522" s="96"/>
      <c r="CUZ6522" s="96"/>
      <c r="CVA6522" s="96"/>
      <c r="CVB6522" s="96"/>
      <c r="CVC6522" s="96"/>
      <c r="CVD6522" s="96"/>
      <c r="CVE6522" s="96"/>
      <c r="CVF6522" s="96"/>
      <c r="CVG6522" s="96"/>
      <c r="CVH6522" s="96"/>
      <c r="CVI6522" s="96"/>
      <c r="CVJ6522" s="96"/>
      <c r="CVK6522" s="96"/>
      <c r="CVL6522" s="96"/>
      <c r="CVM6522" s="96"/>
      <c r="CVN6522" s="96"/>
      <c r="CVO6522" s="96"/>
      <c r="CVP6522" s="96"/>
      <c r="CVQ6522" s="96"/>
      <c r="CVR6522" s="96"/>
      <c r="CVS6522" s="96"/>
      <c r="CVT6522" s="96"/>
      <c r="CVU6522" s="96"/>
      <c r="CVV6522" s="96"/>
      <c r="CVW6522" s="96"/>
      <c r="CVX6522" s="96"/>
      <c r="CVY6522" s="96"/>
      <c r="CVZ6522" s="96"/>
      <c r="CWA6522" s="96"/>
      <c r="CWB6522" s="96"/>
      <c r="CWC6522" s="96"/>
      <c r="CWD6522" s="96"/>
      <c r="CWE6522" s="96"/>
      <c r="CWF6522" s="96"/>
      <c r="CWG6522" s="96"/>
      <c r="CWH6522" s="96"/>
      <c r="CWI6522" s="96"/>
      <c r="CWJ6522" s="96"/>
      <c r="CWK6522" s="96"/>
      <c r="CWL6522" s="96"/>
      <c r="CWM6522" s="96"/>
      <c r="CWN6522" s="96"/>
      <c r="CWO6522" s="96"/>
      <c r="CWP6522" s="96"/>
      <c r="CWQ6522" s="96"/>
      <c r="CWR6522" s="96"/>
      <c r="CWS6522" s="96"/>
      <c r="CWT6522" s="96"/>
      <c r="CWU6522" s="96"/>
      <c r="CWV6522" s="96"/>
      <c r="CWW6522" s="96"/>
      <c r="CWX6522" s="96"/>
      <c r="CWY6522" s="96"/>
      <c r="CWZ6522" s="96"/>
      <c r="CXA6522" s="96"/>
      <c r="CXB6522" s="96"/>
      <c r="CXC6522" s="96"/>
      <c r="CXD6522" s="96"/>
      <c r="CXE6522" s="96"/>
      <c r="CXF6522" s="96"/>
      <c r="CXG6522" s="96"/>
      <c r="CXH6522" s="96"/>
      <c r="CXI6522" s="96"/>
      <c r="CXJ6522" s="96"/>
      <c r="CXK6522" s="96"/>
      <c r="CXL6522" s="96"/>
      <c r="CXM6522" s="96"/>
      <c r="CXN6522" s="96"/>
      <c r="CXO6522" s="96"/>
      <c r="CXP6522" s="96"/>
      <c r="CXQ6522" s="96"/>
      <c r="CXR6522" s="96"/>
      <c r="CXS6522" s="96"/>
      <c r="CXT6522" s="96"/>
      <c r="CXU6522" s="96"/>
      <c r="CXV6522" s="96"/>
      <c r="CXW6522" s="96"/>
      <c r="CXX6522" s="96"/>
      <c r="CXY6522" s="96"/>
      <c r="CXZ6522" s="96"/>
      <c r="CYA6522" s="96"/>
      <c r="CYB6522" s="96"/>
      <c r="CYC6522" s="96"/>
      <c r="CYD6522" s="96"/>
      <c r="CYE6522" s="96"/>
      <c r="CYF6522" s="96"/>
      <c r="CYG6522" s="96"/>
      <c r="CYH6522" s="96"/>
      <c r="CYI6522" s="96"/>
      <c r="CYJ6522" s="96"/>
      <c r="CYK6522" s="96"/>
      <c r="CYL6522" s="96"/>
      <c r="CYM6522" s="96"/>
      <c r="CYN6522" s="96"/>
      <c r="CYO6522" s="96"/>
      <c r="CYP6522" s="96"/>
      <c r="CYQ6522" s="96"/>
      <c r="CYR6522" s="96"/>
      <c r="CYS6522" s="96"/>
      <c r="CYT6522" s="96"/>
      <c r="CYU6522" s="96"/>
      <c r="CYV6522" s="96"/>
      <c r="CYW6522" s="96"/>
      <c r="CYX6522" s="96"/>
      <c r="CYY6522" s="96"/>
      <c r="CYZ6522" s="96"/>
      <c r="CZA6522" s="96"/>
      <c r="CZB6522" s="96"/>
      <c r="CZC6522" s="96"/>
      <c r="CZD6522" s="96"/>
      <c r="CZE6522" s="96"/>
      <c r="CZF6522" s="96"/>
      <c r="CZG6522" s="96"/>
      <c r="CZH6522" s="96"/>
      <c r="CZI6522" s="96"/>
      <c r="CZJ6522" s="96"/>
      <c r="CZK6522" s="96"/>
      <c r="CZL6522" s="96"/>
      <c r="CZM6522" s="96"/>
      <c r="CZN6522" s="96"/>
      <c r="CZO6522" s="96"/>
      <c r="CZP6522" s="96"/>
      <c r="CZQ6522" s="96"/>
      <c r="CZR6522" s="96"/>
      <c r="CZS6522" s="96"/>
      <c r="CZT6522" s="96"/>
      <c r="CZU6522" s="96"/>
      <c r="CZV6522" s="96"/>
      <c r="CZW6522" s="96"/>
      <c r="CZX6522" s="96"/>
      <c r="CZY6522" s="96"/>
      <c r="CZZ6522" s="96"/>
      <c r="DAA6522" s="96"/>
      <c r="DAB6522" s="96"/>
      <c r="DAC6522" s="96"/>
      <c r="DAD6522" s="96"/>
      <c r="DAE6522" s="96"/>
      <c r="DAF6522" s="96"/>
      <c r="DAG6522" s="96"/>
      <c r="DAH6522" s="96"/>
      <c r="DAI6522" s="96"/>
      <c r="DAJ6522" s="96"/>
      <c r="DAK6522" s="96"/>
      <c r="DAL6522" s="96"/>
      <c r="DAM6522" s="96"/>
      <c r="DAN6522" s="96"/>
      <c r="DAO6522" s="96"/>
      <c r="DAP6522" s="96"/>
      <c r="DAQ6522" s="96"/>
      <c r="DAR6522" s="96"/>
      <c r="DAS6522" s="96"/>
      <c r="DAT6522" s="96"/>
      <c r="DAU6522" s="96"/>
      <c r="DAV6522" s="96"/>
      <c r="DAW6522" s="96"/>
      <c r="DAX6522" s="96"/>
      <c r="DAY6522" s="96"/>
      <c r="DAZ6522" s="96"/>
      <c r="DBA6522" s="96"/>
      <c r="DBB6522" s="96"/>
      <c r="DBC6522" s="96"/>
      <c r="DBD6522" s="96"/>
      <c r="DBE6522" s="96"/>
      <c r="DBF6522" s="96"/>
      <c r="DBG6522" s="96"/>
      <c r="DBH6522" s="96"/>
      <c r="DBI6522" s="96"/>
      <c r="DBJ6522" s="96"/>
      <c r="DBK6522" s="96"/>
      <c r="DBL6522" s="96"/>
      <c r="DBM6522" s="96"/>
      <c r="DBN6522" s="96"/>
      <c r="DBO6522" s="96"/>
      <c r="DBP6522" s="96"/>
      <c r="DBQ6522" s="96"/>
      <c r="DBR6522" s="96"/>
      <c r="DBS6522" s="96"/>
      <c r="DBT6522" s="96"/>
      <c r="DBU6522" s="96"/>
      <c r="DBV6522" s="96"/>
      <c r="DBW6522" s="96"/>
      <c r="DBX6522" s="96"/>
      <c r="DBY6522" s="96"/>
      <c r="DBZ6522" s="96"/>
      <c r="DCA6522" s="96"/>
      <c r="DCB6522" s="96"/>
      <c r="DCC6522" s="96"/>
      <c r="DCD6522" s="96"/>
      <c r="DCE6522" s="96"/>
      <c r="DCF6522" s="96"/>
      <c r="DCG6522" s="96"/>
      <c r="DCH6522" s="96"/>
      <c r="DCI6522" s="96"/>
      <c r="DCJ6522" s="96"/>
      <c r="DCK6522" s="96"/>
      <c r="DCL6522" s="96"/>
      <c r="DCM6522" s="96"/>
      <c r="DCN6522" s="96"/>
      <c r="DCO6522" s="96"/>
      <c r="DCP6522" s="96"/>
      <c r="DCQ6522" s="96"/>
      <c r="DCR6522" s="96"/>
      <c r="DCS6522" s="96"/>
      <c r="DCT6522" s="96"/>
      <c r="DCU6522" s="96"/>
      <c r="DCV6522" s="96"/>
      <c r="DCW6522" s="96"/>
      <c r="DCX6522" s="96"/>
      <c r="DCY6522" s="96"/>
      <c r="DCZ6522" s="96"/>
      <c r="DDA6522" s="96"/>
      <c r="DDB6522" s="96"/>
      <c r="DDC6522" s="96"/>
      <c r="DDD6522" s="96"/>
      <c r="DDE6522" s="96"/>
      <c r="DDF6522" s="96"/>
      <c r="DDG6522" s="96"/>
      <c r="DDH6522" s="96"/>
      <c r="DDI6522" s="96"/>
      <c r="DDJ6522" s="96"/>
      <c r="DDK6522" s="96"/>
      <c r="DDL6522" s="96"/>
      <c r="DDM6522" s="96"/>
      <c r="DDN6522" s="96"/>
      <c r="DDO6522" s="96"/>
      <c r="DDP6522" s="96"/>
      <c r="DDQ6522" s="96"/>
      <c r="DDR6522" s="96"/>
      <c r="DDS6522" s="96"/>
      <c r="DDT6522" s="96"/>
      <c r="DDU6522" s="96"/>
      <c r="DDV6522" s="96"/>
      <c r="DDW6522" s="96"/>
      <c r="DDX6522" s="96"/>
      <c r="DDY6522" s="96"/>
      <c r="DDZ6522" s="96"/>
      <c r="DEA6522" s="96"/>
      <c r="DEB6522" s="96"/>
      <c r="DEC6522" s="96"/>
      <c r="DED6522" s="96"/>
      <c r="DEE6522" s="96"/>
      <c r="DEF6522" s="96"/>
      <c r="DEG6522" s="96"/>
      <c r="DEH6522" s="96"/>
      <c r="DEI6522" s="96"/>
      <c r="DEJ6522" s="96"/>
      <c r="DEK6522" s="96"/>
      <c r="DEL6522" s="96"/>
      <c r="DEM6522" s="96"/>
      <c r="DEN6522" s="96"/>
      <c r="DEO6522" s="96"/>
      <c r="DEP6522" s="96"/>
      <c r="DEQ6522" s="96"/>
      <c r="DER6522" s="96"/>
      <c r="DES6522" s="96"/>
      <c r="DET6522" s="96"/>
      <c r="DEU6522" s="96"/>
      <c r="DEV6522" s="96"/>
      <c r="DEW6522" s="96"/>
      <c r="DEX6522" s="96"/>
      <c r="DEY6522" s="96"/>
      <c r="DEZ6522" s="96"/>
      <c r="DFA6522" s="96"/>
      <c r="DFB6522" s="96"/>
      <c r="DFC6522" s="96"/>
      <c r="DFD6522" s="96"/>
      <c r="DFE6522" s="96"/>
      <c r="DFF6522" s="96"/>
      <c r="DFG6522" s="96"/>
      <c r="DFH6522" s="96"/>
      <c r="DFI6522" s="96"/>
      <c r="DFJ6522" s="96"/>
      <c r="DFK6522" s="96"/>
      <c r="DFL6522" s="96"/>
      <c r="DFM6522" s="96"/>
      <c r="DFN6522" s="96"/>
      <c r="DFO6522" s="96"/>
      <c r="DFP6522" s="96"/>
      <c r="DFQ6522" s="96"/>
      <c r="DFR6522" s="96"/>
      <c r="DFS6522" s="96"/>
      <c r="DFT6522" s="96"/>
      <c r="DFU6522" s="96"/>
      <c r="DFV6522" s="96"/>
      <c r="DFW6522" s="96"/>
      <c r="DFX6522" s="96"/>
      <c r="DFY6522" s="96"/>
      <c r="DFZ6522" s="96"/>
      <c r="DGA6522" s="96"/>
      <c r="DGB6522" s="96"/>
      <c r="DGC6522" s="96"/>
      <c r="DGD6522" s="96"/>
      <c r="DGE6522" s="96"/>
      <c r="DGF6522" s="96"/>
      <c r="DGG6522" s="96"/>
      <c r="DGH6522" s="96"/>
      <c r="DGI6522" s="96"/>
      <c r="DGJ6522" s="96"/>
      <c r="DGK6522" s="96"/>
      <c r="DGL6522" s="96"/>
      <c r="DGM6522" s="96"/>
      <c r="DGN6522" s="96"/>
      <c r="DGO6522" s="96"/>
      <c r="DGP6522" s="96"/>
      <c r="DGQ6522" s="96"/>
      <c r="DGR6522" s="96"/>
      <c r="DGS6522" s="96"/>
      <c r="DGT6522" s="96"/>
      <c r="DGU6522" s="96"/>
      <c r="DGV6522" s="96"/>
      <c r="DGW6522" s="96"/>
      <c r="DGX6522" s="96"/>
      <c r="DGY6522" s="96"/>
      <c r="DGZ6522" s="96"/>
      <c r="DHA6522" s="96"/>
      <c r="DHB6522" s="96"/>
      <c r="DHC6522" s="96"/>
      <c r="DHD6522" s="96"/>
      <c r="DHE6522" s="96"/>
      <c r="DHF6522" s="96"/>
      <c r="DHG6522" s="96"/>
      <c r="DHH6522" s="96"/>
      <c r="DHI6522" s="96"/>
      <c r="DHJ6522" s="96"/>
      <c r="DHK6522" s="96"/>
      <c r="DHL6522" s="96"/>
      <c r="DHM6522" s="96"/>
      <c r="DHN6522" s="96"/>
      <c r="DHO6522" s="96"/>
      <c r="DHP6522" s="96"/>
      <c r="DHQ6522" s="96"/>
      <c r="DHR6522" s="96"/>
      <c r="DHS6522" s="96"/>
      <c r="DHT6522" s="96"/>
      <c r="DHU6522" s="96"/>
      <c r="DHV6522" s="96"/>
      <c r="DHW6522" s="96"/>
      <c r="DHX6522" s="96"/>
      <c r="DHY6522" s="96"/>
      <c r="DHZ6522" s="96"/>
      <c r="DIA6522" s="96"/>
      <c r="DIB6522" s="96"/>
      <c r="DIC6522" s="96"/>
      <c r="DID6522" s="96"/>
      <c r="DIE6522" s="96"/>
      <c r="DIF6522" s="96"/>
      <c r="DIG6522" s="96"/>
      <c r="DIH6522" s="96"/>
      <c r="DII6522" s="96"/>
      <c r="DIJ6522" s="96"/>
      <c r="DIK6522" s="96"/>
      <c r="DIL6522" s="96"/>
      <c r="DIM6522" s="96"/>
      <c r="DIN6522" s="96"/>
      <c r="DIO6522" s="96"/>
      <c r="DIP6522" s="96"/>
      <c r="DIQ6522" s="96"/>
      <c r="DIR6522" s="96"/>
      <c r="DIS6522" s="96"/>
      <c r="DIT6522" s="96"/>
      <c r="DIU6522" s="96"/>
      <c r="DIV6522" s="96"/>
      <c r="DIW6522" s="96"/>
      <c r="DIX6522" s="96"/>
      <c r="DIY6522" s="96"/>
      <c r="DIZ6522" s="96"/>
      <c r="DJA6522" s="96"/>
      <c r="DJB6522" s="96"/>
      <c r="DJC6522" s="96"/>
      <c r="DJD6522" s="96"/>
      <c r="DJE6522" s="96"/>
      <c r="DJF6522" s="96"/>
      <c r="DJG6522" s="96"/>
      <c r="DJH6522" s="96"/>
      <c r="DJI6522" s="96"/>
      <c r="DJJ6522" s="96"/>
      <c r="DJK6522" s="96"/>
      <c r="DJL6522" s="96"/>
      <c r="DJM6522" s="96"/>
      <c r="DJN6522" s="96"/>
      <c r="DJO6522" s="96"/>
      <c r="DJP6522" s="96"/>
      <c r="DJQ6522" s="96"/>
      <c r="DJR6522" s="96"/>
      <c r="DJS6522" s="96"/>
      <c r="DJT6522" s="96"/>
      <c r="DJU6522" s="96"/>
      <c r="DJV6522" s="96"/>
      <c r="DJW6522" s="96"/>
      <c r="DJX6522" s="96"/>
      <c r="DJY6522" s="96"/>
      <c r="DJZ6522" s="96"/>
      <c r="DKA6522" s="96"/>
      <c r="DKB6522" s="96"/>
      <c r="DKC6522" s="96"/>
      <c r="DKD6522" s="96"/>
      <c r="DKE6522" s="96"/>
      <c r="DKF6522" s="96"/>
      <c r="DKG6522" s="96"/>
      <c r="DKH6522" s="96"/>
      <c r="DKI6522" s="96"/>
      <c r="DKJ6522" s="96"/>
      <c r="DKK6522" s="96"/>
      <c r="DKL6522" s="96"/>
      <c r="DKM6522" s="96"/>
      <c r="DKN6522" s="96"/>
      <c r="DKO6522" s="96"/>
      <c r="DKP6522" s="96"/>
      <c r="DKQ6522" s="96"/>
      <c r="DKR6522" s="96"/>
      <c r="DKS6522" s="96"/>
      <c r="DKT6522" s="96"/>
      <c r="DKU6522" s="96"/>
      <c r="DKV6522" s="96"/>
      <c r="DKW6522" s="96"/>
      <c r="DKX6522" s="96"/>
      <c r="DKY6522" s="96"/>
      <c r="DKZ6522" s="96"/>
      <c r="DLA6522" s="96"/>
      <c r="DLB6522" s="96"/>
      <c r="DLC6522" s="96"/>
      <c r="DLD6522" s="96"/>
      <c r="DLE6522" s="96"/>
      <c r="DLF6522" s="96"/>
      <c r="DLG6522" s="96"/>
      <c r="DLH6522" s="96"/>
      <c r="DLI6522" s="96"/>
      <c r="DLJ6522" s="96"/>
      <c r="DLK6522" s="96"/>
      <c r="DLL6522" s="96"/>
      <c r="DLM6522" s="96"/>
      <c r="DLN6522" s="96"/>
      <c r="DLO6522" s="96"/>
      <c r="DLP6522" s="96"/>
      <c r="DLQ6522" s="96"/>
      <c r="DLR6522" s="96"/>
      <c r="DLS6522" s="96"/>
      <c r="DLT6522" s="96"/>
      <c r="DLU6522" s="96"/>
      <c r="DLV6522" s="96"/>
      <c r="DLW6522" s="96"/>
      <c r="DLX6522" s="96"/>
      <c r="DLY6522" s="96"/>
      <c r="DLZ6522" s="96"/>
      <c r="DMA6522" s="96"/>
      <c r="DMB6522" s="96"/>
      <c r="DMC6522" s="96"/>
      <c r="DMD6522" s="96"/>
      <c r="DME6522" s="96"/>
      <c r="DMF6522" s="96"/>
      <c r="DMG6522" s="96"/>
      <c r="DMH6522" s="96"/>
      <c r="DMI6522" s="96"/>
      <c r="DMJ6522" s="96"/>
      <c r="DMK6522" s="96"/>
      <c r="DML6522" s="96"/>
      <c r="DMM6522" s="96"/>
      <c r="DMN6522" s="96"/>
      <c r="DMO6522" s="96"/>
      <c r="DMP6522" s="96"/>
      <c r="DMQ6522" s="96"/>
      <c r="DMR6522" s="96"/>
      <c r="DMS6522" s="96"/>
      <c r="DMT6522" s="96"/>
      <c r="DMU6522" s="96"/>
      <c r="DMV6522" s="96"/>
      <c r="DMW6522" s="96"/>
      <c r="DMX6522" s="96"/>
      <c r="DMY6522" s="96"/>
      <c r="DMZ6522" s="96"/>
      <c r="DNA6522" s="96"/>
      <c r="DNB6522" s="96"/>
      <c r="DNC6522" s="96"/>
      <c r="DND6522" s="96"/>
      <c r="DNE6522" s="96"/>
      <c r="DNF6522" s="96"/>
      <c r="DNG6522" s="96"/>
      <c r="DNH6522" s="96"/>
      <c r="DNI6522" s="96"/>
      <c r="DNJ6522" s="96"/>
      <c r="DNK6522" s="96"/>
      <c r="DNL6522" s="96"/>
      <c r="DNM6522" s="96"/>
      <c r="DNN6522" s="96"/>
      <c r="DNO6522" s="96"/>
      <c r="DNP6522" s="96"/>
      <c r="DNQ6522" s="96"/>
      <c r="DNR6522" s="96"/>
      <c r="DNS6522" s="96"/>
      <c r="DNT6522" s="96"/>
      <c r="DNU6522" s="96"/>
      <c r="DNV6522" s="96"/>
      <c r="DNW6522" s="96"/>
      <c r="DNX6522" s="96"/>
      <c r="DNY6522" s="96"/>
      <c r="DNZ6522" s="96"/>
      <c r="DOA6522" s="96"/>
      <c r="DOB6522" s="96"/>
      <c r="DOC6522" s="96"/>
      <c r="DOD6522" s="96"/>
      <c r="DOE6522" s="96"/>
      <c r="DOF6522" s="96"/>
      <c r="DOG6522" s="96"/>
      <c r="DOH6522" s="96"/>
      <c r="DOI6522" s="96"/>
      <c r="DOJ6522" s="96"/>
      <c r="DOK6522" s="96"/>
      <c r="DOL6522" s="96"/>
      <c r="DOM6522" s="96"/>
      <c r="DON6522" s="96"/>
      <c r="DOO6522" s="96"/>
      <c r="DOP6522" s="96"/>
      <c r="DOQ6522" s="96"/>
      <c r="DOR6522" s="96"/>
      <c r="DOS6522" s="96"/>
      <c r="DOT6522" s="96"/>
      <c r="DOU6522" s="96"/>
      <c r="DOV6522" s="96"/>
      <c r="DOW6522" s="96"/>
      <c r="DOX6522" s="96"/>
      <c r="DOY6522" s="96"/>
      <c r="DOZ6522" s="96"/>
      <c r="DPA6522" s="96"/>
      <c r="DPB6522" s="96"/>
      <c r="DPC6522" s="96"/>
      <c r="DPD6522" s="96"/>
      <c r="DPE6522" s="96"/>
      <c r="DPF6522" s="96"/>
      <c r="DPG6522" s="96"/>
      <c r="DPH6522" s="96"/>
      <c r="DPI6522" s="96"/>
      <c r="DPJ6522" s="96"/>
      <c r="DPK6522" s="96"/>
      <c r="DPL6522" s="96"/>
      <c r="DPM6522" s="96"/>
      <c r="DPN6522" s="96"/>
      <c r="DPO6522" s="96"/>
      <c r="DPP6522" s="96"/>
      <c r="DPQ6522" s="96"/>
      <c r="DPR6522" s="96"/>
      <c r="DPS6522" s="96"/>
      <c r="DPT6522" s="96"/>
      <c r="DPU6522" s="96"/>
      <c r="DPV6522" s="96"/>
      <c r="DPW6522" s="96"/>
      <c r="DPX6522" s="96"/>
      <c r="DPY6522" s="96"/>
      <c r="DPZ6522" s="96"/>
      <c r="DQA6522" s="96"/>
      <c r="DQB6522" s="96"/>
      <c r="DQC6522" s="96"/>
      <c r="DQD6522" s="96"/>
      <c r="DQE6522" s="96"/>
      <c r="DQF6522" s="96"/>
      <c r="DQG6522" s="96"/>
      <c r="DQH6522" s="96"/>
      <c r="DQI6522" s="96"/>
      <c r="DQJ6522" s="96"/>
      <c r="DQK6522" s="96"/>
      <c r="DQL6522" s="96"/>
      <c r="DQM6522" s="96"/>
      <c r="DQN6522" s="96"/>
      <c r="DQO6522" s="96"/>
      <c r="DQP6522" s="96"/>
      <c r="DQQ6522" s="96"/>
      <c r="DQR6522" s="96"/>
      <c r="DQS6522" s="96"/>
      <c r="DQT6522" s="96"/>
      <c r="DQU6522" s="96"/>
      <c r="DQV6522" s="96"/>
      <c r="DQW6522" s="96"/>
      <c r="DQX6522" s="96"/>
      <c r="DQY6522" s="96"/>
      <c r="DQZ6522" s="96"/>
      <c r="DRA6522" s="96"/>
      <c r="DRB6522" s="96"/>
      <c r="DRC6522" s="96"/>
      <c r="DRD6522" s="96"/>
      <c r="DRE6522" s="96"/>
      <c r="DRF6522" s="96"/>
      <c r="DRG6522" s="96"/>
      <c r="DRH6522" s="96"/>
      <c r="DRI6522" s="96"/>
      <c r="DRJ6522" s="96"/>
      <c r="DRK6522" s="96"/>
      <c r="DRL6522" s="96"/>
      <c r="DRM6522" s="96"/>
      <c r="DRN6522" s="96"/>
      <c r="DRO6522" s="96"/>
      <c r="DRP6522" s="96"/>
      <c r="DRQ6522" s="96"/>
      <c r="DRR6522" s="96"/>
      <c r="DRS6522" s="96"/>
      <c r="DRT6522" s="96"/>
      <c r="DRU6522" s="96"/>
      <c r="DRV6522" s="96"/>
      <c r="DRW6522" s="96"/>
      <c r="DRX6522" s="96"/>
      <c r="DRY6522" s="96"/>
      <c r="DRZ6522" s="96"/>
      <c r="DSA6522" s="96"/>
      <c r="DSB6522" s="96"/>
      <c r="DSC6522" s="96"/>
      <c r="DSD6522" s="96"/>
      <c r="DSE6522" s="96"/>
      <c r="DSF6522" s="96"/>
      <c r="DSG6522" s="96"/>
      <c r="DSH6522" s="96"/>
      <c r="DSI6522" s="96"/>
      <c r="DSJ6522" s="96"/>
      <c r="DSK6522" s="96"/>
      <c r="DSL6522" s="96"/>
      <c r="DSM6522" s="96"/>
      <c r="DSN6522" s="96"/>
      <c r="DSO6522" s="96"/>
      <c r="DSP6522" s="96"/>
      <c r="DSQ6522" s="96"/>
      <c r="DSR6522" s="96"/>
      <c r="DSS6522" s="96"/>
      <c r="DST6522" s="96"/>
      <c r="DSU6522" s="96"/>
      <c r="DSV6522" s="96"/>
      <c r="DSW6522" s="96"/>
      <c r="DSX6522" s="96"/>
      <c r="DSY6522" s="96"/>
      <c r="DSZ6522" s="96"/>
      <c r="DTA6522" s="96"/>
      <c r="DTB6522" s="96"/>
      <c r="DTC6522" s="96"/>
      <c r="DTD6522" s="96"/>
      <c r="DTE6522" s="96"/>
      <c r="DTF6522" s="96"/>
      <c r="DTG6522" s="96"/>
      <c r="DTH6522" s="96"/>
      <c r="DTI6522" s="96"/>
      <c r="DTJ6522" s="96"/>
      <c r="DTK6522" s="96"/>
      <c r="DTL6522" s="96"/>
      <c r="DTM6522" s="96"/>
      <c r="DTN6522" s="96"/>
      <c r="DTO6522" s="96"/>
      <c r="DTP6522" s="96"/>
      <c r="DTQ6522" s="96"/>
      <c r="DTR6522" s="96"/>
      <c r="DTS6522" s="96"/>
      <c r="DTT6522" s="96"/>
      <c r="DTU6522" s="96"/>
      <c r="DTV6522" s="96"/>
      <c r="DTW6522" s="96"/>
      <c r="DTX6522" s="96"/>
      <c r="DTY6522" s="96"/>
      <c r="DTZ6522" s="96"/>
      <c r="DUA6522" s="96"/>
      <c r="DUB6522" s="96"/>
      <c r="DUC6522" s="96"/>
      <c r="DUD6522" s="96"/>
      <c r="DUE6522" s="96"/>
      <c r="DUF6522" s="96"/>
      <c r="DUG6522" s="96"/>
      <c r="DUH6522" s="96"/>
      <c r="DUI6522" s="96"/>
      <c r="DUJ6522" s="96"/>
      <c r="DUK6522" s="96"/>
      <c r="DUL6522" s="96"/>
      <c r="DUM6522" s="96"/>
      <c r="DUN6522" s="96"/>
      <c r="DUO6522" s="96"/>
      <c r="DUP6522" s="96"/>
      <c r="DUQ6522" s="96"/>
      <c r="DUR6522" s="96"/>
      <c r="DUS6522" s="96"/>
      <c r="DUT6522" s="96"/>
      <c r="DUU6522" s="96"/>
      <c r="DUV6522" s="96"/>
      <c r="DUW6522" s="96"/>
      <c r="DUX6522" s="96"/>
      <c r="DUY6522" s="96"/>
      <c r="DUZ6522" s="96"/>
      <c r="DVA6522" s="96"/>
      <c r="DVB6522" s="96"/>
      <c r="DVC6522" s="96"/>
      <c r="DVD6522" s="96"/>
      <c r="DVE6522" s="96"/>
      <c r="DVF6522" s="96"/>
      <c r="DVG6522" s="96"/>
      <c r="DVH6522" s="96"/>
      <c r="DVI6522" s="96"/>
      <c r="DVJ6522" s="96"/>
      <c r="DVK6522" s="96"/>
      <c r="DVL6522" s="96"/>
      <c r="DVM6522" s="96"/>
      <c r="DVN6522" s="96"/>
      <c r="DVO6522" s="96"/>
      <c r="DVP6522" s="96"/>
      <c r="DVQ6522" s="96"/>
      <c r="DVR6522" s="96"/>
      <c r="DVS6522" s="96"/>
      <c r="DVT6522" s="96"/>
      <c r="DVU6522" s="96"/>
      <c r="DVV6522" s="96"/>
      <c r="DVW6522" s="96"/>
      <c r="DVX6522" s="96"/>
      <c r="DVY6522" s="96"/>
      <c r="DVZ6522" s="96"/>
      <c r="DWA6522" s="96"/>
      <c r="DWB6522" s="96"/>
      <c r="DWC6522" s="96"/>
      <c r="DWD6522" s="96"/>
      <c r="DWE6522" s="96"/>
      <c r="DWF6522" s="96"/>
      <c r="DWG6522" s="96"/>
      <c r="DWH6522" s="96"/>
      <c r="DWI6522" s="96"/>
      <c r="DWJ6522" s="96"/>
      <c r="DWK6522" s="96"/>
      <c r="DWL6522" s="96"/>
      <c r="DWM6522" s="96"/>
      <c r="DWN6522" s="96"/>
      <c r="DWO6522" s="96"/>
      <c r="DWP6522" s="96"/>
      <c r="DWQ6522" s="96"/>
      <c r="DWR6522" s="96"/>
      <c r="DWS6522" s="96"/>
      <c r="DWT6522" s="96"/>
      <c r="DWU6522" s="96"/>
      <c r="DWV6522" s="96"/>
      <c r="DWW6522" s="96"/>
      <c r="DWX6522" s="96"/>
      <c r="DWY6522" s="96"/>
      <c r="DWZ6522" s="96"/>
      <c r="DXA6522" s="96"/>
      <c r="DXB6522" s="96"/>
      <c r="DXC6522" s="96"/>
      <c r="DXD6522" s="96"/>
      <c r="DXE6522" s="96"/>
      <c r="DXF6522" s="96"/>
      <c r="DXG6522" s="96"/>
      <c r="DXH6522" s="96"/>
      <c r="DXI6522" s="96"/>
      <c r="DXJ6522" s="96"/>
      <c r="DXK6522" s="96"/>
      <c r="DXL6522" s="96"/>
      <c r="DXM6522" s="96"/>
      <c r="DXN6522" s="96"/>
      <c r="DXO6522" s="96"/>
      <c r="DXP6522" s="96"/>
      <c r="DXQ6522" s="96"/>
      <c r="DXR6522" s="96"/>
      <c r="DXS6522" s="96"/>
      <c r="DXT6522" s="96"/>
      <c r="DXU6522" s="96"/>
      <c r="DXV6522" s="96"/>
      <c r="DXW6522" s="96"/>
      <c r="DXX6522" s="96"/>
      <c r="DXY6522" s="96"/>
      <c r="DXZ6522" s="96"/>
      <c r="DYA6522" s="96"/>
      <c r="DYB6522" s="96"/>
      <c r="DYC6522" s="96"/>
      <c r="DYD6522" s="96"/>
      <c r="DYE6522" s="96"/>
      <c r="DYF6522" s="96"/>
      <c r="DYG6522" s="96"/>
      <c r="DYH6522" s="96"/>
      <c r="DYI6522" s="96"/>
      <c r="DYJ6522" s="96"/>
      <c r="DYK6522" s="96"/>
      <c r="DYL6522" s="96"/>
      <c r="DYM6522" s="96"/>
      <c r="DYN6522" s="96"/>
      <c r="DYO6522" s="96"/>
      <c r="DYP6522" s="96"/>
      <c r="DYQ6522" s="96"/>
      <c r="DYR6522" s="96"/>
      <c r="DYS6522" s="96"/>
      <c r="DYT6522" s="96"/>
      <c r="DYU6522" s="96"/>
      <c r="DYV6522" s="96"/>
      <c r="DYW6522" s="96"/>
      <c r="DYX6522" s="96"/>
      <c r="DYY6522" s="96"/>
      <c r="DYZ6522" s="96"/>
      <c r="DZA6522" s="96"/>
      <c r="DZB6522" s="96"/>
      <c r="DZC6522" s="96"/>
      <c r="DZD6522" s="96"/>
      <c r="DZE6522" s="96"/>
      <c r="DZF6522" s="96"/>
      <c r="DZG6522" s="96"/>
      <c r="DZH6522" s="96"/>
      <c r="DZI6522" s="96"/>
      <c r="DZJ6522" s="96"/>
      <c r="DZK6522" s="96"/>
      <c r="DZL6522" s="96"/>
      <c r="DZM6522" s="96"/>
      <c r="DZN6522" s="96"/>
      <c r="DZO6522" s="96"/>
      <c r="DZP6522" s="96"/>
      <c r="DZQ6522" s="96"/>
      <c r="DZR6522" s="96"/>
      <c r="DZS6522" s="96"/>
      <c r="DZT6522" s="96"/>
      <c r="DZU6522" s="96"/>
      <c r="DZV6522" s="96"/>
      <c r="DZW6522" s="96"/>
      <c r="DZX6522" s="96"/>
      <c r="DZY6522" s="96"/>
      <c r="DZZ6522" s="96"/>
      <c r="EAA6522" s="96"/>
      <c r="EAB6522" s="96"/>
      <c r="EAC6522" s="96"/>
      <c r="EAD6522" s="96"/>
      <c r="EAE6522" s="96"/>
      <c r="EAF6522" s="96"/>
      <c r="EAG6522" s="96"/>
      <c r="EAH6522" s="96"/>
      <c r="EAI6522" s="96"/>
      <c r="EAJ6522" s="96"/>
      <c r="EAK6522" s="96"/>
      <c r="EAL6522" s="96"/>
      <c r="EAM6522" s="96"/>
      <c r="EAN6522" s="96"/>
      <c r="EAO6522" s="96"/>
      <c r="EAP6522" s="96"/>
      <c r="EAQ6522" s="96"/>
      <c r="EAR6522" s="96"/>
      <c r="EAS6522" s="96"/>
      <c r="EAT6522" s="96"/>
      <c r="EAU6522" s="96"/>
      <c r="EAV6522" s="96"/>
      <c r="EAW6522" s="96"/>
      <c r="EAX6522" s="96"/>
      <c r="EAY6522" s="96"/>
      <c r="EAZ6522" s="96"/>
      <c r="EBA6522" s="96"/>
      <c r="EBB6522" s="96"/>
      <c r="EBC6522" s="96"/>
      <c r="EBD6522" s="96"/>
      <c r="EBE6522" s="96"/>
      <c r="EBF6522" s="96"/>
      <c r="EBG6522" s="96"/>
      <c r="EBH6522" s="96"/>
      <c r="EBI6522" s="96"/>
      <c r="EBJ6522" s="96"/>
      <c r="EBK6522" s="96"/>
      <c r="EBL6522" s="96"/>
      <c r="EBM6522" s="96"/>
      <c r="EBN6522" s="96"/>
      <c r="EBO6522" s="96"/>
      <c r="EBP6522" s="96"/>
      <c r="EBQ6522" s="96"/>
      <c r="EBR6522" s="96"/>
      <c r="EBS6522" s="96"/>
      <c r="EBT6522" s="96"/>
      <c r="EBU6522" s="96"/>
      <c r="EBV6522" s="96"/>
      <c r="EBW6522" s="96"/>
      <c r="EBX6522" s="96"/>
      <c r="EBY6522" s="96"/>
      <c r="EBZ6522" s="96"/>
      <c r="ECA6522" s="96"/>
      <c r="ECB6522" s="96"/>
      <c r="ECC6522" s="96"/>
      <c r="ECD6522" s="96"/>
      <c r="ECE6522" s="96"/>
      <c r="ECF6522" s="96"/>
      <c r="ECG6522" s="96"/>
      <c r="ECH6522" s="96"/>
      <c r="ECI6522" s="96"/>
      <c r="ECJ6522" s="96"/>
      <c r="ECK6522" s="96"/>
      <c r="ECL6522" s="96"/>
      <c r="ECM6522" s="96"/>
      <c r="ECN6522" s="96"/>
      <c r="ECO6522" s="96"/>
      <c r="ECP6522" s="96"/>
      <c r="ECQ6522" s="96"/>
      <c r="ECR6522" s="96"/>
      <c r="ECS6522" s="96"/>
      <c r="ECT6522" s="96"/>
      <c r="ECU6522" s="96"/>
      <c r="ECV6522" s="96"/>
      <c r="ECW6522" s="96"/>
      <c r="ECX6522" s="96"/>
      <c r="ECY6522" s="96"/>
      <c r="ECZ6522" s="96"/>
      <c r="EDA6522" s="96"/>
      <c r="EDB6522" s="96"/>
      <c r="EDC6522" s="96"/>
      <c r="EDD6522" s="96"/>
      <c r="EDE6522" s="96"/>
      <c r="EDF6522" s="96"/>
      <c r="EDG6522" s="96"/>
      <c r="EDH6522" s="96"/>
      <c r="EDI6522" s="96"/>
      <c r="EDJ6522" s="96"/>
      <c r="EDK6522" s="96"/>
      <c r="EDL6522" s="96"/>
      <c r="EDM6522" s="96"/>
      <c r="EDN6522" s="96"/>
      <c r="EDO6522" s="96"/>
      <c r="EDP6522" s="96"/>
      <c r="EDQ6522" s="96"/>
      <c r="EDR6522" s="96"/>
      <c r="EDS6522" s="96"/>
      <c r="EDT6522" s="96"/>
      <c r="EDU6522" s="96"/>
      <c r="EDV6522" s="96"/>
      <c r="EDW6522" s="96"/>
      <c r="EDX6522" s="96"/>
      <c r="EDY6522" s="96"/>
      <c r="EDZ6522" s="96"/>
      <c r="EEA6522" s="96"/>
      <c r="EEB6522" s="96"/>
      <c r="EEC6522" s="96"/>
      <c r="EED6522" s="96"/>
      <c r="EEE6522" s="96"/>
      <c r="EEF6522" s="96"/>
      <c r="EEG6522" s="96"/>
      <c r="EEH6522" s="96"/>
      <c r="EEI6522" s="96"/>
      <c r="EEJ6522" s="96"/>
      <c r="EEK6522" s="96"/>
      <c r="EEL6522" s="96"/>
      <c r="EEM6522" s="96"/>
      <c r="EEN6522" s="96"/>
      <c r="EEO6522" s="96"/>
      <c r="EEP6522" s="96"/>
      <c r="EEQ6522" s="96"/>
      <c r="EER6522" s="96"/>
      <c r="EES6522" s="96"/>
      <c r="EET6522" s="96"/>
      <c r="EEU6522" s="96"/>
      <c r="EEV6522" s="96"/>
      <c r="EEW6522" s="96"/>
      <c r="EEX6522" s="96"/>
      <c r="EEY6522" s="96"/>
      <c r="EEZ6522" s="96"/>
      <c r="EFA6522" s="96"/>
      <c r="EFB6522" s="96"/>
      <c r="EFC6522" s="96"/>
      <c r="EFD6522" s="96"/>
      <c r="EFE6522" s="96"/>
      <c r="EFF6522" s="96"/>
      <c r="EFG6522" s="96"/>
      <c r="EFH6522" s="96"/>
      <c r="EFI6522" s="96"/>
      <c r="EFJ6522" s="96"/>
      <c r="EFK6522" s="96"/>
      <c r="EFL6522" s="96"/>
      <c r="EFM6522" s="96"/>
      <c r="EFN6522" s="96"/>
      <c r="EFO6522" s="96"/>
      <c r="EFP6522" s="96"/>
      <c r="EFQ6522" s="96"/>
      <c r="EFR6522" s="96"/>
      <c r="EFS6522" s="96"/>
      <c r="EFT6522" s="96"/>
      <c r="EFU6522" s="96"/>
      <c r="EFV6522" s="96"/>
      <c r="EFW6522" s="96"/>
      <c r="EFX6522" s="96"/>
      <c r="EFY6522" s="96"/>
      <c r="EFZ6522" s="96"/>
      <c r="EGA6522" s="96"/>
      <c r="EGB6522" s="96"/>
      <c r="EGC6522" s="96"/>
      <c r="EGD6522" s="96"/>
      <c r="EGE6522" s="96"/>
      <c r="EGF6522" s="96"/>
      <c r="EGG6522" s="96"/>
      <c r="EGH6522" s="96"/>
      <c r="EGI6522" s="96"/>
      <c r="EGJ6522" s="96"/>
      <c r="EGK6522" s="96"/>
      <c r="EGL6522" s="96"/>
      <c r="EGM6522" s="96"/>
      <c r="EGN6522" s="96"/>
      <c r="EGO6522" s="96"/>
      <c r="EGP6522" s="96"/>
      <c r="EGQ6522" s="96"/>
      <c r="EGR6522" s="96"/>
      <c r="EGS6522" s="96"/>
      <c r="EGT6522" s="96"/>
      <c r="EGU6522" s="96"/>
      <c r="EGV6522" s="96"/>
      <c r="EGW6522" s="96"/>
      <c r="EGX6522" s="96"/>
      <c r="EGY6522" s="96"/>
      <c r="EGZ6522" s="96"/>
      <c r="EHA6522" s="96"/>
      <c r="EHB6522" s="96"/>
      <c r="EHC6522" s="96"/>
      <c r="EHD6522" s="96"/>
      <c r="EHE6522" s="96"/>
      <c r="EHF6522" s="96"/>
      <c r="EHG6522" s="96"/>
      <c r="EHH6522" s="96"/>
      <c r="EHI6522" s="96"/>
      <c r="EHJ6522" s="96"/>
      <c r="EHK6522" s="96"/>
      <c r="EHL6522" s="96"/>
      <c r="EHM6522" s="96"/>
      <c r="EHN6522" s="96"/>
      <c r="EHO6522" s="96"/>
      <c r="EHP6522" s="96"/>
      <c r="EHQ6522" s="96"/>
      <c r="EHR6522" s="96"/>
      <c r="EHS6522" s="96"/>
      <c r="EHT6522" s="96"/>
      <c r="EHU6522" s="96"/>
      <c r="EHV6522" s="96"/>
      <c r="EHW6522" s="96"/>
      <c r="EHX6522" s="96"/>
      <c r="EHY6522" s="96"/>
      <c r="EHZ6522" s="96"/>
      <c r="EIA6522" s="96"/>
      <c r="EIB6522" s="96"/>
      <c r="EIC6522" s="96"/>
      <c r="EID6522" s="96"/>
      <c r="EIE6522" s="96"/>
      <c r="EIF6522" s="96"/>
      <c r="EIG6522" s="96"/>
      <c r="EIH6522" s="96"/>
      <c r="EII6522" s="96"/>
      <c r="EIJ6522" s="96"/>
      <c r="EIK6522" s="96"/>
      <c r="EIL6522" s="96"/>
      <c r="EIM6522" s="96"/>
      <c r="EIN6522" s="96"/>
      <c r="EIO6522" s="96"/>
      <c r="EIP6522" s="96"/>
      <c r="EIQ6522" s="96"/>
      <c r="EIR6522" s="96"/>
      <c r="EIS6522" s="96"/>
      <c r="EIT6522" s="96"/>
      <c r="EIU6522" s="96"/>
      <c r="EIV6522" s="96"/>
      <c r="EIW6522" s="96"/>
      <c r="EIX6522" s="96"/>
      <c r="EIY6522" s="96"/>
      <c r="EIZ6522" s="96"/>
      <c r="EJA6522" s="96"/>
      <c r="EJB6522" s="96"/>
      <c r="EJC6522" s="96"/>
      <c r="EJD6522" s="96"/>
      <c r="EJE6522" s="96"/>
      <c r="EJF6522" s="96"/>
      <c r="EJG6522" s="96"/>
      <c r="EJH6522" s="96"/>
      <c r="EJI6522" s="96"/>
      <c r="EJJ6522" s="96"/>
      <c r="EJK6522" s="96"/>
      <c r="EJL6522" s="96"/>
      <c r="EJM6522" s="96"/>
      <c r="EJN6522" s="96"/>
      <c r="EJO6522" s="96"/>
      <c r="EJP6522" s="96"/>
      <c r="EJQ6522" s="96"/>
      <c r="EJR6522" s="96"/>
      <c r="EJS6522" s="96"/>
      <c r="EJT6522" s="96"/>
      <c r="EJU6522" s="96"/>
      <c r="EJV6522" s="96"/>
      <c r="EJW6522" s="96"/>
      <c r="EJX6522" s="96"/>
      <c r="EJY6522" s="96"/>
      <c r="EJZ6522" s="96"/>
      <c r="EKA6522" s="96"/>
      <c r="EKB6522" s="96"/>
      <c r="EKC6522" s="96"/>
      <c r="EKD6522" s="96"/>
      <c r="EKE6522" s="96"/>
      <c r="EKF6522" s="96"/>
      <c r="EKG6522" s="96"/>
      <c r="EKH6522" s="96"/>
      <c r="EKI6522" s="96"/>
      <c r="EKJ6522" s="96"/>
      <c r="EKK6522" s="96"/>
      <c r="EKL6522" s="96"/>
      <c r="EKM6522" s="96"/>
      <c r="EKN6522" s="96"/>
      <c r="EKO6522" s="96"/>
      <c r="EKP6522" s="96"/>
      <c r="EKQ6522" s="96"/>
      <c r="EKR6522" s="96"/>
      <c r="EKS6522" s="96"/>
      <c r="EKT6522" s="96"/>
      <c r="EKU6522" s="96"/>
      <c r="EKV6522" s="96"/>
      <c r="EKW6522" s="96"/>
      <c r="EKX6522" s="96"/>
      <c r="EKY6522" s="96"/>
      <c r="EKZ6522" s="96"/>
      <c r="ELA6522" s="96"/>
      <c r="ELB6522" s="96"/>
      <c r="ELC6522" s="96"/>
      <c r="ELD6522" s="96"/>
      <c r="ELE6522" s="96"/>
      <c r="ELF6522" s="96"/>
      <c r="ELG6522" s="96"/>
      <c r="ELH6522" s="96"/>
      <c r="ELI6522" s="96"/>
      <c r="ELJ6522" s="96"/>
      <c r="ELK6522" s="96"/>
      <c r="ELL6522" s="96"/>
      <c r="ELM6522" s="96"/>
      <c r="ELN6522" s="96"/>
      <c r="ELO6522" s="96"/>
      <c r="ELP6522" s="96"/>
      <c r="ELQ6522" s="96"/>
      <c r="ELR6522" s="96"/>
      <c r="ELS6522" s="96"/>
      <c r="ELT6522" s="96"/>
      <c r="ELU6522" s="96"/>
      <c r="ELV6522" s="96"/>
      <c r="ELW6522" s="96"/>
      <c r="ELX6522" s="96"/>
      <c r="ELY6522" s="96"/>
      <c r="ELZ6522" s="96"/>
      <c r="EMA6522" s="96"/>
      <c r="EMB6522" s="96"/>
      <c r="EMC6522" s="96"/>
      <c r="EMD6522" s="96"/>
      <c r="EME6522" s="96"/>
      <c r="EMF6522" s="96"/>
      <c r="EMG6522" s="96"/>
      <c r="EMH6522" s="96"/>
      <c r="EMI6522" s="96"/>
      <c r="EMJ6522" s="96"/>
      <c r="EMK6522" s="96"/>
      <c r="EML6522" s="96"/>
      <c r="EMM6522" s="96"/>
      <c r="EMN6522" s="96"/>
      <c r="EMO6522" s="96"/>
      <c r="EMP6522" s="96"/>
      <c r="EMQ6522" s="96"/>
      <c r="EMR6522" s="96"/>
      <c r="EMS6522" s="96"/>
      <c r="EMT6522" s="96"/>
      <c r="EMU6522" s="96"/>
      <c r="EMV6522" s="96"/>
      <c r="EMW6522" s="96"/>
      <c r="EMX6522" s="96"/>
      <c r="EMY6522" s="96"/>
      <c r="EMZ6522" s="96"/>
      <c r="ENA6522" s="96"/>
      <c r="ENB6522" s="96"/>
      <c r="ENC6522" s="96"/>
      <c r="END6522" s="96"/>
      <c r="ENE6522" s="96"/>
      <c r="ENF6522" s="96"/>
      <c r="ENG6522" s="96"/>
      <c r="ENH6522" s="96"/>
      <c r="ENI6522" s="96"/>
      <c r="ENJ6522" s="96"/>
      <c r="ENK6522" s="96"/>
      <c r="ENL6522" s="96"/>
      <c r="ENM6522" s="96"/>
      <c r="ENN6522" s="96"/>
      <c r="ENO6522" s="96"/>
      <c r="ENP6522" s="96"/>
      <c r="ENQ6522" s="96"/>
      <c r="ENR6522" s="96"/>
      <c r="ENS6522" s="96"/>
      <c r="ENT6522" s="96"/>
      <c r="ENU6522" s="96"/>
      <c r="ENV6522" s="96"/>
      <c r="ENW6522" s="96"/>
      <c r="ENX6522" s="96"/>
      <c r="ENY6522" s="96"/>
      <c r="ENZ6522" s="96"/>
      <c r="EOA6522" s="96"/>
      <c r="EOB6522" s="96"/>
      <c r="EOC6522" s="96"/>
      <c r="EOD6522" s="96"/>
      <c r="EOE6522" s="96"/>
      <c r="EOF6522" s="96"/>
      <c r="EOG6522" s="96"/>
      <c r="EOH6522" s="96"/>
      <c r="EOI6522" s="96"/>
      <c r="EOJ6522" s="96"/>
      <c r="EOK6522" s="96"/>
      <c r="EOL6522" s="96"/>
      <c r="EOM6522" s="96"/>
      <c r="EON6522" s="96"/>
      <c r="EOO6522" s="96"/>
      <c r="EOP6522" s="96"/>
      <c r="EOQ6522" s="96"/>
      <c r="EOR6522" s="96"/>
      <c r="EOS6522" s="96"/>
      <c r="EOT6522" s="96"/>
      <c r="EOU6522" s="96"/>
      <c r="EOV6522" s="96"/>
      <c r="EOW6522" s="96"/>
      <c r="EOX6522" s="96"/>
      <c r="EOY6522" s="96"/>
      <c r="EOZ6522" s="96"/>
      <c r="EPA6522" s="96"/>
      <c r="EPB6522" s="96"/>
      <c r="EPC6522" s="96"/>
      <c r="EPD6522" s="96"/>
      <c r="EPE6522" s="96"/>
      <c r="EPF6522" s="96"/>
      <c r="EPG6522" s="96"/>
      <c r="EPH6522" s="96"/>
      <c r="EPI6522" s="96"/>
      <c r="EPJ6522" s="96"/>
      <c r="EPK6522" s="96"/>
      <c r="EPL6522" s="96"/>
      <c r="EPM6522" s="96"/>
      <c r="EPN6522" s="96"/>
      <c r="EPO6522" s="96"/>
      <c r="EPP6522" s="96"/>
      <c r="EPQ6522" s="96"/>
      <c r="EPR6522" s="96"/>
      <c r="EPS6522" s="96"/>
      <c r="EPT6522" s="96"/>
      <c r="EPU6522" s="96"/>
      <c r="EPV6522" s="96"/>
      <c r="EPW6522" s="96"/>
      <c r="EPX6522" s="96"/>
      <c r="EPY6522" s="96"/>
      <c r="EPZ6522" s="96"/>
      <c r="EQA6522" s="96"/>
      <c r="EQB6522" s="96"/>
      <c r="EQC6522" s="96"/>
      <c r="EQD6522" s="96"/>
      <c r="EQE6522" s="96"/>
      <c r="EQF6522" s="96"/>
      <c r="EQG6522" s="96"/>
      <c r="EQH6522" s="96"/>
      <c r="EQI6522" s="96"/>
      <c r="EQJ6522" s="96"/>
      <c r="EQK6522" s="96"/>
      <c r="EQL6522" s="96"/>
      <c r="EQM6522" s="96"/>
      <c r="EQN6522" s="96"/>
      <c r="EQO6522" s="96"/>
      <c r="EQP6522" s="96"/>
      <c r="EQQ6522" s="96"/>
      <c r="EQR6522" s="96"/>
      <c r="EQS6522" s="96"/>
      <c r="EQT6522" s="96"/>
      <c r="EQU6522" s="96"/>
      <c r="EQV6522" s="96"/>
      <c r="EQW6522" s="96"/>
      <c r="EQX6522" s="96"/>
      <c r="EQY6522" s="96"/>
      <c r="EQZ6522" s="96"/>
      <c r="ERA6522" s="96"/>
      <c r="ERB6522" s="96"/>
      <c r="ERC6522" s="96"/>
      <c r="ERD6522" s="96"/>
      <c r="ERE6522" s="96"/>
      <c r="ERF6522" s="96"/>
      <c r="ERG6522" s="96"/>
      <c r="ERH6522" s="96"/>
      <c r="ERI6522" s="96"/>
      <c r="ERJ6522" s="96"/>
      <c r="ERK6522" s="96"/>
      <c r="ERL6522" s="96"/>
      <c r="ERM6522" s="96"/>
      <c r="ERN6522" s="96"/>
      <c r="ERO6522" s="96"/>
      <c r="ERP6522" s="96"/>
      <c r="ERQ6522" s="96"/>
      <c r="ERR6522" s="96"/>
      <c r="ERS6522" s="96"/>
      <c r="ERT6522" s="96"/>
      <c r="ERU6522" s="96"/>
      <c r="ERV6522" s="96"/>
      <c r="ERW6522" s="96"/>
      <c r="ERX6522" s="96"/>
      <c r="ERY6522" s="96"/>
      <c r="ERZ6522" s="96"/>
      <c r="ESA6522" s="96"/>
      <c r="ESB6522" s="96"/>
      <c r="ESC6522" s="96"/>
      <c r="ESD6522" s="96"/>
      <c r="ESE6522" s="96"/>
      <c r="ESF6522" s="96"/>
      <c r="ESG6522" s="96"/>
      <c r="ESH6522" s="96"/>
      <c r="ESI6522" s="96"/>
      <c r="ESJ6522" s="96"/>
      <c r="ESK6522" s="96"/>
      <c r="ESL6522" s="96"/>
      <c r="ESM6522" s="96"/>
      <c r="ESN6522" s="96"/>
      <c r="ESO6522" s="96"/>
      <c r="ESP6522" s="96"/>
      <c r="ESQ6522" s="96"/>
      <c r="ESR6522" s="96"/>
      <c r="ESS6522" s="96"/>
      <c r="EST6522" s="96"/>
      <c r="ESU6522" s="96"/>
      <c r="ESV6522" s="96"/>
      <c r="ESW6522" s="96"/>
      <c r="ESX6522" s="96"/>
      <c r="ESY6522" s="96"/>
      <c r="ESZ6522" s="96"/>
      <c r="ETA6522" s="96"/>
      <c r="ETB6522" s="96"/>
      <c r="ETC6522" s="96"/>
      <c r="ETD6522" s="96"/>
      <c r="ETE6522" s="96"/>
      <c r="ETF6522" s="96"/>
      <c r="ETG6522" s="96"/>
      <c r="ETH6522" s="96"/>
      <c r="ETI6522" s="96"/>
      <c r="ETJ6522" s="96"/>
      <c r="ETK6522" s="96"/>
      <c r="ETL6522" s="96"/>
      <c r="ETM6522" s="96"/>
      <c r="ETN6522" s="96"/>
      <c r="ETO6522" s="96"/>
      <c r="ETP6522" s="96"/>
      <c r="ETQ6522" s="96"/>
      <c r="ETR6522" s="96"/>
      <c r="ETS6522" s="96"/>
      <c r="ETT6522" s="96"/>
      <c r="ETU6522" s="96"/>
      <c r="ETV6522" s="96"/>
      <c r="ETW6522" s="96"/>
      <c r="ETX6522" s="96"/>
      <c r="ETY6522" s="96"/>
      <c r="ETZ6522" s="96"/>
      <c r="EUA6522" s="96"/>
      <c r="EUB6522" s="96"/>
      <c r="EUC6522" s="96"/>
      <c r="EUD6522" s="96"/>
      <c r="EUE6522" s="96"/>
      <c r="EUF6522" s="96"/>
      <c r="EUG6522" s="96"/>
      <c r="EUH6522" s="96"/>
      <c r="EUI6522" s="96"/>
      <c r="EUJ6522" s="96"/>
      <c r="EUK6522" s="96"/>
      <c r="EUL6522" s="96"/>
      <c r="EUM6522" s="96"/>
      <c r="EUN6522" s="96"/>
      <c r="EUO6522" s="96"/>
      <c r="EUP6522" s="96"/>
      <c r="EUQ6522" s="96"/>
      <c r="EUR6522" s="96"/>
      <c r="EUS6522" s="96"/>
      <c r="EUT6522" s="96"/>
      <c r="EUU6522" s="96"/>
      <c r="EUV6522" s="96"/>
      <c r="EUW6522" s="96"/>
      <c r="EUX6522" s="96"/>
      <c r="EUY6522" s="96"/>
      <c r="EUZ6522" s="96"/>
      <c r="EVA6522" s="96"/>
      <c r="EVB6522" s="96"/>
      <c r="EVC6522" s="96"/>
      <c r="EVD6522" s="96"/>
      <c r="EVE6522" s="96"/>
      <c r="EVF6522" s="96"/>
      <c r="EVG6522" s="96"/>
      <c r="EVH6522" s="96"/>
      <c r="EVI6522" s="96"/>
      <c r="EVJ6522" s="96"/>
      <c r="EVK6522" s="96"/>
      <c r="EVL6522" s="96"/>
      <c r="EVM6522" s="96"/>
      <c r="EVN6522" s="96"/>
      <c r="EVO6522" s="96"/>
      <c r="EVP6522" s="96"/>
      <c r="EVQ6522" s="96"/>
      <c r="EVR6522" s="96"/>
      <c r="EVS6522" s="96"/>
      <c r="EVT6522" s="96"/>
      <c r="EVU6522" s="96"/>
      <c r="EVV6522" s="96"/>
      <c r="EVW6522" s="96"/>
      <c r="EVX6522" s="96"/>
      <c r="EVY6522" s="96"/>
      <c r="EVZ6522" s="96"/>
      <c r="EWA6522" s="96"/>
      <c r="EWB6522" s="96"/>
      <c r="EWC6522" s="96"/>
      <c r="EWD6522" s="96"/>
      <c r="EWE6522" s="96"/>
      <c r="EWF6522" s="96"/>
      <c r="EWG6522" s="96"/>
      <c r="EWH6522" s="96"/>
      <c r="EWI6522" s="96"/>
      <c r="EWJ6522" s="96"/>
      <c r="EWK6522" s="96"/>
      <c r="EWL6522" s="96"/>
      <c r="EWM6522" s="96"/>
      <c r="EWN6522" s="96"/>
      <c r="EWO6522" s="96"/>
      <c r="EWP6522" s="96"/>
      <c r="EWQ6522" s="96"/>
      <c r="EWR6522" s="96"/>
      <c r="EWS6522" s="96"/>
      <c r="EWT6522" s="96"/>
      <c r="EWU6522" s="96"/>
      <c r="EWV6522" s="96"/>
      <c r="EWW6522" s="96"/>
      <c r="EWX6522" s="96"/>
      <c r="EWY6522" s="96"/>
      <c r="EWZ6522" s="96"/>
      <c r="EXA6522" s="96"/>
      <c r="EXB6522" s="96"/>
      <c r="EXC6522" s="96"/>
      <c r="EXD6522" s="96"/>
      <c r="EXE6522" s="96"/>
      <c r="EXF6522" s="96"/>
      <c r="EXG6522" s="96"/>
      <c r="EXH6522" s="96"/>
      <c r="EXI6522" s="96"/>
      <c r="EXJ6522" s="96"/>
      <c r="EXK6522" s="96"/>
      <c r="EXL6522" s="96"/>
      <c r="EXM6522" s="96"/>
      <c r="EXN6522" s="96"/>
      <c r="EXO6522" s="96"/>
      <c r="EXP6522" s="96"/>
      <c r="EXQ6522" s="96"/>
      <c r="EXR6522" s="96"/>
      <c r="EXS6522" s="96"/>
      <c r="EXT6522" s="96"/>
      <c r="EXU6522" s="96"/>
      <c r="EXV6522" s="96"/>
      <c r="EXW6522" s="96"/>
      <c r="EXX6522" s="96"/>
      <c r="EXY6522" s="96"/>
      <c r="EXZ6522" s="96"/>
      <c r="EYA6522" s="96"/>
      <c r="EYB6522" s="96"/>
      <c r="EYC6522" s="96"/>
      <c r="EYD6522" s="96"/>
      <c r="EYE6522" s="96"/>
      <c r="EYF6522" s="96"/>
      <c r="EYG6522" s="96"/>
      <c r="EYH6522" s="96"/>
      <c r="EYI6522" s="96"/>
      <c r="EYJ6522" s="96"/>
      <c r="EYK6522" s="96"/>
      <c r="EYL6522" s="96"/>
      <c r="EYM6522" s="96"/>
      <c r="EYN6522" s="96"/>
      <c r="EYO6522" s="96"/>
      <c r="EYP6522" s="96"/>
      <c r="EYQ6522" s="96"/>
      <c r="EYR6522" s="96"/>
      <c r="EYS6522" s="96"/>
      <c r="EYT6522" s="96"/>
      <c r="EYU6522" s="96"/>
      <c r="EYV6522" s="96"/>
      <c r="EYW6522" s="96"/>
      <c r="EYX6522" s="96"/>
      <c r="EYY6522" s="96"/>
      <c r="EYZ6522" s="96"/>
      <c r="EZA6522" s="96"/>
      <c r="EZB6522" s="96"/>
      <c r="EZC6522" s="96"/>
      <c r="EZD6522" s="96"/>
      <c r="EZE6522" s="96"/>
      <c r="EZF6522" s="96"/>
      <c r="EZG6522" s="96"/>
      <c r="EZH6522" s="96"/>
      <c r="EZI6522" s="96"/>
      <c r="EZJ6522" s="96"/>
      <c r="EZK6522" s="96"/>
      <c r="EZL6522" s="96"/>
      <c r="EZM6522" s="96"/>
      <c r="EZN6522" s="96"/>
      <c r="EZO6522" s="96"/>
      <c r="EZP6522" s="96"/>
      <c r="EZQ6522" s="96"/>
      <c r="EZR6522" s="96"/>
      <c r="EZS6522" s="96"/>
      <c r="EZT6522" s="96"/>
      <c r="EZU6522" s="96"/>
      <c r="EZV6522" s="96"/>
      <c r="EZW6522" s="96"/>
      <c r="EZX6522" s="96"/>
      <c r="EZY6522" s="96"/>
      <c r="EZZ6522" s="96"/>
      <c r="FAA6522" s="96"/>
      <c r="FAB6522" s="96"/>
      <c r="FAC6522" s="96"/>
      <c r="FAD6522" s="96"/>
      <c r="FAE6522" s="96"/>
      <c r="FAF6522" s="96"/>
      <c r="FAG6522" s="96"/>
      <c r="FAH6522" s="96"/>
      <c r="FAI6522" s="96"/>
      <c r="FAJ6522" s="96"/>
      <c r="FAK6522" s="96"/>
      <c r="FAL6522" s="96"/>
      <c r="FAM6522" s="96"/>
      <c r="FAN6522" s="96"/>
      <c r="FAO6522" s="96"/>
      <c r="FAP6522" s="96"/>
      <c r="FAQ6522" s="96"/>
      <c r="FAR6522" s="96"/>
      <c r="FAS6522" s="96"/>
      <c r="FAT6522" s="96"/>
      <c r="FAU6522" s="96"/>
      <c r="FAV6522" s="96"/>
      <c r="FAW6522" s="96"/>
      <c r="FAX6522" s="96"/>
      <c r="FAY6522" s="96"/>
      <c r="FAZ6522" s="96"/>
      <c r="FBA6522" s="96"/>
      <c r="FBB6522" s="96"/>
      <c r="FBC6522" s="96"/>
      <c r="FBD6522" s="96"/>
      <c r="FBE6522" s="96"/>
      <c r="FBF6522" s="96"/>
      <c r="FBG6522" s="96"/>
      <c r="FBH6522" s="96"/>
      <c r="FBI6522" s="96"/>
      <c r="FBJ6522" s="96"/>
      <c r="FBK6522" s="96"/>
      <c r="FBL6522" s="96"/>
      <c r="FBM6522" s="96"/>
      <c r="FBN6522" s="96"/>
      <c r="FBO6522" s="96"/>
      <c r="FBP6522" s="96"/>
      <c r="FBQ6522" s="96"/>
      <c r="FBR6522" s="96"/>
      <c r="FBS6522" s="96"/>
      <c r="FBT6522" s="96"/>
      <c r="FBU6522" s="96"/>
      <c r="FBV6522" s="96"/>
      <c r="FBW6522" s="96"/>
      <c r="FBX6522" s="96"/>
      <c r="FBY6522" s="96"/>
      <c r="FBZ6522" s="96"/>
      <c r="FCA6522" s="96"/>
      <c r="FCB6522" s="96"/>
      <c r="FCC6522" s="96"/>
      <c r="FCD6522" s="96"/>
      <c r="FCE6522" s="96"/>
      <c r="FCF6522" s="96"/>
      <c r="FCG6522" s="96"/>
      <c r="FCH6522" s="96"/>
      <c r="FCI6522" s="96"/>
      <c r="FCJ6522" s="96"/>
      <c r="FCK6522" s="96"/>
      <c r="FCL6522" s="96"/>
      <c r="FCM6522" s="96"/>
      <c r="FCN6522" s="96"/>
      <c r="FCO6522" s="96"/>
      <c r="FCP6522" s="96"/>
      <c r="FCQ6522" s="96"/>
      <c r="FCR6522" s="96"/>
      <c r="FCS6522" s="96"/>
      <c r="FCT6522" s="96"/>
      <c r="FCU6522" s="96"/>
      <c r="FCV6522" s="96"/>
      <c r="FCW6522" s="96"/>
      <c r="FCX6522" s="96"/>
      <c r="FCY6522" s="96"/>
      <c r="FCZ6522" s="96"/>
      <c r="FDA6522" s="96"/>
      <c r="FDB6522" s="96"/>
      <c r="FDC6522" s="96"/>
      <c r="FDD6522" s="96"/>
      <c r="FDE6522" s="96"/>
      <c r="FDF6522" s="96"/>
      <c r="FDG6522" s="96"/>
      <c r="FDH6522" s="96"/>
      <c r="FDI6522" s="96"/>
      <c r="FDJ6522" s="96"/>
      <c r="FDK6522" s="96"/>
      <c r="FDL6522" s="96"/>
      <c r="FDM6522" s="96"/>
      <c r="FDN6522" s="96"/>
      <c r="FDO6522" s="96"/>
      <c r="FDP6522" s="96"/>
      <c r="FDQ6522" s="96"/>
      <c r="FDR6522" s="96"/>
      <c r="FDS6522" s="96"/>
      <c r="FDT6522" s="96"/>
      <c r="FDU6522" s="96"/>
      <c r="FDV6522" s="96"/>
      <c r="FDW6522" s="96"/>
      <c r="FDX6522" s="96"/>
      <c r="FDY6522" s="96"/>
      <c r="FDZ6522" s="96"/>
      <c r="FEA6522" s="96"/>
      <c r="FEB6522" s="96"/>
      <c r="FEC6522" s="96"/>
      <c r="FED6522" s="96"/>
      <c r="FEE6522" s="96"/>
      <c r="FEF6522" s="96"/>
      <c r="FEG6522" s="96"/>
      <c r="FEH6522" s="96"/>
      <c r="FEI6522" s="96"/>
      <c r="FEJ6522" s="96"/>
      <c r="FEK6522" s="96"/>
      <c r="FEL6522" s="96"/>
      <c r="FEM6522" s="96"/>
      <c r="FEN6522" s="96"/>
      <c r="FEO6522" s="96"/>
      <c r="FEP6522" s="96"/>
      <c r="FEQ6522" s="96"/>
      <c r="FER6522" s="96"/>
      <c r="FES6522" s="96"/>
      <c r="FET6522" s="96"/>
      <c r="FEU6522" s="96"/>
      <c r="FEV6522" s="96"/>
      <c r="FEW6522" s="96"/>
      <c r="FEX6522" s="96"/>
      <c r="FEY6522" s="96"/>
      <c r="FEZ6522" s="96"/>
      <c r="FFA6522" s="96"/>
      <c r="FFB6522" s="96"/>
      <c r="FFC6522" s="96"/>
      <c r="FFD6522" s="96"/>
      <c r="FFE6522" s="96"/>
      <c r="FFF6522" s="96"/>
      <c r="FFG6522" s="96"/>
      <c r="FFH6522" s="96"/>
      <c r="FFI6522" s="96"/>
      <c r="FFJ6522" s="96"/>
      <c r="FFK6522" s="96"/>
      <c r="FFL6522" s="96"/>
      <c r="FFM6522" s="96"/>
      <c r="FFN6522" s="96"/>
      <c r="FFO6522" s="96"/>
      <c r="FFP6522" s="96"/>
      <c r="FFQ6522" s="96"/>
      <c r="FFR6522" s="96"/>
      <c r="FFS6522" s="96"/>
      <c r="FFT6522" s="96"/>
      <c r="FFU6522" s="96"/>
      <c r="FFV6522" s="96"/>
      <c r="FFW6522" s="96"/>
      <c r="FFX6522" s="96"/>
      <c r="FFY6522" s="96"/>
      <c r="FFZ6522" s="96"/>
      <c r="FGA6522" s="96"/>
      <c r="FGB6522" s="96"/>
      <c r="FGC6522" s="96"/>
      <c r="FGD6522" s="96"/>
      <c r="FGE6522" s="96"/>
      <c r="FGF6522" s="96"/>
      <c r="FGG6522" s="96"/>
      <c r="FGH6522" s="96"/>
      <c r="FGI6522" s="96"/>
      <c r="FGJ6522" s="96"/>
      <c r="FGK6522" s="96"/>
      <c r="FGL6522" s="96"/>
      <c r="FGM6522" s="96"/>
      <c r="FGN6522" s="96"/>
      <c r="FGO6522" s="96"/>
      <c r="FGP6522" s="96"/>
      <c r="FGQ6522" s="96"/>
      <c r="FGR6522" s="96"/>
      <c r="FGS6522" s="96"/>
      <c r="FGT6522" s="96"/>
      <c r="FGU6522" s="96"/>
      <c r="FGV6522" s="96"/>
      <c r="FGW6522" s="96"/>
      <c r="FGX6522" s="96"/>
      <c r="FGY6522" s="96"/>
      <c r="FGZ6522" s="96"/>
      <c r="FHA6522" s="96"/>
      <c r="FHB6522" s="96"/>
      <c r="FHC6522" s="96"/>
      <c r="FHD6522" s="96"/>
      <c r="FHE6522" s="96"/>
      <c r="FHF6522" s="96"/>
      <c r="FHG6522" s="96"/>
      <c r="FHH6522" s="96"/>
      <c r="FHI6522" s="96"/>
      <c r="FHJ6522" s="96"/>
      <c r="FHK6522" s="96"/>
      <c r="FHL6522" s="96"/>
      <c r="FHM6522" s="96"/>
      <c r="FHN6522" s="96"/>
      <c r="FHO6522" s="96"/>
      <c r="FHP6522" s="96"/>
      <c r="FHQ6522" s="96"/>
      <c r="FHR6522" s="96"/>
      <c r="FHS6522" s="96"/>
      <c r="FHT6522" s="96"/>
      <c r="FHU6522" s="96"/>
      <c r="FHV6522" s="96"/>
      <c r="FHW6522" s="96"/>
      <c r="FHX6522" s="96"/>
      <c r="FHY6522" s="96"/>
      <c r="FHZ6522" s="96"/>
      <c r="FIA6522" s="96"/>
      <c r="FIB6522" s="96"/>
      <c r="FIC6522" s="96"/>
      <c r="FID6522" s="96"/>
      <c r="FIE6522" s="96"/>
      <c r="FIF6522" s="96"/>
      <c r="FIG6522" s="96"/>
      <c r="FIH6522" s="96"/>
      <c r="FII6522" s="96"/>
      <c r="FIJ6522" s="96"/>
      <c r="FIK6522" s="96"/>
      <c r="FIL6522" s="96"/>
      <c r="FIM6522" s="96"/>
      <c r="FIN6522" s="96"/>
      <c r="FIO6522" s="96"/>
      <c r="FIP6522" s="96"/>
      <c r="FIQ6522" s="96"/>
      <c r="FIR6522" s="96"/>
      <c r="FIS6522" s="96"/>
      <c r="FIT6522" s="96"/>
      <c r="FIU6522" s="96"/>
      <c r="FIV6522" s="96"/>
      <c r="FIW6522" s="96"/>
      <c r="FIX6522" s="96"/>
      <c r="FIY6522" s="96"/>
      <c r="FIZ6522" s="96"/>
      <c r="FJA6522" s="96"/>
      <c r="FJB6522" s="96"/>
      <c r="FJC6522" s="96"/>
      <c r="FJD6522" s="96"/>
      <c r="FJE6522" s="96"/>
      <c r="FJF6522" s="96"/>
      <c r="FJG6522" s="96"/>
      <c r="FJH6522" s="96"/>
      <c r="FJI6522" s="96"/>
      <c r="FJJ6522" s="96"/>
      <c r="FJK6522" s="96"/>
      <c r="FJL6522" s="96"/>
      <c r="FJM6522" s="96"/>
      <c r="FJN6522" s="96"/>
      <c r="FJO6522" s="96"/>
      <c r="FJP6522" s="96"/>
      <c r="FJQ6522" s="96"/>
      <c r="FJR6522" s="96"/>
      <c r="FJS6522" s="96"/>
      <c r="FJT6522" s="96"/>
      <c r="FJU6522" s="96"/>
      <c r="FJV6522" s="96"/>
      <c r="FJW6522" s="96"/>
      <c r="FJX6522" s="96"/>
      <c r="FJY6522" s="96"/>
      <c r="FJZ6522" s="96"/>
      <c r="FKA6522" s="96"/>
      <c r="FKB6522" s="96"/>
      <c r="FKC6522" s="96"/>
      <c r="FKD6522" s="96"/>
      <c r="FKE6522" s="96"/>
      <c r="FKF6522" s="96"/>
      <c r="FKG6522" s="96"/>
      <c r="FKH6522" s="96"/>
      <c r="FKI6522" s="96"/>
      <c r="FKJ6522" s="96"/>
      <c r="FKK6522" s="96"/>
      <c r="FKL6522" s="96"/>
      <c r="FKM6522" s="96"/>
      <c r="FKN6522" s="96"/>
      <c r="FKO6522" s="96"/>
      <c r="FKP6522" s="96"/>
      <c r="FKQ6522" s="96"/>
      <c r="FKR6522" s="96"/>
      <c r="FKS6522" s="96"/>
      <c r="FKT6522" s="96"/>
      <c r="FKU6522" s="96"/>
      <c r="FKV6522" s="96"/>
      <c r="FKW6522" s="96"/>
      <c r="FKX6522" s="96"/>
      <c r="FKY6522" s="96"/>
      <c r="FKZ6522" s="96"/>
      <c r="FLA6522" s="96"/>
      <c r="FLB6522" s="96"/>
      <c r="FLC6522" s="96"/>
      <c r="FLD6522" s="96"/>
      <c r="FLE6522" s="96"/>
      <c r="FLF6522" s="96"/>
      <c r="FLG6522" s="96"/>
      <c r="FLH6522" s="96"/>
      <c r="FLI6522" s="96"/>
      <c r="FLJ6522" s="96"/>
      <c r="FLK6522" s="96"/>
      <c r="FLL6522" s="96"/>
      <c r="FLM6522" s="96"/>
      <c r="FLN6522" s="96"/>
      <c r="FLO6522" s="96"/>
      <c r="FLP6522" s="96"/>
      <c r="FLQ6522" s="96"/>
      <c r="FLR6522" s="96"/>
      <c r="FLS6522" s="96"/>
      <c r="FLT6522" s="96"/>
      <c r="FLU6522" s="96"/>
      <c r="FLV6522" s="96"/>
      <c r="FLW6522" s="96"/>
      <c r="FLX6522" s="96"/>
      <c r="FLY6522" s="96"/>
      <c r="FLZ6522" s="96"/>
      <c r="FMA6522" s="96"/>
      <c r="FMB6522" s="96"/>
      <c r="FMC6522" s="96"/>
      <c r="FMD6522" s="96"/>
      <c r="FME6522" s="96"/>
      <c r="FMF6522" s="96"/>
      <c r="FMG6522" s="96"/>
      <c r="FMH6522" s="96"/>
      <c r="FMI6522" s="96"/>
      <c r="FMJ6522" s="96"/>
      <c r="FMK6522" s="96"/>
      <c r="FML6522" s="96"/>
      <c r="FMM6522" s="96"/>
      <c r="FMN6522" s="96"/>
      <c r="FMO6522" s="96"/>
      <c r="FMP6522" s="96"/>
      <c r="FMQ6522" s="96"/>
      <c r="FMR6522" s="96"/>
      <c r="FMS6522" s="96"/>
      <c r="FMT6522" s="96"/>
      <c r="FMU6522" s="96"/>
      <c r="FMV6522" s="96"/>
      <c r="FMW6522" s="96"/>
      <c r="FMX6522" s="96"/>
      <c r="FMY6522" s="96"/>
      <c r="FMZ6522" s="96"/>
      <c r="FNA6522" s="96"/>
      <c r="FNB6522" s="96"/>
      <c r="FNC6522" s="96"/>
      <c r="FND6522" s="96"/>
      <c r="FNE6522" s="96"/>
      <c r="FNF6522" s="96"/>
      <c r="FNG6522" s="96"/>
      <c r="FNH6522" s="96"/>
      <c r="FNI6522" s="96"/>
      <c r="FNJ6522" s="96"/>
      <c r="FNK6522" s="96"/>
      <c r="FNL6522" s="96"/>
      <c r="FNM6522" s="96"/>
      <c r="FNN6522" s="96"/>
      <c r="FNO6522" s="96"/>
      <c r="FNP6522" s="96"/>
      <c r="FNQ6522" s="96"/>
      <c r="FNR6522" s="96"/>
      <c r="FNS6522" s="96"/>
      <c r="FNT6522" s="96"/>
      <c r="FNU6522" s="96"/>
      <c r="FNV6522" s="96"/>
      <c r="FNW6522" s="96"/>
      <c r="FNX6522" s="96"/>
      <c r="FNY6522" s="96"/>
      <c r="FNZ6522" s="96"/>
      <c r="FOA6522" s="96"/>
      <c r="FOB6522" s="96"/>
      <c r="FOC6522" s="96"/>
      <c r="FOD6522" s="96"/>
      <c r="FOE6522" s="96"/>
      <c r="FOF6522" s="96"/>
      <c r="FOG6522" s="96"/>
      <c r="FOH6522" s="96"/>
      <c r="FOI6522" s="96"/>
      <c r="FOJ6522" s="96"/>
      <c r="FOK6522" s="96"/>
      <c r="FOL6522" s="96"/>
      <c r="FOM6522" s="96"/>
      <c r="FON6522" s="96"/>
      <c r="FOO6522" s="96"/>
      <c r="FOP6522" s="96"/>
      <c r="FOQ6522" s="96"/>
      <c r="FOR6522" s="96"/>
      <c r="FOS6522" s="96"/>
      <c r="FOT6522" s="96"/>
      <c r="FOU6522" s="96"/>
      <c r="FOV6522" s="96"/>
      <c r="FOW6522" s="96"/>
      <c r="FOX6522" s="96"/>
      <c r="FOY6522" s="96"/>
      <c r="FOZ6522" s="96"/>
      <c r="FPA6522" s="96"/>
      <c r="FPB6522" s="96"/>
      <c r="FPC6522" s="96"/>
      <c r="FPD6522" s="96"/>
      <c r="FPE6522" s="96"/>
      <c r="FPF6522" s="96"/>
      <c r="FPG6522" s="96"/>
      <c r="FPH6522" s="96"/>
      <c r="FPI6522" s="96"/>
      <c r="FPJ6522" s="96"/>
      <c r="FPK6522" s="96"/>
      <c r="FPL6522" s="96"/>
      <c r="FPM6522" s="96"/>
      <c r="FPN6522" s="96"/>
      <c r="FPO6522" s="96"/>
      <c r="FPP6522" s="96"/>
      <c r="FPQ6522" s="96"/>
      <c r="FPR6522" s="96"/>
      <c r="FPS6522" s="96"/>
      <c r="FPT6522" s="96"/>
      <c r="FPU6522" s="96"/>
      <c r="FPV6522" s="96"/>
      <c r="FPW6522" s="96"/>
      <c r="FPX6522" s="96"/>
      <c r="FPY6522" s="96"/>
      <c r="FPZ6522" s="96"/>
      <c r="FQA6522" s="96"/>
      <c r="FQB6522" s="96"/>
      <c r="FQC6522" s="96"/>
      <c r="FQD6522" s="96"/>
      <c r="FQE6522" s="96"/>
      <c r="FQF6522" s="96"/>
      <c r="FQG6522" s="96"/>
      <c r="FQH6522" s="96"/>
      <c r="FQI6522" s="96"/>
      <c r="FQJ6522" s="96"/>
      <c r="FQK6522" s="96"/>
      <c r="FQL6522" s="96"/>
      <c r="FQM6522" s="96"/>
      <c r="FQN6522" s="96"/>
      <c r="FQO6522" s="96"/>
      <c r="FQP6522" s="96"/>
      <c r="FQQ6522" s="96"/>
      <c r="FQR6522" s="96"/>
      <c r="FQS6522" s="96"/>
      <c r="FQT6522" s="96"/>
      <c r="FQU6522" s="96"/>
      <c r="FQV6522" s="96"/>
      <c r="FQW6522" s="96"/>
      <c r="FQX6522" s="96"/>
      <c r="FQY6522" s="96"/>
      <c r="FQZ6522" s="96"/>
      <c r="FRA6522" s="96"/>
      <c r="FRB6522" s="96"/>
      <c r="FRC6522" s="96"/>
      <c r="FRD6522" s="96"/>
      <c r="FRE6522" s="96"/>
      <c r="FRF6522" s="96"/>
      <c r="FRG6522" s="96"/>
      <c r="FRH6522" s="96"/>
      <c r="FRI6522" s="96"/>
      <c r="FRJ6522" s="96"/>
      <c r="FRK6522" s="96"/>
      <c r="FRL6522" s="96"/>
      <c r="FRM6522" s="96"/>
      <c r="FRN6522" s="96"/>
      <c r="FRO6522" s="96"/>
      <c r="FRP6522" s="96"/>
      <c r="FRQ6522" s="96"/>
      <c r="FRR6522" s="96"/>
      <c r="FRS6522" s="96"/>
      <c r="FRT6522" s="96"/>
      <c r="FRU6522" s="96"/>
      <c r="FRV6522" s="96"/>
      <c r="FRW6522" s="96"/>
      <c r="FRX6522" s="96"/>
      <c r="FRY6522" s="96"/>
      <c r="FRZ6522" s="96"/>
      <c r="FSA6522" s="96"/>
      <c r="FSB6522" s="96"/>
      <c r="FSC6522" s="96"/>
      <c r="FSD6522" s="96"/>
      <c r="FSE6522" s="96"/>
      <c r="FSF6522" s="96"/>
      <c r="FSG6522" s="96"/>
      <c r="FSH6522" s="96"/>
      <c r="FSI6522" s="96"/>
      <c r="FSJ6522" s="96"/>
      <c r="FSK6522" s="96"/>
      <c r="FSL6522" s="96"/>
      <c r="FSM6522" s="96"/>
      <c r="FSN6522" s="96"/>
      <c r="FSO6522" s="96"/>
      <c r="FSP6522" s="96"/>
      <c r="FSQ6522" s="96"/>
      <c r="FSR6522" s="96"/>
      <c r="FSS6522" s="96"/>
      <c r="FST6522" s="96"/>
      <c r="FSU6522" s="96"/>
      <c r="FSV6522" s="96"/>
      <c r="FSW6522" s="96"/>
      <c r="FSX6522" s="96"/>
      <c r="FSY6522" s="96"/>
      <c r="FSZ6522" s="96"/>
      <c r="FTA6522" s="96"/>
      <c r="FTB6522" s="96"/>
      <c r="FTC6522" s="96"/>
      <c r="FTD6522" s="96"/>
      <c r="FTE6522" s="96"/>
      <c r="FTF6522" s="96"/>
      <c r="FTG6522" s="96"/>
      <c r="FTH6522" s="96"/>
      <c r="FTI6522" s="96"/>
      <c r="FTJ6522" s="96"/>
      <c r="FTK6522" s="96"/>
      <c r="FTL6522" s="96"/>
      <c r="FTM6522" s="96"/>
      <c r="FTN6522" s="96"/>
      <c r="FTO6522" s="96"/>
      <c r="FTP6522" s="96"/>
      <c r="FTQ6522" s="96"/>
      <c r="FTR6522" s="96"/>
      <c r="FTS6522" s="96"/>
      <c r="FTT6522" s="96"/>
      <c r="FTU6522" s="96"/>
      <c r="FTV6522" s="96"/>
      <c r="FTW6522" s="96"/>
      <c r="FTX6522" s="96"/>
      <c r="FTY6522" s="96"/>
      <c r="FTZ6522" s="96"/>
      <c r="FUA6522" s="96"/>
      <c r="FUB6522" s="96"/>
      <c r="FUC6522" s="96"/>
      <c r="FUD6522" s="96"/>
      <c r="FUE6522" s="96"/>
      <c r="FUF6522" s="96"/>
      <c r="FUG6522" s="96"/>
      <c r="FUH6522" s="96"/>
      <c r="FUI6522" s="96"/>
      <c r="FUJ6522" s="96"/>
      <c r="FUK6522" s="96"/>
      <c r="FUL6522" s="96"/>
      <c r="FUM6522" s="96"/>
      <c r="FUN6522" s="96"/>
      <c r="FUO6522" s="96"/>
      <c r="FUP6522" s="96"/>
      <c r="FUQ6522" s="96"/>
      <c r="FUR6522" s="96"/>
      <c r="FUS6522" s="96"/>
      <c r="FUT6522" s="96"/>
      <c r="FUU6522" s="96"/>
      <c r="FUV6522" s="96"/>
      <c r="FUW6522" s="96"/>
      <c r="FUX6522" s="96"/>
      <c r="FUY6522" s="96"/>
      <c r="FUZ6522" s="96"/>
      <c r="FVA6522" s="96"/>
      <c r="FVB6522" s="96"/>
      <c r="FVC6522" s="96"/>
      <c r="FVD6522" s="96"/>
      <c r="FVE6522" s="96"/>
      <c r="FVF6522" s="96"/>
      <c r="FVG6522" s="96"/>
      <c r="FVH6522" s="96"/>
      <c r="FVI6522" s="96"/>
      <c r="FVJ6522" s="96"/>
      <c r="FVK6522" s="96"/>
      <c r="FVL6522" s="96"/>
      <c r="FVM6522" s="96"/>
      <c r="FVN6522" s="96"/>
      <c r="FVO6522" s="96"/>
      <c r="FVP6522" s="96"/>
      <c r="FVQ6522" s="96"/>
      <c r="FVR6522" s="96"/>
      <c r="FVS6522" s="96"/>
      <c r="FVT6522" s="96"/>
      <c r="FVU6522" s="96"/>
      <c r="FVV6522" s="96"/>
      <c r="FVW6522" s="96"/>
      <c r="FVX6522" s="96"/>
      <c r="FVY6522" s="96"/>
      <c r="FVZ6522" s="96"/>
      <c r="FWA6522" s="96"/>
      <c r="FWB6522" s="96"/>
      <c r="FWC6522" s="96"/>
      <c r="FWD6522" s="96"/>
      <c r="FWE6522" s="96"/>
      <c r="FWF6522" s="96"/>
      <c r="FWG6522" s="96"/>
      <c r="FWH6522" s="96"/>
      <c r="FWI6522" s="96"/>
      <c r="FWJ6522" s="96"/>
      <c r="FWK6522" s="96"/>
      <c r="FWL6522" s="96"/>
      <c r="FWM6522" s="96"/>
      <c r="FWN6522" s="96"/>
      <c r="FWO6522" s="96"/>
      <c r="FWP6522" s="96"/>
      <c r="FWQ6522" s="96"/>
      <c r="FWR6522" s="96"/>
      <c r="FWS6522" s="96"/>
      <c r="FWT6522" s="96"/>
      <c r="FWU6522" s="96"/>
      <c r="FWV6522" s="96"/>
      <c r="FWW6522" s="96"/>
      <c r="FWX6522" s="96"/>
      <c r="FWY6522" s="96"/>
      <c r="FWZ6522" s="96"/>
      <c r="FXA6522" s="96"/>
      <c r="FXB6522" s="96"/>
      <c r="FXC6522" s="96"/>
      <c r="FXD6522" s="96"/>
      <c r="FXE6522" s="96"/>
      <c r="FXF6522" s="96"/>
      <c r="FXG6522" s="96"/>
      <c r="FXH6522" s="96"/>
      <c r="FXI6522" s="96"/>
      <c r="FXJ6522" s="96"/>
      <c r="FXK6522" s="96"/>
      <c r="FXL6522" s="96"/>
      <c r="FXM6522" s="96"/>
      <c r="FXN6522" s="96"/>
      <c r="FXO6522" s="96"/>
      <c r="FXP6522" s="96"/>
      <c r="FXQ6522" s="96"/>
      <c r="FXR6522" s="96"/>
      <c r="FXS6522" s="96"/>
      <c r="FXT6522" s="96"/>
      <c r="FXU6522" s="96"/>
      <c r="FXV6522" s="96"/>
      <c r="FXW6522" s="96"/>
      <c r="FXX6522" s="96"/>
      <c r="FXY6522" s="96"/>
      <c r="FXZ6522" s="96"/>
      <c r="FYA6522" s="96"/>
      <c r="FYB6522" s="96"/>
      <c r="FYC6522" s="96"/>
      <c r="FYD6522" s="96"/>
      <c r="FYE6522" s="96"/>
      <c r="FYF6522" s="96"/>
      <c r="FYG6522" s="96"/>
      <c r="FYH6522" s="96"/>
      <c r="FYI6522" s="96"/>
      <c r="FYJ6522" s="96"/>
      <c r="FYK6522" s="96"/>
      <c r="FYL6522" s="96"/>
      <c r="FYM6522" s="96"/>
      <c r="FYN6522" s="96"/>
      <c r="FYO6522" s="96"/>
      <c r="FYP6522" s="96"/>
      <c r="FYQ6522" s="96"/>
      <c r="FYR6522" s="96"/>
      <c r="FYS6522" s="96"/>
      <c r="FYT6522" s="96"/>
      <c r="FYU6522" s="96"/>
      <c r="FYV6522" s="96"/>
      <c r="FYW6522" s="96"/>
      <c r="FYX6522" s="96"/>
      <c r="FYY6522" s="96"/>
      <c r="FYZ6522" s="96"/>
      <c r="FZA6522" s="96"/>
      <c r="FZB6522" s="96"/>
      <c r="FZC6522" s="96"/>
      <c r="FZD6522" s="96"/>
      <c r="FZE6522" s="96"/>
      <c r="FZF6522" s="96"/>
      <c r="FZG6522" s="96"/>
      <c r="FZH6522" s="96"/>
      <c r="FZI6522" s="96"/>
      <c r="FZJ6522" s="96"/>
      <c r="FZK6522" s="96"/>
      <c r="FZL6522" s="96"/>
      <c r="FZM6522" s="96"/>
      <c r="FZN6522" s="96"/>
      <c r="FZO6522" s="96"/>
      <c r="FZP6522" s="96"/>
      <c r="FZQ6522" s="96"/>
      <c r="FZR6522" s="96"/>
      <c r="FZS6522" s="96"/>
      <c r="FZT6522" s="96"/>
      <c r="FZU6522" s="96"/>
      <c r="FZV6522" s="96"/>
      <c r="FZW6522" s="96"/>
      <c r="FZX6522" s="96"/>
      <c r="FZY6522" s="96"/>
      <c r="FZZ6522" s="96"/>
      <c r="GAA6522" s="96"/>
      <c r="GAB6522" s="96"/>
      <c r="GAC6522" s="96"/>
      <c r="GAD6522" s="96"/>
      <c r="GAE6522" s="96"/>
      <c r="GAF6522" s="96"/>
      <c r="GAG6522" s="96"/>
      <c r="GAH6522" s="96"/>
      <c r="GAI6522" s="96"/>
      <c r="GAJ6522" s="96"/>
      <c r="GAK6522" s="96"/>
      <c r="GAL6522" s="96"/>
      <c r="GAM6522" s="96"/>
      <c r="GAN6522" s="96"/>
      <c r="GAO6522" s="96"/>
      <c r="GAP6522" s="96"/>
      <c r="GAQ6522" s="96"/>
      <c r="GAR6522" s="96"/>
      <c r="GAS6522" s="96"/>
      <c r="GAT6522" s="96"/>
      <c r="GAU6522" s="96"/>
      <c r="GAV6522" s="96"/>
      <c r="GAW6522" s="96"/>
      <c r="GAX6522" s="96"/>
      <c r="GAY6522" s="96"/>
      <c r="GAZ6522" s="96"/>
      <c r="GBA6522" s="96"/>
      <c r="GBB6522" s="96"/>
      <c r="GBC6522" s="96"/>
      <c r="GBD6522" s="96"/>
      <c r="GBE6522" s="96"/>
      <c r="GBF6522" s="96"/>
      <c r="GBG6522" s="96"/>
      <c r="GBH6522" s="96"/>
      <c r="GBI6522" s="96"/>
      <c r="GBJ6522" s="96"/>
      <c r="GBK6522" s="96"/>
      <c r="GBL6522" s="96"/>
      <c r="GBM6522" s="96"/>
      <c r="GBN6522" s="96"/>
      <c r="GBO6522" s="96"/>
      <c r="GBP6522" s="96"/>
      <c r="GBQ6522" s="96"/>
      <c r="GBR6522" s="96"/>
      <c r="GBS6522" s="96"/>
      <c r="GBT6522" s="96"/>
      <c r="GBU6522" s="96"/>
      <c r="GBV6522" s="96"/>
      <c r="GBW6522" s="96"/>
      <c r="GBX6522" s="96"/>
      <c r="GBY6522" s="96"/>
      <c r="GBZ6522" s="96"/>
      <c r="GCA6522" s="96"/>
      <c r="GCB6522" s="96"/>
      <c r="GCC6522" s="96"/>
      <c r="GCD6522" s="96"/>
      <c r="GCE6522" s="96"/>
      <c r="GCF6522" s="96"/>
      <c r="GCG6522" s="96"/>
      <c r="GCH6522" s="96"/>
      <c r="GCI6522" s="96"/>
      <c r="GCJ6522" s="96"/>
      <c r="GCK6522" s="96"/>
      <c r="GCL6522" s="96"/>
      <c r="GCM6522" s="96"/>
      <c r="GCN6522" s="96"/>
      <c r="GCO6522" s="96"/>
      <c r="GCP6522" s="96"/>
      <c r="GCQ6522" s="96"/>
      <c r="GCR6522" s="96"/>
      <c r="GCS6522" s="96"/>
      <c r="GCT6522" s="96"/>
      <c r="GCU6522" s="96"/>
      <c r="GCV6522" s="96"/>
      <c r="GCW6522" s="96"/>
      <c r="GCX6522" s="96"/>
      <c r="GCY6522" s="96"/>
      <c r="GCZ6522" s="96"/>
      <c r="GDA6522" s="96"/>
      <c r="GDB6522" s="96"/>
      <c r="GDC6522" s="96"/>
      <c r="GDD6522" s="96"/>
      <c r="GDE6522" s="96"/>
      <c r="GDF6522" s="96"/>
      <c r="GDG6522" s="96"/>
      <c r="GDH6522" s="96"/>
      <c r="GDI6522" s="96"/>
      <c r="GDJ6522" s="96"/>
      <c r="GDK6522" s="96"/>
      <c r="GDL6522" s="96"/>
      <c r="GDM6522" s="96"/>
      <c r="GDN6522" s="96"/>
      <c r="GDO6522" s="96"/>
      <c r="GDP6522" s="96"/>
      <c r="GDQ6522" s="96"/>
      <c r="GDR6522" s="96"/>
      <c r="GDS6522" s="96"/>
      <c r="GDT6522" s="96"/>
      <c r="GDU6522" s="96"/>
      <c r="GDV6522" s="96"/>
      <c r="GDW6522" s="96"/>
      <c r="GDX6522" s="96"/>
      <c r="GDY6522" s="96"/>
      <c r="GDZ6522" s="96"/>
      <c r="GEA6522" s="96"/>
      <c r="GEB6522" s="96"/>
      <c r="GEC6522" s="96"/>
      <c r="GED6522" s="96"/>
      <c r="GEE6522" s="96"/>
      <c r="GEF6522" s="96"/>
      <c r="GEG6522" s="96"/>
      <c r="GEH6522" s="96"/>
      <c r="GEI6522" s="96"/>
      <c r="GEJ6522" s="96"/>
      <c r="GEK6522" s="96"/>
      <c r="GEL6522" s="96"/>
      <c r="GEM6522" s="96"/>
      <c r="GEN6522" s="96"/>
      <c r="GEO6522" s="96"/>
      <c r="GEP6522" s="96"/>
      <c r="GEQ6522" s="96"/>
      <c r="GER6522" s="96"/>
      <c r="GES6522" s="96"/>
      <c r="GET6522" s="96"/>
      <c r="GEU6522" s="96"/>
      <c r="GEV6522" s="96"/>
      <c r="GEW6522" s="96"/>
      <c r="GEX6522" s="96"/>
      <c r="GEY6522" s="96"/>
      <c r="GEZ6522" s="96"/>
      <c r="GFA6522" s="96"/>
      <c r="GFB6522" s="96"/>
      <c r="GFC6522" s="96"/>
      <c r="GFD6522" s="96"/>
      <c r="GFE6522" s="96"/>
      <c r="GFF6522" s="96"/>
      <c r="GFG6522" s="96"/>
      <c r="GFH6522" s="96"/>
      <c r="GFI6522" s="96"/>
      <c r="GFJ6522" s="96"/>
      <c r="GFK6522" s="96"/>
      <c r="GFL6522" s="96"/>
      <c r="GFM6522" s="96"/>
      <c r="GFN6522" s="96"/>
      <c r="GFO6522" s="96"/>
      <c r="GFP6522" s="96"/>
      <c r="GFQ6522" s="96"/>
      <c r="GFR6522" s="96"/>
      <c r="GFS6522" s="96"/>
      <c r="GFT6522" s="96"/>
      <c r="GFU6522" s="96"/>
      <c r="GFV6522" s="96"/>
      <c r="GFW6522" s="96"/>
      <c r="GFX6522" s="96"/>
      <c r="GFY6522" s="96"/>
      <c r="GFZ6522" s="96"/>
      <c r="GGA6522" s="96"/>
      <c r="GGB6522" s="96"/>
      <c r="GGC6522" s="96"/>
      <c r="GGD6522" s="96"/>
      <c r="GGE6522" s="96"/>
      <c r="GGF6522" s="96"/>
      <c r="GGG6522" s="96"/>
      <c r="GGH6522" s="96"/>
      <c r="GGI6522" s="96"/>
      <c r="GGJ6522" s="96"/>
      <c r="GGK6522" s="96"/>
      <c r="GGL6522" s="96"/>
      <c r="GGM6522" s="96"/>
      <c r="GGN6522" s="96"/>
      <c r="GGO6522" s="96"/>
      <c r="GGP6522" s="96"/>
      <c r="GGQ6522" s="96"/>
      <c r="GGR6522" s="96"/>
      <c r="GGS6522" s="96"/>
      <c r="GGT6522" s="96"/>
      <c r="GGU6522" s="96"/>
      <c r="GGV6522" s="96"/>
      <c r="GGW6522" s="96"/>
      <c r="GGX6522" s="96"/>
      <c r="GGY6522" s="96"/>
      <c r="GGZ6522" s="96"/>
      <c r="GHA6522" s="96"/>
      <c r="GHB6522" s="96"/>
      <c r="GHC6522" s="96"/>
      <c r="GHD6522" s="96"/>
      <c r="GHE6522" s="96"/>
      <c r="GHF6522" s="96"/>
      <c r="GHG6522" s="96"/>
      <c r="GHH6522" s="96"/>
      <c r="GHI6522" s="96"/>
      <c r="GHJ6522" s="96"/>
      <c r="GHK6522" s="96"/>
      <c r="GHL6522" s="96"/>
      <c r="GHM6522" s="96"/>
      <c r="GHN6522" s="96"/>
      <c r="GHO6522" s="96"/>
      <c r="GHP6522" s="96"/>
      <c r="GHQ6522" s="96"/>
      <c r="GHR6522" s="96"/>
      <c r="GHS6522" s="96"/>
      <c r="GHT6522" s="96"/>
      <c r="GHU6522" s="96"/>
      <c r="GHV6522" s="96"/>
      <c r="GHW6522" s="96"/>
      <c r="GHX6522" s="96"/>
      <c r="GHY6522" s="96"/>
      <c r="GHZ6522" s="96"/>
      <c r="GIA6522" s="96"/>
      <c r="GIB6522" s="96"/>
      <c r="GIC6522" s="96"/>
      <c r="GID6522" s="96"/>
      <c r="GIE6522" s="96"/>
      <c r="GIF6522" s="96"/>
      <c r="GIG6522" s="96"/>
      <c r="GIH6522" s="96"/>
      <c r="GII6522" s="96"/>
      <c r="GIJ6522" s="96"/>
      <c r="GIK6522" s="96"/>
      <c r="GIL6522" s="96"/>
      <c r="GIM6522" s="96"/>
      <c r="GIN6522" s="96"/>
      <c r="GIO6522" s="96"/>
      <c r="GIP6522" s="96"/>
      <c r="GIQ6522" s="96"/>
      <c r="GIR6522" s="96"/>
      <c r="GIS6522" s="96"/>
      <c r="GIT6522" s="96"/>
      <c r="GIU6522" s="96"/>
      <c r="GIV6522" s="96"/>
      <c r="GIW6522" s="96"/>
      <c r="GIX6522" s="96"/>
      <c r="GIY6522" s="96"/>
      <c r="GIZ6522" s="96"/>
      <c r="GJA6522" s="96"/>
      <c r="GJB6522" s="96"/>
      <c r="GJC6522" s="96"/>
      <c r="GJD6522" s="96"/>
      <c r="GJE6522" s="96"/>
      <c r="GJF6522" s="96"/>
      <c r="GJG6522" s="96"/>
      <c r="GJH6522" s="96"/>
      <c r="GJI6522" s="96"/>
      <c r="GJJ6522" s="96"/>
      <c r="GJK6522" s="96"/>
      <c r="GJL6522" s="96"/>
      <c r="GJM6522" s="96"/>
      <c r="GJN6522" s="96"/>
      <c r="GJO6522" s="96"/>
      <c r="GJP6522" s="96"/>
      <c r="GJQ6522" s="96"/>
      <c r="GJR6522" s="96"/>
      <c r="GJS6522" s="96"/>
      <c r="GJT6522" s="96"/>
      <c r="GJU6522" s="96"/>
      <c r="GJV6522" s="96"/>
      <c r="GJW6522" s="96"/>
      <c r="GJX6522" s="96"/>
      <c r="GJY6522" s="96"/>
      <c r="GJZ6522" s="96"/>
      <c r="GKA6522" s="96"/>
      <c r="GKB6522" s="96"/>
      <c r="GKC6522" s="96"/>
      <c r="GKD6522" s="96"/>
      <c r="GKE6522" s="96"/>
      <c r="GKF6522" s="96"/>
      <c r="GKG6522" s="96"/>
      <c r="GKH6522" s="96"/>
      <c r="GKI6522" s="96"/>
      <c r="GKJ6522" s="96"/>
      <c r="GKK6522" s="96"/>
      <c r="GKL6522" s="96"/>
      <c r="GKM6522" s="96"/>
      <c r="GKN6522" s="96"/>
      <c r="GKO6522" s="96"/>
      <c r="GKP6522" s="96"/>
      <c r="GKQ6522" s="96"/>
      <c r="GKR6522" s="96"/>
      <c r="GKS6522" s="96"/>
      <c r="GKT6522" s="96"/>
      <c r="GKU6522" s="96"/>
      <c r="GKV6522" s="96"/>
      <c r="GKW6522" s="96"/>
      <c r="GKX6522" s="96"/>
      <c r="GKY6522" s="96"/>
      <c r="GKZ6522" s="96"/>
      <c r="GLA6522" s="96"/>
      <c r="GLB6522" s="96"/>
      <c r="GLC6522" s="96"/>
      <c r="GLD6522" s="96"/>
      <c r="GLE6522" s="96"/>
      <c r="GLF6522" s="96"/>
      <c r="GLG6522" s="96"/>
      <c r="GLH6522" s="96"/>
      <c r="GLI6522" s="96"/>
      <c r="GLJ6522" s="96"/>
      <c r="GLK6522" s="96"/>
      <c r="GLL6522" s="96"/>
      <c r="GLM6522" s="96"/>
      <c r="GLN6522" s="96"/>
      <c r="GLO6522" s="96"/>
      <c r="GLP6522" s="96"/>
      <c r="GLQ6522" s="96"/>
      <c r="GLR6522" s="96"/>
      <c r="GLS6522" s="96"/>
      <c r="GLT6522" s="96"/>
      <c r="GLU6522" s="96"/>
      <c r="GLV6522" s="96"/>
      <c r="GLW6522" s="96"/>
      <c r="GLX6522" s="96"/>
      <c r="GLY6522" s="96"/>
      <c r="GLZ6522" s="96"/>
      <c r="GMA6522" s="96"/>
      <c r="GMB6522" s="96"/>
      <c r="GMC6522" s="96"/>
      <c r="GMD6522" s="96"/>
      <c r="GME6522" s="96"/>
      <c r="GMF6522" s="96"/>
      <c r="GMG6522" s="96"/>
      <c r="GMH6522" s="96"/>
      <c r="GMI6522" s="96"/>
      <c r="GMJ6522" s="96"/>
      <c r="GMK6522" s="96"/>
      <c r="GML6522" s="96"/>
      <c r="GMM6522" s="96"/>
      <c r="GMN6522" s="96"/>
      <c r="GMO6522" s="96"/>
      <c r="GMP6522" s="96"/>
      <c r="GMQ6522" s="96"/>
      <c r="GMR6522" s="96"/>
      <c r="GMS6522" s="96"/>
      <c r="GMT6522" s="96"/>
      <c r="GMU6522" s="96"/>
      <c r="GMV6522" s="96"/>
      <c r="GMW6522" s="96"/>
      <c r="GMX6522" s="96"/>
      <c r="GMY6522" s="96"/>
      <c r="GMZ6522" s="96"/>
      <c r="GNA6522" s="96"/>
      <c r="GNB6522" s="96"/>
      <c r="GNC6522" s="96"/>
      <c r="GND6522" s="96"/>
      <c r="GNE6522" s="96"/>
      <c r="GNF6522" s="96"/>
      <c r="GNG6522" s="96"/>
      <c r="GNH6522" s="96"/>
      <c r="GNI6522" s="96"/>
      <c r="GNJ6522" s="96"/>
      <c r="GNK6522" s="96"/>
      <c r="GNL6522" s="96"/>
      <c r="GNM6522" s="96"/>
      <c r="GNN6522" s="96"/>
      <c r="GNO6522" s="96"/>
      <c r="GNP6522" s="96"/>
      <c r="GNQ6522" s="96"/>
      <c r="GNR6522" s="96"/>
      <c r="GNS6522" s="96"/>
      <c r="GNT6522" s="96"/>
      <c r="GNU6522" s="96"/>
      <c r="GNV6522" s="96"/>
      <c r="GNW6522" s="96"/>
      <c r="GNX6522" s="96"/>
      <c r="GNY6522" s="96"/>
      <c r="GNZ6522" s="96"/>
      <c r="GOA6522" s="96"/>
      <c r="GOB6522" s="96"/>
      <c r="GOC6522" s="96"/>
      <c r="GOD6522" s="96"/>
      <c r="GOE6522" s="96"/>
      <c r="GOF6522" s="96"/>
      <c r="GOG6522" s="96"/>
      <c r="GOH6522" s="96"/>
      <c r="GOI6522" s="96"/>
      <c r="GOJ6522" s="96"/>
      <c r="GOK6522" s="96"/>
      <c r="GOL6522" s="96"/>
      <c r="GOM6522" s="96"/>
      <c r="GON6522" s="96"/>
      <c r="GOO6522" s="96"/>
      <c r="GOP6522" s="96"/>
      <c r="GOQ6522" s="96"/>
      <c r="GOR6522" s="96"/>
      <c r="GOS6522" s="96"/>
      <c r="GOT6522" s="96"/>
      <c r="GOU6522" s="96"/>
      <c r="GOV6522" s="96"/>
      <c r="GOW6522" s="96"/>
      <c r="GOX6522" s="96"/>
      <c r="GOY6522" s="96"/>
      <c r="GOZ6522" s="96"/>
      <c r="GPA6522" s="96"/>
      <c r="GPB6522" s="96"/>
      <c r="GPC6522" s="96"/>
      <c r="GPD6522" s="96"/>
      <c r="GPE6522" s="96"/>
      <c r="GPF6522" s="96"/>
      <c r="GPG6522" s="96"/>
      <c r="GPH6522" s="96"/>
      <c r="GPI6522" s="96"/>
      <c r="GPJ6522" s="96"/>
      <c r="GPK6522" s="96"/>
      <c r="GPL6522" s="96"/>
      <c r="GPM6522" s="96"/>
      <c r="GPN6522" s="96"/>
      <c r="GPO6522" s="96"/>
      <c r="GPP6522" s="96"/>
      <c r="GPQ6522" s="96"/>
      <c r="GPR6522" s="96"/>
      <c r="GPS6522" s="96"/>
      <c r="GPT6522" s="96"/>
      <c r="GPU6522" s="96"/>
      <c r="GPV6522" s="96"/>
      <c r="GPW6522" s="96"/>
      <c r="GPX6522" s="96"/>
      <c r="GPY6522" s="96"/>
      <c r="GPZ6522" s="96"/>
      <c r="GQA6522" s="96"/>
      <c r="GQB6522" s="96"/>
      <c r="GQC6522" s="96"/>
      <c r="GQD6522" s="96"/>
      <c r="GQE6522" s="96"/>
      <c r="GQF6522" s="96"/>
      <c r="GQG6522" s="96"/>
      <c r="GQH6522" s="96"/>
      <c r="GQI6522" s="96"/>
      <c r="GQJ6522" s="96"/>
      <c r="GQK6522" s="96"/>
      <c r="GQL6522" s="96"/>
      <c r="GQM6522" s="96"/>
      <c r="GQN6522" s="96"/>
      <c r="GQO6522" s="96"/>
      <c r="GQP6522" s="96"/>
      <c r="GQQ6522" s="96"/>
      <c r="GQR6522" s="96"/>
      <c r="GQS6522" s="96"/>
      <c r="GQT6522" s="96"/>
      <c r="GQU6522" s="96"/>
      <c r="GQV6522" s="96"/>
      <c r="GQW6522" s="96"/>
      <c r="GQX6522" s="96"/>
      <c r="GQY6522" s="96"/>
      <c r="GQZ6522" s="96"/>
      <c r="GRA6522" s="96"/>
      <c r="GRB6522" s="96"/>
      <c r="GRC6522" s="96"/>
      <c r="GRD6522" s="96"/>
      <c r="GRE6522" s="96"/>
      <c r="GRF6522" s="96"/>
      <c r="GRG6522" s="96"/>
      <c r="GRH6522" s="96"/>
      <c r="GRI6522" s="96"/>
      <c r="GRJ6522" s="96"/>
      <c r="GRK6522" s="96"/>
      <c r="GRL6522" s="96"/>
      <c r="GRM6522" s="96"/>
      <c r="GRN6522" s="96"/>
      <c r="GRO6522" s="96"/>
      <c r="GRP6522" s="96"/>
      <c r="GRQ6522" s="96"/>
      <c r="GRR6522" s="96"/>
      <c r="GRS6522" s="96"/>
      <c r="GRT6522" s="96"/>
      <c r="GRU6522" s="96"/>
      <c r="GRV6522" s="96"/>
      <c r="GRW6522" s="96"/>
      <c r="GRX6522" s="96"/>
      <c r="GRY6522" s="96"/>
      <c r="GRZ6522" s="96"/>
      <c r="GSA6522" s="96"/>
      <c r="GSB6522" s="96"/>
      <c r="GSC6522" s="96"/>
      <c r="GSD6522" s="96"/>
      <c r="GSE6522" s="96"/>
      <c r="GSF6522" s="96"/>
      <c r="GSG6522" s="96"/>
      <c r="GSH6522" s="96"/>
      <c r="GSI6522" s="96"/>
      <c r="GSJ6522" s="96"/>
      <c r="GSK6522" s="96"/>
      <c r="GSL6522" s="96"/>
      <c r="GSM6522" s="96"/>
      <c r="GSN6522" s="96"/>
      <c r="GSO6522" s="96"/>
      <c r="GSP6522" s="96"/>
      <c r="GSQ6522" s="96"/>
      <c r="GSR6522" s="96"/>
      <c r="GSS6522" s="96"/>
      <c r="GST6522" s="96"/>
      <c r="GSU6522" s="96"/>
      <c r="GSV6522" s="96"/>
      <c r="GSW6522" s="96"/>
      <c r="GSX6522" s="96"/>
      <c r="GSY6522" s="96"/>
      <c r="GSZ6522" s="96"/>
      <c r="GTA6522" s="96"/>
      <c r="GTB6522" s="96"/>
      <c r="GTC6522" s="96"/>
      <c r="GTD6522" s="96"/>
      <c r="GTE6522" s="96"/>
      <c r="GTF6522" s="96"/>
      <c r="GTG6522" s="96"/>
      <c r="GTH6522" s="96"/>
      <c r="GTI6522" s="96"/>
      <c r="GTJ6522" s="96"/>
      <c r="GTK6522" s="96"/>
      <c r="GTL6522" s="96"/>
      <c r="GTM6522" s="96"/>
      <c r="GTN6522" s="96"/>
      <c r="GTO6522" s="96"/>
      <c r="GTP6522" s="96"/>
      <c r="GTQ6522" s="96"/>
      <c r="GTR6522" s="96"/>
      <c r="GTS6522" s="96"/>
      <c r="GTT6522" s="96"/>
      <c r="GTU6522" s="96"/>
      <c r="GTV6522" s="96"/>
      <c r="GTW6522" s="96"/>
      <c r="GTX6522" s="96"/>
      <c r="GTY6522" s="96"/>
      <c r="GTZ6522" s="96"/>
      <c r="GUA6522" s="96"/>
      <c r="GUB6522" s="96"/>
      <c r="GUC6522" s="96"/>
      <c r="GUD6522" s="96"/>
      <c r="GUE6522" s="96"/>
      <c r="GUF6522" s="96"/>
      <c r="GUG6522" s="96"/>
      <c r="GUH6522" s="96"/>
      <c r="GUI6522" s="96"/>
      <c r="GUJ6522" s="96"/>
      <c r="GUK6522" s="96"/>
      <c r="GUL6522" s="96"/>
      <c r="GUM6522" s="96"/>
      <c r="GUN6522" s="96"/>
      <c r="GUO6522" s="96"/>
      <c r="GUP6522" s="96"/>
      <c r="GUQ6522" s="96"/>
      <c r="GUR6522" s="96"/>
      <c r="GUS6522" s="96"/>
      <c r="GUT6522" s="96"/>
      <c r="GUU6522" s="96"/>
      <c r="GUV6522" s="96"/>
      <c r="GUW6522" s="96"/>
      <c r="GUX6522" s="96"/>
      <c r="GUY6522" s="96"/>
      <c r="GUZ6522" s="96"/>
      <c r="GVA6522" s="96"/>
      <c r="GVB6522" s="96"/>
      <c r="GVC6522" s="96"/>
      <c r="GVD6522" s="96"/>
      <c r="GVE6522" s="96"/>
      <c r="GVF6522" s="96"/>
      <c r="GVG6522" s="96"/>
      <c r="GVH6522" s="96"/>
      <c r="GVI6522" s="96"/>
      <c r="GVJ6522" s="96"/>
      <c r="GVK6522" s="96"/>
      <c r="GVL6522" s="96"/>
      <c r="GVM6522" s="96"/>
      <c r="GVN6522" s="96"/>
      <c r="GVO6522" s="96"/>
      <c r="GVP6522" s="96"/>
      <c r="GVQ6522" s="96"/>
      <c r="GVR6522" s="96"/>
      <c r="GVS6522" s="96"/>
      <c r="GVT6522" s="96"/>
      <c r="GVU6522" s="96"/>
      <c r="GVV6522" s="96"/>
      <c r="GVW6522" s="96"/>
      <c r="GVX6522" s="96"/>
      <c r="GVY6522" s="96"/>
      <c r="GVZ6522" s="96"/>
      <c r="GWA6522" s="96"/>
      <c r="GWB6522" s="96"/>
      <c r="GWC6522" s="96"/>
      <c r="GWD6522" s="96"/>
      <c r="GWE6522" s="96"/>
      <c r="GWF6522" s="96"/>
      <c r="GWG6522" s="96"/>
      <c r="GWH6522" s="96"/>
      <c r="GWI6522" s="96"/>
      <c r="GWJ6522" s="96"/>
      <c r="GWK6522" s="96"/>
      <c r="GWL6522" s="96"/>
      <c r="GWM6522" s="96"/>
      <c r="GWN6522" s="96"/>
      <c r="GWO6522" s="96"/>
      <c r="GWP6522" s="96"/>
      <c r="GWQ6522" s="96"/>
      <c r="GWR6522" s="96"/>
      <c r="GWS6522" s="96"/>
      <c r="GWT6522" s="96"/>
      <c r="GWU6522" s="96"/>
      <c r="GWV6522" s="96"/>
      <c r="GWW6522" s="96"/>
      <c r="GWX6522" s="96"/>
      <c r="GWY6522" s="96"/>
      <c r="GWZ6522" s="96"/>
      <c r="GXA6522" s="96"/>
      <c r="GXB6522" s="96"/>
      <c r="GXC6522" s="96"/>
      <c r="GXD6522" s="96"/>
      <c r="GXE6522" s="96"/>
      <c r="GXF6522" s="96"/>
      <c r="GXG6522" s="96"/>
      <c r="GXH6522" s="96"/>
      <c r="GXI6522" s="96"/>
      <c r="GXJ6522" s="96"/>
      <c r="GXK6522" s="96"/>
      <c r="GXL6522" s="96"/>
      <c r="GXM6522" s="96"/>
      <c r="GXN6522" s="96"/>
      <c r="GXO6522" s="96"/>
      <c r="GXP6522" s="96"/>
      <c r="GXQ6522" s="96"/>
      <c r="GXR6522" s="96"/>
      <c r="GXS6522" s="96"/>
      <c r="GXT6522" s="96"/>
      <c r="GXU6522" s="96"/>
      <c r="GXV6522" s="96"/>
      <c r="GXW6522" s="96"/>
      <c r="GXX6522" s="96"/>
      <c r="GXY6522" s="96"/>
      <c r="GXZ6522" s="96"/>
      <c r="GYA6522" s="96"/>
      <c r="GYB6522" s="96"/>
      <c r="GYC6522" s="96"/>
      <c r="GYD6522" s="96"/>
      <c r="GYE6522" s="96"/>
      <c r="GYF6522" s="96"/>
      <c r="GYG6522" s="96"/>
      <c r="GYH6522" s="96"/>
      <c r="GYI6522" s="96"/>
      <c r="GYJ6522" s="96"/>
      <c r="GYK6522" s="96"/>
      <c r="GYL6522" s="96"/>
      <c r="GYM6522" s="96"/>
      <c r="GYN6522" s="96"/>
      <c r="GYO6522" s="96"/>
      <c r="GYP6522" s="96"/>
      <c r="GYQ6522" s="96"/>
      <c r="GYR6522" s="96"/>
      <c r="GYS6522" s="96"/>
      <c r="GYT6522" s="96"/>
      <c r="GYU6522" s="96"/>
      <c r="GYV6522" s="96"/>
      <c r="GYW6522" s="96"/>
      <c r="GYX6522" s="96"/>
      <c r="GYY6522" s="96"/>
      <c r="GYZ6522" s="96"/>
      <c r="GZA6522" s="96"/>
      <c r="GZB6522" s="96"/>
      <c r="GZC6522" s="96"/>
      <c r="GZD6522" s="96"/>
      <c r="GZE6522" s="96"/>
      <c r="GZF6522" s="96"/>
      <c r="GZG6522" s="96"/>
      <c r="GZH6522" s="96"/>
      <c r="GZI6522" s="96"/>
      <c r="GZJ6522" s="96"/>
      <c r="GZK6522" s="96"/>
      <c r="GZL6522" s="96"/>
      <c r="GZM6522" s="96"/>
      <c r="GZN6522" s="96"/>
      <c r="GZO6522" s="96"/>
      <c r="GZP6522" s="96"/>
      <c r="GZQ6522" s="96"/>
      <c r="GZR6522" s="96"/>
      <c r="GZS6522" s="96"/>
      <c r="GZT6522" s="96"/>
      <c r="GZU6522" s="96"/>
      <c r="GZV6522" s="96"/>
      <c r="GZW6522" s="96"/>
      <c r="GZX6522" s="96"/>
      <c r="GZY6522" s="96"/>
      <c r="GZZ6522" s="96"/>
      <c r="HAA6522" s="96"/>
      <c r="HAB6522" s="96"/>
      <c r="HAC6522" s="96"/>
      <c r="HAD6522" s="96"/>
      <c r="HAE6522" s="96"/>
      <c r="HAF6522" s="96"/>
      <c r="HAG6522" s="96"/>
      <c r="HAH6522" s="96"/>
      <c r="HAI6522" s="96"/>
      <c r="HAJ6522" s="96"/>
      <c r="HAK6522" s="96"/>
      <c r="HAL6522" s="96"/>
      <c r="HAM6522" s="96"/>
      <c r="HAN6522" s="96"/>
      <c r="HAO6522" s="96"/>
      <c r="HAP6522" s="96"/>
      <c r="HAQ6522" s="96"/>
      <c r="HAR6522" s="96"/>
      <c r="HAS6522" s="96"/>
      <c r="HAT6522" s="96"/>
      <c r="HAU6522" s="96"/>
      <c r="HAV6522" s="96"/>
      <c r="HAW6522" s="96"/>
      <c r="HAX6522" s="96"/>
      <c r="HAY6522" s="96"/>
      <c r="HAZ6522" s="96"/>
      <c r="HBA6522" s="96"/>
      <c r="HBB6522" s="96"/>
      <c r="HBC6522" s="96"/>
      <c r="HBD6522" s="96"/>
      <c r="HBE6522" s="96"/>
      <c r="HBF6522" s="96"/>
      <c r="HBG6522" s="96"/>
      <c r="HBH6522" s="96"/>
      <c r="HBI6522" s="96"/>
      <c r="HBJ6522" s="96"/>
      <c r="HBK6522" s="96"/>
      <c r="HBL6522" s="96"/>
      <c r="HBM6522" s="96"/>
      <c r="HBN6522" s="96"/>
      <c r="HBO6522" s="96"/>
      <c r="HBP6522" s="96"/>
      <c r="HBQ6522" s="96"/>
      <c r="HBR6522" s="96"/>
      <c r="HBS6522" s="96"/>
      <c r="HBT6522" s="96"/>
      <c r="HBU6522" s="96"/>
      <c r="HBV6522" s="96"/>
      <c r="HBW6522" s="96"/>
      <c r="HBX6522" s="96"/>
      <c r="HBY6522" s="96"/>
      <c r="HBZ6522" s="96"/>
      <c r="HCA6522" s="96"/>
      <c r="HCB6522" s="96"/>
      <c r="HCC6522" s="96"/>
      <c r="HCD6522" s="96"/>
      <c r="HCE6522" s="96"/>
      <c r="HCF6522" s="96"/>
      <c r="HCG6522" s="96"/>
      <c r="HCH6522" s="96"/>
      <c r="HCI6522" s="96"/>
      <c r="HCJ6522" s="96"/>
      <c r="HCK6522" s="96"/>
      <c r="HCL6522" s="96"/>
      <c r="HCM6522" s="96"/>
      <c r="HCN6522" s="96"/>
      <c r="HCO6522" s="96"/>
      <c r="HCP6522" s="96"/>
      <c r="HCQ6522" s="96"/>
      <c r="HCR6522" s="96"/>
      <c r="HCS6522" s="96"/>
      <c r="HCT6522" s="96"/>
      <c r="HCU6522" s="96"/>
      <c r="HCV6522" s="96"/>
      <c r="HCW6522" s="96"/>
      <c r="HCX6522" s="96"/>
      <c r="HCY6522" s="96"/>
      <c r="HCZ6522" s="96"/>
      <c r="HDA6522" s="96"/>
      <c r="HDB6522" s="96"/>
      <c r="HDC6522" s="96"/>
      <c r="HDD6522" s="96"/>
      <c r="HDE6522" s="96"/>
      <c r="HDF6522" s="96"/>
      <c r="HDG6522" s="96"/>
      <c r="HDH6522" s="96"/>
      <c r="HDI6522" s="96"/>
      <c r="HDJ6522" s="96"/>
      <c r="HDK6522" s="96"/>
      <c r="HDL6522" s="96"/>
      <c r="HDM6522" s="96"/>
      <c r="HDN6522" s="96"/>
      <c r="HDO6522" s="96"/>
      <c r="HDP6522" s="96"/>
      <c r="HDQ6522" s="96"/>
      <c r="HDR6522" s="96"/>
      <c r="HDS6522" s="96"/>
      <c r="HDT6522" s="96"/>
      <c r="HDU6522" s="96"/>
      <c r="HDV6522" s="96"/>
      <c r="HDW6522" s="96"/>
      <c r="HDX6522" s="96"/>
      <c r="HDY6522" s="96"/>
      <c r="HDZ6522" s="96"/>
      <c r="HEA6522" s="96"/>
      <c r="HEB6522" s="96"/>
      <c r="HEC6522" s="96"/>
      <c r="HED6522" s="96"/>
      <c r="HEE6522" s="96"/>
      <c r="HEF6522" s="96"/>
      <c r="HEG6522" s="96"/>
      <c r="HEH6522" s="96"/>
      <c r="HEI6522" s="96"/>
      <c r="HEJ6522" s="96"/>
      <c r="HEK6522" s="96"/>
      <c r="HEL6522" s="96"/>
      <c r="HEM6522" s="96"/>
      <c r="HEN6522" s="96"/>
      <c r="HEO6522" s="96"/>
      <c r="HEP6522" s="96"/>
      <c r="HEQ6522" s="96"/>
      <c r="HER6522" s="96"/>
      <c r="HES6522" s="96"/>
      <c r="HET6522" s="96"/>
      <c r="HEU6522" s="96"/>
      <c r="HEV6522" s="96"/>
      <c r="HEW6522" s="96"/>
      <c r="HEX6522" s="96"/>
      <c r="HEY6522" s="96"/>
      <c r="HEZ6522" s="96"/>
      <c r="HFA6522" s="96"/>
      <c r="HFB6522" s="96"/>
      <c r="HFC6522" s="96"/>
      <c r="HFD6522" s="96"/>
      <c r="HFE6522" s="96"/>
      <c r="HFF6522" s="96"/>
      <c r="HFG6522" s="96"/>
      <c r="HFH6522" s="96"/>
      <c r="HFI6522" s="96"/>
      <c r="HFJ6522" s="96"/>
      <c r="HFK6522" s="96"/>
      <c r="HFL6522" s="96"/>
      <c r="HFM6522" s="96"/>
      <c r="HFN6522" s="96"/>
      <c r="HFO6522" s="96"/>
      <c r="HFP6522" s="96"/>
      <c r="HFQ6522" s="96"/>
      <c r="HFR6522" s="96"/>
      <c r="HFS6522" s="96"/>
      <c r="HFT6522" s="96"/>
      <c r="HFU6522" s="96"/>
      <c r="HFV6522" s="96"/>
      <c r="HFW6522" s="96"/>
      <c r="HFX6522" s="96"/>
      <c r="HFY6522" s="96"/>
      <c r="HFZ6522" s="96"/>
      <c r="HGA6522" s="96"/>
      <c r="HGB6522" s="96"/>
      <c r="HGC6522" s="96"/>
      <c r="HGD6522" s="96"/>
      <c r="HGE6522" s="96"/>
      <c r="HGF6522" s="96"/>
      <c r="HGG6522" s="96"/>
      <c r="HGH6522" s="96"/>
      <c r="HGI6522" s="96"/>
      <c r="HGJ6522" s="96"/>
      <c r="HGK6522" s="96"/>
      <c r="HGL6522" s="96"/>
      <c r="HGM6522" s="96"/>
      <c r="HGN6522" s="96"/>
      <c r="HGO6522" s="96"/>
      <c r="HGP6522" s="96"/>
      <c r="HGQ6522" s="96"/>
      <c r="HGR6522" s="96"/>
      <c r="HGS6522" s="96"/>
      <c r="HGT6522" s="96"/>
      <c r="HGU6522" s="96"/>
      <c r="HGV6522" s="96"/>
      <c r="HGW6522" s="96"/>
      <c r="HGX6522" s="96"/>
      <c r="HGY6522" s="96"/>
      <c r="HGZ6522" s="96"/>
      <c r="HHA6522" s="96"/>
      <c r="HHB6522" s="96"/>
      <c r="HHC6522" s="96"/>
      <c r="HHD6522" s="96"/>
      <c r="HHE6522" s="96"/>
      <c r="HHF6522" s="96"/>
      <c r="HHG6522" s="96"/>
      <c r="HHH6522" s="96"/>
      <c r="HHI6522" s="96"/>
      <c r="HHJ6522" s="96"/>
      <c r="HHK6522" s="96"/>
      <c r="HHL6522" s="96"/>
      <c r="HHM6522" s="96"/>
      <c r="HHN6522" s="96"/>
      <c r="HHO6522" s="96"/>
      <c r="HHP6522" s="96"/>
      <c r="HHQ6522" s="96"/>
      <c r="HHR6522" s="96"/>
      <c r="HHS6522" s="96"/>
      <c r="HHT6522" s="96"/>
      <c r="HHU6522" s="96"/>
      <c r="HHV6522" s="96"/>
      <c r="HHW6522" s="96"/>
      <c r="HHX6522" s="96"/>
      <c r="HHY6522" s="96"/>
      <c r="HHZ6522" s="96"/>
      <c r="HIA6522" s="96"/>
      <c r="HIB6522" s="96"/>
      <c r="HIC6522" s="96"/>
      <c r="HID6522" s="96"/>
      <c r="HIE6522" s="96"/>
      <c r="HIF6522" s="96"/>
      <c r="HIG6522" s="96"/>
      <c r="HIH6522" s="96"/>
      <c r="HII6522" s="96"/>
      <c r="HIJ6522" s="96"/>
      <c r="HIK6522" s="96"/>
      <c r="HIL6522" s="96"/>
      <c r="HIM6522" s="96"/>
      <c r="HIN6522" s="96"/>
      <c r="HIO6522" s="96"/>
      <c r="HIP6522" s="96"/>
      <c r="HIQ6522" s="96"/>
      <c r="HIR6522" s="96"/>
      <c r="HIS6522" s="96"/>
      <c r="HIT6522" s="96"/>
      <c r="HIU6522" s="96"/>
      <c r="HIV6522" s="96"/>
      <c r="HIW6522" s="96"/>
      <c r="HIX6522" s="96"/>
      <c r="HIY6522" s="96"/>
      <c r="HIZ6522" s="96"/>
      <c r="HJA6522" s="96"/>
      <c r="HJB6522" s="96"/>
      <c r="HJC6522" s="96"/>
      <c r="HJD6522" s="96"/>
      <c r="HJE6522" s="96"/>
      <c r="HJF6522" s="96"/>
      <c r="HJG6522" s="96"/>
      <c r="HJH6522" s="96"/>
      <c r="HJI6522" s="96"/>
      <c r="HJJ6522" s="96"/>
      <c r="HJK6522" s="96"/>
      <c r="HJL6522" s="96"/>
      <c r="HJM6522" s="96"/>
      <c r="HJN6522" s="96"/>
      <c r="HJO6522" s="96"/>
      <c r="HJP6522" s="96"/>
      <c r="HJQ6522" s="96"/>
      <c r="HJR6522" s="96"/>
      <c r="HJS6522" s="96"/>
      <c r="HJT6522" s="96"/>
      <c r="HJU6522" s="96"/>
      <c r="HJV6522" s="96"/>
      <c r="HJW6522" s="96"/>
      <c r="HJX6522" s="96"/>
      <c r="HJY6522" s="96"/>
      <c r="HJZ6522" s="96"/>
      <c r="HKA6522" s="96"/>
      <c r="HKB6522" s="96"/>
      <c r="HKC6522" s="96"/>
      <c r="HKD6522" s="96"/>
      <c r="HKE6522" s="96"/>
      <c r="HKF6522" s="96"/>
      <c r="HKG6522" s="96"/>
      <c r="HKH6522" s="96"/>
      <c r="HKI6522" s="96"/>
      <c r="HKJ6522" s="96"/>
      <c r="HKK6522" s="96"/>
      <c r="HKL6522" s="96"/>
      <c r="HKM6522" s="96"/>
      <c r="HKN6522" s="96"/>
      <c r="HKO6522" s="96"/>
      <c r="HKP6522" s="96"/>
      <c r="HKQ6522" s="96"/>
      <c r="HKR6522" s="96"/>
      <c r="HKS6522" s="96"/>
      <c r="HKT6522" s="96"/>
      <c r="HKU6522" s="96"/>
      <c r="HKV6522" s="96"/>
      <c r="HKW6522" s="96"/>
      <c r="HKX6522" s="96"/>
      <c r="HKY6522" s="96"/>
      <c r="HKZ6522" s="96"/>
      <c r="HLA6522" s="96"/>
      <c r="HLB6522" s="96"/>
      <c r="HLC6522" s="96"/>
      <c r="HLD6522" s="96"/>
      <c r="HLE6522" s="96"/>
      <c r="HLF6522" s="96"/>
      <c r="HLG6522" s="96"/>
      <c r="HLH6522" s="96"/>
      <c r="HLI6522" s="96"/>
      <c r="HLJ6522" s="96"/>
      <c r="HLK6522" s="96"/>
      <c r="HLL6522" s="96"/>
      <c r="HLM6522" s="96"/>
      <c r="HLN6522" s="96"/>
      <c r="HLO6522" s="96"/>
      <c r="HLP6522" s="96"/>
      <c r="HLQ6522" s="96"/>
      <c r="HLR6522" s="96"/>
      <c r="HLS6522" s="96"/>
      <c r="HLT6522" s="96"/>
      <c r="HLU6522" s="96"/>
      <c r="HLV6522" s="96"/>
      <c r="HLW6522" s="96"/>
      <c r="HLX6522" s="96"/>
      <c r="HLY6522" s="96"/>
      <c r="HLZ6522" s="96"/>
      <c r="HMA6522" s="96"/>
      <c r="HMB6522" s="96"/>
      <c r="HMC6522" s="96"/>
      <c r="HMD6522" s="96"/>
      <c r="HME6522" s="96"/>
      <c r="HMF6522" s="96"/>
      <c r="HMG6522" s="96"/>
      <c r="HMH6522" s="96"/>
      <c r="HMI6522" s="96"/>
      <c r="HMJ6522" s="96"/>
      <c r="HMK6522" s="96"/>
      <c r="HML6522" s="96"/>
      <c r="HMM6522" s="96"/>
      <c r="HMN6522" s="96"/>
      <c r="HMO6522" s="96"/>
      <c r="HMP6522" s="96"/>
      <c r="HMQ6522" s="96"/>
      <c r="HMR6522" s="96"/>
      <c r="HMS6522" s="96"/>
      <c r="HMT6522" s="96"/>
      <c r="HMU6522" s="96"/>
      <c r="HMV6522" s="96"/>
      <c r="HMW6522" s="96"/>
      <c r="HMX6522" s="96"/>
      <c r="HMY6522" s="96"/>
      <c r="HMZ6522" s="96"/>
      <c r="HNA6522" s="96"/>
      <c r="HNB6522" s="96"/>
      <c r="HNC6522" s="96"/>
      <c r="HND6522" s="96"/>
      <c r="HNE6522" s="96"/>
      <c r="HNF6522" s="96"/>
      <c r="HNG6522" s="96"/>
      <c r="HNH6522" s="96"/>
      <c r="HNI6522" s="96"/>
      <c r="HNJ6522" s="96"/>
      <c r="HNK6522" s="96"/>
      <c r="HNL6522" s="96"/>
      <c r="HNM6522" s="96"/>
      <c r="HNN6522" s="96"/>
      <c r="HNO6522" s="96"/>
      <c r="HNP6522" s="96"/>
      <c r="HNQ6522" s="96"/>
      <c r="HNR6522" s="96"/>
      <c r="HNS6522" s="96"/>
      <c r="HNT6522" s="96"/>
      <c r="HNU6522" s="96"/>
      <c r="HNV6522" s="96"/>
      <c r="HNW6522" s="96"/>
      <c r="HNX6522" s="96"/>
      <c r="HNY6522" s="96"/>
      <c r="HNZ6522" s="96"/>
      <c r="HOA6522" s="96"/>
      <c r="HOB6522" s="96"/>
      <c r="HOC6522" s="96"/>
      <c r="HOD6522" s="96"/>
      <c r="HOE6522" s="96"/>
      <c r="HOF6522" s="96"/>
      <c r="HOG6522" s="96"/>
      <c r="HOH6522" s="96"/>
      <c r="HOI6522" s="96"/>
      <c r="HOJ6522" s="96"/>
      <c r="HOK6522" s="96"/>
      <c r="HOL6522" s="96"/>
      <c r="HOM6522" s="96"/>
      <c r="HON6522" s="96"/>
      <c r="HOO6522" s="96"/>
      <c r="HOP6522" s="96"/>
      <c r="HOQ6522" s="96"/>
      <c r="HOR6522" s="96"/>
      <c r="HOS6522" s="96"/>
      <c r="HOT6522" s="96"/>
      <c r="HOU6522" s="96"/>
      <c r="HOV6522" s="96"/>
      <c r="HOW6522" s="96"/>
      <c r="HOX6522" s="96"/>
      <c r="HOY6522" s="96"/>
      <c r="HOZ6522" s="96"/>
      <c r="HPA6522" s="96"/>
      <c r="HPB6522" s="96"/>
      <c r="HPC6522" s="96"/>
      <c r="HPD6522" s="96"/>
      <c r="HPE6522" s="96"/>
      <c r="HPF6522" s="96"/>
      <c r="HPG6522" s="96"/>
      <c r="HPH6522" s="96"/>
      <c r="HPI6522" s="96"/>
      <c r="HPJ6522" s="96"/>
      <c r="HPK6522" s="96"/>
      <c r="HPL6522" s="96"/>
      <c r="HPM6522" s="96"/>
      <c r="HPN6522" s="96"/>
      <c r="HPO6522" s="96"/>
      <c r="HPP6522" s="96"/>
      <c r="HPQ6522" s="96"/>
      <c r="HPR6522" s="96"/>
      <c r="HPS6522" s="96"/>
      <c r="HPT6522" s="96"/>
      <c r="HPU6522" s="96"/>
      <c r="HPV6522" s="96"/>
      <c r="HPW6522" s="96"/>
      <c r="HPX6522" s="96"/>
      <c r="HPY6522" s="96"/>
      <c r="HPZ6522" s="96"/>
      <c r="HQA6522" s="96"/>
      <c r="HQB6522" s="96"/>
      <c r="HQC6522" s="96"/>
      <c r="HQD6522" s="96"/>
      <c r="HQE6522" s="96"/>
      <c r="HQF6522" s="96"/>
      <c r="HQG6522" s="96"/>
      <c r="HQH6522" s="96"/>
      <c r="HQI6522" s="96"/>
      <c r="HQJ6522" s="96"/>
      <c r="HQK6522" s="96"/>
      <c r="HQL6522" s="96"/>
      <c r="HQM6522" s="96"/>
      <c r="HQN6522" s="96"/>
      <c r="HQO6522" s="96"/>
      <c r="HQP6522" s="96"/>
      <c r="HQQ6522" s="96"/>
      <c r="HQR6522" s="96"/>
      <c r="HQS6522" s="96"/>
      <c r="HQT6522" s="96"/>
      <c r="HQU6522" s="96"/>
      <c r="HQV6522" s="96"/>
      <c r="HQW6522" s="96"/>
      <c r="HQX6522" s="96"/>
      <c r="HQY6522" s="96"/>
      <c r="HQZ6522" s="96"/>
      <c r="HRA6522" s="96"/>
      <c r="HRB6522" s="96"/>
      <c r="HRC6522" s="96"/>
      <c r="HRD6522" s="96"/>
      <c r="HRE6522" s="96"/>
      <c r="HRF6522" s="96"/>
      <c r="HRG6522" s="96"/>
      <c r="HRH6522" s="96"/>
      <c r="HRI6522" s="96"/>
      <c r="HRJ6522" s="96"/>
      <c r="HRK6522" s="96"/>
      <c r="HRL6522" s="96"/>
      <c r="HRM6522" s="96"/>
      <c r="HRN6522" s="96"/>
      <c r="HRO6522" s="96"/>
      <c r="HRP6522" s="96"/>
      <c r="HRQ6522" s="96"/>
      <c r="HRR6522" s="96"/>
      <c r="HRS6522" s="96"/>
      <c r="HRT6522" s="96"/>
      <c r="HRU6522" s="96"/>
      <c r="HRV6522" s="96"/>
      <c r="HRW6522" s="96"/>
      <c r="HRX6522" s="96"/>
      <c r="HRY6522" s="96"/>
      <c r="HRZ6522" s="96"/>
      <c r="HSA6522" s="96"/>
      <c r="HSB6522" s="96"/>
      <c r="HSC6522" s="96"/>
      <c r="HSD6522" s="96"/>
      <c r="HSE6522" s="96"/>
      <c r="HSF6522" s="96"/>
      <c r="HSG6522" s="96"/>
      <c r="HSH6522" s="96"/>
      <c r="HSI6522" s="96"/>
      <c r="HSJ6522" s="96"/>
      <c r="HSK6522" s="96"/>
      <c r="HSL6522" s="96"/>
      <c r="HSM6522" s="96"/>
      <c r="HSN6522" s="96"/>
      <c r="HSO6522" s="96"/>
      <c r="HSP6522" s="96"/>
      <c r="HSQ6522" s="96"/>
      <c r="HSR6522" s="96"/>
      <c r="HSS6522" s="96"/>
      <c r="HST6522" s="96"/>
      <c r="HSU6522" s="96"/>
      <c r="HSV6522" s="96"/>
      <c r="HSW6522" s="96"/>
      <c r="HSX6522" s="96"/>
      <c r="HSY6522" s="96"/>
      <c r="HSZ6522" s="96"/>
      <c r="HTA6522" s="96"/>
      <c r="HTB6522" s="96"/>
      <c r="HTC6522" s="96"/>
      <c r="HTD6522" s="96"/>
      <c r="HTE6522" s="96"/>
      <c r="HTF6522" s="96"/>
      <c r="HTG6522" s="96"/>
      <c r="HTH6522" s="96"/>
      <c r="HTI6522" s="96"/>
      <c r="HTJ6522" s="96"/>
      <c r="HTK6522" s="96"/>
      <c r="HTL6522" s="96"/>
      <c r="HTM6522" s="96"/>
      <c r="HTN6522" s="96"/>
      <c r="HTO6522" s="96"/>
      <c r="HTP6522" s="96"/>
      <c r="HTQ6522" s="96"/>
      <c r="HTR6522" s="96"/>
      <c r="HTS6522" s="96"/>
      <c r="HTT6522" s="96"/>
      <c r="HTU6522" s="96"/>
      <c r="HTV6522" s="96"/>
      <c r="HTW6522" s="96"/>
      <c r="HTX6522" s="96"/>
      <c r="HTY6522" s="96"/>
      <c r="HTZ6522" s="96"/>
      <c r="HUA6522" s="96"/>
      <c r="HUB6522" s="96"/>
      <c r="HUC6522" s="96"/>
      <c r="HUD6522" s="96"/>
      <c r="HUE6522" s="96"/>
      <c r="HUF6522" s="96"/>
      <c r="HUG6522" s="96"/>
      <c r="HUH6522" s="96"/>
      <c r="HUI6522" s="96"/>
      <c r="HUJ6522" s="96"/>
      <c r="HUK6522" s="96"/>
      <c r="HUL6522" s="96"/>
      <c r="HUM6522" s="96"/>
      <c r="HUN6522" s="96"/>
      <c r="HUO6522" s="96"/>
      <c r="HUP6522" s="96"/>
      <c r="HUQ6522" s="96"/>
      <c r="HUR6522" s="96"/>
      <c r="HUS6522" s="96"/>
      <c r="HUT6522" s="96"/>
      <c r="HUU6522" s="96"/>
      <c r="HUV6522" s="96"/>
      <c r="HUW6522" s="96"/>
      <c r="HUX6522" s="96"/>
      <c r="HUY6522" s="96"/>
      <c r="HUZ6522" s="96"/>
      <c r="HVA6522" s="96"/>
      <c r="HVB6522" s="96"/>
      <c r="HVC6522" s="96"/>
      <c r="HVD6522" s="96"/>
      <c r="HVE6522" s="96"/>
      <c r="HVF6522" s="96"/>
      <c r="HVG6522" s="96"/>
      <c r="HVH6522" s="96"/>
      <c r="HVI6522" s="96"/>
      <c r="HVJ6522" s="96"/>
      <c r="HVK6522" s="96"/>
      <c r="HVL6522" s="96"/>
      <c r="HVM6522" s="96"/>
      <c r="HVN6522" s="96"/>
      <c r="HVO6522" s="96"/>
      <c r="HVP6522" s="96"/>
      <c r="HVQ6522" s="96"/>
      <c r="HVR6522" s="96"/>
      <c r="HVS6522" s="96"/>
      <c r="HVT6522" s="96"/>
      <c r="HVU6522" s="96"/>
      <c r="HVV6522" s="96"/>
      <c r="HVW6522" s="96"/>
      <c r="HVX6522" s="96"/>
      <c r="HVY6522" s="96"/>
      <c r="HVZ6522" s="96"/>
      <c r="HWA6522" s="96"/>
      <c r="HWB6522" s="96"/>
      <c r="HWC6522" s="96"/>
      <c r="HWD6522" s="96"/>
      <c r="HWE6522" s="96"/>
      <c r="HWF6522" s="96"/>
      <c r="HWG6522" s="96"/>
      <c r="HWH6522" s="96"/>
      <c r="HWI6522" s="96"/>
      <c r="HWJ6522" s="96"/>
      <c r="HWK6522" s="96"/>
      <c r="HWL6522" s="96"/>
      <c r="HWM6522" s="96"/>
      <c r="HWN6522" s="96"/>
      <c r="HWO6522" s="96"/>
      <c r="HWP6522" s="96"/>
      <c r="HWQ6522" s="96"/>
      <c r="HWR6522" s="96"/>
      <c r="HWS6522" s="96"/>
      <c r="HWT6522" s="96"/>
      <c r="HWU6522" s="96"/>
      <c r="HWV6522" s="96"/>
      <c r="HWW6522" s="96"/>
      <c r="HWX6522" s="96"/>
      <c r="HWY6522" s="96"/>
      <c r="HWZ6522" s="96"/>
      <c r="HXA6522" s="96"/>
      <c r="HXB6522" s="96"/>
      <c r="HXC6522" s="96"/>
      <c r="HXD6522" s="96"/>
      <c r="HXE6522" s="96"/>
      <c r="HXF6522" s="96"/>
      <c r="HXG6522" s="96"/>
      <c r="HXH6522" s="96"/>
      <c r="HXI6522" s="96"/>
      <c r="HXJ6522" s="96"/>
      <c r="HXK6522" s="96"/>
      <c r="HXL6522" s="96"/>
      <c r="HXM6522" s="96"/>
      <c r="HXN6522" s="96"/>
      <c r="HXO6522" s="96"/>
      <c r="HXP6522" s="96"/>
      <c r="HXQ6522" s="96"/>
      <c r="HXR6522" s="96"/>
      <c r="HXS6522" s="96"/>
      <c r="HXT6522" s="96"/>
      <c r="HXU6522" s="96"/>
      <c r="HXV6522" s="96"/>
      <c r="HXW6522" s="96"/>
      <c r="HXX6522" s="96"/>
      <c r="HXY6522" s="96"/>
      <c r="HXZ6522" s="96"/>
      <c r="HYA6522" s="96"/>
      <c r="HYB6522" s="96"/>
      <c r="HYC6522" s="96"/>
      <c r="HYD6522" s="96"/>
      <c r="HYE6522" s="96"/>
      <c r="HYF6522" s="96"/>
      <c r="HYG6522" s="96"/>
      <c r="HYH6522" s="96"/>
      <c r="HYI6522" s="96"/>
      <c r="HYJ6522" s="96"/>
      <c r="HYK6522" s="96"/>
      <c r="HYL6522" s="96"/>
      <c r="HYM6522" s="96"/>
      <c r="HYN6522" s="96"/>
      <c r="HYO6522" s="96"/>
      <c r="HYP6522" s="96"/>
      <c r="HYQ6522" s="96"/>
      <c r="HYR6522" s="96"/>
      <c r="HYS6522" s="96"/>
      <c r="HYT6522" s="96"/>
      <c r="HYU6522" s="96"/>
      <c r="HYV6522" s="96"/>
      <c r="HYW6522" s="96"/>
      <c r="HYX6522" s="96"/>
      <c r="HYY6522" s="96"/>
      <c r="HYZ6522" s="96"/>
      <c r="HZA6522" s="96"/>
      <c r="HZB6522" s="96"/>
      <c r="HZC6522" s="96"/>
      <c r="HZD6522" s="96"/>
      <c r="HZE6522" s="96"/>
      <c r="HZF6522" s="96"/>
      <c r="HZG6522" s="96"/>
      <c r="HZH6522" s="96"/>
      <c r="HZI6522" s="96"/>
      <c r="HZJ6522" s="96"/>
      <c r="HZK6522" s="96"/>
      <c r="HZL6522" s="96"/>
      <c r="HZM6522" s="96"/>
      <c r="HZN6522" s="96"/>
      <c r="HZO6522" s="96"/>
      <c r="HZP6522" s="96"/>
      <c r="HZQ6522" s="96"/>
      <c r="HZR6522" s="96"/>
      <c r="HZS6522" s="96"/>
      <c r="HZT6522" s="96"/>
      <c r="HZU6522" s="96"/>
      <c r="HZV6522" s="96"/>
      <c r="HZW6522" s="96"/>
      <c r="HZX6522" s="96"/>
      <c r="HZY6522" s="96"/>
      <c r="HZZ6522" s="96"/>
      <c r="IAA6522" s="96"/>
      <c r="IAB6522" s="96"/>
      <c r="IAC6522" s="96"/>
      <c r="IAD6522" s="96"/>
      <c r="IAE6522" s="96"/>
      <c r="IAF6522" s="96"/>
      <c r="IAG6522" s="96"/>
      <c r="IAH6522" s="96"/>
      <c r="IAI6522" s="96"/>
      <c r="IAJ6522" s="96"/>
      <c r="IAK6522" s="96"/>
      <c r="IAL6522" s="96"/>
      <c r="IAM6522" s="96"/>
      <c r="IAN6522" s="96"/>
      <c r="IAO6522" s="96"/>
      <c r="IAP6522" s="96"/>
      <c r="IAQ6522" s="96"/>
      <c r="IAR6522" s="96"/>
      <c r="IAS6522" s="96"/>
      <c r="IAT6522" s="96"/>
      <c r="IAU6522" s="96"/>
      <c r="IAV6522" s="96"/>
      <c r="IAW6522" s="96"/>
      <c r="IAX6522" s="96"/>
      <c r="IAY6522" s="96"/>
      <c r="IAZ6522" s="96"/>
      <c r="IBA6522" s="96"/>
      <c r="IBB6522" s="96"/>
      <c r="IBC6522" s="96"/>
      <c r="IBD6522" s="96"/>
      <c r="IBE6522" s="96"/>
      <c r="IBF6522" s="96"/>
      <c r="IBG6522" s="96"/>
      <c r="IBH6522" s="96"/>
      <c r="IBI6522" s="96"/>
      <c r="IBJ6522" s="96"/>
      <c r="IBK6522" s="96"/>
      <c r="IBL6522" s="96"/>
      <c r="IBM6522" s="96"/>
      <c r="IBN6522" s="96"/>
      <c r="IBO6522" s="96"/>
      <c r="IBP6522" s="96"/>
      <c r="IBQ6522" s="96"/>
      <c r="IBR6522" s="96"/>
      <c r="IBS6522" s="96"/>
      <c r="IBT6522" s="96"/>
      <c r="IBU6522" s="96"/>
      <c r="IBV6522" s="96"/>
      <c r="IBW6522" s="96"/>
      <c r="IBX6522" s="96"/>
      <c r="IBY6522" s="96"/>
      <c r="IBZ6522" s="96"/>
      <c r="ICA6522" s="96"/>
      <c r="ICB6522" s="96"/>
      <c r="ICC6522" s="96"/>
      <c r="ICD6522" s="96"/>
      <c r="ICE6522" s="96"/>
      <c r="ICF6522" s="96"/>
      <c r="ICG6522" s="96"/>
      <c r="ICH6522" s="96"/>
      <c r="ICI6522" s="96"/>
      <c r="ICJ6522" s="96"/>
      <c r="ICK6522" s="96"/>
      <c r="ICL6522" s="96"/>
      <c r="ICM6522" s="96"/>
      <c r="ICN6522" s="96"/>
      <c r="ICO6522" s="96"/>
      <c r="ICP6522" s="96"/>
      <c r="ICQ6522" s="96"/>
      <c r="ICR6522" s="96"/>
      <c r="ICS6522" s="96"/>
      <c r="ICT6522" s="96"/>
      <c r="ICU6522" s="96"/>
      <c r="ICV6522" s="96"/>
      <c r="ICW6522" s="96"/>
      <c r="ICX6522" s="96"/>
      <c r="ICY6522" s="96"/>
      <c r="ICZ6522" s="96"/>
      <c r="IDA6522" s="96"/>
      <c r="IDB6522" s="96"/>
      <c r="IDC6522" s="96"/>
      <c r="IDD6522" s="96"/>
      <c r="IDE6522" s="96"/>
      <c r="IDF6522" s="96"/>
      <c r="IDG6522" s="96"/>
      <c r="IDH6522" s="96"/>
      <c r="IDI6522" s="96"/>
      <c r="IDJ6522" s="96"/>
      <c r="IDK6522" s="96"/>
      <c r="IDL6522" s="96"/>
      <c r="IDM6522" s="96"/>
      <c r="IDN6522" s="96"/>
      <c r="IDO6522" s="96"/>
      <c r="IDP6522" s="96"/>
      <c r="IDQ6522" s="96"/>
      <c r="IDR6522" s="96"/>
      <c r="IDS6522" s="96"/>
      <c r="IDT6522" s="96"/>
      <c r="IDU6522" s="96"/>
      <c r="IDV6522" s="96"/>
      <c r="IDW6522" s="96"/>
      <c r="IDX6522" s="96"/>
      <c r="IDY6522" s="96"/>
      <c r="IDZ6522" s="96"/>
      <c r="IEA6522" s="96"/>
      <c r="IEB6522" s="96"/>
      <c r="IEC6522" s="96"/>
      <c r="IED6522" s="96"/>
      <c r="IEE6522" s="96"/>
      <c r="IEF6522" s="96"/>
      <c r="IEG6522" s="96"/>
      <c r="IEH6522" s="96"/>
      <c r="IEI6522" s="96"/>
      <c r="IEJ6522" s="96"/>
      <c r="IEK6522" s="96"/>
      <c r="IEL6522" s="96"/>
      <c r="IEM6522" s="96"/>
      <c r="IEN6522" s="96"/>
      <c r="IEO6522" s="96"/>
      <c r="IEP6522" s="96"/>
      <c r="IEQ6522" s="96"/>
      <c r="IER6522" s="96"/>
      <c r="IES6522" s="96"/>
      <c r="IET6522" s="96"/>
      <c r="IEU6522" s="96"/>
      <c r="IEV6522" s="96"/>
      <c r="IEW6522" s="96"/>
      <c r="IEX6522" s="96"/>
      <c r="IEY6522" s="96"/>
      <c r="IEZ6522" s="96"/>
      <c r="IFA6522" s="96"/>
      <c r="IFB6522" s="96"/>
      <c r="IFC6522" s="96"/>
      <c r="IFD6522" s="96"/>
      <c r="IFE6522" s="96"/>
      <c r="IFF6522" s="96"/>
      <c r="IFG6522" s="96"/>
      <c r="IFH6522" s="96"/>
      <c r="IFI6522" s="96"/>
      <c r="IFJ6522" s="96"/>
      <c r="IFK6522" s="96"/>
      <c r="IFL6522" s="96"/>
      <c r="IFM6522" s="96"/>
      <c r="IFN6522" s="96"/>
      <c r="IFO6522" s="96"/>
      <c r="IFP6522" s="96"/>
      <c r="IFQ6522" s="96"/>
      <c r="IFR6522" s="96"/>
      <c r="IFS6522" s="96"/>
      <c r="IFT6522" s="96"/>
      <c r="IFU6522" s="96"/>
      <c r="IFV6522" s="96"/>
      <c r="IFW6522" s="96"/>
      <c r="IFX6522" s="96"/>
      <c r="IFY6522" s="96"/>
      <c r="IFZ6522" s="96"/>
      <c r="IGA6522" s="96"/>
      <c r="IGB6522" s="96"/>
      <c r="IGC6522" s="96"/>
      <c r="IGD6522" s="96"/>
      <c r="IGE6522" s="96"/>
      <c r="IGF6522" s="96"/>
      <c r="IGG6522" s="96"/>
      <c r="IGH6522" s="96"/>
      <c r="IGI6522" s="96"/>
      <c r="IGJ6522" s="96"/>
      <c r="IGK6522" s="96"/>
      <c r="IGL6522" s="96"/>
      <c r="IGM6522" s="96"/>
      <c r="IGN6522" s="96"/>
      <c r="IGO6522" s="96"/>
      <c r="IGP6522" s="96"/>
      <c r="IGQ6522" s="96"/>
      <c r="IGR6522" s="96"/>
      <c r="IGS6522" s="96"/>
      <c r="IGT6522" s="96"/>
      <c r="IGU6522" s="96"/>
      <c r="IGV6522" s="96"/>
      <c r="IGW6522" s="96"/>
      <c r="IGX6522" s="96"/>
      <c r="IGY6522" s="96"/>
      <c r="IGZ6522" s="96"/>
      <c r="IHA6522" s="96"/>
      <c r="IHB6522" s="96"/>
      <c r="IHC6522" s="96"/>
      <c r="IHD6522" s="96"/>
      <c r="IHE6522" s="96"/>
      <c r="IHF6522" s="96"/>
      <c r="IHG6522" s="96"/>
      <c r="IHH6522" s="96"/>
      <c r="IHI6522" s="96"/>
      <c r="IHJ6522" s="96"/>
      <c r="IHK6522" s="96"/>
      <c r="IHL6522" s="96"/>
      <c r="IHM6522" s="96"/>
      <c r="IHN6522" s="96"/>
      <c r="IHO6522" s="96"/>
      <c r="IHP6522" s="96"/>
      <c r="IHQ6522" s="96"/>
      <c r="IHR6522" s="96"/>
      <c r="IHS6522" s="96"/>
      <c r="IHT6522" s="96"/>
      <c r="IHU6522" s="96"/>
      <c r="IHV6522" s="96"/>
      <c r="IHW6522" s="96"/>
      <c r="IHX6522" s="96"/>
      <c r="IHY6522" s="96"/>
      <c r="IHZ6522" s="96"/>
      <c r="IIA6522" s="96"/>
      <c r="IIB6522" s="96"/>
      <c r="IIC6522" s="96"/>
      <c r="IID6522" s="96"/>
      <c r="IIE6522" s="96"/>
      <c r="IIF6522" s="96"/>
      <c r="IIG6522" s="96"/>
      <c r="IIH6522" s="96"/>
      <c r="III6522" s="96"/>
      <c r="IIJ6522" s="96"/>
      <c r="IIK6522" s="96"/>
      <c r="IIL6522" s="96"/>
      <c r="IIM6522" s="96"/>
      <c r="IIN6522" s="96"/>
      <c r="IIO6522" s="96"/>
      <c r="IIP6522" s="96"/>
      <c r="IIQ6522" s="96"/>
      <c r="IIR6522" s="96"/>
      <c r="IIS6522" s="96"/>
      <c r="IIT6522" s="96"/>
      <c r="IIU6522" s="96"/>
      <c r="IIV6522" s="96"/>
      <c r="IIW6522" s="96"/>
      <c r="IIX6522" s="96"/>
      <c r="IIY6522" s="96"/>
      <c r="IIZ6522" s="96"/>
      <c r="IJA6522" s="96"/>
      <c r="IJB6522" s="96"/>
      <c r="IJC6522" s="96"/>
      <c r="IJD6522" s="96"/>
      <c r="IJE6522" s="96"/>
      <c r="IJF6522" s="96"/>
      <c r="IJG6522" s="96"/>
      <c r="IJH6522" s="96"/>
      <c r="IJI6522" s="96"/>
      <c r="IJJ6522" s="96"/>
      <c r="IJK6522" s="96"/>
      <c r="IJL6522" s="96"/>
      <c r="IJM6522" s="96"/>
      <c r="IJN6522" s="96"/>
      <c r="IJO6522" s="96"/>
      <c r="IJP6522" s="96"/>
      <c r="IJQ6522" s="96"/>
      <c r="IJR6522" s="96"/>
      <c r="IJS6522" s="96"/>
      <c r="IJT6522" s="96"/>
      <c r="IJU6522" s="96"/>
      <c r="IJV6522" s="96"/>
      <c r="IJW6522" s="96"/>
      <c r="IJX6522" s="96"/>
      <c r="IJY6522" s="96"/>
      <c r="IJZ6522" s="96"/>
      <c r="IKA6522" s="96"/>
      <c r="IKB6522" s="96"/>
      <c r="IKC6522" s="96"/>
      <c r="IKD6522" s="96"/>
      <c r="IKE6522" s="96"/>
      <c r="IKF6522" s="96"/>
      <c r="IKG6522" s="96"/>
      <c r="IKH6522" s="96"/>
      <c r="IKI6522" s="96"/>
      <c r="IKJ6522" s="96"/>
      <c r="IKK6522" s="96"/>
      <c r="IKL6522" s="96"/>
      <c r="IKM6522" s="96"/>
      <c r="IKN6522" s="96"/>
      <c r="IKO6522" s="96"/>
      <c r="IKP6522" s="96"/>
      <c r="IKQ6522" s="96"/>
      <c r="IKR6522" s="96"/>
      <c r="IKS6522" s="96"/>
      <c r="IKT6522" s="96"/>
      <c r="IKU6522" s="96"/>
      <c r="IKV6522" s="96"/>
      <c r="IKW6522" s="96"/>
      <c r="IKX6522" s="96"/>
      <c r="IKY6522" s="96"/>
      <c r="IKZ6522" s="96"/>
      <c r="ILA6522" s="96"/>
      <c r="ILB6522" s="96"/>
      <c r="ILC6522" s="96"/>
      <c r="ILD6522" s="96"/>
      <c r="ILE6522" s="96"/>
      <c r="ILF6522" s="96"/>
      <c r="ILG6522" s="96"/>
      <c r="ILH6522" s="96"/>
      <c r="ILI6522" s="96"/>
      <c r="ILJ6522" s="96"/>
      <c r="ILK6522" s="96"/>
      <c r="ILL6522" s="96"/>
      <c r="ILM6522" s="96"/>
      <c r="ILN6522" s="96"/>
      <c r="ILO6522" s="96"/>
      <c r="ILP6522" s="96"/>
      <c r="ILQ6522" s="96"/>
      <c r="ILR6522" s="96"/>
      <c r="ILS6522" s="96"/>
      <c r="ILT6522" s="96"/>
      <c r="ILU6522" s="96"/>
      <c r="ILV6522" s="96"/>
      <c r="ILW6522" s="96"/>
      <c r="ILX6522" s="96"/>
      <c r="ILY6522" s="96"/>
      <c r="ILZ6522" s="96"/>
      <c r="IMA6522" s="96"/>
      <c r="IMB6522" s="96"/>
      <c r="IMC6522" s="96"/>
      <c r="IMD6522" s="96"/>
      <c r="IME6522" s="96"/>
      <c r="IMF6522" s="96"/>
      <c r="IMG6522" s="96"/>
      <c r="IMH6522" s="96"/>
      <c r="IMI6522" s="96"/>
      <c r="IMJ6522" s="96"/>
      <c r="IMK6522" s="96"/>
      <c r="IML6522" s="96"/>
      <c r="IMM6522" s="96"/>
      <c r="IMN6522" s="96"/>
      <c r="IMO6522" s="96"/>
      <c r="IMP6522" s="96"/>
      <c r="IMQ6522" s="96"/>
      <c r="IMR6522" s="96"/>
      <c r="IMS6522" s="96"/>
      <c r="IMT6522" s="96"/>
      <c r="IMU6522" s="96"/>
      <c r="IMV6522" s="96"/>
      <c r="IMW6522" s="96"/>
      <c r="IMX6522" s="96"/>
      <c r="IMY6522" s="96"/>
      <c r="IMZ6522" s="96"/>
      <c r="INA6522" s="96"/>
      <c r="INB6522" s="96"/>
      <c r="INC6522" s="96"/>
      <c r="IND6522" s="96"/>
      <c r="INE6522" s="96"/>
      <c r="INF6522" s="96"/>
      <c r="ING6522" s="96"/>
      <c r="INH6522" s="96"/>
      <c r="INI6522" s="96"/>
      <c r="INJ6522" s="96"/>
      <c r="INK6522" s="96"/>
      <c r="INL6522" s="96"/>
      <c r="INM6522" s="96"/>
      <c r="INN6522" s="96"/>
      <c r="INO6522" s="96"/>
      <c r="INP6522" s="96"/>
      <c r="INQ6522" s="96"/>
      <c r="INR6522" s="96"/>
      <c r="INS6522" s="96"/>
      <c r="INT6522" s="96"/>
      <c r="INU6522" s="96"/>
      <c r="INV6522" s="96"/>
      <c r="INW6522" s="96"/>
      <c r="INX6522" s="96"/>
      <c r="INY6522" s="96"/>
      <c r="INZ6522" s="96"/>
      <c r="IOA6522" s="96"/>
      <c r="IOB6522" s="96"/>
      <c r="IOC6522" s="96"/>
      <c r="IOD6522" s="96"/>
      <c r="IOE6522" s="96"/>
      <c r="IOF6522" s="96"/>
      <c r="IOG6522" s="96"/>
      <c r="IOH6522" s="96"/>
      <c r="IOI6522" s="96"/>
      <c r="IOJ6522" s="96"/>
      <c r="IOK6522" s="96"/>
      <c r="IOL6522" s="96"/>
      <c r="IOM6522" s="96"/>
      <c r="ION6522" s="96"/>
      <c r="IOO6522" s="96"/>
      <c r="IOP6522" s="96"/>
      <c r="IOQ6522" s="96"/>
      <c r="IOR6522" s="96"/>
      <c r="IOS6522" s="96"/>
      <c r="IOT6522" s="96"/>
      <c r="IOU6522" s="96"/>
      <c r="IOV6522" s="96"/>
      <c r="IOW6522" s="96"/>
      <c r="IOX6522" s="96"/>
      <c r="IOY6522" s="96"/>
      <c r="IOZ6522" s="96"/>
      <c r="IPA6522" s="96"/>
      <c r="IPB6522" s="96"/>
      <c r="IPC6522" s="96"/>
      <c r="IPD6522" s="96"/>
      <c r="IPE6522" s="96"/>
      <c r="IPF6522" s="96"/>
      <c r="IPG6522" s="96"/>
      <c r="IPH6522" s="96"/>
      <c r="IPI6522" s="96"/>
      <c r="IPJ6522" s="96"/>
      <c r="IPK6522" s="96"/>
      <c r="IPL6522" s="96"/>
      <c r="IPM6522" s="96"/>
      <c r="IPN6522" s="96"/>
      <c r="IPO6522" s="96"/>
      <c r="IPP6522" s="96"/>
      <c r="IPQ6522" s="96"/>
      <c r="IPR6522" s="96"/>
      <c r="IPS6522" s="96"/>
      <c r="IPT6522" s="96"/>
      <c r="IPU6522" s="96"/>
      <c r="IPV6522" s="96"/>
      <c r="IPW6522" s="96"/>
      <c r="IPX6522" s="96"/>
      <c r="IPY6522" s="96"/>
      <c r="IPZ6522" s="96"/>
      <c r="IQA6522" s="96"/>
      <c r="IQB6522" s="96"/>
      <c r="IQC6522" s="96"/>
      <c r="IQD6522" s="96"/>
      <c r="IQE6522" s="96"/>
      <c r="IQF6522" s="96"/>
      <c r="IQG6522" s="96"/>
      <c r="IQH6522" s="96"/>
      <c r="IQI6522" s="96"/>
      <c r="IQJ6522" s="96"/>
      <c r="IQK6522" s="96"/>
      <c r="IQL6522" s="96"/>
      <c r="IQM6522" s="96"/>
      <c r="IQN6522" s="96"/>
      <c r="IQO6522" s="96"/>
      <c r="IQP6522" s="96"/>
      <c r="IQQ6522" s="96"/>
      <c r="IQR6522" s="96"/>
      <c r="IQS6522" s="96"/>
      <c r="IQT6522" s="96"/>
      <c r="IQU6522" s="96"/>
      <c r="IQV6522" s="96"/>
      <c r="IQW6522" s="96"/>
      <c r="IQX6522" s="96"/>
      <c r="IQY6522" s="96"/>
      <c r="IQZ6522" s="96"/>
      <c r="IRA6522" s="96"/>
      <c r="IRB6522" s="96"/>
      <c r="IRC6522" s="96"/>
      <c r="IRD6522" s="96"/>
      <c r="IRE6522" s="96"/>
      <c r="IRF6522" s="96"/>
      <c r="IRG6522" s="96"/>
      <c r="IRH6522" s="96"/>
      <c r="IRI6522" s="96"/>
      <c r="IRJ6522" s="96"/>
      <c r="IRK6522" s="96"/>
      <c r="IRL6522" s="96"/>
      <c r="IRM6522" s="96"/>
      <c r="IRN6522" s="96"/>
      <c r="IRO6522" s="96"/>
      <c r="IRP6522" s="96"/>
      <c r="IRQ6522" s="96"/>
      <c r="IRR6522" s="96"/>
      <c r="IRS6522" s="96"/>
      <c r="IRT6522" s="96"/>
      <c r="IRU6522" s="96"/>
      <c r="IRV6522" s="96"/>
      <c r="IRW6522" s="96"/>
      <c r="IRX6522" s="96"/>
      <c r="IRY6522" s="96"/>
      <c r="IRZ6522" s="96"/>
      <c r="ISA6522" s="96"/>
      <c r="ISB6522" s="96"/>
      <c r="ISC6522" s="96"/>
      <c r="ISD6522" s="96"/>
      <c r="ISE6522" s="96"/>
      <c r="ISF6522" s="96"/>
      <c r="ISG6522" s="96"/>
      <c r="ISH6522" s="96"/>
      <c r="ISI6522" s="96"/>
      <c r="ISJ6522" s="96"/>
      <c r="ISK6522" s="96"/>
      <c r="ISL6522" s="96"/>
      <c r="ISM6522" s="96"/>
      <c r="ISN6522" s="96"/>
      <c r="ISO6522" s="96"/>
      <c r="ISP6522" s="96"/>
      <c r="ISQ6522" s="96"/>
      <c r="ISR6522" s="96"/>
      <c r="ISS6522" s="96"/>
      <c r="IST6522" s="96"/>
      <c r="ISU6522" s="96"/>
      <c r="ISV6522" s="96"/>
      <c r="ISW6522" s="96"/>
      <c r="ISX6522" s="96"/>
      <c r="ISY6522" s="96"/>
      <c r="ISZ6522" s="96"/>
      <c r="ITA6522" s="96"/>
      <c r="ITB6522" s="96"/>
      <c r="ITC6522" s="96"/>
      <c r="ITD6522" s="96"/>
      <c r="ITE6522" s="96"/>
      <c r="ITF6522" s="96"/>
      <c r="ITG6522" s="96"/>
      <c r="ITH6522" s="96"/>
      <c r="ITI6522" s="96"/>
      <c r="ITJ6522" s="96"/>
      <c r="ITK6522" s="96"/>
      <c r="ITL6522" s="96"/>
      <c r="ITM6522" s="96"/>
      <c r="ITN6522" s="96"/>
      <c r="ITO6522" s="96"/>
      <c r="ITP6522" s="96"/>
      <c r="ITQ6522" s="96"/>
      <c r="ITR6522" s="96"/>
      <c r="ITS6522" s="96"/>
      <c r="ITT6522" s="96"/>
      <c r="ITU6522" s="96"/>
      <c r="ITV6522" s="96"/>
      <c r="ITW6522" s="96"/>
      <c r="ITX6522" s="96"/>
      <c r="ITY6522" s="96"/>
      <c r="ITZ6522" s="96"/>
      <c r="IUA6522" s="96"/>
      <c r="IUB6522" s="96"/>
      <c r="IUC6522" s="96"/>
      <c r="IUD6522" s="96"/>
      <c r="IUE6522" s="96"/>
      <c r="IUF6522" s="96"/>
      <c r="IUG6522" s="96"/>
      <c r="IUH6522" s="96"/>
      <c r="IUI6522" s="96"/>
      <c r="IUJ6522" s="96"/>
      <c r="IUK6522" s="96"/>
      <c r="IUL6522" s="96"/>
      <c r="IUM6522" s="96"/>
      <c r="IUN6522" s="96"/>
      <c r="IUO6522" s="96"/>
      <c r="IUP6522" s="96"/>
      <c r="IUQ6522" s="96"/>
      <c r="IUR6522" s="96"/>
      <c r="IUS6522" s="96"/>
      <c r="IUT6522" s="96"/>
      <c r="IUU6522" s="96"/>
      <c r="IUV6522" s="96"/>
      <c r="IUW6522" s="96"/>
      <c r="IUX6522" s="96"/>
      <c r="IUY6522" s="96"/>
      <c r="IUZ6522" s="96"/>
      <c r="IVA6522" s="96"/>
      <c r="IVB6522" s="96"/>
      <c r="IVC6522" s="96"/>
      <c r="IVD6522" s="96"/>
      <c r="IVE6522" s="96"/>
      <c r="IVF6522" s="96"/>
      <c r="IVG6522" s="96"/>
      <c r="IVH6522" s="96"/>
      <c r="IVI6522" s="96"/>
      <c r="IVJ6522" s="96"/>
      <c r="IVK6522" s="96"/>
      <c r="IVL6522" s="96"/>
      <c r="IVM6522" s="96"/>
      <c r="IVN6522" s="96"/>
      <c r="IVO6522" s="96"/>
      <c r="IVP6522" s="96"/>
      <c r="IVQ6522" s="96"/>
      <c r="IVR6522" s="96"/>
      <c r="IVS6522" s="96"/>
      <c r="IVT6522" s="96"/>
      <c r="IVU6522" s="96"/>
      <c r="IVV6522" s="96"/>
      <c r="IVW6522" s="96"/>
      <c r="IVX6522" s="96"/>
      <c r="IVY6522" s="96"/>
      <c r="IVZ6522" s="96"/>
      <c r="IWA6522" s="96"/>
      <c r="IWB6522" s="96"/>
      <c r="IWC6522" s="96"/>
      <c r="IWD6522" s="96"/>
      <c r="IWE6522" s="96"/>
      <c r="IWF6522" s="96"/>
      <c r="IWG6522" s="96"/>
      <c r="IWH6522" s="96"/>
      <c r="IWI6522" s="96"/>
      <c r="IWJ6522" s="96"/>
      <c r="IWK6522" s="96"/>
      <c r="IWL6522" s="96"/>
      <c r="IWM6522" s="96"/>
      <c r="IWN6522" s="96"/>
      <c r="IWO6522" s="96"/>
      <c r="IWP6522" s="96"/>
      <c r="IWQ6522" s="96"/>
      <c r="IWR6522" s="96"/>
      <c r="IWS6522" s="96"/>
      <c r="IWT6522" s="96"/>
      <c r="IWU6522" s="96"/>
      <c r="IWV6522" s="96"/>
      <c r="IWW6522" s="96"/>
      <c r="IWX6522" s="96"/>
      <c r="IWY6522" s="96"/>
      <c r="IWZ6522" s="96"/>
      <c r="IXA6522" s="96"/>
      <c r="IXB6522" s="96"/>
      <c r="IXC6522" s="96"/>
      <c r="IXD6522" s="96"/>
      <c r="IXE6522" s="96"/>
      <c r="IXF6522" s="96"/>
      <c r="IXG6522" s="96"/>
      <c r="IXH6522" s="96"/>
      <c r="IXI6522" s="96"/>
      <c r="IXJ6522" s="96"/>
      <c r="IXK6522" s="96"/>
      <c r="IXL6522" s="96"/>
      <c r="IXM6522" s="96"/>
      <c r="IXN6522" s="96"/>
      <c r="IXO6522" s="96"/>
      <c r="IXP6522" s="96"/>
      <c r="IXQ6522" s="96"/>
      <c r="IXR6522" s="96"/>
      <c r="IXS6522" s="96"/>
      <c r="IXT6522" s="96"/>
      <c r="IXU6522" s="96"/>
      <c r="IXV6522" s="96"/>
      <c r="IXW6522" s="96"/>
      <c r="IXX6522" s="96"/>
      <c r="IXY6522" s="96"/>
      <c r="IXZ6522" s="96"/>
      <c r="IYA6522" s="96"/>
      <c r="IYB6522" s="96"/>
      <c r="IYC6522" s="96"/>
      <c r="IYD6522" s="96"/>
      <c r="IYE6522" s="96"/>
      <c r="IYF6522" s="96"/>
      <c r="IYG6522" s="96"/>
      <c r="IYH6522" s="96"/>
      <c r="IYI6522" s="96"/>
      <c r="IYJ6522" s="96"/>
      <c r="IYK6522" s="96"/>
      <c r="IYL6522" s="96"/>
      <c r="IYM6522" s="96"/>
      <c r="IYN6522" s="96"/>
      <c r="IYO6522" s="96"/>
      <c r="IYP6522" s="96"/>
      <c r="IYQ6522" s="96"/>
      <c r="IYR6522" s="96"/>
      <c r="IYS6522" s="96"/>
      <c r="IYT6522" s="96"/>
      <c r="IYU6522" s="96"/>
      <c r="IYV6522" s="96"/>
      <c r="IYW6522" s="96"/>
      <c r="IYX6522" s="96"/>
      <c r="IYY6522" s="96"/>
      <c r="IYZ6522" s="96"/>
      <c r="IZA6522" s="96"/>
      <c r="IZB6522" s="96"/>
      <c r="IZC6522" s="96"/>
      <c r="IZD6522" s="96"/>
      <c r="IZE6522" s="96"/>
      <c r="IZF6522" s="96"/>
      <c r="IZG6522" s="96"/>
      <c r="IZH6522" s="96"/>
      <c r="IZI6522" s="96"/>
      <c r="IZJ6522" s="96"/>
      <c r="IZK6522" s="96"/>
      <c r="IZL6522" s="96"/>
      <c r="IZM6522" s="96"/>
      <c r="IZN6522" s="96"/>
      <c r="IZO6522" s="96"/>
      <c r="IZP6522" s="96"/>
      <c r="IZQ6522" s="96"/>
      <c r="IZR6522" s="96"/>
      <c r="IZS6522" s="96"/>
      <c r="IZT6522" s="96"/>
      <c r="IZU6522" s="96"/>
      <c r="IZV6522" s="96"/>
      <c r="IZW6522" s="96"/>
      <c r="IZX6522" s="96"/>
      <c r="IZY6522" s="96"/>
      <c r="IZZ6522" s="96"/>
      <c r="JAA6522" s="96"/>
      <c r="JAB6522" s="96"/>
      <c r="JAC6522" s="96"/>
      <c r="JAD6522" s="96"/>
      <c r="JAE6522" s="96"/>
      <c r="JAF6522" s="96"/>
      <c r="JAG6522" s="96"/>
      <c r="JAH6522" s="96"/>
      <c r="JAI6522" s="96"/>
      <c r="JAJ6522" s="96"/>
      <c r="JAK6522" s="96"/>
      <c r="JAL6522" s="96"/>
      <c r="JAM6522" s="96"/>
      <c r="JAN6522" s="96"/>
      <c r="JAO6522" s="96"/>
      <c r="JAP6522" s="96"/>
      <c r="JAQ6522" s="96"/>
      <c r="JAR6522" s="96"/>
      <c r="JAS6522" s="96"/>
      <c r="JAT6522" s="96"/>
      <c r="JAU6522" s="96"/>
      <c r="JAV6522" s="96"/>
      <c r="JAW6522" s="96"/>
      <c r="JAX6522" s="96"/>
      <c r="JAY6522" s="96"/>
      <c r="JAZ6522" s="96"/>
      <c r="JBA6522" s="96"/>
      <c r="JBB6522" s="96"/>
      <c r="JBC6522" s="96"/>
      <c r="JBD6522" s="96"/>
      <c r="JBE6522" s="96"/>
      <c r="JBF6522" s="96"/>
      <c r="JBG6522" s="96"/>
      <c r="JBH6522" s="96"/>
      <c r="JBI6522" s="96"/>
      <c r="JBJ6522" s="96"/>
      <c r="JBK6522" s="96"/>
      <c r="JBL6522" s="96"/>
      <c r="JBM6522" s="96"/>
      <c r="JBN6522" s="96"/>
      <c r="JBO6522" s="96"/>
      <c r="JBP6522" s="96"/>
      <c r="JBQ6522" s="96"/>
      <c r="JBR6522" s="96"/>
      <c r="JBS6522" s="96"/>
      <c r="JBT6522" s="96"/>
      <c r="JBU6522" s="96"/>
      <c r="JBV6522" s="96"/>
      <c r="JBW6522" s="96"/>
      <c r="JBX6522" s="96"/>
      <c r="JBY6522" s="96"/>
      <c r="JBZ6522" s="96"/>
      <c r="JCA6522" s="96"/>
      <c r="JCB6522" s="96"/>
      <c r="JCC6522" s="96"/>
      <c r="JCD6522" s="96"/>
      <c r="JCE6522" s="96"/>
      <c r="JCF6522" s="96"/>
      <c r="JCG6522" s="96"/>
      <c r="JCH6522" s="96"/>
      <c r="JCI6522" s="96"/>
      <c r="JCJ6522" s="96"/>
      <c r="JCK6522" s="96"/>
      <c r="JCL6522" s="96"/>
      <c r="JCM6522" s="96"/>
      <c r="JCN6522" s="96"/>
      <c r="JCO6522" s="96"/>
      <c r="JCP6522" s="96"/>
      <c r="JCQ6522" s="96"/>
      <c r="JCR6522" s="96"/>
      <c r="JCS6522" s="96"/>
      <c r="JCT6522" s="96"/>
      <c r="JCU6522" s="96"/>
      <c r="JCV6522" s="96"/>
      <c r="JCW6522" s="96"/>
      <c r="JCX6522" s="96"/>
      <c r="JCY6522" s="96"/>
      <c r="JCZ6522" s="96"/>
      <c r="JDA6522" s="96"/>
      <c r="JDB6522" s="96"/>
      <c r="JDC6522" s="96"/>
      <c r="JDD6522" s="96"/>
      <c r="JDE6522" s="96"/>
      <c r="JDF6522" s="96"/>
      <c r="JDG6522" s="96"/>
      <c r="JDH6522" s="96"/>
      <c r="JDI6522" s="96"/>
      <c r="JDJ6522" s="96"/>
      <c r="JDK6522" s="96"/>
      <c r="JDL6522" s="96"/>
      <c r="JDM6522" s="96"/>
      <c r="JDN6522" s="96"/>
      <c r="JDO6522" s="96"/>
      <c r="JDP6522" s="96"/>
      <c r="JDQ6522" s="96"/>
      <c r="JDR6522" s="96"/>
      <c r="JDS6522" s="96"/>
      <c r="JDT6522" s="96"/>
      <c r="JDU6522" s="96"/>
      <c r="JDV6522" s="96"/>
      <c r="JDW6522" s="96"/>
      <c r="JDX6522" s="96"/>
      <c r="JDY6522" s="96"/>
      <c r="JDZ6522" s="96"/>
      <c r="JEA6522" s="96"/>
      <c r="JEB6522" s="96"/>
      <c r="JEC6522" s="96"/>
      <c r="JED6522" s="96"/>
      <c r="JEE6522" s="96"/>
      <c r="JEF6522" s="96"/>
      <c r="JEG6522" s="96"/>
      <c r="JEH6522" s="96"/>
      <c r="JEI6522" s="96"/>
      <c r="JEJ6522" s="96"/>
      <c r="JEK6522" s="96"/>
      <c r="JEL6522" s="96"/>
      <c r="JEM6522" s="96"/>
      <c r="JEN6522" s="96"/>
      <c r="JEO6522" s="96"/>
      <c r="JEP6522" s="96"/>
      <c r="JEQ6522" s="96"/>
      <c r="JER6522" s="96"/>
      <c r="JES6522" s="96"/>
      <c r="JET6522" s="96"/>
      <c r="JEU6522" s="96"/>
      <c r="JEV6522" s="96"/>
      <c r="JEW6522" s="96"/>
      <c r="JEX6522" s="96"/>
      <c r="JEY6522" s="96"/>
      <c r="JEZ6522" s="96"/>
      <c r="JFA6522" s="96"/>
      <c r="JFB6522" s="96"/>
      <c r="JFC6522" s="96"/>
      <c r="JFD6522" s="96"/>
      <c r="JFE6522" s="96"/>
      <c r="JFF6522" s="96"/>
      <c r="JFG6522" s="96"/>
      <c r="JFH6522" s="96"/>
      <c r="JFI6522" s="96"/>
      <c r="JFJ6522" s="96"/>
      <c r="JFK6522" s="96"/>
      <c r="JFL6522" s="96"/>
      <c r="JFM6522" s="96"/>
      <c r="JFN6522" s="96"/>
      <c r="JFO6522" s="96"/>
      <c r="JFP6522" s="96"/>
      <c r="JFQ6522" s="96"/>
      <c r="JFR6522" s="96"/>
      <c r="JFS6522" s="96"/>
      <c r="JFT6522" s="96"/>
      <c r="JFU6522" s="96"/>
      <c r="JFV6522" s="96"/>
      <c r="JFW6522" s="96"/>
      <c r="JFX6522" s="96"/>
      <c r="JFY6522" s="96"/>
      <c r="JFZ6522" s="96"/>
      <c r="JGA6522" s="96"/>
      <c r="JGB6522" s="96"/>
      <c r="JGC6522" s="96"/>
      <c r="JGD6522" s="96"/>
      <c r="JGE6522" s="96"/>
      <c r="JGF6522" s="96"/>
      <c r="JGG6522" s="96"/>
      <c r="JGH6522" s="96"/>
      <c r="JGI6522" s="96"/>
      <c r="JGJ6522" s="96"/>
      <c r="JGK6522" s="96"/>
      <c r="JGL6522" s="96"/>
      <c r="JGM6522" s="96"/>
      <c r="JGN6522" s="96"/>
      <c r="JGO6522" s="96"/>
      <c r="JGP6522" s="96"/>
      <c r="JGQ6522" s="96"/>
      <c r="JGR6522" s="96"/>
      <c r="JGS6522" s="96"/>
      <c r="JGT6522" s="96"/>
      <c r="JGU6522" s="96"/>
      <c r="JGV6522" s="96"/>
      <c r="JGW6522" s="96"/>
      <c r="JGX6522" s="96"/>
      <c r="JGY6522" s="96"/>
      <c r="JGZ6522" s="96"/>
      <c r="JHA6522" s="96"/>
      <c r="JHB6522" s="96"/>
      <c r="JHC6522" s="96"/>
      <c r="JHD6522" s="96"/>
      <c r="JHE6522" s="96"/>
      <c r="JHF6522" s="96"/>
      <c r="JHG6522" s="96"/>
      <c r="JHH6522" s="96"/>
      <c r="JHI6522" s="96"/>
      <c r="JHJ6522" s="96"/>
      <c r="JHK6522" s="96"/>
      <c r="JHL6522" s="96"/>
      <c r="JHM6522" s="96"/>
      <c r="JHN6522" s="96"/>
      <c r="JHO6522" s="96"/>
      <c r="JHP6522" s="96"/>
      <c r="JHQ6522" s="96"/>
      <c r="JHR6522" s="96"/>
      <c r="JHS6522" s="96"/>
      <c r="JHT6522" s="96"/>
      <c r="JHU6522" s="96"/>
      <c r="JHV6522" s="96"/>
      <c r="JHW6522" s="96"/>
      <c r="JHX6522" s="96"/>
      <c r="JHY6522" s="96"/>
      <c r="JHZ6522" s="96"/>
      <c r="JIA6522" s="96"/>
      <c r="JIB6522" s="96"/>
      <c r="JIC6522" s="96"/>
      <c r="JID6522" s="96"/>
      <c r="JIE6522" s="96"/>
      <c r="JIF6522" s="96"/>
      <c r="JIG6522" s="96"/>
      <c r="JIH6522" s="96"/>
      <c r="JII6522" s="96"/>
      <c r="JIJ6522" s="96"/>
      <c r="JIK6522" s="96"/>
      <c r="JIL6522" s="96"/>
      <c r="JIM6522" s="96"/>
      <c r="JIN6522" s="96"/>
      <c r="JIO6522" s="96"/>
      <c r="JIP6522" s="96"/>
      <c r="JIQ6522" s="96"/>
      <c r="JIR6522" s="96"/>
      <c r="JIS6522" s="96"/>
      <c r="JIT6522" s="96"/>
      <c r="JIU6522" s="96"/>
      <c r="JIV6522" s="96"/>
      <c r="JIW6522" s="96"/>
      <c r="JIX6522" s="96"/>
      <c r="JIY6522" s="96"/>
      <c r="JIZ6522" s="96"/>
      <c r="JJA6522" s="96"/>
      <c r="JJB6522" s="96"/>
      <c r="JJC6522" s="96"/>
      <c r="JJD6522" s="96"/>
      <c r="JJE6522" s="96"/>
      <c r="JJF6522" s="96"/>
      <c r="JJG6522" s="96"/>
      <c r="JJH6522" s="96"/>
      <c r="JJI6522" s="96"/>
      <c r="JJJ6522" s="96"/>
      <c r="JJK6522" s="96"/>
      <c r="JJL6522" s="96"/>
      <c r="JJM6522" s="96"/>
      <c r="JJN6522" s="96"/>
      <c r="JJO6522" s="96"/>
      <c r="JJP6522" s="96"/>
      <c r="JJQ6522" s="96"/>
      <c r="JJR6522" s="96"/>
      <c r="JJS6522" s="96"/>
      <c r="JJT6522" s="96"/>
      <c r="JJU6522" s="96"/>
      <c r="JJV6522" s="96"/>
      <c r="JJW6522" s="96"/>
      <c r="JJX6522" s="96"/>
      <c r="JJY6522" s="96"/>
      <c r="JJZ6522" s="96"/>
      <c r="JKA6522" s="96"/>
      <c r="JKB6522" s="96"/>
      <c r="JKC6522" s="96"/>
      <c r="JKD6522" s="96"/>
      <c r="JKE6522" s="96"/>
      <c r="JKF6522" s="96"/>
      <c r="JKG6522" s="96"/>
      <c r="JKH6522" s="96"/>
      <c r="JKI6522" s="96"/>
      <c r="JKJ6522" s="96"/>
      <c r="JKK6522" s="96"/>
      <c r="JKL6522" s="96"/>
      <c r="JKM6522" s="96"/>
      <c r="JKN6522" s="96"/>
      <c r="JKO6522" s="96"/>
      <c r="JKP6522" s="96"/>
      <c r="JKQ6522" s="96"/>
      <c r="JKR6522" s="96"/>
      <c r="JKS6522" s="96"/>
      <c r="JKT6522" s="96"/>
      <c r="JKU6522" s="96"/>
      <c r="JKV6522" s="96"/>
      <c r="JKW6522" s="96"/>
      <c r="JKX6522" s="96"/>
      <c r="JKY6522" s="96"/>
      <c r="JKZ6522" s="96"/>
      <c r="JLA6522" s="96"/>
      <c r="JLB6522" s="96"/>
      <c r="JLC6522" s="96"/>
      <c r="JLD6522" s="96"/>
      <c r="JLE6522" s="96"/>
      <c r="JLF6522" s="96"/>
      <c r="JLG6522" s="96"/>
      <c r="JLH6522" s="96"/>
      <c r="JLI6522" s="96"/>
      <c r="JLJ6522" s="96"/>
      <c r="JLK6522" s="96"/>
      <c r="JLL6522" s="96"/>
      <c r="JLM6522" s="96"/>
      <c r="JLN6522" s="96"/>
      <c r="JLO6522" s="96"/>
      <c r="JLP6522" s="96"/>
      <c r="JLQ6522" s="96"/>
      <c r="JLR6522" s="96"/>
      <c r="JLS6522" s="96"/>
      <c r="JLT6522" s="96"/>
      <c r="JLU6522" s="96"/>
      <c r="JLV6522" s="96"/>
      <c r="JLW6522" s="96"/>
      <c r="JLX6522" s="96"/>
      <c r="JLY6522" s="96"/>
      <c r="JLZ6522" s="96"/>
      <c r="JMA6522" s="96"/>
      <c r="JMB6522" s="96"/>
      <c r="JMC6522" s="96"/>
      <c r="JMD6522" s="96"/>
      <c r="JME6522" s="96"/>
      <c r="JMF6522" s="96"/>
      <c r="JMG6522" s="96"/>
      <c r="JMH6522" s="96"/>
      <c r="JMI6522" s="96"/>
      <c r="JMJ6522" s="96"/>
      <c r="JMK6522" s="96"/>
      <c r="JML6522" s="96"/>
      <c r="JMM6522" s="96"/>
      <c r="JMN6522" s="96"/>
      <c r="JMO6522" s="96"/>
      <c r="JMP6522" s="96"/>
      <c r="JMQ6522" s="96"/>
      <c r="JMR6522" s="96"/>
      <c r="JMS6522" s="96"/>
      <c r="JMT6522" s="96"/>
      <c r="JMU6522" s="96"/>
      <c r="JMV6522" s="96"/>
      <c r="JMW6522" s="96"/>
      <c r="JMX6522" s="96"/>
      <c r="JMY6522" s="96"/>
      <c r="JMZ6522" s="96"/>
      <c r="JNA6522" s="96"/>
      <c r="JNB6522" s="96"/>
      <c r="JNC6522" s="96"/>
      <c r="JND6522" s="96"/>
      <c r="JNE6522" s="96"/>
      <c r="JNF6522" s="96"/>
      <c r="JNG6522" s="96"/>
      <c r="JNH6522" s="96"/>
      <c r="JNI6522" s="96"/>
      <c r="JNJ6522" s="96"/>
      <c r="JNK6522" s="96"/>
      <c r="JNL6522" s="96"/>
      <c r="JNM6522" s="96"/>
      <c r="JNN6522" s="96"/>
      <c r="JNO6522" s="96"/>
      <c r="JNP6522" s="96"/>
      <c r="JNQ6522" s="96"/>
      <c r="JNR6522" s="96"/>
      <c r="JNS6522" s="96"/>
      <c r="JNT6522" s="96"/>
      <c r="JNU6522" s="96"/>
      <c r="JNV6522" s="96"/>
      <c r="JNW6522" s="96"/>
      <c r="JNX6522" s="96"/>
      <c r="JNY6522" s="96"/>
      <c r="JNZ6522" s="96"/>
      <c r="JOA6522" s="96"/>
      <c r="JOB6522" s="96"/>
      <c r="JOC6522" s="96"/>
      <c r="JOD6522" s="96"/>
      <c r="JOE6522" s="96"/>
      <c r="JOF6522" s="96"/>
      <c r="JOG6522" s="96"/>
      <c r="JOH6522" s="96"/>
      <c r="JOI6522" s="96"/>
      <c r="JOJ6522" s="96"/>
      <c r="JOK6522" s="96"/>
      <c r="JOL6522" s="96"/>
      <c r="JOM6522" s="96"/>
      <c r="JON6522" s="96"/>
      <c r="JOO6522" s="96"/>
      <c r="JOP6522" s="96"/>
      <c r="JOQ6522" s="96"/>
      <c r="JOR6522" s="96"/>
      <c r="JOS6522" s="96"/>
      <c r="JOT6522" s="96"/>
      <c r="JOU6522" s="96"/>
      <c r="JOV6522" s="96"/>
      <c r="JOW6522" s="96"/>
      <c r="JOX6522" s="96"/>
      <c r="JOY6522" s="96"/>
      <c r="JOZ6522" s="96"/>
      <c r="JPA6522" s="96"/>
      <c r="JPB6522" s="96"/>
      <c r="JPC6522" s="96"/>
      <c r="JPD6522" s="96"/>
      <c r="JPE6522" s="96"/>
      <c r="JPF6522" s="96"/>
      <c r="JPG6522" s="96"/>
      <c r="JPH6522" s="96"/>
      <c r="JPI6522" s="96"/>
      <c r="JPJ6522" s="96"/>
      <c r="JPK6522" s="96"/>
      <c r="JPL6522" s="96"/>
      <c r="JPM6522" s="96"/>
      <c r="JPN6522" s="96"/>
      <c r="JPO6522" s="96"/>
      <c r="JPP6522" s="96"/>
      <c r="JPQ6522" s="96"/>
      <c r="JPR6522" s="96"/>
      <c r="JPS6522" s="96"/>
      <c r="JPT6522" s="96"/>
      <c r="JPU6522" s="96"/>
      <c r="JPV6522" s="96"/>
      <c r="JPW6522" s="96"/>
      <c r="JPX6522" s="96"/>
      <c r="JPY6522" s="96"/>
      <c r="JPZ6522" s="96"/>
      <c r="JQA6522" s="96"/>
      <c r="JQB6522" s="96"/>
      <c r="JQC6522" s="96"/>
      <c r="JQD6522" s="96"/>
      <c r="JQE6522" s="96"/>
      <c r="JQF6522" s="96"/>
      <c r="JQG6522" s="96"/>
      <c r="JQH6522" s="96"/>
      <c r="JQI6522" s="96"/>
      <c r="JQJ6522" s="96"/>
      <c r="JQK6522" s="96"/>
      <c r="JQL6522" s="96"/>
      <c r="JQM6522" s="96"/>
      <c r="JQN6522" s="96"/>
      <c r="JQO6522" s="96"/>
      <c r="JQP6522" s="96"/>
      <c r="JQQ6522" s="96"/>
      <c r="JQR6522" s="96"/>
      <c r="JQS6522" s="96"/>
      <c r="JQT6522" s="96"/>
      <c r="JQU6522" s="96"/>
      <c r="JQV6522" s="96"/>
      <c r="JQW6522" s="96"/>
      <c r="JQX6522" s="96"/>
      <c r="JQY6522" s="96"/>
      <c r="JQZ6522" s="96"/>
      <c r="JRA6522" s="96"/>
      <c r="JRB6522" s="96"/>
      <c r="JRC6522" s="96"/>
      <c r="JRD6522" s="96"/>
      <c r="JRE6522" s="96"/>
      <c r="JRF6522" s="96"/>
      <c r="JRG6522" s="96"/>
      <c r="JRH6522" s="96"/>
      <c r="JRI6522" s="96"/>
      <c r="JRJ6522" s="96"/>
      <c r="JRK6522" s="96"/>
      <c r="JRL6522" s="96"/>
      <c r="JRM6522" s="96"/>
      <c r="JRN6522" s="96"/>
      <c r="JRO6522" s="96"/>
      <c r="JRP6522" s="96"/>
      <c r="JRQ6522" s="96"/>
      <c r="JRR6522" s="96"/>
      <c r="JRS6522" s="96"/>
      <c r="JRT6522" s="96"/>
      <c r="JRU6522" s="96"/>
      <c r="JRV6522" s="96"/>
      <c r="JRW6522" s="96"/>
      <c r="JRX6522" s="96"/>
      <c r="JRY6522" s="96"/>
      <c r="JRZ6522" s="96"/>
      <c r="JSA6522" s="96"/>
      <c r="JSB6522" s="96"/>
      <c r="JSC6522" s="96"/>
      <c r="JSD6522" s="96"/>
      <c r="JSE6522" s="96"/>
      <c r="JSF6522" s="96"/>
      <c r="JSG6522" s="96"/>
      <c r="JSH6522" s="96"/>
      <c r="JSI6522" s="96"/>
      <c r="JSJ6522" s="96"/>
      <c r="JSK6522" s="96"/>
      <c r="JSL6522" s="96"/>
      <c r="JSM6522" s="96"/>
      <c r="JSN6522" s="96"/>
      <c r="JSO6522" s="96"/>
      <c r="JSP6522" s="96"/>
      <c r="JSQ6522" s="96"/>
      <c r="JSR6522" s="96"/>
      <c r="JSS6522" s="96"/>
      <c r="JST6522" s="96"/>
      <c r="JSU6522" s="96"/>
      <c r="JSV6522" s="96"/>
      <c r="JSW6522" s="96"/>
      <c r="JSX6522" s="96"/>
      <c r="JSY6522" s="96"/>
      <c r="JSZ6522" s="96"/>
      <c r="JTA6522" s="96"/>
      <c r="JTB6522" s="96"/>
      <c r="JTC6522" s="96"/>
      <c r="JTD6522" s="96"/>
      <c r="JTE6522" s="96"/>
      <c r="JTF6522" s="96"/>
      <c r="JTG6522" s="96"/>
      <c r="JTH6522" s="96"/>
      <c r="JTI6522" s="96"/>
      <c r="JTJ6522" s="96"/>
      <c r="JTK6522" s="96"/>
      <c r="JTL6522" s="96"/>
      <c r="JTM6522" s="96"/>
      <c r="JTN6522" s="96"/>
      <c r="JTO6522" s="96"/>
      <c r="JTP6522" s="96"/>
      <c r="JTQ6522" s="96"/>
      <c r="JTR6522" s="96"/>
      <c r="JTS6522" s="96"/>
      <c r="JTT6522" s="96"/>
      <c r="JTU6522" s="96"/>
      <c r="JTV6522" s="96"/>
      <c r="JTW6522" s="96"/>
      <c r="JTX6522" s="96"/>
      <c r="JTY6522" s="96"/>
      <c r="JTZ6522" s="96"/>
      <c r="JUA6522" s="96"/>
      <c r="JUB6522" s="96"/>
      <c r="JUC6522" s="96"/>
      <c r="JUD6522" s="96"/>
      <c r="JUE6522" s="96"/>
      <c r="JUF6522" s="96"/>
      <c r="JUG6522" s="96"/>
      <c r="JUH6522" s="96"/>
      <c r="JUI6522" s="96"/>
      <c r="JUJ6522" s="96"/>
      <c r="JUK6522" s="96"/>
      <c r="JUL6522" s="96"/>
      <c r="JUM6522" s="96"/>
      <c r="JUN6522" s="96"/>
      <c r="JUO6522" s="96"/>
      <c r="JUP6522" s="96"/>
      <c r="JUQ6522" s="96"/>
      <c r="JUR6522" s="96"/>
      <c r="JUS6522" s="96"/>
      <c r="JUT6522" s="96"/>
      <c r="JUU6522" s="96"/>
      <c r="JUV6522" s="96"/>
      <c r="JUW6522" s="96"/>
      <c r="JUX6522" s="96"/>
      <c r="JUY6522" s="96"/>
      <c r="JUZ6522" s="96"/>
      <c r="JVA6522" s="96"/>
      <c r="JVB6522" s="96"/>
      <c r="JVC6522" s="96"/>
      <c r="JVD6522" s="96"/>
      <c r="JVE6522" s="96"/>
      <c r="JVF6522" s="96"/>
      <c r="JVG6522" s="96"/>
      <c r="JVH6522" s="96"/>
      <c r="JVI6522" s="96"/>
      <c r="JVJ6522" s="96"/>
      <c r="JVK6522" s="96"/>
      <c r="JVL6522" s="96"/>
      <c r="JVM6522" s="96"/>
      <c r="JVN6522" s="96"/>
      <c r="JVO6522" s="96"/>
      <c r="JVP6522" s="96"/>
      <c r="JVQ6522" s="96"/>
      <c r="JVR6522" s="96"/>
      <c r="JVS6522" s="96"/>
      <c r="JVT6522" s="96"/>
      <c r="JVU6522" s="96"/>
      <c r="JVV6522" s="96"/>
      <c r="JVW6522" s="96"/>
      <c r="JVX6522" s="96"/>
      <c r="JVY6522" s="96"/>
      <c r="JVZ6522" s="96"/>
      <c r="JWA6522" s="96"/>
      <c r="JWB6522" s="96"/>
      <c r="JWC6522" s="96"/>
      <c r="JWD6522" s="96"/>
      <c r="JWE6522" s="96"/>
      <c r="JWF6522" s="96"/>
      <c r="JWG6522" s="96"/>
      <c r="JWH6522" s="96"/>
      <c r="JWI6522" s="96"/>
      <c r="JWJ6522" s="96"/>
      <c r="JWK6522" s="96"/>
      <c r="JWL6522" s="96"/>
      <c r="JWM6522" s="96"/>
      <c r="JWN6522" s="96"/>
      <c r="JWO6522" s="96"/>
      <c r="JWP6522" s="96"/>
      <c r="JWQ6522" s="96"/>
      <c r="JWR6522" s="96"/>
      <c r="JWS6522" s="96"/>
      <c r="JWT6522" s="96"/>
      <c r="JWU6522" s="96"/>
      <c r="JWV6522" s="96"/>
      <c r="JWW6522" s="96"/>
      <c r="JWX6522" s="96"/>
      <c r="JWY6522" s="96"/>
      <c r="JWZ6522" s="96"/>
      <c r="JXA6522" s="96"/>
      <c r="JXB6522" s="96"/>
      <c r="JXC6522" s="96"/>
      <c r="JXD6522" s="96"/>
      <c r="JXE6522" s="96"/>
      <c r="JXF6522" s="96"/>
      <c r="JXG6522" s="96"/>
      <c r="JXH6522" s="96"/>
      <c r="JXI6522" s="96"/>
      <c r="JXJ6522" s="96"/>
      <c r="JXK6522" s="96"/>
      <c r="JXL6522" s="96"/>
      <c r="JXM6522" s="96"/>
      <c r="JXN6522" s="96"/>
      <c r="JXO6522" s="96"/>
      <c r="JXP6522" s="96"/>
      <c r="JXQ6522" s="96"/>
      <c r="JXR6522" s="96"/>
      <c r="JXS6522" s="96"/>
      <c r="JXT6522" s="96"/>
      <c r="JXU6522" s="96"/>
      <c r="JXV6522" s="96"/>
      <c r="JXW6522" s="96"/>
      <c r="JXX6522" s="96"/>
      <c r="JXY6522" s="96"/>
      <c r="JXZ6522" s="96"/>
      <c r="JYA6522" s="96"/>
      <c r="JYB6522" s="96"/>
      <c r="JYC6522" s="96"/>
      <c r="JYD6522" s="96"/>
      <c r="JYE6522" s="96"/>
      <c r="JYF6522" s="96"/>
      <c r="JYG6522" s="96"/>
      <c r="JYH6522" s="96"/>
      <c r="JYI6522" s="96"/>
      <c r="JYJ6522" s="96"/>
      <c r="JYK6522" s="96"/>
      <c r="JYL6522" s="96"/>
      <c r="JYM6522" s="96"/>
      <c r="JYN6522" s="96"/>
      <c r="JYO6522" s="96"/>
      <c r="JYP6522" s="96"/>
      <c r="JYQ6522" s="96"/>
      <c r="JYR6522" s="96"/>
      <c r="JYS6522" s="96"/>
      <c r="JYT6522" s="96"/>
      <c r="JYU6522" s="96"/>
      <c r="JYV6522" s="96"/>
      <c r="JYW6522" s="96"/>
      <c r="JYX6522" s="96"/>
      <c r="JYY6522" s="96"/>
      <c r="JYZ6522" s="96"/>
      <c r="JZA6522" s="96"/>
      <c r="JZB6522" s="96"/>
      <c r="JZC6522" s="96"/>
      <c r="JZD6522" s="96"/>
      <c r="JZE6522" s="96"/>
      <c r="JZF6522" s="96"/>
      <c r="JZG6522" s="96"/>
      <c r="JZH6522" s="96"/>
      <c r="JZI6522" s="96"/>
      <c r="JZJ6522" s="96"/>
      <c r="JZK6522" s="96"/>
      <c r="JZL6522" s="96"/>
      <c r="JZM6522" s="96"/>
      <c r="JZN6522" s="96"/>
      <c r="JZO6522" s="96"/>
      <c r="JZP6522" s="96"/>
      <c r="JZQ6522" s="96"/>
      <c r="JZR6522" s="96"/>
      <c r="JZS6522" s="96"/>
      <c r="JZT6522" s="96"/>
      <c r="JZU6522" s="96"/>
      <c r="JZV6522" s="96"/>
      <c r="JZW6522" s="96"/>
      <c r="JZX6522" s="96"/>
      <c r="JZY6522" s="96"/>
      <c r="JZZ6522" s="96"/>
      <c r="KAA6522" s="96"/>
      <c r="KAB6522" s="96"/>
      <c r="KAC6522" s="96"/>
      <c r="KAD6522" s="96"/>
      <c r="KAE6522" s="96"/>
      <c r="KAF6522" s="96"/>
      <c r="KAG6522" s="96"/>
      <c r="KAH6522" s="96"/>
      <c r="KAI6522" s="96"/>
      <c r="KAJ6522" s="96"/>
      <c r="KAK6522" s="96"/>
      <c r="KAL6522" s="96"/>
      <c r="KAM6522" s="96"/>
      <c r="KAN6522" s="96"/>
      <c r="KAO6522" s="96"/>
      <c r="KAP6522" s="96"/>
      <c r="KAQ6522" s="96"/>
      <c r="KAR6522" s="96"/>
      <c r="KAS6522" s="96"/>
      <c r="KAT6522" s="96"/>
      <c r="KAU6522" s="96"/>
      <c r="KAV6522" s="96"/>
      <c r="KAW6522" s="96"/>
      <c r="KAX6522" s="96"/>
      <c r="KAY6522" s="96"/>
      <c r="KAZ6522" s="96"/>
      <c r="KBA6522" s="96"/>
      <c r="KBB6522" s="96"/>
      <c r="KBC6522" s="96"/>
      <c r="KBD6522" s="96"/>
      <c r="KBE6522" s="96"/>
      <c r="KBF6522" s="96"/>
      <c r="KBG6522" s="96"/>
      <c r="KBH6522" s="96"/>
      <c r="KBI6522" s="96"/>
      <c r="KBJ6522" s="96"/>
      <c r="KBK6522" s="96"/>
      <c r="KBL6522" s="96"/>
      <c r="KBM6522" s="96"/>
      <c r="KBN6522" s="96"/>
      <c r="KBO6522" s="96"/>
      <c r="KBP6522" s="96"/>
      <c r="KBQ6522" s="96"/>
      <c r="KBR6522" s="96"/>
      <c r="KBS6522" s="96"/>
      <c r="KBT6522" s="96"/>
      <c r="KBU6522" s="96"/>
      <c r="KBV6522" s="96"/>
      <c r="KBW6522" s="96"/>
      <c r="KBX6522" s="96"/>
      <c r="KBY6522" s="96"/>
      <c r="KBZ6522" s="96"/>
      <c r="KCA6522" s="96"/>
      <c r="KCB6522" s="96"/>
      <c r="KCC6522" s="96"/>
      <c r="KCD6522" s="96"/>
      <c r="KCE6522" s="96"/>
      <c r="KCF6522" s="96"/>
      <c r="KCG6522" s="96"/>
      <c r="KCH6522" s="96"/>
      <c r="KCI6522" s="96"/>
      <c r="KCJ6522" s="96"/>
      <c r="KCK6522" s="96"/>
      <c r="KCL6522" s="96"/>
      <c r="KCM6522" s="96"/>
      <c r="KCN6522" s="96"/>
      <c r="KCO6522" s="96"/>
      <c r="KCP6522" s="96"/>
      <c r="KCQ6522" s="96"/>
      <c r="KCR6522" s="96"/>
      <c r="KCS6522" s="96"/>
      <c r="KCT6522" s="96"/>
      <c r="KCU6522" s="96"/>
      <c r="KCV6522" s="96"/>
      <c r="KCW6522" s="96"/>
      <c r="KCX6522" s="96"/>
      <c r="KCY6522" s="96"/>
      <c r="KCZ6522" s="96"/>
      <c r="KDA6522" s="96"/>
      <c r="KDB6522" s="96"/>
      <c r="KDC6522" s="96"/>
      <c r="KDD6522" s="96"/>
      <c r="KDE6522" s="96"/>
      <c r="KDF6522" s="96"/>
      <c r="KDG6522" s="96"/>
      <c r="KDH6522" s="96"/>
      <c r="KDI6522" s="96"/>
      <c r="KDJ6522" s="96"/>
      <c r="KDK6522" s="96"/>
      <c r="KDL6522" s="96"/>
      <c r="KDM6522" s="96"/>
      <c r="KDN6522" s="96"/>
      <c r="KDO6522" s="96"/>
      <c r="KDP6522" s="96"/>
      <c r="KDQ6522" s="96"/>
      <c r="KDR6522" s="96"/>
      <c r="KDS6522" s="96"/>
      <c r="KDT6522" s="96"/>
      <c r="KDU6522" s="96"/>
      <c r="KDV6522" s="96"/>
      <c r="KDW6522" s="96"/>
      <c r="KDX6522" s="96"/>
      <c r="KDY6522" s="96"/>
      <c r="KDZ6522" s="96"/>
      <c r="KEA6522" s="96"/>
      <c r="KEB6522" s="96"/>
      <c r="KEC6522" s="96"/>
      <c r="KED6522" s="96"/>
      <c r="KEE6522" s="96"/>
      <c r="KEF6522" s="96"/>
      <c r="KEG6522" s="96"/>
      <c r="KEH6522" s="96"/>
      <c r="KEI6522" s="96"/>
      <c r="KEJ6522" s="96"/>
      <c r="KEK6522" s="96"/>
      <c r="KEL6522" s="96"/>
      <c r="KEM6522" s="96"/>
      <c r="KEN6522" s="96"/>
      <c r="KEO6522" s="96"/>
      <c r="KEP6522" s="96"/>
      <c r="KEQ6522" s="96"/>
      <c r="KER6522" s="96"/>
      <c r="KES6522" s="96"/>
      <c r="KET6522" s="96"/>
      <c r="KEU6522" s="96"/>
      <c r="KEV6522" s="96"/>
      <c r="KEW6522" s="96"/>
      <c r="KEX6522" s="96"/>
      <c r="KEY6522" s="96"/>
      <c r="KEZ6522" s="96"/>
      <c r="KFA6522" s="96"/>
      <c r="KFB6522" s="96"/>
      <c r="KFC6522" s="96"/>
      <c r="KFD6522" s="96"/>
      <c r="KFE6522" s="96"/>
      <c r="KFF6522" s="96"/>
      <c r="KFG6522" s="96"/>
      <c r="KFH6522" s="96"/>
      <c r="KFI6522" s="96"/>
      <c r="KFJ6522" s="96"/>
      <c r="KFK6522" s="96"/>
      <c r="KFL6522" s="96"/>
      <c r="KFM6522" s="96"/>
      <c r="KFN6522" s="96"/>
      <c r="KFO6522" s="96"/>
      <c r="KFP6522" s="96"/>
      <c r="KFQ6522" s="96"/>
      <c r="KFR6522" s="96"/>
      <c r="KFS6522" s="96"/>
      <c r="KFT6522" s="96"/>
      <c r="KFU6522" s="96"/>
      <c r="KFV6522" s="96"/>
      <c r="KFW6522" s="96"/>
      <c r="KFX6522" s="96"/>
      <c r="KFY6522" s="96"/>
      <c r="KFZ6522" s="96"/>
      <c r="KGA6522" s="96"/>
      <c r="KGB6522" s="96"/>
      <c r="KGC6522" s="96"/>
      <c r="KGD6522" s="96"/>
      <c r="KGE6522" s="96"/>
      <c r="KGF6522" s="96"/>
      <c r="KGG6522" s="96"/>
      <c r="KGH6522" s="96"/>
      <c r="KGI6522" s="96"/>
      <c r="KGJ6522" s="96"/>
      <c r="KGK6522" s="96"/>
      <c r="KGL6522" s="96"/>
      <c r="KGM6522" s="96"/>
      <c r="KGN6522" s="96"/>
      <c r="KGO6522" s="96"/>
      <c r="KGP6522" s="96"/>
      <c r="KGQ6522" s="96"/>
      <c r="KGR6522" s="96"/>
      <c r="KGS6522" s="96"/>
      <c r="KGT6522" s="96"/>
      <c r="KGU6522" s="96"/>
      <c r="KGV6522" s="96"/>
      <c r="KGW6522" s="96"/>
      <c r="KGX6522" s="96"/>
      <c r="KGY6522" s="96"/>
      <c r="KGZ6522" s="96"/>
      <c r="KHA6522" s="96"/>
      <c r="KHB6522" s="96"/>
      <c r="KHC6522" s="96"/>
      <c r="KHD6522" s="96"/>
      <c r="KHE6522" s="96"/>
      <c r="KHF6522" s="96"/>
      <c r="KHG6522" s="96"/>
      <c r="KHH6522" s="96"/>
      <c r="KHI6522" s="96"/>
      <c r="KHJ6522" s="96"/>
      <c r="KHK6522" s="96"/>
      <c r="KHL6522" s="96"/>
      <c r="KHM6522" s="96"/>
      <c r="KHN6522" s="96"/>
      <c r="KHO6522" s="96"/>
      <c r="KHP6522" s="96"/>
      <c r="KHQ6522" s="96"/>
      <c r="KHR6522" s="96"/>
      <c r="KHS6522" s="96"/>
      <c r="KHT6522" s="96"/>
      <c r="KHU6522" s="96"/>
      <c r="KHV6522" s="96"/>
      <c r="KHW6522" s="96"/>
      <c r="KHX6522" s="96"/>
      <c r="KHY6522" s="96"/>
      <c r="KHZ6522" s="96"/>
      <c r="KIA6522" s="96"/>
      <c r="KIB6522" s="96"/>
      <c r="KIC6522" s="96"/>
      <c r="KID6522" s="96"/>
      <c r="KIE6522" s="96"/>
      <c r="KIF6522" s="96"/>
      <c r="KIG6522" s="96"/>
      <c r="KIH6522" s="96"/>
      <c r="KII6522" s="96"/>
      <c r="KIJ6522" s="96"/>
      <c r="KIK6522" s="96"/>
      <c r="KIL6522" s="96"/>
      <c r="KIM6522" s="96"/>
      <c r="KIN6522" s="96"/>
      <c r="KIO6522" s="96"/>
      <c r="KIP6522" s="96"/>
      <c r="KIQ6522" s="96"/>
      <c r="KIR6522" s="96"/>
      <c r="KIS6522" s="96"/>
      <c r="KIT6522" s="96"/>
      <c r="KIU6522" s="96"/>
      <c r="KIV6522" s="96"/>
      <c r="KIW6522" s="96"/>
      <c r="KIX6522" s="96"/>
      <c r="KIY6522" s="96"/>
      <c r="KIZ6522" s="96"/>
      <c r="KJA6522" s="96"/>
      <c r="KJB6522" s="96"/>
      <c r="KJC6522" s="96"/>
      <c r="KJD6522" s="96"/>
      <c r="KJE6522" s="96"/>
      <c r="KJF6522" s="96"/>
      <c r="KJG6522" s="96"/>
      <c r="KJH6522" s="96"/>
      <c r="KJI6522" s="96"/>
      <c r="KJJ6522" s="96"/>
      <c r="KJK6522" s="96"/>
      <c r="KJL6522" s="96"/>
      <c r="KJM6522" s="96"/>
      <c r="KJN6522" s="96"/>
      <c r="KJO6522" s="96"/>
      <c r="KJP6522" s="96"/>
      <c r="KJQ6522" s="96"/>
      <c r="KJR6522" s="96"/>
      <c r="KJS6522" s="96"/>
      <c r="KJT6522" s="96"/>
      <c r="KJU6522" s="96"/>
      <c r="KJV6522" s="96"/>
      <c r="KJW6522" s="96"/>
      <c r="KJX6522" s="96"/>
      <c r="KJY6522" s="96"/>
      <c r="KJZ6522" s="96"/>
      <c r="KKA6522" s="96"/>
      <c r="KKB6522" s="96"/>
      <c r="KKC6522" s="96"/>
      <c r="KKD6522" s="96"/>
      <c r="KKE6522" s="96"/>
      <c r="KKF6522" s="96"/>
      <c r="KKG6522" s="96"/>
      <c r="KKH6522" s="96"/>
      <c r="KKI6522" s="96"/>
      <c r="KKJ6522" s="96"/>
      <c r="KKK6522" s="96"/>
      <c r="KKL6522" s="96"/>
      <c r="KKM6522" s="96"/>
      <c r="KKN6522" s="96"/>
      <c r="KKO6522" s="96"/>
      <c r="KKP6522" s="96"/>
      <c r="KKQ6522" s="96"/>
      <c r="KKR6522" s="96"/>
      <c r="KKS6522" s="96"/>
      <c r="KKT6522" s="96"/>
      <c r="KKU6522" s="96"/>
      <c r="KKV6522" s="96"/>
      <c r="KKW6522" s="96"/>
      <c r="KKX6522" s="96"/>
      <c r="KKY6522" s="96"/>
      <c r="KKZ6522" s="96"/>
      <c r="KLA6522" s="96"/>
      <c r="KLB6522" s="96"/>
      <c r="KLC6522" s="96"/>
      <c r="KLD6522" s="96"/>
      <c r="KLE6522" s="96"/>
      <c r="KLF6522" s="96"/>
      <c r="KLG6522" s="96"/>
      <c r="KLH6522" s="96"/>
      <c r="KLI6522" s="96"/>
      <c r="KLJ6522" s="96"/>
      <c r="KLK6522" s="96"/>
      <c r="KLL6522" s="96"/>
      <c r="KLM6522" s="96"/>
      <c r="KLN6522" s="96"/>
      <c r="KLO6522" s="96"/>
      <c r="KLP6522" s="96"/>
      <c r="KLQ6522" s="96"/>
      <c r="KLR6522" s="96"/>
      <c r="KLS6522" s="96"/>
      <c r="KLT6522" s="96"/>
      <c r="KLU6522" s="96"/>
      <c r="KLV6522" s="96"/>
      <c r="KLW6522" s="96"/>
      <c r="KLX6522" s="96"/>
      <c r="KLY6522" s="96"/>
      <c r="KLZ6522" s="96"/>
      <c r="KMA6522" s="96"/>
      <c r="KMB6522" s="96"/>
      <c r="KMC6522" s="96"/>
      <c r="KMD6522" s="96"/>
      <c r="KME6522" s="96"/>
      <c r="KMF6522" s="96"/>
      <c r="KMG6522" s="96"/>
      <c r="KMH6522" s="96"/>
      <c r="KMI6522" s="96"/>
      <c r="KMJ6522" s="96"/>
      <c r="KMK6522" s="96"/>
      <c r="KML6522" s="96"/>
      <c r="KMM6522" s="96"/>
      <c r="KMN6522" s="96"/>
      <c r="KMO6522" s="96"/>
      <c r="KMP6522" s="96"/>
      <c r="KMQ6522" s="96"/>
      <c r="KMR6522" s="96"/>
      <c r="KMS6522" s="96"/>
      <c r="KMT6522" s="96"/>
      <c r="KMU6522" s="96"/>
      <c r="KMV6522" s="96"/>
      <c r="KMW6522" s="96"/>
      <c r="KMX6522" s="96"/>
      <c r="KMY6522" s="96"/>
      <c r="KMZ6522" s="96"/>
      <c r="KNA6522" s="96"/>
      <c r="KNB6522" s="96"/>
      <c r="KNC6522" s="96"/>
      <c r="KND6522" s="96"/>
      <c r="KNE6522" s="96"/>
      <c r="KNF6522" s="96"/>
      <c r="KNG6522" s="96"/>
      <c r="KNH6522" s="96"/>
      <c r="KNI6522" s="96"/>
      <c r="KNJ6522" s="96"/>
      <c r="KNK6522" s="96"/>
      <c r="KNL6522" s="96"/>
      <c r="KNM6522" s="96"/>
      <c r="KNN6522" s="96"/>
      <c r="KNO6522" s="96"/>
      <c r="KNP6522" s="96"/>
      <c r="KNQ6522" s="96"/>
      <c r="KNR6522" s="96"/>
      <c r="KNS6522" s="96"/>
      <c r="KNT6522" s="96"/>
      <c r="KNU6522" s="96"/>
      <c r="KNV6522" s="96"/>
      <c r="KNW6522" s="96"/>
      <c r="KNX6522" s="96"/>
      <c r="KNY6522" s="96"/>
      <c r="KNZ6522" s="96"/>
      <c r="KOA6522" s="96"/>
      <c r="KOB6522" s="96"/>
      <c r="KOC6522" s="96"/>
      <c r="KOD6522" s="96"/>
      <c r="KOE6522" s="96"/>
      <c r="KOF6522" s="96"/>
      <c r="KOG6522" s="96"/>
      <c r="KOH6522" s="96"/>
      <c r="KOI6522" s="96"/>
      <c r="KOJ6522" s="96"/>
      <c r="KOK6522" s="96"/>
      <c r="KOL6522" s="96"/>
      <c r="KOM6522" s="96"/>
      <c r="KON6522" s="96"/>
      <c r="KOO6522" s="96"/>
      <c r="KOP6522" s="96"/>
      <c r="KOQ6522" s="96"/>
      <c r="KOR6522" s="96"/>
      <c r="KOS6522" s="96"/>
      <c r="KOT6522" s="96"/>
      <c r="KOU6522" s="96"/>
      <c r="KOV6522" s="96"/>
      <c r="KOW6522" s="96"/>
      <c r="KOX6522" s="96"/>
      <c r="KOY6522" s="96"/>
      <c r="KOZ6522" s="96"/>
      <c r="KPA6522" s="96"/>
      <c r="KPB6522" s="96"/>
      <c r="KPC6522" s="96"/>
      <c r="KPD6522" s="96"/>
      <c r="KPE6522" s="96"/>
      <c r="KPF6522" s="96"/>
      <c r="KPG6522" s="96"/>
      <c r="KPH6522" s="96"/>
      <c r="KPI6522" s="96"/>
      <c r="KPJ6522" s="96"/>
      <c r="KPK6522" s="96"/>
      <c r="KPL6522" s="96"/>
      <c r="KPM6522" s="96"/>
      <c r="KPN6522" s="96"/>
      <c r="KPO6522" s="96"/>
      <c r="KPP6522" s="96"/>
      <c r="KPQ6522" s="96"/>
      <c r="KPR6522" s="96"/>
      <c r="KPS6522" s="96"/>
      <c r="KPT6522" s="96"/>
      <c r="KPU6522" s="96"/>
      <c r="KPV6522" s="96"/>
      <c r="KPW6522" s="96"/>
      <c r="KPX6522" s="96"/>
      <c r="KPY6522" s="96"/>
      <c r="KPZ6522" s="96"/>
      <c r="KQA6522" s="96"/>
      <c r="KQB6522" s="96"/>
      <c r="KQC6522" s="96"/>
      <c r="KQD6522" s="96"/>
      <c r="KQE6522" s="96"/>
      <c r="KQF6522" s="96"/>
      <c r="KQG6522" s="96"/>
      <c r="KQH6522" s="96"/>
      <c r="KQI6522" s="96"/>
      <c r="KQJ6522" s="96"/>
      <c r="KQK6522" s="96"/>
      <c r="KQL6522" s="96"/>
      <c r="KQM6522" s="96"/>
      <c r="KQN6522" s="96"/>
      <c r="KQO6522" s="96"/>
      <c r="KQP6522" s="96"/>
      <c r="KQQ6522" s="96"/>
      <c r="KQR6522" s="96"/>
      <c r="KQS6522" s="96"/>
      <c r="KQT6522" s="96"/>
      <c r="KQU6522" s="96"/>
      <c r="KQV6522" s="96"/>
      <c r="KQW6522" s="96"/>
      <c r="KQX6522" s="96"/>
      <c r="KQY6522" s="96"/>
      <c r="KQZ6522" s="96"/>
      <c r="KRA6522" s="96"/>
      <c r="KRB6522" s="96"/>
      <c r="KRC6522" s="96"/>
      <c r="KRD6522" s="96"/>
      <c r="KRE6522" s="96"/>
      <c r="KRF6522" s="96"/>
      <c r="KRG6522" s="96"/>
      <c r="KRH6522" s="96"/>
      <c r="KRI6522" s="96"/>
      <c r="KRJ6522" s="96"/>
      <c r="KRK6522" s="96"/>
      <c r="KRL6522" s="96"/>
      <c r="KRM6522" s="96"/>
      <c r="KRN6522" s="96"/>
      <c r="KRO6522" s="96"/>
      <c r="KRP6522" s="96"/>
      <c r="KRQ6522" s="96"/>
      <c r="KRR6522" s="96"/>
      <c r="KRS6522" s="96"/>
      <c r="KRT6522" s="96"/>
      <c r="KRU6522" s="96"/>
      <c r="KRV6522" s="96"/>
      <c r="KRW6522" s="96"/>
      <c r="KRX6522" s="96"/>
      <c r="KRY6522" s="96"/>
      <c r="KRZ6522" s="96"/>
      <c r="KSA6522" s="96"/>
      <c r="KSB6522" s="96"/>
      <c r="KSC6522" s="96"/>
      <c r="KSD6522" s="96"/>
      <c r="KSE6522" s="96"/>
      <c r="KSF6522" s="96"/>
      <c r="KSG6522" s="96"/>
      <c r="KSH6522" s="96"/>
      <c r="KSI6522" s="96"/>
      <c r="KSJ6522" s="96"/>
      <c r="KSK6522" s="96"/>
      <c r="KSL6522" s="96"/>
      <c r="KSM6522" s="96"/>
      <c r="KSN6522" s="96"/>
      <c r="KSO6522" s="96"/>
      <c r="KSP6522" s="96"/>
      <c r="KSQ6522" s="96"/>
      <c r="KSR6522" s="96"/>
      <c r="KSS6522" s="96"/>
      <c r="KST6522" s="96"/>
      <c r="KSU6522" s="96"/>
      <c r="KSV6522" s="96"/>
      <c r="KSW6522" s="96"/>
      <c r="KSX6522" s="96"/>
      <c r="KSY6522" s="96"/>
      <c r="KSZ6522" s="96"/>
      <c r="KTA6522" s="96"/>
      <c r="KTB6522" s="96"/>
      <c r="KTC6522" s="96"/>
      <c r="KTD6522" s="96"/>
      <c r="KTE6522" s="96"/>
      <c r="KTF6522" s="96"/>
      <c r="KTG6522" s="96"/>
      <c r="KTH6522" s="96"/>
      <c r="KTI6522" s="96"/>
      <c r="KTJ6522" s="96"/>
      <c r="KTK6522" s="96"/>
      <c r="KTL6522" s="96"/>
      <c r="KTM6522" s="96"/>
      <c r="KTN6522" s="96"/>
      <c r="KTO6522" s="96"/>
      <c r="KTP6522" s="96"/>
      <c r="KTQ6522" s="96"/>
      <c r="KTR6522" s="96"/>
      <c r="KTS6522" s="96"/>
      <c r="KTT6522" s="96"/>
      <c r="KTU6522" s="96"/>
      <c r="KTV6522" s="96"/>
      <c r="KTW6522" s="96"/>
      <c r="KTX6522" s="96"/>
      <c r="KTY6522" s="96"/>
      <c r="KTZ6522" s="96"/>
      <c r="KUA6522" s="96"/>
      <c r="KUB6522" s="96"/>
      <c r="KUC6522" s="96"/>
      <c r="KUD6522" s="96"/>
      <c r="KUE6522" s="96"/>
      <c r="KUF6522" s="96"/>
      <c r="KUG6522" s="96"/>
      <c r="KUH6522" s="96"/>
      <c r="KUI6522" s="96"/>
      <c r="KUJ6522" s="96"/>
      <c r="KUK6522" s="96"/>
      <c r="KUL6522" s="96"/>
      <c r="KUM6522" s="96"/>
      <c r="KUN6522" s="96"/>
      <c r="KUO6522" s="96"/>
      <c r="KUP6522" s="96"/>
      <c r="KUQ6522" s="96"/>
      <c r="KUR6522" s="96"/>
      <c r="KUS6522" s="96"/>
      <c r="KUT6522" s="96"/>
      <c r="KUU6522" s="96"/>
      <c r="KUV6522" s="96"/>
      <c r="KUW6522" s="96"/>
      <c r="KUX6522" s="96"/>
      <c r="KUY6522" s="96"/>
      <c r="KUZ6522" s="96"/>
      <c r="KVA6522" s="96"/>
      <c r="KVB6522" s="96"/>
      <c r="KVC6522" s="96"/>
      <c r="KVD6522" s="96"/>
      <c r="KVE6522" s="96"/>
      <c r="KVF6522" s="96"/>
      <c r="KVG6522" s="96"/>
      <c r="KVH6522" s="96"/>
      <c r="KVI6522" s="96"/>
      <c r="KVJ6522" s="96"/>
      <c r="KVK6522" s="96"/>
      <c r="KVL6522" s="96"/>
      <c r="KVM6522" s="96"/>
      <c r="KVN6522" s="96"/>
      <c r="KVO6522" s="96"/>
      <c r="KVP6522" s="96"/>
      <c r="KVQ6522" s="96"/>
      <c r="KVR6522" s="96"/>
      <c r="KVS6522" s="96"/>
      <c r="KVT6522" s="96"/>
      <c r="KVU6522" s="96"/>
      <c r="KVV6522" s="96"/>
      <c r="KVW6522" s="96"/>
      <c r="KVX6522" s="96"/>
      <c r="KVY6522" s="96"/>
      <c r="KVZ6522" s="96"/>
      <c r="KWA6522" s="96"/>
      <c r="KWB6522" s="96"/>
      <c r="KWC6522" s="96"/>
      <c r="KWD6522" s="96"/>
      <c r="KWE6522" s="96"/>
      <c r="KWF6522" s="96"/>
      <c r="KWG6522" s="96"/>
      <c r="KWH6522" s="96"/>
      <c r="KWI6522" s="96"/>
      <c r="KWJ6522" s="96"/>
      <c r="KWK6522" s="96"/>
      <c r="KWL6522" s="96"/>
      <c r="KWM6522" s="96"/>
      <c r="KWN6522" s="96"/>
      <c r="KWO6522" s="96"/>
      <c r="KWP6522" s="96"/>
      <c r="KWQ6522" s="96"/>
      <c r="KWR6522" s="96"/>
      <c r="KWS6522" s="96"/>
      <c r="KWT6522" s="96"/>
      <c r="KWU6522" s="96"/>
      <c r="KWV6522" s="96"/>
      <c r="KWW6522" s="96"/>
      <c r="KWX6522" s="96"/>
      <c r="KWY6522" s="96"/>
      <c r="KWZ6522" s="96"/>
      <c r="KXA6522" s="96"/>
      <c r="KXB6522" s="96"/>
      <c r="KXC6522" s="96"/>
      <c r="KXD6522" s="96"/>
      <c r="KXE6522" s="96"/>
      <c r="KXF6522" s="96"/>
      <c r="KXG6522" s="96"/>
      <c r="KXH6522" s="96"/>
      <c r="KXI6522" s="96"/>
      <c r="KXJ6522" s="96"/>
      <c r="KXK6522" s="96"/>
      <c r="KXL6522" s="96"/>
      <c r="KXM6522" s="96"/>
      <c r="KXN6522" s="96"/>
      <c r="KXO6522" s="96"/>
      <c r="KXP6522" s="96"/>
      <c r="KXQ6522" s="96"/>
      <c r="KXR6522" s="96"/>
      <c r="KXS6522" s="96"/>
      <c r="KXT6522" s="96"/>
      <c r="KXU6522" s="96"/>
      <c r="KXV6522" s="96"/>
      <c r="KXW6522" s="96"/>
      <c r="KXX6522" s="96"/>
      <c r="KXY6522" s="96"/>
      <c r="KXZ6522" s="96"/>
      <c r="KYA6522" s="96"/>
      <c r="KYB6522" s="96"/>
      <c r="KYC6522" s="96"/>
      <c r="KYD6522" s="96"/>
      <c r="KYE6522" s="96"/>
      <c r="KYF6522" s="96"/>
      <c r="KYG6522" s="96"/>
      <c r="KYH6522" s="96"/>
      <c r="KYI6522" s="96"/>
      <c r="KYJ6522" s="96"/>
      <c r="KYK6522" s="96"/>
      <c r="KYL6522" s="96"/>
      <c r="KYM6522" s="96"/>
      <c r="KYN6522" s="96"/>
      <c r="KYO6522" s="96"/>
      <c r="KYP6522" s="96"/>
      <c r="KYQ6522" s="96"/>
      <c r="KYR6522" s="96"/>
      <c r="KYS6522" s="96"/>
      <c r="KYT6522" s="96"/>
      <c r="KYU6522" s="96"/>
      <c r="KYV6522" s="96"/>
      <c r="KYW6522" s="96"/>
      <c r="KYX6522" s="96"/>
      <c r="KYY6522" s="96"/>
      <c r="KYZ6522" s="96"/>
      <c r="KZA6522" s="96"/>
      <c r="KZB6522" s="96"/>
      <c r="KZC6522" s="96"/>
      <c r="KZD6522" s="96"/>
      <c r="KZE6522" s="96"/>
      <c r="KZF6522" s="96"/>
      <c r="KZG6522" s="96"/>
      <c r="KZH6522" s="96"/>
      <c r="KZI6522" s="96"/>
      <c r="KZJ6522" s="96"/>
      <c r="KZK6522" s="96"/>
      <c r="KZL6522" s="96"/>
      <c r="KZM6522" s="96"/>
      <c r="KZN6522" s="96"/>
      <c r="KZO6522" s="96"/>
      <c r="KZP6522" s="96"/>
      <c r="KZQ6522" s="96"/>
      <c r="KZR6522" s="96"/>
      <c r="KZS6522" s="96"/>
      <c r="KZT6522" s="96"/>
      <c r="KZU6522" s="96"/>
      <c r="KZV6522" s="96"/>
      <c r="KZW6522" s="96"/>
      <c r="KZX6522" s="96"/>
      <c r="KZY6522" s="96"/>
      <c r="KZZ6522" s="96"/>
      <c r="LAA6522" s="96"/>
      <c r="LAB6522" s="96"/>
      <c r="LAC6522" s="96"/>
      <c r="LAD6522" s="96"/>
      <c r="LAE6522" s="96"/>
      <c r="LAF6522" s="96"/>
      <c r="LAG6522" s="96"/>
      <c r="LAH6522" s="96"/>
      <c r="LAI6522" s="96"/>
      <c r="LAJ6522" s="96"/>
      <c r="LAK6522" s="96"/>
      <c r="LAL6522" s="96"/>
      <c r="LAM6522" s="96"/>
      <c r="LAN6522" s="96"/>
      <c r="LAO6522" s="96"/>
      <c r="LAP6522" s="96"/>
      <c r="LAQ6522" s="96"/>
      <c r="LAR6522" s="96"/>
      <c r="LAS6522" s="96"/>
      <c r="LAT6522" s="96"/>
      <c r="LAU6522" s="96"/>
      <c r="LAV6522" s="96"/>
      <c r="LAW6522" s="96"/>
      <c r="LAX6522" s="96"/>
      <c r="LAY6522" s="96"/>
      <c r="LAZ6522" s="96"/>
      <c r="LBA6522" s="96"/>
      <c r="LBB6522" s="96"/>
      <c r="LBC6522" s="96"/>
      <c r="LBD6522" s="96"/>
      <c r="LBE6522" s="96"/>
      <c r="LBF6522" s="96"/>
      <c r="LBG6522" s="96"/>
      <c r="LBH6522" s="96"/>
      <c r="LBI6522" s="96"/>
      <c r="LBJ6522" s="96"/>
      <c r="LBK6522" s="96"/>
      <c r="LBL6522" s="96"/>
      <c r="LBM6522" s="96"/>
      <c r="LBN6522" s="96"/>
      <c r="LBO6522" s="96"/>
      <c r="LBP6522" s="96"/>
      <c r="LBQ6522" s="96"/>
      <c r="LBR6522" s="96"/>
      <c r="LBS6522" s="96"/>
      <c r="LBT6522" s="96"/>
      <c r="LBU6522" s="96"/>
      <c r="LBV6522" s="96"/>
      <c r="LBW6522" s="96"/>
      <c r="LBX6522" s="96"/>
      <c r="LBY6522" s="96"/>
      <c r="LBZ6522" s="96"/>
      <c r="LCA6522" s="96"/>
      <c r="LCB6522" s="96"/>
      <c r="LCC6522" s="96"/>
      <c r="LCD6522" s="96"/>
      <c r="LCE6522" s="96"/>
      <c r="LCF6522" s="96"/>
      <c r="LCG6522" s="96"/>
      <c r="LCH6522" s="96"/>
      <c r="LCI6522" s="96"/>
      <c r="LCJ6522" s="96"/>
      <c r="LCK6522" s="96"/>
      <c r="LCL6522" s="96"/>
      <c r="LCM6522" s="96"/>
      <c r="LCN6522" s="96"/>
      <c r="LCO6522" s="96"/>
      <c r="LCP6522" s="96"/>
      <c r="LCQ6522" s="96"/>
      <c r="LCR6522" s="96"/>
      <c r="LCS6522" s="96"/>
      <c r="LCT6522" s="96"/>
      <c r="LCU6522" s="96"/>
      <c r="LCV6522" s="96"/>
      <c r="LCW6522" s="96"/>
      <c r="LCX6522" s="96"/>
      <c r="LCY6522" s="96"/>
      <c r="LCZ6522" s="96"/>
      <c r="LDA6522" s="96"/>
      <c r="LDB6522" s="96"/>
      <c r="LDC6522" s="96"/>
      <c r="LDD6522" s="96"/>
      <c r="LDE6522" s="96"/>
      <c r="LDF6522" s="96"/>
      <c r="LDG6522" s="96"/>
      <c r="LDH6522" s="96"/>
      <c r="LDI6522" s="96"/>
      <c r="LDJ6522" s="96"/>
      <c r="LDK6522" s="96"/>
      <c r="LDL6522" s="96"/>
      <c r="LDM6522" s="96"/>
      <c r="LDN6522" s="96"/>
      <c r="LDO6522" s="96"/>
      <c r="LDP6522" s="96"/>
      <c r="LDQ6522" s="96"/>
      <c r="LDR6522" s="96"/>
      <c r="LDS6522" s="96"/>
      <c r="LDT6522" s="96"/>
      <c r="LDU6522" s="96"/>
      <c r="LDV6522" s="96"/>
      <c r="LDW6522" s="96"/>
      <c r="LDX6522" s="96"/>
      <c r="LDY6522" s="96"/>
      <c r="LDZ6522" s="96"/>
      <c r="LEA6522" s="96"/>
      <c r="LEB6522" s="96"/>
      <c r="LEC6522" s="96"/>
      <c r="LED6522" s="96"/>
      <c r="LEE6522" s="96"/>
      <c r="LEF6522" s="96"/>
      <c r="LEG6522" s="96"/>
      <c r="LEH6522" s="96"/>
      <c r="LEI6522" s="96"/>
      <c r="LEJ6522" s="96"/>
      <c r="LEK6522" s="96"/>
      <c r="LEL6522" s="96"/>
      <c r="LEM6522" s="96"/>
      <c r="LEN6522" s="96"/>
      <c r="LEO6522" s="96"/>
      <c r="LEP6522" s="96"/>
      <c r="LEQ6522" s="96"/>
      <c r="LER6522" s="96"/>
      <c r="LES6522" s="96"/>
      <c r="LET6522" s="96"/>
      <c r="LEU6522" s="96"/>
      <c r="LEV6522" s="96"/>
      <c r="LEW6522" s="96"/>
      <c r="LEX6522" s="96"/>
      <c r="LEY6522" s="96"/>
      <c r="LEZ6522" s="96"/>
      <c r="LFA6522" s="96"/>
      <c r="LFB6522" s="96"/>
      <c r="LFC6522" s="96"/>
      <c r="LFD6522" s="96"/>
      <c r="LFE6522" s="96"/>
      <c r="LFF6522" s="96"/>
      <c r="LFG6522" s="96"/>
      <c r="LFH6522" s="96"/>
      <c r="LFI6522" s="96"/>
      <c r="LFJ6522" s="96"/>
      <c r="LFK6522" s="96"/>
      <c r="LFL6522" s="96"/>
      <c r="LFM6522" s="96"/>
      <c r="LFN6522" s="96"/>
      <c r="LFO6522" s="96"/>
      <c r="LFP6522" s="96"/>
      <c r="LFQ6522" s="96"/>
      <c r="LFR6522" s="96"/>
      <c r="LFS6522" s="96"/>
      <c r="LFT6522" s="96"/>
      <c r="LFU6522" s="96"/>
      <c r="LFV6522" s="96"/>
      <c r="LFW6522" s="96"/>
      <c r="LFX6522" s="96"/>
      <c r="LFY6522" s="96"/>
      <c r="LFZ6522" s="96"/>
      <c r="LGA6522" s="96"/>
      <c r="LGB6522" s="96"/>
      <c r="LGC6522" s="96"/>
      <c r="LGD6522" s="96"/>
      <c r="LGE6522" s="96"/>
      <c r="LGF6522" s="96"/>
      <c r="LGG6522" s="96"/>
      <c r="LGH6522" s="96"/>
      <c r="LGI6522" s="96"/>
      <c r="LGJ6522" s="96"/>
      <c r="LGK6522" s="96"/>
      <c r="LGL6522" s="96"/>
      <c r="LGM6522" s="96"/>
      <c r="LGN6522" s="96"/>
      <c r="LGO6522" s="96"/>
      <c r="LGP6522" s="96"/>
      <c r="LGQ6522" s="96"/>
      <c r="LGR6522" s="96"/>
      <c r="LGS6522" s="96"/>
      <c r="LGT6522" s="96"/>
      <c r="LGU6522" s="96"/>
      <c r="LGV6522" s="96"/>
      <c r="LGW6522" s="96"/>
      <c r="LGX6522" s="96"/>
      <c r="LGY6522" s="96"/>
      <c r="LGZ6522" s="96"/>
      <c r="LHA6522" s="96"/>
      <c r="LHB6522" s="96"/>
      <c r="LHC6522" s="96"/>
      <c r="LHD6522" s="96"/>
      <c r="LHE6522" s="96"/>
      <c r="LHF6522" s="96"/>
      <c r="LHG6522" s="96"/>
      <c r="LHH6522" s="96"/>
      <c r="LHI6522" s="96"/>
      <c r="LHJ6522" s="96"/>
      <c r="LHK6522" s="96"/>
      <c r="LHL6522" s="96"/>
      <c r="LHM6522" s="96"/>
      <c r="LHN6522" s="96"/>
      <c r="LHO6522" s="96"/>
      <c r="LHP6522" s="96"/>
      <c r="LHQ6522" s="96"/>
      <c r="LHR6522" s="96"/>
      <c r="LHS6522" s="96"/>
      <c r="LHT6522" s="96"/>
      <c r="LHU6522" s="96"/>
      <c r="LHV6522" s="96"/>
      <c r="LHW6522" s="96"/>
      <c r="LHX6522" s="96"/>
      <c r="LHY6522" s="96"/>
      <c r="LHZ6522" s="96"/>
      <c r="LIA6522" s="96"/>
      <c r="LIB6522" s="96"/>
      <c r="LIC6522" s="96"/>
      <c r="LID6522" s="96"/>
      <c r="LIE6522" s="96"/>
      <c r="LIF6522" s="96"/>
      <c r="LIG6522" s="96"/>
      <c r="LIH6522" s="96"/>
      <c r="LII6522" s="96"/>
      <c r="LIJ6522" s="96"/>
      <c r="LIK6522" s="96"/>
      <c r="LIL6522" s="96"/>
      <c r="LIM6522" s="96"/>
      <c r="LIN6522" s="96"/>
      <c r="LIO6522" s="96"/>
      <c r="LIP6522" s="96"/>
      <c r="LIQ6522" s="96"/>
      <c r="LIR6522" s="96"/>
      <c r="LIS6522" s="96"/>
      <c r="LIT6522" s="96"/>
      <c r="LIU6522" s="96"/>
      <c r="LIV6522" s="96"/>
      <c r="LIW6522" s="96"/>
      <c r="LIX6522" s="96"/>
      <c r="LIY6522" s="96"/>
      <c r="LIZ6522" s="96"/>
      <c r="LJA6522" s="96"/>
      <c r="LJB6522" s="96"/>
      <c r="LJC6522" s="96"/>
      <c r="LJD6522" s="96"/>
      <c r="LJE6522" s="96"/>
      <c r="LJF6522" s="96"/>
      <c r="LJG6522" s="96"/>
      <c r="LJH6522" s="96"/>
      <c r="LJI6522" s="96"/>
      <c r="LJJ6522" s="96"/>
      <c r="LJK6522" s="96"/>
      <c r="LJL6522" s="96"/>
      <c r="LJM6522" s="96"/>
      <c r="LJN6522" s="96"/>
      <c r="LJO6522" s="96"/>
      <c r="LJP6522" s="96"/>
      <c r="LJQ6522" s="96"/>
      <c r="LJR6522" s="96"/>
      <c r="LJS6522" s="96"/>
      <c r="LJT6522" s="96"/>
      <c r="LJU6522" s="96"/>
      <c r="LJV6522" s="96"/>
      <c r="LJW6522" s="96"/>
      <c r="LJX6522" s="96"/>
      <c r="LJY6522" s="96"/>
      <c r="LJZ6522" s="96"/>
      <c r="LKA6522" s="96"/>
      <c r="LKB6522" s="96"/>
      <c r="LKC6522" s="96"/>
      <c r="LKD6522" s="96"/>
      <c r="LKE6522" s="96"/>
      <c r="LKF6522" s="96"/>
      <c r="LKG6522" s="96"/>
      <c r="LKH6522" s="96"/>
      <c r="LKI6522" s="96"/>
      <c r="LKJ6522" s="96"/>
      <c r="LKK6522" s="96"/>
      <c r="LKL6522" s="96"/>
      <c r="LKM6522" s="96"/>
      <c r="LKN6522" s="96"/>
      <c r="LKO6522" s="96"/>
      <c r="LKP6522" s="96"/>
      <c r="LKQ6522" s="96"/>
      <c r="LKR6522" s="96"/>
      <c r="LKS6522" s="96"/>
      <c r="LKT6522" s="96"/>
      <c r="LKU6522" s="96"/>
      <c r="LKV6522" s="96"/>
      <c r="LKW6522" s="96"/>
      <c r="LKX6522" s="96"/>
      <c r="LKY6522" s="96"/>
      <c r="LKZ6522" s="96"/>
      <c r="LLA6522" s="96"/>
      <c r="LLB6522" s="96"/>
      <c r="LLC6522" s="96"/>
      <c r="LLD6522" s="96"/>
      <c r="LLE6522" s="96"/>
      <c r="LLF6522" s="96"/>
      <c r="LLG6522" s="96"/>
      <c r="LLH6522" s="96"/>
      <c r="LLI6522" s="96"/>
      <c r="LLJ6522" s="96"/>
      <c r="LLK6522" s="96"/>
      <c r="LLL6522" s="96"/>
      <c r="LLM6522" s="96"/>
      <c r="LLN6522" s="96"/>
      <c r="LLO6522" s="96"/>
      <c r="LLP6522" s="96"/>
      <c r="LLQ6522" s="96"/>
      <c r="LLR6522" s="96"/>
      <c r="LLS6522" s="96"/>
      <c r="LLT6522" s="96"/>
      <c r="LLU6522" s="96"/>
      <c r="LLV6522" s="96"/>
      <c r="LLW6522" s="96"/>
      <c r="LLX6522" s="96"/>
      <c r="LLY6522" s="96"/>
      <c r="LLZ6522" s="96"/>
      <c r="LMA6522" s="96"/>
      <c r="LMB6522" s="96"/>
      <c r="LMC6522" s="96"/>
      <c r="LMD6522" s="96"/>
      <c r="LME6522" s="96"/>
      <c r="LMF6522" s="96"/>
      <c r="LMG6522" s="96"/>
      <c r="LMH6522" s="96"/>
      <c r="LMI6522" s="96"/>
      <c r="LMJ6522" s="96"/>
      <c r="LMK6522" s="96"/>
      <c r="LML6522" s="96"/>
      <c r="LMM6522" s="96"/>
      <c r="LMN6522" s="96"/>
      <c r="LMO6522" s="96"/>
      <c r="LMP6522" s="96"/>
      <c r="LMQ6522" s="96"/>
      <c r="LMR6522" s="96"/>
      <c r="LMS6522" s="96"/>
      <c r="LMT6522" s="96"/>
      <c r="LMU6522" s="96"/>
      <c r="LMV6522" s="96"/>
      <c r="LMW6522" s="96"/>
      <c r="LMX6522" s="96"/>
      <c r="LMY6522" s="96"/>
      <c r="LMZ6522" s="96"/>
      <c r="LNA6522" s="96"/>
      <c r="LNB6522" s="96"/>
      <c r="LNC6522" s="96"/>
      <c r="LND6522" s="96"/>
      <c r="LNE6522" s="96"/>
      <c r="LNF6522" s="96"/>
      <c r="LNG6522" s="96"/>
      <c r="LNH6522" s="96"/>
      <c r="LNI6522" s="96"/>
      <c r="LNJ6522" s="96"/>
      <c r="LNK6522" s="96"/>
      <c r="LNL6522" s="96"/>
      <c r="LNM6522" s="96"/>
      <c r="LNN6522" s="96"/>
      <c r="LNO6522" s="96"/>
      <c r="LNP6522" s="96"/>
      <c r="LNQ6522" s="96"/>
      <c r="LNR6522" s="96"/>
      <c r="LNS6522" s="96"/>
      <c r="LNT6522" s="96"/>
      <c r="LNU6522" s="96"/>
      <c r="LNV6522" s="96"/>
      <c r="LNW6522" s="96"/>
      <c r="LNX6522" s="96"/>
      <c r="LNY6522" s="96"/>
      <c r="LNZ6522" s="96"/>
      <c r="LOA6522" s="96"/>
      <c r="LOB6522" s="96"/>
      <c r="LOC6522" s="96"/>
      <c r="LOD6522" s="96"/>
      <c r="LOE6522" s="96"/>
      <c r="LOF6522" s="96"/>
      <c r="LOG6522" s="96"/>
      <c r="LOH6522" s="96"/>
      <c r="LOI6522" s="96"/>
      <c r="LOJ6522" s="96"/>
      <c r="LOK6522" s="96"/>
      <c r="LOL6522" s="96"/>
      <c r="LOM6522" s="96"/>
      <c r="LON6522" s="96"/>
      <c r="LOO6522" s="96"/>
      <c r="LOP6522" s="96"/>
      <c r="LOQ6522" s="96"/>
      <c r="LOR6522" s="96"/>
      <c r="LOS6522" s="96"/>
      <c r="LOT6522" s="96"/>
      <c r="LOU6522" s="96"/>
      <c r="LOV6522" s="96"/>
      <c r="LOW6522" s="96"/>
      <c r="LOX6522" s="96"/>
      <c r="LOY6522" s="96"/>
      <c r="LOZ6522" s="96"/>
      <c r="LPA6522" s="96"/>
      <c r="LPB6522" s="96"/>
      <c r="LPC6522" s="96"/>
      <c r="LPD6522" s="96"/>
      <c r="LPE6522" s="96"/>
      <c r="LPF6522" s="96"/>
      <c r="LPG6522" s="96"/>
      <c r="LPH6522" s="96"/>
      <c r="LPI6522" s="96"/>
      <c r="LPJ6522" s="96"/>
      <c r="LPK6522" s="96"/>
      <c r="LPL6522" s="96"/>
      <c r="LPM6522" s="96"/>
      <c r="LPN6522" s="96"/>
      <c r="LPO6522" s="96"/>
      <c r="LPP6522" s="96"/>
      <c r="LPQ6522" s="96"/>
      <c r="LPR6522" s="96"/>
      <c r="LPS6522" s="96"/>
      <c r="LPT6522" s="96"/>
      <c r="LPU6522" s="96"/>
      <c r="LPV6522" s="96"/>
      <c r="LPW6522" s="96"/>
      <c r="LPX6522" s="96"/>
      <c r="LPY6522" s="96"/>
      <c r="LPZ6522" s="96"/>
      <c r="LQA6522" s="96"/>
      <c r="LQB6522" s="96"/>
      <c r="LQC6522" s="96"/>
      <c r="LQD6522" s="96"/>
      <c r="LQE6522" s="96"/>
      <c r="LQF6522" s="96"/>
      <c r="LQG6522" s="96"/>
      <c r="LQH6522" s="96"/>
      <c r="LQI6522" s="96"/>
      <c r="LQJ6522" s="96"/>
      <c r="LQK6522" s="96"/>
      <c r="LQL6522" s="96"/>
      <c r="LQM6522" s="96"/>
      <c r="LQN6522" s="96"/>
      <c r="LQO6522" s="96"/>
      <c r="LQP6522" s="96"/>
      <c r="LQQ6522" s="96"/>
      <c r="LQR6522" s="96"/>
      <c r="LQS6522" s="96"/>
      <c r="LQT6522" s="96"/>
      <c r="LQU6522" s="96"/>
      <c r="LQV6522" s="96"/>
      <c r="LQW6522" s="96"/>
      <c r="LQX6522" s="96"/>
      <c r="LQY6522" s="96"/>
      <c r="LQZ6522" s="96"/>
      <c r="LRA6522" s="96"/>
      <c r="LRB6522" s="96"/>
      <c r="LRC6522" s="96"/>
      <c r="LRD6522" s="96"/>
      <c r="LRE6522" s="96"/>
      <c r="LRF6522" s="96"/>
      <c r="LRG6522" s="96"/>
      <c r="LRH6522" s="96"/>
      <c r="LRI6522" s="96"/>
      <c r="LRJ6522" s="96"/>
      <c r="LRK6522" s="96"/>
      <c r="LRL6522" s="96"/>
      <c r="LRM6522" s="96"/>
      <c r="LRN6522" s="96"/>
      <c r="LRO6522" s="96"/>
      <c r="LRP6522" s="96"/>
      <c r="LRQ6522" s="96"/>
      <c r="LRR6522" s="96"/>
      <c r="LRS6522" s="96"/>
      <c r="LRT6522" s="96"/>
      <c r="LRU6522" s="96"/>
      <c r="LRV6522" s="96"/>
      <c r="LRW6522" s="96"/>
      <c r="LRX6522" s="96"/>
      <c r="LRY6522" s="96"/>
      <c r="LRZ6522" s="96"/>
      <c r="LSA6522" s="96"/>
      <c r="LSB6522" s="96"/>
      <c r="LSC6522" s="96"/>
      <c r="LSD6522" s="96"/>
      <c r="LSE6522" s="96"/>
      <c r="LSF6522" s="96"/>
      <c r="LSG6522" s="96"/>
      <c r="LSH6522" s="96"/>
      <c r="LSI6522" s="96"/>
      <c r="LSJ6522" s="96"/>
      <c r="LSK6522" s="96"/>
      <c r="LSL6522" s="96"/>
      <c r="LSM6522" s="96"/>
      <c r="LSN6522" s="96"/>
      <c r="LSO6522" s="96"/>
      <c r="LSP6522" s="96"/>
      <c r="LSQ6522" s="96"/>
      <c r="LSR6522" s="96"/>
      <c r="LSS6522" s="96"/>
      <c r="LST6522" s="96"/>
      <c r="LSU6522" s="96"/>
      <c r="LSV6522" s="96"/>
      <c r="LSW6522" s="96"/>
      <c r="LSX6522" s="96"/>
      <c r="LSY6522" s="96"/>
      <c r="LSZ6522" s="96"/>
      <c r="LTA6522" s="96"/>
      <c r="LTB6522" s="96"/>
      <c r="LTC6522" s="96"/>
      <c r="LTD6522" s="96"/>
      <c r="LTE6522" s="96"/>
      <c r="LTF6522" s="96"/>
      <c r="LTG6522" s="96"/>
      <c r="LTH6522" s="96"/>
      <c r="LTI6522" s="96"/>
      <c r="LTJ6522" s="96"/>
      <c r="LTK6522" s="96"/>
      <c r="LTL6522" s="96"/>
      <c r="LTM6522" s="96"/>
      <c r="LTN6522" s="96"/>
      <c r="LTO6522" s="96"/>
      <c r="LTP6522" s="96"/>
      <c r="LTQ6522" s="96"/>
      <c r="LTR6522" s="96"/>
      <c r="LTS6522" s="96"/>
      <c r="LTT6522" s="96"/>
      <c r="LTU6522" s="96"/>
      <c r="LTV6522" s="96"/>
      <c r="LTW6522" s="96"/>
      <c r="LTX6522" s="96"/>
      <c r="LTY6522" s="96"/>
      <c r="LTZ6522" s="96"/>
      <c r="LUA6522" s="96"/>
      <c r="LUB6522" s="96"/>
      <c r="LUC6522" s="96"/>
      <c r="LUD6522" s="96"/>
      <c r="LUE6522" s="96"/>
      <c r="LUF6522" s="96"/>
      <c r="LUG6522" s="96"/>
      <c r="LUH6522" s="96"/>
      <c r="LUI6522" s="96"/>
      <c r="LUJ6522" s="96"/>
      <c r="LUK6522" s="96"/>
      <c r="LUL6522" s="96"/>
      <c r="LUM6522" s="96"/>
      <c r="LUN6522" s="96"/>
      <c r="LUO6522" s="96"/>
      <c r="LUP6522" s="96"/>
      <c r="LUQ6522" s="96"/>
      <c r="LUR6522" s="96"/>
      <c r="LUS6522" s="96"/>
      <c r="LUT6522" s="96"/>
      <c r="LUU6522" s="96"/>
      <c r="LUV6522" s="96"/>
      <c r="LUW6522" s="96"/>
      <c r="LUX6522" s="96"/>
      <c r="LUY6522" s="96"/>
      <c r="LUZ6522" s="96"/>
      <c r="LVA6522" s="96"/>
      <c r="LVB6522" s="96"/>
      <c r="LVC6522" s="96"/>
      <c r="LVD6522" s="96"/>
      <c r="LVE6522" s="96"/>
      <c r="LVF6522" s="96"/>
      <c r="LVG6522" s="96"/>
      <c r="LVH6522" s="96"/>
      <c r="LVI6522" s="96"/>
      <c r="LVJ6522" s="96"/>
      <c r="LVK6522" s="96"/>
      <c r="LVL6522" s="96"/>
      <c r="LVM6522" s="96"/>
      <c r="LVN6522" s="96"/>
      <c r="LVO6522" s="96"/>
      <c r="LVP6522" s="96"/>
      <c r="LVQ6522" s="96"/>
      <c r="LVR6522" s="96"/>
      <c r="LVS6522" s="96"/>
      <c r="LVT6522" s="96"/>
      <c r="LVU6522" s="96"/>
      <c r="LVV6522" s="96"/>
      <c r="LVW6522" s="96"/>
      <c r="LVX6522" s="96"/>
      <c r="LVY6522" s="96"/>
      <c r="LVZ6522" s="96"/>
      <c r="LWA6522" s="96"/>
      <c r="LWB6522" s="96"/>
      <c r="LWC6522" s="96"/>
      <c r="LWD6522" s="96"/>
      <c r="LWE6522" s="96"/>
      <c r="LWF6522" s="96"/>
      <c r="LWG6522" s="96"/>
      <c r="LWH6522" s="96"/>
      <c r="LWI6522" s="96"/>
      <c r="LWJ6522" s="96"/>
      <c r="LWK6522" s="96"/>
      <c r="LWL6522" s="96"/>
      <c r="LWM6522" s="96"/>
      <c r="LWN6522" s="96"/>
      <c r="LWO6522" s="96"/>
      <c r="LWP6522" s="96"/>
      <c r="LWQ6522" s="96"/>
      <c r="LWR6522" s="96"/>
      <c r="LWS6522" s="96"/>
      <c r="LWT6522" s="96"/>
      <c r="LWU6522" s="96"/>
      <c r="LWV6522" s="96"/>
      <c r="LWW6522" s="96"/>
      <c r="LWX6522" s="96"/>
      <c r="LWY6522" s="96"/>
      <c r="LWZ6522" s="96"/>
      <c r="LXA6522" s="96"/>
      <c r="LXB6522" s="96"/>
      <c r="LXC6522" s="96"/>
      <c r="LXD6522" s="96"/>
      <c r="LXE6522" s="96"/>
      <c r="LXF6522" s="96"/>
      <c r="LXG6522" s="96"/>
      <c r="LXH6522" s="96"/>
      <c r="LXI6522" s="96"/>
      <c r="LXJ6522" s="96"/>
      <c r="LXK6522" s="96"/>
      <c r="LXL6522" s="96"/>
      <c r="LXM6522" s="96"/>
      <c r="LXN6522" s="96"/>
      <c r="LXO6522" s="96"/>
      <c r="LXP6522" s="96"/>
      <c r="LXQ6522" s="96"/>
      <c r="LXR6522" s="96"/>
      <c r="LXS6522" s="96"/>
      <c r="LXT6522" s="96"/>
      <c r="LXU6522" s="96"/>
      <c r="LXV6522" s="96"/>
      <c r="LXW6522" s="96"/>
      <c r="LXX6522" s="96"/>
      <c r="LXY6522" s="96"/>
      <c r="LXZ6522" s="96"/>
      <c r="LYA6522" s="96"/>
      <c r="LYB6522" s="96"/>
      <c r="LYC6522" s="96"/>
      <c r="LYD6522" s="96"/>
      <c r="LYE6522" s="96"/>
      <c r="LYF6522" s="96"/>
      <c r="LYG6522" s="96"/>
      <c r="LYH6522" s="96"/>
      <c r="LYI6522" s="96"/>
      <c r="LYJ6522" s="96"/>
      <c r="LYK6522" s="96"/>
      <c r="LYL6522" s="96"/>
      <c r="LYM6522" s="96"/>
      <c r="LYN6522" s="96"/>
      <c r="LYO6522" s="96"/>
      <c r="LYP6522" s="96"/>
      <c r="LYQ6522" s="96"/>
      <c r="LYR6522" s="96"/>
      <c r="LYS6522" s="96"/>
      <c r="LYT6522" s="96"/>
      <c r="LYU6522" s="96"/>
      <c r="LYV6522" s="96"/>
      <c r="LYW6522" s="96"/>
      <c r="LYX6522" s="96"/>
      <c r="LYY6522" s="96"/>
      <c r="LYZ6522" s="96"/>
      <c r="LZA6522" s="96"/>
      <c r="LZB6522" s="96"/>
      <c r="LZC6522" s="96"/>
      <c r="LZD6522" s="96"/>
      <c r="LZE6522" s="96"/>
      <c r="LZF6522" s="96"/>
      <c r="LZG6522" s="96"/>
      <c r="LZH6522" s="96"/>
      <c r="LZI6522" s="96"/>
      <c r="LZJ6522" s="96"/>
      <c r="LZK6522" s="96"/>
      <c r="LZL6522" s="96"/>
      <c r="LZM6522" s="96"/>
      <c r="LZN6522" s="96"/>
      <c r="LZO6522" s="96"/>
      <c r="LZP6522" s="96"/>
      <c r="LZQ6522" s="96"/>
      <c r="LZR6522" s="96"/>
      <c r="LZS6522" s="96"/>
      <c r="LZT6522" s="96"/>
      <c r="LZU6522" s="96"/>
      <c r="LZV6522" s="96"/>
      <c r="LZW6522" s="96"/>
      <c r="LZX6522" s="96"/>
      <c r="LZY6522" s="96"/>
      <c r="LZZ6522" s="96"/>
      <c r="MAA6522" s="96"/>
      <c r="MAB6522" s="96"/>
      <c r="MAC6522" s="96"/>
      <c r="MAD6522" s="96"/>
      <c r="MAE6522" s="96"/>
      <c r="MAF6522" s="96"/>
      <c r="MAG6522" s="96"/>
      <c r="MAH6522" s="96"/>
      <c r="MAI6522" s="96"/>
      <c r="MAJ6522" s="96"/>
      <c r="MAK6522" s="96"/>
      <c r="MAL6522" s="96"/>
      <c r="MAM6522" s="96"/>
      <c r="MAN6522" s="96"/>
      <c r="MAO6522" s="96"/>
      <c r="MAP6522" s="96"/>
      <c r="MAQ6522" s="96"/>
      <c r="MAR6522" s="96"/>
      <c r="MAS6522" s="96"/>
      <c r="MAT6522" s="96"/>
      <c r="MAU6522" s="96"/>
      <c r="MAV6522" s="96"/>
      <c r="MAW6522" s="96"/>
      <c r="MAX6522" s="96"/>
      <c r="MAY6522" s="96"/>
      <c r="MAZ6522" s="96"/>
      <c r="MBA6522" s="96"/>
      <c r="MBB6522" s="96"/>
      <c r="MBC6522" s="96"/>
      <c r="MBD6522" s="96"/>
      <c r="MBE6522" s="96"/>
      <c r="MBF6522" s="96"/>
      <c r="MBG6522" s="96"/>
      <c r="MBH6522" s="96"/>
      <c r="MBI6522" s="96"/>
      <c r="MBJ6522" s="96"/>
      <c r="MBK6522" s="96"/>
      <c r="MBL6522" s="96"/>
      <c r="MBM6522" s="96"/>
      <c r="MBN6522" s="96"/>
      <c r="MBO6522" s="96"/>
      <c r="MBP6522" s="96"/>
      <c r="MBQ6522" s="96"/>
      <c r="MBR6522" s="96"/>
      <c r="MBS6522" s="96"/>
      <c r="MBT6522" s="96"/>
      <c r="MBU6522" s="96"/>
      <c r="MBV6522" s="96"/>
      <c r="MBW6522" s="96"/>
      <c r="MBX6522" s="96"/>
      <c r="MBY6522" s="96"/>
      <c r="MBZ6522" s="96"/>
      <c r="MCA6522" s="96"/>
      <c r="MCB6522" s="96"/>
      <c r="MCC6522" s="96"/>
      <c r="MCD6522" s="96"/>
      <c r="MCE6522" s="96"/>
      <c r="MCF6522" s="96"/>
      <c r="MCG6522" s="96"/>
      <c r="MCH6522" s="96"/>
      <c r="MCI6522" s="96"/>
      <c r="MCJ6522" s="96"/>
      <c r="MCK6522" s="96"/>
      <c r="MCL6522" s="96"/>
      <c r="MCM6522" s="96"/>
      <c r="MCN6522" s="96"/>
      <c r="MCO6522" s="96"/>
      <c r="MCP6522" s="96"/>
      <c r="MCQ6522" s="96"/>
      <c r="MCR6522" s="96"/>
      <c r="MCS6522" s="96"/>
      <c r="MCT6522" s="96"/>
      <c r="MCU6522" s="96"/>
      <c r="MCV6522" s="96"/>
      <c r="MCW6522" s="96"/>
      <c r="MCX6522" s="96"/>
      <c r="MCY6522" s="96"/>
      <c r="MCZ6522" s="96"/>
      <c r="MDA6522" s="96"/>
      <c r="MDB6522" s="96"/>
      <c r="MDC6522" s="96"/>
      <c r="MDD6522" s="96"/>
      <c r="MDE6522" s="96"/>
      <c r="MDF6522" s="96"/>
      <c r="MDG6522" s="96"/>
      <c r="MDH6522" s="96"/>
      <c r="MDI6522" s="96"/>
      <c r="MDJ6522" s="96"/>
      <c r="MDK6522" s="96"/>
      <c r="MDL6522" s="96"/>
      <c r="MDM6522" s="96"/>
      <c r="MDN6522" s="96"/>
      <c r="MDO6522" s="96"/>
      <c r="MDP6522" s="96"/>
      <c r="MDQ6522" s="96"/>
      <c r="MDR6522" s="96"/>
      <c r="MDS6522" s="96"/>
      <c r="MDT6522" s="96"/>
      <c r="MDU6522" s="96"/>
      <c r="MDV6522" s="96"/>
      <c r="MDW6522" s="96"/>
      <c r="MDX6522" s="96"/>
      <c r="MDY6522" s="96"/>
      <c r="MDZ6522" s="96"/>
      <c r="MEA6522" s="96"/>
      <c r="MEB6522" s="96"/>
      <c r="MEC6522" s="96"/>
      <c r="MED6522" s="96"/>
      <c r="MEE6522" s="96"/>
      <c r="MEF6522" s="96"/>
      <c r="MEG6522" s="96"/>
      <c r="MEH6522" s="96"/>
      <c r="MEI6522" s="96"/>
      <c r="MEJ6522" s="96"/>
      <c r="MEK6522" s="96"/>
      <c r="MEL6522" s="96"/>
      <c r="MEM6522" s="96"/>
      <c r="MEN6522" s="96"/>
      <c r="MEO6522" s="96"/>
      <c r="MEP6522" s="96"/>
      <c r="MEQ6522" s="96"/>
      <c r="MER6522" s="96"/>
      <c r="MES6522" s="96"/>
      <c r="MET6522" s="96"/>
      <c r="MEU6522" s="96"/>
      <c r="MEV6522" s="96"/>
      <c r="MEW6522" s="96"/>
      <c r="MEX6522" s="96"/>
      <c r="MEY6522" s="96"/>
      <c r="MEZ6522" s="96"/>
      <c r="MFA6522" s="96"/>
      <c r="MFB6522" s="96"/>
      <c r="MFC6522" s="96"/>
      <c r="MFD6522" s="96"/>
      <c r="MFE6522" s="96"/>
      <c r="MFF6522" s="96"/>
      <c r="MFG6522" s="96"/>
      <c r="MFH6522" s="96"/>
      <c r="MFI6522" s="96"/>
      <c r="MFJ6522" s="96"/>
      <c r="MFK6522" s="96"/>
      <c r="MFL6522" s="96"/>
      <c r="MFM6522" s="96"/>
      <c r="MFN6522" s="96"/>
      <c r="MFO6522" s="96"/>
      <c r="MFP6522" s="96"/>
      <c r="MFQ6522" s="96"/>
      <c r="MFR6522" s="96"/>
      <c r="MFS6522" s="96"/>
      <c r="MFT6522" s="96"/>
      <c r="MFU6522" s="96"/>
      <c r="MFV6522" s="96"/>
      <c r="MFW6522" s="96"/>
      <c r="MFX6522" s="96"/>
      <c r="MFY6522" s="96"/>
      <c r="MFZ6522" s="96"/>
      <c r="MGA6522" s="96"/>
      <c r="MGB6522" s="96"/>
      <c r="MGC6522" s="96"/>
      <c r="MGD6522" s="96"/>
      <c r="MGE6522" s="96"/>
      <c r="MGF6522" s="96"/>
      <c r="MGG6522" s="96"/>
      <c r="MGH6522" s="96"/>
      <c r="MGI6522" s="96"/>
      <c r="MGJ6522" s="96"/>
      <c r="MGK6522" s="96"/>
      <c r="MGL6522" s="96"/>
      <c r="MGM6522" s="96"/>
      <c r="MGN6522" s="96"/>
      <c r="MGO6522" s="96"/>
      <c r="MGP6522" s="96"/>
      <c r="MGQ6522" s="96"/>
      <c r="MGR6522" s="96"/>
      <c r="MGS6522" s="96"/>
      <c r="MGT6522" s="96"/>
      <c r="MGU6522" s="96"/>
      <c r="MGV6522" s="96"/>
      <c r="MGW6522" s="96"/>
      <c r="MGX6522" s="96"/>
      <c r="MGY6522" s="96"/>
      <c r="MGZ6522" s="96"/>
      <c r="MHA6522" s="96"/>
      <c r="MHB6522" s="96"/>
      <c r="MHC6522" s="96"/>
      <c r="MHD6522" s="96"/>
      <c r="MHE6522" s="96"/>
      <c r="MHF6522" s="96"/>
      <c r="MHG6522" s="96"/>
      <c r="MHH6522" s="96"/>
      <c r="MHI6522" s="96"/>
      <c r="MHJ6522" s="96"/>
      <c r="MHK6522" s="96"/>
      <c r="MHL6522" s="96"/>
      <c r="MHM6522" s="96"/>
      <c r="MHN6522" s="96"/>
      <c r="MHO6522" s="96"/>
      <c r="MHP6522" s="96"/>
      <c r="MHQ6522" s="96"/>
      <c r="MHR6522" s="96"/>
      <c r="MHS6522" s="96"/>
      <c r="MHT6522" s="96"/>
      <c r="MHU6522" s="96"/>
      <c r="MHV6522" s="96"/>
      <c r="MHW6522" s="96"/>
      <c r="MHX6522" s="96"/>
      <c r="MHY6522" s="96"/>
      <c r="MHZ6522" s="96"/>
      <c r="MIA6522" s="96"/>
      <c r="MIB6522" s="96"/>
      <c r="MIC6522" s="96"/>
      <c r="MID6522" s="96"/>
      <c r="MIE6522" s="96"/>
      <c r="MIF6522" s="96"/>
      <c r="MIG6522" s="96"/>
      <c r="MIH6522" s="96"/>
      <c r="MII6522" s="96"/>
      <c r="MIJ6522" s="96"/>
      <c r="MIK6522" s="96"/>
      <c r="MIL6522" s="96"/>
      <c r="MIM6522" s="96"/>
      <c r="MIN6522" s="96"/>
      <c r="MIO6522" s="96"/>
      <c r="MIP6522" s="96"/>
      <c r="MIQ6522" s="96"/>
      <c r="MIR6522" s="96"/>
      <c r="MIS6522" s="96"/>
      <c r="MIT6522" s="96"/>
      <c r="MIU6522" s="96"/>
      <c r="MIV6522" s="96"/>
      <c r="MIW6522" s="96"/>
      <c r="MIX6522" s="96"/>
      <c r="MIY6522" s="96"/>
      <c r="MIZ6522" s="96"/>
      <c r="MJA6522" s="96"/>
      <c r="MJB6522" s="96"/>
      <c r="MJC6522" s="96"/>
      <c r="MJD6522" s="96"/>
      <c r="MJE6522" s="96"/>
      <c r="MJF6522" s="96"/>
      <c r="MJG6522" s="96"/>
      <c r="MJH6522" s="96"/>
      <c r="MJI6522" s="96"/>
      <c r="MJJ6522" s="96"/>
      <c r="MJK6522" s="96"/>
      <c r="MJL6522" s="96"/>
      <c r="MJM6522" s="96"/>
      <c r="MJN6522" s="96"/>
      <c r="MJO6522" s="96"/>
      <c r="MJP6522" s="96"/>
      <c r="MJQ6522" s="96"/>
      <c r="MJR6522" s="96"/>
      <c r="MJS6522" s="96"/>
      <c r="MJT6522" s="96"/>
      <c r="MJU6522" s="96"/>
      <c r="MJV6522" s="96"/>
      <c r="MJW6522" s="96"/>
      <c r="MJX6522" s="96"/>
      <c r="MJY6522" s="96"/>
      <c r="MJZ6522" s="96"/>
      <c r="MKA6522" s="96"/>
      <c r="MKB6522" s="96"/>
      <c r="MKC6522" s="96"/>
      <c r="MKD6522" s="96"/>
      <c r="MKE6522" s="96"/>
      <c r="MKF6522" s="96"/>
      <c r="MKG6522" s="96"/>
      <c r="MKH6522" s="96"/>
      <c r="MKI6522" s="96"/>
      <c r="MKJ6522" s="96"/>
      <c r="MKK6522" s="96"/>
      <c r="MKL6522" s="96"/>
      <c r="MKM6522" s="96"/>
      <c r="MKN6522" s="96"/>
      <c r="MKO6522" s="96"/>
      <c r="MKP6522" s="96"/>
      <c r="MKQ6522" s="96"/>
      <c r="MKR6522" s="96"/>
      <c r="MKS6522" s="96"/>
      <c r="MKT6522" s="96"/>
      <c r="MKU6522" s="96"/>
      <c r="MKV6522" s="96"/>
      <c r="MKW6522" s="96"/>
      <c r="MKX6522" s="96"/>
      <c r="MKY6522" s="96"/>
      <c r="MKZ6522" s="96"/>
      <c r="MLA6522" s="96"/>
      <c r="MLB6522" s="96"/>
      <c r="MLC6522" s="96"/>
      <c r="MLD6522" s="96"/>
      <c r="MLE6522" s="96"/>
      <c r="MLF6522" s="96"/>
      <c r="MLG6522" s="96"/>
      <c r="MLH6522" s="96"/>
      <c r="MLI6522" s="96"/>
      <c r="MLJ6522" s="96"/>
      <c r="MLK6522" s="96"/>
      <c r="MLL6522" s="96"/>
      <c r="MLM6522" s="96"/>
      <c r="MLN6522" s="96"/>
      <c r="MLO6522" s="96"/>
      <c r="MLP6522" s="96"/>
      <c r="MLQ6522" s="96"/>
      <c r="MLR6522" s="96"/>
      <c r="MLS6522" s="96"/>
      <c r="MLT6522" s="96"/>
      <c r="MLU6522" s="96"/>
      <c r="MLV6522" s="96"/>
      <c r="MLW6522" s="96"/>
      <c r="MLX6522" s="96"/>
      <c r="MLY6522" s="96"/>
      <c r="MLZ6522" s="96"/>
      <c r="MMA6522" s="96"/>
      <c r="MMB6522" s="96"/>
      <c r="MMC6522" s="96"/>
      <c r="MMD6522" s="96"/>
      <c r="MME6522" s="96"/>
      <c r="MMF6522" s="96"/>
      <c r="MMG6522" s="96"/>
      <c r="MMH6522" s="96"/>
      <c r="MMI6522" s="96"/>
      <c r="MMJ6522" s="96"/>
      <c r="MMK6522" s="96"/>
      <c r="MML6522" s="96"/>
      <c r="MMM6522" s="96"/>
      <c r="MMN6522" s="96"/>
      <c r="MMO6522" s="96"/>
      <c r="MMP6522" s="96"/>
      <c r="MMQ6522" s="96"/>
      <c r="MMR6522" s="96"/>
      <c r="MMS6522" s="96"/>
      <c r="MMT6522" s="96"/>
      <c r="MMU6522" s="96"/>
      <c r="MMV6522" s="96"/>
      <c r="MMW6522" s="96"/>
      <c r="MMX6522" s="96"/>
      <c r="MMY6522" s="96"/>
      <c r="MMZ6522" s="96"/>
      <c r="MNA6522" s="96"/>
      <c r="MNB6522" s="96"/>
      <c r="MNC6522" s="96"/>
      <c r="MND6522" s="96"/>
      <c r="MNE6522" s="96"/>
      <c r="MNF6522" s="96"/>
      <c r="MNG6522" s="96"/>
      <c r="MNH6522" s="96"/>
      <c r="MNI6522" s="96"/>
      <c r="MNJ6522" s="96"/>
      <c r="MNK6522" s="96"/>
      <c r="MNL6522" s="96"/>
      <c r="MNM6522" s="96"/>
      <c r="MNN6522" s="96"/>
      <c r="MNO6522" s="96"/>
      <c r="MNP6522" s="96"/>
      <c r="MNQ6522" s="96"/>
      <c r="MNR6522" s="96"/>
      <c r="MNS6522" s="96"/>
      <c r="MNT6522" s="96"/>
      <c r="MNU6522" s="96"/>
      <c r="MNV6522" s="96"/>
      <c r="MNW6522" s="96"/>
      <c r="MNX6522" s="96"/>
      <c r="MNY6522" s="96"/>
      <c r="MNZ6522" s="96"/>
      <c r="MOA6522" s="96"/>
      <c r="MOB6522" s="96"/>
      <c r="MOC6522" s="96"/>
      <c r="MOD6522" s="96"/>
      <c r="MOE6522" s="96"/>
      <c r="MOF6522" s="96"/>
      <c r="MOG6522" s="96"/>
      <c r="MOH6522" s="96"/>
      <c r="MOI6522" s="96"/>
      <c r="MOJ6522" s="96"/>
      <c r="MOK6522" s="96"/>
      <c r="MOL6522" s="96"/>
      <c r="MOM6522" s="96"/>
      <c r="MON6522" s="96"/>
      <c r="MOO6522" s="96"/>
      <c r="MOP6522" s="96"/>
      <c r="MOQ6522" s="96"/>
      <c r="MOR6522" s="96"/>
      <c r="MOS6522" s="96"/>
      <c r="MOT6522" s="96"/>
      <c r="MOU6522" s="96"/>
      <c r="MOV6522" s="96"/>
      <c r="MOW6522" s="96"/>
      <c r="MOX6522" s="96"/>
      <c r="MOY6522" s="96"/>
      <c r="MOZ6522" s="96"/>
      <c r="MPA6522" s="96"/>
      <c r="MPB6522" s="96"/>
      <c r="MPC6522" s="96"/>
      <c r="MPD6522" s="96"/>
      <c r="MPE6522" s="96"/>
      <c r="MPF6522" s="96"/>
      <c r="MPG6522" s="96"/>
      <c r="MPH6522" s="96"/>
      <c r="MPI6522" s="96"/>
      <c r="MPJ6522" s="96"/>
      <c r="MPK6522" s="96"/>
      <c r="MPL6522" s="96"/>
      <c r="MPM6522" s="96"/>
      <c r="MPN6522" s="96"/>
      <c r="MPO6522" s="96"/>
      <c r="MPP6522" s="96"/>
      <c r="MPQ6522" s="96"/>
      <c r="MPR6522" s="96"/>
      <c r="MPS6522" s="96"/>
      <c r="MPT6522" s="96"/>
      <c r="MPU6522" s="96"/>
      <c r="MPV6522" s="96"/>
      <c r="MPW6522" s="96"/>
      <c r="MPX6522" s="96"/>
      <c r="MPY6522" s="96"/>
      <c r="MPZ6522" s="96"/>
      <c r="MQA6522" s="96"/>
      <c r="MQB6522" s="96"/>
      <c r="MQC6522" s="96"/>
      <c r="MQD6522" s="96"/>
      <c r="MQE6522" s="96"/>
      <c r="MQF6522" s="96"/>
      <c r="MQG6522" s="96"/>
      <c r="MQH6522" s="96"/>
      <c r="MQI6522" s="96"/>
      <c r="MQJ6522" s="96"/>
      <c r="MQK6522" s="96"/>
      <c r="MQL6522" s="96"/>
      <c r="MQM6522" s="96"/>
      <c r="MQN6522" s="96"/>
      <c r="MQO6522" s="96"/>
      <c r="MQP6522" s="96"/>
      <c r="MQQ6522" s="96"/>
      <c r="MQR6522" s="96"/>
      <c r="MQS6522" s="96"/>
      <c r="MQT6522" s="96"/>
      <c r="MQU6522" s="96"/>
      <c r="MQV6522" s="96"/>
      <c r="MQW6522" s="96"/>
      <c r="MQX6522" s="96"/>
      <c r="MQY6522" s="96"/>
      <c r="MQZ6522" s="96"/>
      <c r="MRA6522" s="96"/>
      <c r="MRB6522" s="96"/>
      <c r="MRC6522" s="96"/>
      <c r="MRD6522" s="96"/>
      <c r="MRE6522" s="96"/>
      <c r="MRF6522" s="96"/>
      <c r="MRG6522" s="96"/>
      <c r="MRH6522" s="96"/>
      <c r="MRI6522" s="96"/>
      <c r="MRJ6522" s="96"/>
      <c r="MRK6522" s="96"/>
      <c r="MRL6522" s="96"/>
      <c r="MRM6522" s="96"/>
      <c r="MRN6522" s="96"/>
      <c r="MRO6522" s="96"/>
      <c r="MRP6522" s="96"/>
      <c r="MRQ6522" s="96"/>
      <c r="MRR6522" s="96"/>
      <c r="MRS6522" s="96"/>
      <c r="MRT6522" s="96"/>
      <c r="MRU6522" s="96"/>
      <c r="MRV6522" s="96"/>
      <c r="MRW6522" s="96"/>
      <c r="MRX6522" s="96"/>
      <c r="MRY6522" s="96"/>
      <c r="MRZ6522" s="96"/>
      <c r="MSA6522" s="96"/>
      <c r="MSB6522" s="96"/>
      <c r="MSC6522" s="96"/>
      <c r="MSD6522" s="96"/>
      <c r="MSE6522" s="96"/>
      <c r="MSF6522" s="96"/>
      <c r="MSG6522" s="96"/>
      <c r="MSH6522" s="96"/>
      <c r="MSI6522" s="96"/>
      <c r="MSJ6522" s="96"/>
      <c r="MSK6522" s="96"/>
      <c r="MSL6522" s="96"/>
      <c r="MSM6522" s="96"/>
      <c r="MSN6522" s="96"/>
      <c r="MSO6522" s="96"/>
      <c r="MSP6522" s="96"/>
      <c r="MSQ6522" s="96"/>
      <c r="MSR6522" s="96"/>
      <c r="MSS6522" s="96"/>
      <c r="MST6522" s="96"/>
      <c r="MSU6522" s="96"/>
      <c r="MSV6522" s="96"/>
      <c r="MSW6522" s="96"/>
      <c r="MSX6522" s="96"/>
      <c r="MSY6522" s="96"/>
      <c r="MSZ6522" s="96"/>
      <c r="MTA6522" s="96"/>
      <c r="MTB6522" s="96"/>
      <c r="MTC6522" s="96"/>
      <c r="MTD6522" s="96"/>
      <c r="MTE6522" s="96"/>
      <c r="MTF6522" s="96"/>
      <c r="MTG6522" s="96"/>
      <c r="MTH6522" s="96"/>
      <c r="MTI6522" s="96"/>
      <c r="MTJ6522" s="96"/>
      <c r="MTK6522" s="96"/>
      <c r="MTL6522" s="96"/>
      <c r="MTM6522" s="96"/>
      <c r="MTN6522" s="96"/>
      <c r="MTO6522" s="96"/>
      <c r="MTP6522" s="96"/>
      <c r="MTQ6522" s="96"/>
      <c r="MTR6522" s="96"/>
      <c r="MTS6522" s="96"/>
      <c r="MTT6522" s="96"/>
      <c r="MTU6522" s="96"/>
      <c r="MTV6522" s="96"/>
      <c r="MTW6522" s="96"/>
      <c r="MTX6522" s="96"/>
      <c r="MTY6522" s="96"/>
      <c r="MTZ6522" s="96"/>
      <c r="MUA6522" s="96"/>
      <c r="MUB6522" s="96"/>
      <c r="MUC6522" s="96"/>
      <c r="MUD6522" s="96"/>
      <c r="MUE6522" s="96"/>
      <c r="MUF6522" s="96"/>
      <c r="MUG6522" s="96"/>
      <c r="MUH6522" s="96"/>
      <c r="MUI6522" s="96"/>
      <c r="MUJ6522" s="96"/>
      <c r="MUK6522" s="96"/>
      <c r="MUL6522" s="96"/>
      <c r="MUM6522" s="96"/>
      <c r="MUN6522" s="96"/>
      <c r="MUO6522" s="96"/>
      <c r="MUP6522" s="96"/>
      <c r="MUQ6522" s="96"/>
      <c r="MUR6522" s="96"/>
      <c r="MUS6522" s="96"/>
      <c r="MUT6522" s="96"/>
      <c r="MUU6522" s="96"/>
      <c r="MUV6522" s="96"/>
      <c r="MUW6522" s="96"/>
      <c r="MUX6522" s="96"/>
      <c r="MUY6522" s="96"/>
      <c r="MUZ6522" s="96"/>
      <c r="MVA6522" s="96"/>
      <c r="MVB6522" s="96"/>
      <c r="MVC6522" s="96"/>
      <c r="MVD6522" s="96"/>
      <c r="MVE6522" s="96"/>
      <c r="MVF6522" s="96"/>
      <c r="MVG6522" s="96"/>
      <c r="MVH6522" s="96"/>
      <c r="MVI6522" s="96"/>
      <c r="MVJ6522" s="96"/>
      <c r="MVK6522" s="96"/>
      <c r="MVL6522" s="96"/>
      <c r="MVM6522" s="96"/>
      <c r="MVN6522" s="96"/>
      <c r="MVO6522" s="96"/>
      <c r="MVP6522" s="96"/>
      <c r="MVQ6522" s="96"/>
      <c r="MVR6522" s="96"/>
      <c r="MVS6522" s="96"/>
      <c r="MVT6522" s="96"/>
      <c r="MVU6522" s="96"/>
      <c r="MVV6522" s="96"/>
      <c r="MVW6522" s="96"/>
      <c r="MVX6522" s="96"/>
      <c r="MVY6522" s="96"/>
      <c r="MVZ6522" s="96"/>
      <c r="MWA6522" s="96"/>
      <c r="MWB6522" s="96"/>
      <c r="MWC6522" s="96"/>
      <c r="MWD6522" s="96"/>
      <c r="MWE6522" s="96"/>
      <c r="MWF6522" s="96"/>
      <c r="MWG6522" s="96"/>
      <c r="MWH6522" s="96"/>
      <c r="MWI6522" s="96"/>
      <c r="MWJ6522" s="96"/>
      <c r="MWK6522" s="96"/>
      <c r="MWL6522" s="96"/>
      <c r="MWM6522" s="96"/>
      <c r="MWN6522" s="96"/>
      <c r="MWO6522" s="96"/>
      <c r="MWP6522" s="96"/>
      <c r="MWQ6522" s="96"/>
      <c r="MWR6522" s="96"/>
      <c r="MWS6522" s="96"/>
      <c r="MWT6522" s="96"/>
      <c r="MWU6522" s="96"/>
      <c r="MWV6522" s="96"/>
      <c r="MWW6522" s="96"/>
      <c r="MWX6522" s="96"/>
      <c r="MWY6522" s="96"/>
      <c r="MWZ6522" s="96"/>
      <c r="MXA6522" s="96"/>
      <c r="MXB6522" s="96"/>
      <c r="MXC6522" s="96"/>
      <c r="MXD6522" s="96"/>
      <c r="MXE6522" s="96"/>
      <c r="MXF6522" s="96"/>
      <c r="MXG6522" s="96"/>
      <c r="MXH6522" s="96"/>
      <c r="MXI6522" s="96"/>
      <c r="MXJ6522" s="96"/>
      <c r="MXK6522" s="96"/>
      <c r="MXL6522" s="96"/>
      <c r="MXM6522" s="96"/>
      <c r="MXN6522" s="96"/>
      <c r="MXO6522" s="96"/>
      <c r="MXP6522" s="96"/>
      <c r="MXQ6522" s="96"/>
      <c r="MXR6522" s="96"/>
      <c r="MXS6522" s="96"/>
      <c r="MXT6522" s="96"/>
      <c r="MXU6522" s="96"/>
      <c r="MXV6522" s="96"/>
      <c r="MXW6522" s="96"/>
      <c r="MXX6522" s="96"/>
      <c r="MXY6522" s="96"/>
      <c r="MXZ6522" s="96"/>
      <c r="MYA6522" s="96"/>
      <c r="MYB6522" s="96"/>
      <c r="MYC6522" s="96"/>
      <c r="MYD6522" s="96"/>
      <c r="MYE6522" s="96"/>
      <c r="MYF6522" s="96"/>
      <c r="MYG6522" s="96"/>
      <c r="MYH6522" s="96"/>
      <c r="MYI6522" s="96"/>
      <c r="MYJ6522" s="96"/>
      <c r="MYK6522" s="96"/>
      <c r="MYL6522" s="96"/>
      <c r="MYM6522" s="96"/>
      <c r="MYN6522" s="96"/>
      <c r="MYO6522" s="96"/>
      <c r="MYP6522" s="96"/>
      <c r="MYQ6522" s="96"/>
      <c r="MYR6522" s="96"/>
      <c r="MYS6522" s="96"/>
      <c r="MYT6522" s="96"/>
      <c r="MYU6522" s="96"/>
      <c r="MYV6522" s="96"/>
      <c r="MYW6522" s="96"/>
      <c r="MYX6522" s="96"/>
      <c r="MYY6522" s="96"/>
      <c r="MYZ6522" s="96"/>
      <c r="MZA6522" s="96"/>
      <c r="MZB6522" s="96"/>
      <c r="MZC6522" s="96"/>
      <c r="MZD6522" s="96"/>
      <c r="MZE6522" s="96"/>
      <c r="MZF6522" s="96"/>
      <c r="MZG6522" s="96"/>
      <c r="MZH6522" s="96"/>
      <c r="MZI6522" s="96"/>
      <c r="MZJ6522" s="96"/>
      <c r="MZK6522" s="96"/>
      <c r="MZL6522" s="96"/>
      <c r="MZM6522" s="96"/>
      <c r="MZN6522" s="96"/>
      <c r="MZO6522" s="96"/>
      <c r="MZP6522" s="96"/>
      <c r="MZQ6522" s="96"/>
      <c r="MZR6522" s="96"/>
      <c r="MZS6522" s="96"/>
      <c r="MZT6522" s="96"/>
      <c r="MZU6522" s="96"/>
      <c r="MZV6522" s="96"/>
      <c r="MZW6522" s="96"/>
      <c r="MZX6522" s="96"/>
      <c r="MZY6522" s="96"/>
      <c r="MZZ6522" s="96"/>
      <c r="NAA6522" s="96"/>
      <c r="NAB6522" s="96"/>
      <c r="NAC6522" s="96"/>
      <c r="NAD6522" s="96"/>
      <c r="NAE6522" s="96"/>
      <c r="NAF6522" s="96"/>
      <c r="NAG6522" s="96"/>
      <c r="NAH6522" s="96"/>
      <c r="NAI6522" s="96"/>
      <c r="NAJ6522" s="96"/>
      <c r="NAK6522" s="96"/>
      <c r="NAL6522" s="96"/>
      <c r="NAM6522" s="96"/>
      <c r="NAN6522" s="96"/>
      <c r="NAO6522" s="96"/>
      <c r="NAP6522" s="96"/>
      <c r="NAQ6522" s="96"/>
      <c r="NAR6522" s="96"/>
      <c r="NAS6522" s="96"/>
      <c r="NAT6522" s="96"/>
      <c r="NAU6522" s="96"/>
      <c r="NAV6522" s="96"/>
      <c r="NAW6522" s="96"/>
      <c r="NAX6522" s="96"/>
      <c r="NAY6522" s="96"/>
      <c r="NAZ6522" s="96"/>
      <c r="NBA6522" s="96"/>
      <c r="NBB6522" s="96"/>
      <c r="NBC6522" s="96"/>
      <c r="NBD6522" s="96"/>
      <c r="NBE6522" s="96"/>
      <c r="NBF6522" s="96"/>
      <c r="NBG6522" s="96"/>
      <c r="NBH6522" s="96"/>
      <c r="NBI6522" s="96"/>
      <c r="NBJ6522" s="96"/>
      <c r="NBK6522" s="96"/>
      <c r="NBL6522" s="96"/>
      <c r="NBM6522" s="96"/>
      <c r="NBN6522" s="96"/>
      <c r="NBO6522" s="96"/>
      <c r="NBP6522" s="96"/>
      <c r="NBQ6522" s="96"/>
      <c r="NBR6522" s="96"/>
      <c r="NBS6522" s="96"/>
      <c r="NBT6522" s="96"/>
      <c r="NBU6522" s="96"/>
      <c r="NBV6522" s="96"/>
      <c r="NBW6522" s="96"/>
      <c r="NBX6522" s="96"/>
      <c r="NBY6522" s="96"/>
      <c r="NBZ6522" s="96"/>
      <c r="NCA6522" s="96"/>
      <c r="NCB6522" s="96"/>
      <c r="NCC6522" s="96"/>
      <c r="NCD6522" s="96"/>
      <c r="NCE6522" s="96"/>
      <c r="NCF6522" s="96"/>
      <c r="NCG6522" s="96"/>
      <c r="NCH6522" s="96"/>
      <c r="NCI6522" s="96"/>
      <c r="NCJ6522" s="96"/>
      <c r="NCK6522" s="96"/>
      <c r="NCL6522" s="96"/>
      <c r="NCM6522" s="96"/>
      <c r="NCN6522" s="96"/>
      <c r="NCO6522" s="96"/>
      <c r="NCP6522" s="96"/>
      <c r="NCQ6522" s="96"/>
      <c r="NCR6522" s="96"/>
      <c r="NCS6522" s="96"/>
      <c r="NCT6522" s="96"/>
      <c r="NCU6522" s="96"/>
      <c r="NCV6522" s="96"/>
      <c r="NCW6522" s="96"/>
      <c r="NCX6522" s="96"/>
      <c r="NCY6522" s="96"/>
      <c r="NCZ6522" s="96"/>
      <c r="NDA6522" s="96"/>
      <c r="NDB6522" s="96"/>
      <c r="NDC6522" s="96"/>
      <c r="NDD6522" s="96"/>
      <c r="NDE6522" s="96"/>
      <c r="NDF6522" s="96"/>
      <c r="NDG6522" s="96"/>
      <c r="NDH6522" s="96"/>
      <c r="NDI6522" s="96"/>
      <c r="NDJ6522" s="96"/>
      <c r="NDK6522" s="96"/>
      <c r="NDL6522" s="96"/>
      <c r="NDM6522" s="96"/>
      <c r="NDN6522" s="96"/>
      <c r="NDO6522" s="96"/>
      <c r="NDP6522" s="96"/>
      <c r="NDQ6522" s="96"/>
      <c r="NDR6522" s="96"/>
      <c r="NDS6522" s="96"/>
      <c r="NDT6522" s="96"/>
      <c r="NDU6522" s="96"/>
      <c r="NDV6522" s="96"/>
      <c r="NDW6522" s="96"/>
      <c r="NDX6522" s="96"/>
      <c r="NDY6522" s="96"/>
      <c r="NDZ6522" s="96"/>
      <c r="NEA6522" s="96"/>
      <c r="NEB6522" s="96"/>
      <c r="NEC6522" s="96"/>
      <c r="NED6522" s="96"/>
      <c r="NEE6522" s="96"/>
      <c r="NEF6522" s="96"/>
      <c r="NEG6522" s="96"/>
      <c r="NEH6522" s="96"/>
      <c r="NEI6522" s="96"/>
      <c r="NEJ6522" s="96"/>
      <c r="NEK6522" s="96"/>
      <c r="NEL6522" s="96"/>
      <c r="NEM6522" s="96"/>
      <c r="NEN6522" s="96"/>
      <c r="NEO6522" s="96"/>
      <c r="NEP6522" s="96"/>
      <c r="NEQ6522" s="96"/>
      <c r="NER6522" s="96"/>
      <c r="NES6522" s="96"/>
      <c r="NET6522" s="96"/>
      <c r="NEU6522" s="96"/>
      <c r="NEV6522" s="96"/>
      <c r="NEW6522" s="96"/>
      <c r="NEX6522" s="96"/>
      <c r="NEY6522" s="96"/>
      <c r="NEZ6522" s="96"/>
      <c r="NFA6522" s="96"/>
      <c r="NFB6522" s="96"/>
      <c r="NFC6522" s="96"/>
      <c r="NFD6522" s="96"/>
      <c r="NFE6522" s="96"/>
      <c r="NFF6522" s="96"/>
      <c r="NFG6522" s="96"/>
      <c r="NFH6522" s="96"/>
      <c r="NFI6522" s="96"/>
      <c r="NFJ6522" s="96"/>
      <c r="NFK6522" s="96"/>
      <c r="NFL6522" s="96"/>
      <c r="NFM6522" s="96"/>
      <c r="NFN6522" s="96"/>
      <c r="NFO6522" s="96"/>
      <c r="NFP6522" s="96"/>
      <c r="NFQ6522" s="96"/>
      <c r="NFR6522" s="96"/>
      <c r="NFS6522" s="96"/>
      <c r="NFT6522" s="96"/>
      <c r="NFU6522" s="96"/>
      <c r="NFV6522" s="96"/>
      <c r="NFW6522" s="96"/>
      <c r="NFX6522" s="96"/>
      <c r="NFY6522" s="96"/>
      <c r="NFZ6522" s="96"/>
      <c r="NGA6522" s="96"/>
      <c r="NGB6522" s="96"/>
      <c r="NGC6522" s="96"/>
      <c r="NGD6522" s="96"/>
      <c r="NGE6522" s="96"/>
      <c r="NGF6522" s="96"/>
      <c r="NGG6522" s="96"/>
      <c r="NGH6522" s="96"/>
      <c r="NGI6522" s="96"/>
      <c r="NGJ6522" s="96"/>
      <c r="NGK6522" s="96"/>
      <c r="NGL6522" s="96"/>
      <c r="NGM6522" s="96"/>
      <c r="NGN6522" s="96"/>
      <c r="NGO6522" s="96"/>
      <c r="NGP6522" s="96"/>
      <c r="NGQ6522" s="96"/>
      <c r="NGR6522" s="96"/>
      <c r="NGS6522" s="96"/>
      <c r="NGT6522" s="96"/>
      <c r="NGU6522" s="96"/>
      <c r="NGV6522" s="96"/>
      <c r="NGW6522" s="96"/>
      <c r="NGX6522" s="96"/>
      <c r="NGY6522" s="96"/>
      <c r="NGZ6522" s="96"/>
      <c r="NHA6522" s="96"/>
      <c r="NHB6522" s="96"/>
      <c r="NHC6522" s="96"/>
      <c r="NHD6522" s="96"/>
      <c r="NHE6522" s="96"/>
      <c r="NHF6522" s="96"/>
      <c r="NHG6522" s="96"/>
      <c r="NHH6522" s="96"/>
      <c r="NHI6522" s="96"/>
      <c r="NHJ6522" s="96"/>
      <c r="NHK6522" s="96"/>
      <c r="NHL6522" s="96"/>
      <c r="NHM6522" s="96"/>
      <c r="NHN6522" s="96"/>
      <c r="NHO6522" s="96"/>
      <c r="NHP6522" s="96"/>
      <c r="NHQ6522" s="96"/>
      <c r="NHR6522" s="96"/>
      <c r="NHS6522" s="96"/>
      <c r="NHT6522" s="96"/>
      <c r="NHU6522" s="96"/>
      <c r="NHV6522" s="96"/>
      <c r="NHW6522" s="96"/>
      <c r="NHX6522" s="96"/>
      <c r="NHY6522" s="96"/>
      <c r="NHZ6522" s="96"/>
      <c r="NIA6522" s="96"/>
      <c r="NIB6522" s="96"/>
      <c r="NIC6522" s="96"/>
      <c r="NID6522" s="96"/>
      <c r="NIE6522" s="96"/>
      <c r="NIF6522" s="96"/>
      <c r="NIG6522" s="96"/>
      <c r="NIH6522" s="96"/>
      <c r="NII6522" s="96"/>
      <c r="NIJ6522" s="96"/>
      <c r="NIK6522" s="96"/>
      <c r="NIL6522" s="96"/>
      <c r="NIM6522" s="96"/>
      <c r="NIN6522" s="96"/>
      <c r="NIO6522" s="96"/>
      <c r="NIP6522" s="96"/>
      <c r="NIQ6522" s="96"/>
      <c r="NIR6522" s="96"/>
      <c r="NIS6522" s="96"/>
      <c r="NIT6522" s="96"/>
      <c r="NIU6522" s="96"/>
      <c r="NIV6522" s="96"/>
      <c r="NIW6522" s="96"/>
      <c r="NIX6522" s="96"/>
      <c r="NIY6522" s="96"/>
      <c r="NIZ6522" s="96"/>
      <c r="NJA6522" s="96"/>
      <c r="NJB6522" s="96"/>
      <c r="NJC6522" s="96"/>
      <c r="NJD6522" s="96"/>
      <c r="NJE6522" s="96"/>
      <c r="NJF6522" s="96"/>
      <c r="NJG6522" s="96"/>
      <c r="NJH6522" s="96"/>
      <c r="NJI6522" s="96"/>
      <c r="NJJ6522" s="96"/>
      <c r="NJK6522" s="96"/>
      <c r="NJL6522" s="96"/>
      <c r="NJM6522" s="96"/>
      <c r="NJN6522" s="96"/>
      <c r="NJO6522" s="96"/>
      <c r="NJP6522" s="96"/>
      <c r="NJQ6522" s="96"/>
      <c r="NJR6522" s="96"/>
      <c r="NJS6522" s="96"/>
      <c r="NJT6522" s="96"/>
      <c r="NJU6522" s="96"/>
      <c r="NJV6522" s="96"/>
      <c r="NJW6522" s="96"/>
      <c r="NJX6522" s="96"/>
      <c r="NJY6522" s="96"/>
      <c r="NJZ6522" s="96"/>
      <c r="NKA6522" s="96"/>
      <c r="NKB6522" s="96"/>
      <c r="NKC6522" s="96"/>
      <c r="NKD6522" s="96"/>
      <c r="NKE6522" s="96"/>
      <c r="NKF6522" s="96"/>
      <c r="NKG6522" s="96"/>
      <c r="NKH6522" s="96"/>
      <c r="NKI6522" s="96"/>
      <c r="NKJ6522" s="96"/>
      <c r="NKK6522" s="96"/>
      <c r="NKL6522" s="96"/>
      <c r="NKM6522" s="96"/>
      <c r="NKN6522" s="96"/>
      <c r="NKO6522" s="96"/>
      <c r="NKP6522" s="96"/>
      <c r="NKQ6522" s="96"/>
      <c r="NKR6522" s="96"/>
      <c r="NKS6522" s="96"/>
      <c r="NKT6522" s="96"/>
      <c r="NKU6522" s="96"/>
      <c r="NKV6522" s="96"/>
      <c r="NKW6522" s="96"/>
      <c r="NKX6522" s="96"/>
      <c r="NKY6522" s="96"/>
      <c r="NKZ6522" s="96"/>
      <c r="NLA6522" s="96"/>
      <c r="NLB6522" s="96"/>
      <c r="NLC6522" s="96"/>
      <c r="NLD6522" s="96"/>
      <c r="NLE6522" s="96"/>
      <c r="NLF6522" s="96"/>
      <c r="NLG6522" s="96"/>
      <c r="NLH6522" s="96"/>
      <c r="NLI6522" s="96"/>
      <c r="NLJ6522" s="96"/>
      <c r="NLK6522" s="96"/>
      <c r="NLL6522" s="96"/>
      <c r="NLM6522" s="96"/>
      <c r="NLN6522" s="96"/>
      <c r="NLO6522" s="96"/>
      <c r="NLP6522" s="96"/>
      <c r="NLQ6522" s="96"/>
      <c r="NLR6522" s="96"/>
      <c r="NLS6522" s="96"/>
      <c r="NLT6522" s="96"/>
      <c r="NLU6522" s="96"/>
      <c r="NLV6522" s="96"/>
      <c r="NLW6522" s="96"/>
      <c r="NLX6522" s="96"/>
      <c r="NLY6522" s="96"/>
      <c r="NLZ6522" s="96"/>
      <c r="NMA6522" s="96"/>
      <c r="NMB6522" s="96"/>
      <c r="NMC6522" s="96"/>
      <c r="NMD6522" s="96"/>
      <c r="NME6522" s="96"/>
      <c r="NMF6522" s="96"/>
      <c r="NMG6522" s="96"/>
      <c r="NMH6522" s="96"/>
      <c r="NMI6522" s="96"/>
      <c r="NMJ6522" s="96"/>
      <c r="NMK6522" s="96"/>
      <c r="NML6522" s="96"/>
      <c r="NMM6522" s="96"/>
      <c r="NMN6522" s="96"/>
      <c r="NMO6522" s="96"/>
      <c r="NMP6522" s="96"/>
      <c r="NMQ6522" s="96"/>
      <c r="NMR6522" s="96"/>
      <c r="NMS6522" s="96"/>
      <c r="NMT6522" s="96"/>
      <c r="NMU6522" s="96"/>
      <c r="NMV6522" s="96"/>
      <c r="NMW6522" s="96"/>
      <c r="NMX6522" s="96"/>
      <c r="NMY6522" s="96"/>
      <c r="NMZ6522" s="96"/>
      <c r="NNA6522" s="96"/>
      <c r="NNB6522" s="96"/>
      <c r="NNC6522" s="96"/>
      <c r="NND6522" s="96"/>
      <c r="NNE6522" s="96"/>
      <c r="NNF6522" s="96"/>
      <c r="NNG6522" s="96"/>
      <c r="NNH6522" s="96"/>
      <c r="NNI6522" s="96"/>
      <c r="NNJ6522" s="96"/>
      <c r="NNK6522" s="96"/>
      <c r="NNL6522" s="96"/>
      <c r="NNM6522" s="96"/>
      <c r="NNN6522" s="96"/>
      <c r="NNO6522" s="96"/>
      <c r="NNP6522" s="96"/>
      <c r="NNQ6522" s="96"/>
      <c r="NNR6522" s="96"/>
      <c r="NNS6522" s="96"/>
      <c r="NNT6522" s="96"/>
      <c r="NNU6522" s="96"/>
      <c r="NNV6522" s="96"/>
      <c r="NNW6522" s="96"/>
      <c r="NNX6522" s="96"/>
      <c r="NNY6522" s="96"/>
      <c r="NNZ6522" s="96"/>
      <c r="NOA6522" s="96"/>
      <c r="NOB6522" s="96"/>
      <c r="NOC6522" s="96"/>
      <c r="NOD6522" s="96"/>
      <c r="NOE6522" s="96"/>
      <c r="NOF6522" s="96"/>
      <c r="NOG6522" s="96"/>
      <c r="NOH6522" s="96"/>
      <c r="NOI6522" s="96"/>
      <c r="NOJ6522" s="96"/>
      <c r="NOK6522" s="96"/>
      <c r="NOL6522" s="96"/>
      <c r="NOM6522" s="96"/>
      <c r="NON6522" s="96"/>
      <c r="NOO6522" s="96"/>
      <c r="NOP6522" s="96"/>
      <c r="NOQ6522" s="96"/>
      <c r="NOR6522" s="96"/>
      <c r="NOS6522" s="96"/>
      <c r="NOT6522" s="96"/>
      <c r="NOU6522" s="96"/>
      <c r="NOV6522" s="96"/>
      <c r="NOW6522" s="96"/>
      <c r="NOX6522" s="96"/>
      <c r="NOY6522" s="96"/>
      <c r="NOZ6522" s="96"/>
      <c r="NPA6522" s="96"/>
      <c r="NPB6522" s="96"/>
      <c r="NPC6522" s="96"/>
      <c r="NPD6522" s="96"/>
      <c r="NPE6522" s="96"/>
      <c r="NPF6522" s="96"/>
      <c r="NPG6522" s="96"/>
      <c r="NPH6522" s="96"/>
      <c r="NPI6522" s="96"/>
      <c r="NPJ6522" s="96"/>
      <c r="NPK6522" s="96"/>
      <c r="NPL6522" s="96"/>
      <c r="NPM6522" s="96"/>
      <c r="NPN6522" s="96"/>
      <c r="NPO6522" s="96"/>
      <c r="NPP6522" s="96"/>
      <c r="NPQ6522" s="96"/>
      <c r="NPR6522" s="96"/>
      <c r="NPS6522" s="96"/>
      <c r="NPT6522" s="96"/>
      <c r="NPU6522" s="96"/>
      <c r="NPV6522" s="96"/>
      <c r="NPW6522" s="96"/>
      <c r="NPX6522" s="96"/>
      <c r="NPY6522" s="96"/>
      <c r="NPZ6522" s="96"/>
      <c r="NQA6522" s="96"/>
      <c r="NQB6522" s="96"/>
      <c r="NQC6522" s="96"/>
      <c r="NQD6522" s="96"/>
      <c r="NQE6522" s="96"/>
      <c r="NQF6522" s="96"/>
      <c r="NQG6522" s="96"/>
      <c r="NQH6522" s="96"/>
      <c r="NQI6522" s="96"/>
      <c r="NQJ6522" s="96"/>
      <c r="NQK6522" s="96"/>
      <c r="NQL6522" s="96"/>
      <c r="NQM6522" s="96"/>
      <c r="NQN6522" s="96"/>
      <c r="NQO6522" s="96"/>
      <c r="NQP6522" s="96"/>
      <c r="NQQ6522" s="96"/>
      <c r="NQR6522" s="96"/>
      <c r="NQS6522" s="96"/>
      <c r="NQT6522" s="96"/>
      <c r="NQU6522" s="96"/>
      <c r="NQV6522" s="96"/>
      <c r="NQW6522" s="96"/>
      <c r="NQX6522" s="96"/>
      <c r="NQY6522" s="96"/>
      <c r="NQZ6522" s="96"/>
      <c r="NRA6522" s="96"/>
      <c r="NRB6522" s="96"/>
      <c r="NRC6522" s="96"/>
      <c r="NRD6522" s="96"/>
      <c r="NRE6522" s="96"/>
      <c r="NRF6522" s="96"/>
      <c r="NRG6522" s="96"/>
      <c r="NRH6522" s="96"/>
      <c r="NRI6522" s="96"/>
      <c r="NRJ6522" s="96"/>
      <c r="NRK6522" s="96"/>
      <c r="NRL6522" s="96"/>
      <c r="NRM6522" s="96"/>
      <c r="NRN6522" s="96"/>
      <c r="NRO6522" s="96"/>
      <c r="NRP6522" s="96"/>
      <c r="NRQ6522" s="96"/>
      <c r="NRR6522" s="96"/>
      <c r="NRS6522" s="96"/>
      <c r="NRT6522" s="96"/>
      <c r="NRU6522" s="96"/>
      <c r="NRV6522" s="96"/>
      <c r="NRW6522" s="96"/>
      <c r="NRX6522" s="96"/>
      <c r="NRY6522" s="96"/>
      <c r="NRZ6522" s="96"/>
      <c r="NSA6522" s="96"/>
      <c r="NSB6522" s="96"/>
      <c r="NSC6522" s="96"/>
      <c r="NSD6522" s="96"/>
      <c r="NSE6522" s="96"/>
      <c r="NSF6522" s="96"/>
      <c r="NSG6522" s="96"/>
      <c r="NSH6522" s="96"/>
      <c r="NSI6522" s="96"/>
      <c r="NSJ6522" s="96"/>
      <c r="NSK6522" s="96"/>
      <c r="NSL6522" s="96"/>
      <c r="NSM6522" s="96"/>
      <c r="NSN6522" s="96"/>
      <c r="NSO6522" s="96"/>
      <c r="NSP6522" s="96"/>
      <c r="NSQ6522" s="96"/>
      <c r="NSR6522" s="96"/>
      <c r="NSS6522" s="96"/>
      <c r="NST6522" s="96"/>
      <c r="NSU6522" s="96"/>
      <c r="NSV6522" s="96"/>
      <c r="NSW6522" s="96"/>
      <c r="NSX6522" s="96"/>
      <c r="NSY6522" s="96"/>
      <c r="NSZ6522" s="96"/>
      <c r="NTA6522" s="96"/>
      <c r="NTB6522" s="96"/>
      <c r="NTC6522" s="96"/>
      <c r="NTD6522" s="96"/>
      <c r="NTE6522" s="96"/>
      <c r="NTF6522" s="96"/>
      <c r="NTG6522" s="96"/>
      <c r="NTH6522" s="96"/>
      <c r="NTI6522" s="96"/>
      <c r="NTJ6522" s="96"/>
      <c r="NTK6522" s="96"/>
      <c r="NTL6522" s="96"/>
      <c r="NTM6522" s="96"/>
      <c r="NTN6522" s="96"/>
      <c r="NTO6522" s="96"/>
      <c r="NTP6522" s="96"/>
      <c r="NTQ6522" s="96"/>
      <c r="NTR6522" s="96"/>
      <c r="NTS6522" s="96"/>
      <c r="NTT6522" s="96"/>
      <c r="NTU6522" s="96"/>
      <c r="NTV6522" s="96"/>
      <c r="NTW6522" s="96"/>
      <c r="NTX6522" s="96"/>
      <c r="NTY6522" s="96"/>
      <c r="NTZ6522" s="96"/>
      <c r="NUA6522" s="96"/>
      <c r="NUB6522" s="96"/>
      <c r="NUC6522" s="96"/>
      <c r="NUD6522" s="96"/>
      <c r="NUE6522" s="96"/>
      <c r="NUF6522" s="96"/>
      <c r="NUG6522" s="96"/>
      <c r="NUH6522" s="96"/>
      <c r="NUI6522" s="96"/>
      <c r="NUJ6522" s="96"/>
      <c r="NUK6522" s="96"/>
      <c r="NUL6522" s="96"/>
      <c r="NUM6522" s="96"/>
      <c r="NUN6522" s="96"/>
      <c r="NUO6522" s="96"/>
      <c r="NUP6522" s="96"/>
      <c r="NUQ6522" s="96"/>
      <c r="NUR6522" s="96"/>
      <c r="NUS6522" s="96"/>
      <c r="NUT6522" s="96"/>
      <c r="NUU6522" s="96"/>
      <c r="NUV6522" s="96"/>
      <c r="NUW6522" s="96"/>
      <c r="NUX6522" s="96"/>
      <c r="NUY6522" s="96"/>
      <c r="NUZ6522" s="96"/>
      <c r="NVA6522" s="96"/>
      <c r="NVB6522" s="96"/>
      <c r="NVC6522" s="96"/>
      <c r="NVD6522" s="96"/>
      <c r="NVE6522" s="96"/>
      <c r="NVF6522" s="96"/>
      <c r="NVG6522" s="96"/>
      <c r="NVH6522" s="96"/>
      <c r="NVI6522" s="96"/>
      <c r="NVJ6522" s="96"/>
      <c r="NVK6522" s="96"/>
      <c r="NVL6522" s="96"/>
      <c r="NVM6522" s="96"/>
      <c r="NVN6522" s="96"/>
      <c r="NVO6522" s="96"/>
      <c r="NVP6522" s="96"/>
      <c r="NVQ6522" s="96"/>
      <c r="NVR6522" s="96"/>
      <c r="NVS6522" s="96"/>
      <c r="NVT6522" s="96"/>
      <c r="NVU6522" s="96"/>
      <c r="NVV6522" s="96"/>
      <c r="NVW6522" s="96"/>
      <c r="NVX6522" s="96"/>
      <c r="NVY6522" s="96"/>
      <c r="NVZ6522" s="96"/>
      <c r="NWA6522" s="96"/>
      <c r="NWB6522" s="96"/>
      <c r="NWC6522" s="96"/>
      <c r="NWD6522" s="96"/>
      <c r="NWE6522" s="96"/>
      <c r="NWF6522" s="96"/>
      <c r="NWG6522" s="96"/>
      <c r="NWH6522" s="96"/>
      <c r="NWI6522" s="96"/>
      <c r="NWJ6522" s="96"/>
      <c r="NWK6522" s="96"/>
      <c r="NWL6522" s="96"/>
      <c r="NWM6522" s="96"/>
      <c r="NWN6522" s="96"/>
      <c r="NWO6522" s="96"/>
      <c r="NWP6522" s="96"/>
      <c r="NWQ6522" s="96"/>
      <c r="NWR6522" s="96"/>
      <c r="NWS6522" s="96"/>
      <c r="NWT6522" s="96"/>
      <c r="NWU6522" s="96"/>
      <c r="NWV6522" s="96"/>
      <c r="NWW6522" s="96"/>
      <c r="NWX6522" s="96"/>
      <c r="NWY6522" s="96"/>
      <c r="NWZ6522" s="96"/>
      <c r="NXA6522" s="96"/>
      <c r="NXB6522" s="96"/>
      <c r="NXC6522" s="96"/>
      <c r="NXD6522" s="96"/>
      <c r="NXE6522" s="96"/>
      <c r="NXF6522" s="96"/>
      <c r="NXG6522" s="96"/>
      <c r="NXH6522" s="96"/>
      <c r="NXI6522" s="96"/>
      <c r="NXJ6522" s="96"/>
      <c r="NXK6522" s="96"/>
      <c r="NXL6522" s="96"/>
      <c r="NXM6522" s="96"/>
      <c r="NXN6522" s="96"/>
      <c r="NXO6522" s="96"/>
      <c r="NXP6522" s="96"/>
      <c r="NXQ6522" s="96"/>
      <c r="NXR6522" s="96"/>
      <c r="NXS6522" s="96"/>
      <c r="NXT6522" s="96"/>
      <c r="NXU6522" s="96"/>
      <c r="NXV6522" s="96"/>
      <c r="NXW6522" s="96"/>
      <c r="NXX6522" s="96"/>
      <c r="NXY6522" s="96"/>
      <c r="NXZ6522" s="96"/>
      <c r="NYA6522" s="96"/>
      <c r="NYB6522" s="96"/>
      <c r="NYC6522" s="96"/>
      <c r="NYD6522" s="96"/>
      <c r="NYE6522" s="96"/>
      <c r="NYF6522" s="96"/>
      <c r="NYG6522" s="96"/>
      <c r="NYH6522" s="96"/>
      <c r="NYI6522" s="96"/>
      <c r="NYJ6522" s="96"/>
      <c r="NYK6522" s="96"/>
      <c r="NYL6522" s="96"/>
      <c r="NYM6522" s="96"/>
      <c r="NYN6522" s="96"/>
      <c r="NYO6522" s="96"/>
      <c r="NYP6522" s="96"/>
      <c r="NYQ6522" s="96"/>
      <c r="NYR6522" s="96"/>
      <c r="NYS6522" s="96"/>
      <c r="NYT6522" s="96"/>
      <c r="NYU6522" s="96"/>
      <c r="NYV6522" s="96"/>
      <c r="NYW6522" s="96"/>
      <c r="NYX6522" s="96"/>
      <c r="NYY6522" s="96"/>
      <c r="NYZ6522" s="96"/>
      <c r="NZA6522" s="96"/>
      <c r="NZB6522" s="96"/>
      <c r="NZC6522" s="96"/>
      <c r="NZD6522" s="96"/>
      <c r="NZE6522" s="96"/>
      <c r="NZF6522" s="96"/>
      <c r="NZG6522" s="96"/>
      <c r="NZH6522" s="96"/>
      <c r="NZI6522" s="96"/>
      <c r="NZJ6522" s="96"/>
      <c r="NZK6522" s="96"/>
      <c r="NZL6522" s="96"/>
      <c r="NZM6522" s="96"/>
      <c r="NZN6522" s="96"/>
      <c r="NZO6522" s="96"/>
      <c r="NZP6522" s="96"/>
      <c r="NZQ6522" s="96"/>
      <c r="NZR6522" s="96"/>
      <c r="NZS6522" s="96"/>
      <c r="NZT6522" s="96"/>
      <c r="NZU6522" s="96"/>
      <c r="NZV6522" s="96"/>
      <c r="NZW6522" s="96"/>
      <c r="NZX6522" s="96"/>
      <c r="NZY6522" s="96"/>
      <c r="NZZ6522" s="96"/>
      <c r="OAA6522" s="96"/>
      <c r="OAB6522" s="96"/>
      <c r="OAC6522" s="96"/>
      <c r="OAD6522" s="96"/>
      <c r="OAE6522" s="96"/>
      <c r="OAF6522" s="96"/>
      <c r="OAG6522" s="96"/>
      <c r="OAH6522" s="96"/>
      <c r="OAI6522" s="96"/>
      <c r="OAJ6522" s="96"/>
      <c r="OAK6522" s="96"/>
      <c r="OAL6522" s="96"/>
      <c r="OAM6522" s="96"/>
      <c r="OAN6522" s="96"/>
      <c r="OAO6522" s="96"/>
      <c r="OAP6522" s="96"/>
      <c r="OAQ6522" s="96"/>
      <c r="OAR6522" s="96"/>
      <c r="OAS6522" s="96"/>
      <c r="OAT6522" s="96"/>
      <c r="OAU6522" s="96"/>
      <c r="OAV6522" s="96"/>
      <c r="OAW6522" s="96"/>
      <c r="OAX6522" s="96"/>
      <c r="OAY6522" s="96"/>
      <c r="OAZ6522" s="96"/>
      <c r="OBA6522" s="96"/>
      <c r="OBB6522" s="96"/>
      <c r="OBC6522" s="96"/>
      <c r="OBD6522" s="96"/>
      <c r="OBE6522" s="96"/>
      <c r="OBF6522" s="96"/>
      <c r="OBG6522" s="96"/>
      <c r="OBH6522" s="96"/>
      <c r="OBI6522" s="96"/>
      <c r="OBJ6522" s="96"/>
      <c r="OBK6522" s="96"/>
      <c r="OBL6522" s="96"/>
      <c r="OBM6522" s="96"/>
      <c r="OBN6522" s="96"/>
      <c r="OBO6522" s="96"/>
      <c r="OBP6522" s="96"/>
      <c r="OBQ6522" s="96"/>
      <c r="OBR6522" s="96"/>
      <c r="OBS6522" s="96"/>
      <c r="OBT6522" s="96"/>
      <c r="OBU6522" s="96"/>
      <c r="OBV6522" s="96"/>
      <c r="OBW6522" s="96"/>
      <c r="OBX6522" s="96"/>
      <c r="OBY6522" s="96"/>
      <c r="OBZ6522" s="96"/>
      <c r="OCA6522" s="96"/>
      <c r="OCB6522" s="96"/>
      <c r="OCC6522" s="96"/>
      <c r="OCD6522" s="96"/>
      <c r="OCE6522" s="96"/>
      <c r="OCF6522" s="96"/>
      <c r="OCG6522" s="96"/>
      <c r="OCH6522" s="96"/>
      <c r="OCI6522" s="96"/>
      <c r="OCJ6522" s="96"/>
      <c r="OCK6522" s="96"/>
      <c r="OCL6522" s="96"/>
      <c r="OCM6522" s="96"/>
      <c r="OCN6522" s="96"/>
      <c r="OCO6522" s="96"/>
      <c r="OCP6522" s="96"/>
      <c r="OCQ6522" s="96"/>
      <c r="OCR6522" s="96"/>
      <c r="OCS6522" s="96"/>
      <c r="OCT6522" s="96"/>
      <c r="OCU6522" s="96"/>
      <c r="OCV6522" s="96"/>
      <c r="OCW6522" s="96"/>
      <c r="OCX6522" s="96"/>
      <c r="OCY6522" s="96"/>
      <c r="OCZ6522" s="96"/>
      <c r="ODA6522" s="96"/>
      <c r="ODB6522" s="96"/>
      <c r="ODC6522" s="96"/>
      <c r="ODD6522" s="96"/>
      <c r="ODE6522" s="96"/>
      <c r="ODF6522" s="96"/>
      <c r="ODG6522" s="96"/>
      <c r="ODH6522" s="96"/>
      <c r="ODI6522" s="96"/>
      <c r="ODJ6522" s="96"/>
      <c r="ODK6522" s="96"/>
      <c r="ODL6522" s="96"/>
      <c r="ODM6522" s="96"/>
      <c r="ODN6522" s="96"/>
      <c r="ODO6522" s="96"/>
      <c r="ODP6522" s="96"/>
      <c r="ODQ6522" s="96"/>
      <c r="ODR6522" s="96"/>
      <c r="ODS6522" s="96"/>
      <c r="ODT6522" s="96"/>
      <c r="ODU6522" s="96"/>
      <c r="ODV6522" s="96"/>
      <c r="ODW6522" s="96"/>
      <c r="ODX6522" s="96"/>
      <c r="ODY6522" s="96"/>
      <c r="ODZ6522" s="96"/>
      <c r="OEA6522" s="96"/>
      <c r="OEB6522" s="96"/>
      <c r="OEC6522" s="96"/>
      <c r="OED6522" s="96"/>
      <c r="OEE6522" s="96"/>
      <c r="OEF6522" s="96"/>
      <c r="OEG6522" s="96"/>
      <c r="OEH6522" s="96"/>
      <c r="OEI6522" s="96"/>
      <c r="OEJ6522" s="96"/>
      <c r="OEK6522" s="96"/>
      <c r="OEL6522" s="96"/>
      <c r="OEM6522" s="96"/>
      <c r="OEN6522" s="96"/>
      <c r="OEO6522" s="96"/>
      <c r="OEP6522" s="96"/>
      <c r="OEQ6522" s="96"/>
      <c r="OER6522" s="96"/>
      <c r="OES6522" s="96"/>
      <c r="OET6522" s="96"/>
      <c r="OEU6522" s="96"/>
      <c r="OEV6522" s="96"/>
      <c r="OEW6522" s="96"/>
      <c r="OEX6522" s="96"/>
      <c r="OEY6522" s="96"/>
      <c r="OEZ6522" s="96"/>
      <c r="OFA6522" s="96"/>
      <c r="OFB6522" s="96"/>
      <c r="OFC6522" s="96"/>
      <c r="OFD6522" s="96"/>
      <c r="OFE6522" s="96"/>
      <c r="OFF6522" s="96"/>
      <c r="OFG6522" s="96"/>
      <c r="OFH6522" s="96"/>
      <c r="OFI6522" s="96"/>
      <c r="OFJ6522" s="96"/>
      <c r="OFK6522" s="96"/>
      <c r="OFL6522" s="96"/>
      <c r="OFM6522" s="96"/>
      <c r="OFN6522" s="96"/>
      <c r="OFO6522" s="96"/>
      <c r="OFP6522" s="96"/>
      <c r="OFQ6522" s="96"/>
      <c r="OFR6522" s="96"/>
      <c r="OFS6522" s="96"/>
      <c r="OFT6522" s="96"/>
      <c r="OFU6522" s="96"/>
      <c r="OFV6522" s="96"/>
      <c r="OFW6522" s="96"/>
      <c r="OFX6522" s="96"/>
      <c r="OFY6522" s="96"/>
      <c r="OFZ6522" s="96"/>
      <c r="OGA6522" s="96"/>
      <c r="OGB6522" s="96"/>
      <c r="OGC6522" s="96"/>
      <c r="OGD6522" s="96"/>
      <c r="OGE6522" s="96"/>
      <c r="OGF6522" s="96"/>
      <c r="OGG6522" s="96"/>
      <c r="OGH6522" s="96"/>
      <c r="OGI6522" s="96"/>
      <c r="OGJ6522" s="96"/>
      <c r="OGK6522" s="96"/>
      <c r="OGL6522" s="96"/>
      <c r="OGM6522" s="96"/>
      <c r="OGN6522" s="96"/>
      <c r="OGO6522" s="96"/>
      <c r="OGP6522" s="96"/>
      <c r="OGQ6522" s="96"/>
      <c r="OGR6522" s="96"/>
      <c r="OGS6522" s="96"/>
      <c r="OGT6522" s="96"/>
      <c r="OGU6522" s="96"/>
      <c r="OGV6522" s="96"/>
      <c r="OGW6522" s="96"/>
      <c r="OGX6522" s="96"/>
      <c r="OGY6522" s="96"/>
      <c r="OGZ6522" s="96"/>
      <c r="OHA6522" s="96"/>
      <c r="OHB6522" s="96"/>
      <c r="OHC6522" s="96"/>
      <c r="OHD6522" s="96"/>
      <c r="OHE6522" s="96"/>
      <c r="OHF6522" s="96"/>
      <c r="OHG6522" s="96"/>
      <c r="OHH6522" s="96"/>
      <c r="OHI6522" s="96"/>
      <c r="OHJ6522" s="96"/>
      <c r="OHK6522" s="96"/>
      <c r="OHL6522" s="96"/>
      <c r="OHM6522" s="96"/>
      <c r="OHN6522" s="96"/>
      <c r="OHO6522" s="96"/>
      <c r="OHP6522" s="96"/>
      <c r="OHQ6522" s="96"/>
      <c r="OHR6522" s="96"/>
      <c r="OHS6522" s="96"/>
      <c r="OHT6522" s="96"/>
      <c r="OHU6522" s="96"/>
      <c r="OHV6522" s="96"/>
      <c r="OHW6522" s="96"/>
      <c r="OHX6522" s="96"/>
      <c r="OHY6522" s="96"/>
      <c r="OHZ6522" s="96"/>
      <c r="OIA6522" s="96"/>
      <c r="OIB6522" s="96"/>
      <c r="OIC6522" s="96"/>
      <c r="OID6522" s="96"/>
      <c r="OIE6522" s="96"/>
      <c r="OIF6522" s="96"/>
      <c r="OIG6522" s="96"/>
      <c r="OIH6522" s="96"/>
      <c r="OII6522" s="96"/>
      <c r="OIJ6522" s="96"/>
      <c r="OIK6522" s="96"/>
      <c r="OIL6522" s="96"/>
      <c r="OIM6522" s="96"/>
      <c r="OIN6522" s="96"/>
      <c r="OIO6522" s="96"/>
      <c r="OIP6522" s="96"/>
      <c r="OIQ6522" s="96"/>
      <c r="OIR6522" s="96"/>
      <c r="OIS6522" s="96"/>
      <c r="OIT6522" s="96"/>
      <c r="OIU6522" s="96"/>
      <c r="OIV6522" s="96"/>
      <c r="OIW6522" s="96"/>
      <c r="OIX6522" s="96"/>
      <c r="OIY6522" s="96"/>
      <c r="OIZ6522" s="96"/>
      <c r="OJA6522" s="96"/>
      <c r="OJB6522" s="96"/>
      <c r="OJC6522" s="96"/>
      <c r="OJD6522" s="96"/>
      <c r="OJE6522" s="96"/>
      <c r="OJF6522" s="96"/>
      <c r="OJG6522" s="96"/>
      <c r="OJH6522" s="96"/>
      <c r="OJI6522" s="96"/>
      <c r="OJJ6522" s="96"/>
      <c r="OJK6522" s="96"/>
      <c r="OJL6522" s="96"/>
      <c r="OJM6522" s="96"/>
      <c r="OJN6522" s="96"/>
      <c r="OJO6522" s="96"/>
      <c r="OJP6522" s="96"/>
      <c r="OJQ6522" s="96"/>
      <c r="OJR6522" s="96"/>
      <c r="OJS6522" s="96"/>
      <c r="OJT6522" s="96"/>
      <c r="OJU6522" s="96"/>
      <c r="OJV6522" s="96"/>
      <c r="OJW6522" s="96"/>
      <c r="OJX6522" s="96"/>
      <c r="OJY6522" s="96"/>
      <c r="OJZ6522" s="96"/>
      <c r="OKA6522" s="96"/>
      <c r="OKB6522" s="96"/>
      <c r="OKC6522" s="96"/>
      <c r="OKD6522" s="96"/>
      <c r="OKE6522" s="96"/>
      <c r="OKF6522" s="96"/>
      <c r="OKG6522" s="96"/>
      <c r="OKH6522" s="96"/>
      <c r="OKI6522" s="96"/>
      <c r="OKJ6522" s="96"/>
      <c r="OKK6522" s="96"/>
      <c r="OKL6522" s="96"/>
      <c r="OKM6522" s="96"/>
      <c r="OKN6522" s="96"/>
      <c r="OKO6522" s="96"/>
      <c r="OKP6522" s="96"/>
      <c r="OKQ6522" s="96"/>
      <c r="OKR6522" s="96"/>
      <c r="OKS6522" s="96"/>
      <c r="OKT6522" s="96"/>
      <c r="OKU6522" s="96"/>
      <c r="OKV6522" s="96"/>
      <c r="OKW6522" s="96"/>
      <c r="OKX6522" s="96"/>
      <c r="OKY6522" s="96"/>
      <c r="OKZ6522" s="96"/>
      <c r="OLA6522" s="96"/>
      <c r="OLB6522" s="96"/>
      <c r="OLC6522" s="96"/>
      <c r="OLD6522" s="96"/>
      <c r="OLE6522" s="96"/>
      <c r="OLF6522" s="96"/>
      <c r="OLG6522" s="96"/>
      <c r="OLH6522" s="96"/>
      <c r="OLI6522" s="96"/>
      <c r="OLJ6522" s="96"/>
      <c r="OLK6522" s="96"/>
      <c r="OLL6522" s="96"/>
      <c r="OLM6522" s="96"/>
      <c r="OLN6522" s="96"/>
      <c r="OLO6522" s="96"/>
      <c r="OLP6522" s="96"/>
      <c r="OLQ6522" s="96"/>
      <c r="OLR6522" s="96"/>
      <c r="OLS6522" s="96"/>
      <c r="OLT6522" s="96"/>
      <c r="OLU6522" s="96"/>
      <c r="OLV6522" s="96"/>
      <c r="OLW6522" s="96"/>
      <c r="OLX6522" s="96"/>
      <c r="OLY6522" s="96"/>
      <c r="OLZ6522" s="96"/>
      <c r="OMA6522" s="96"/>
      <c r="OMB6522" s="96"/>
      <c r="OMC6522" s="96"/>
      <c r="OMD6522" s="96"/>
      <c r="OME6522" s="96"/>
      <c r="OMF6522" s="96"/>
      <c r="OMG6522" s="96"/>
      <c r="OMH6522" s="96"/>
      <c r="OMI6522" s="96"/>
      <c r="OMJ6522" s="96"/>
      <c r="OMK6522" s="96"/>
      <c r="OML6522" s="96"/>
      <c r="OMM6522" s="96"/>
      <c r="OMN6522" s="96"/>
      <c r="OMO6522" s="96"/>
      <c r="OMP6522" s="96"/>
      <c r="OMQ6522" s="96"/>
      <c r="OMR6522" s="96"/>
      <c r="OMS6522" s="96"/>
      <c r="OMT6522" s="96"/>
      <c r="OMU6522" s="96"/>
      <c r="OMV6522" s="96"/>
      <c r="OMW6522" s="96"/>
      <c r="OMX6522" s="96"/>
      <c r="OMY6522" s="96"/>
      <c r="OMZ6522" s="96"/>
      <c r="ONA6522" s="96"/>
      <c r="ONB6522" s="96"/>
      <c r="ONC6522" s="96"/>
      <c r="OND6522" s="96"/>
      <c r="ONE6522" s="96"/>
      <c r="ONF6522" s="96"/>
      <c r="ONG6522" s="96"/>
      <c r="ONH6522" s="96"/>
      <c r="ONI6522" s="96"/>
      <c r="ONJ6522" s="96"/>
      <c r="ONK6522" s="96"/>
      <c r="ONL6522" s="96"/>
      <c r="ONM6522" s="96"/>
      <c r="ONN6522" s="96"/>
      <c r="ONO6522" s="96"/>
      <c r="ONP6522" s="96"/>
      <c r="ONQ6522" s="96"/>
      <c r="ONR6522" s="96"/>
      <c r="ONS6522" s="96"/>
      <c r="ONT6522" s="96"/>
      <c r="ONU6522" s="96"/>
      <c r="ONV6522" s="96"/>
      <c r="ONW6522" s="96"/>
      <c r="ONX6522" s="96"/>
      <c r="ONY6522" s="96"/>
      <c r="ONZ6522" s="96"/>
      <c r="OOA6522" s="96"/>
      <c r="OOB6522" s="96"/>
      <c r="OOC6522" s="96"/>
      <c r="OOD6522" s="96"/>
      <c r="OOE6522" s="96"/>
      <c r="OOF6522" s="96"/>
      <c r="OOG6522" s="96"/>
      <c r="OOH6522" s="96"/>
      <c r="OOI6522" s="96"/>
      <c r="OOJ6522" s="96"/>
      <c r="OOK6522" s="96"/>
      <c r="OOL6522" s="96"/>
      <c r="OOM6522" s="96"/>
      <c r="OON6522" s="96"/>
      <c r="OOO6522" s="96"/>
      <c r="OOP6522" s="96"/>
      <c r="OOQ6522" s="96"/>
      <c r="OOR6522" s="96"/>
      <c r="OOS6522" s="96"/>
      <c r="OOT6522" s="96"/>
      <c r="OOU6522" s="96"/>
      <c r="OOV6522" s="96"/>
      <c r="OOW6522" s="96"/>
      <c r="OOX6522" s="96"/>
      <c r="OOY6522" s="96"/>
      <c r="OOZ6522" s="96"/>
      <c r="OPA6522" s="96"/>
      <c r="OPB6522" s="96"/>
      <c r="OPC6522" s="96"/>
      <c r="OPD6522" s="96"/>
      <c r="OPE6522" s="96"/>
      <c r="OPF6522" s="96"/>
      <c r="OPG6522" s="96"/>
      <c r="OPH6522" s="96"/>
      <c r="OPI6522" s="96"/>
      <c r="OPJ6522" s="96"/>
      <c r="OPK6522" s="96"/>
      <c r="OPL6522" s="96"/>
      <c r="OPM6522" s="96"/>
      <c r="OPN6522" s="96"/>
      <c r="OPO6522" s="96"/>
      <c r="OPP6522" s="96"/>
      <c r="OPQ6522" s="96"/>
      <c r="OPR6522" s="96"/>
      <c r="OPS6522" s="96"/>
      <c r="OPT6522" s="96"/>
      <c r="OPU6522" s="96"/>
      <c r="OPV6522" s="96"/>
      <c r="OPW6522" s="96"/>
      <c r="OPX6522" s="96"/>
      <c r="OPY6522" s="96"/>
      <c r="OPZ6522" s="96"/>
      <c r="OQA6522" s="96"/>
      <c r="OQB6522" s="96"/>
      <c r="OQC6522" s="96"/>
      <c r="OQD6522" s="96"/>
      <c r="OQE6522" s="96"/>
      <c r="OQF6522" s="96"/>
      <c r="OQG6522" s="96"/>
      <c r="OQH6522" s="96"/>
      <c r="OQI6522" s="96"/>
      <c r="OQJ6522" s="96"/>
      <c r="OQK6522" s="96"/>
      <c r="OQL6522" s="96"/>
      <c r="OQM6522" s="96"/>
      <c r="OQN6522" s="96"/>
      <c r="OQO6522" s="96"/>
      <c r="OQP6522" s="96"/>
      <c r="OQQ6522" s="96"/>
      <c r="OQR6522" s="96"/>
      <c r="OQS6522" s="96"/>
      <c r="OQT6522" s="96"/>
      <c r="OQU6522" s="96"/>
      <c r="OQV6522" s="96"/>
      <c r="OQW6522" s="96"/>
      <c r="OQX6522" s="96"/>
      <c r="OQY6522" s="96"/>
      <c r="OQZ6522" s="96"/>
      <c r="ORA6522" s="96"/>
      <c r="ORB6522" s="96"/>
      <c r="ORC6522" s="96"/>
      <c r="ORD6522" s="96"/>
      <c r="ORE6522" s="96"/>
      <c r="ORF6522" s="96"/>
      <c r="ORG6522" s="96"/>
      <c r="ORH6522" s="96"/>
      <c r="ORI6522" s="96"/>
      <c r="ORJ6522" s="96"/>
      <c r="ORK6522" s="96"/>
      <c r="ORL6522" s="96"/>
      <c r="ORM6522" s="96"/>
      <c r="ORN6522" s="96"/>
      <c r="ORO6522" s="96"/>
      <c r="ORP6522" s="96"/>
      <c r="ORQ6522" s="96"/>
      <c r="ORR6522" s="96"/>
      <c r="ORS6522" s="96"/>
      <c r="ORT6522" s="96"/>
      <c r="ORU6522" s="96"/>
      <c r="ORV6522" s="96"/>
      <c r="ORW6522" s="96"/>
      <c r="ORX6522" s="96"/>
      <c r="ORY6522" s="96"/>
      <c r="ORZ6522" s="96"/>
      <c r="OSA6522" s="96"/>
      <c r="OSB6522" s="96"/>
      <c r="OSC6522" s="96"/>
      <c r="OSD6522" s="96"/>
      <c r="OSE6522" s="96"/>
      <c r="OSF6522" s="96"/>
      <c r="OSG6522" s="96"/>
      <c r="OSH6522" s="96"/>
      <c r="OSI6522" s="96"/>
      <c r="OSJ6522" s="96"/>
      <c r="OSK6522" s="96"/>
      <c r="OSL6522" s="96"/>
      <c r="OSM6522" s="96"/>
      <c r="OSN6522" s="96"/>
      <c r="OSO6522" s="96"/>
      <c r="OSP6522" s="96"/>
      <c r="OSQ6522" s="96"/>
      <c r="OSR6522" s="96"/>
      <c r="OSS6522" s="96"/>
      <c r="OST6522" s="96"/>
      <c r="OSU6522" s="96"/>
      <c r="OSV6522" s="96"/>
      <c r="OSW6522" s="96"/>
      <c r="OSX6522" s="96"/>
      <c r="OSY6522" s="96"/>
      <c r="OSZ6522" s="96"/>
      <c r="OTA6522" s="96"/>
      <c r="OTB6522" s="96"/>
      <c r="OTC6522" s="96"/>
      <c r="OTD6522" s="96"/>
      <c r="OTE6522" s="96"/>
      <c r="OTF6522" s="96"/>
      <c r="OTG6522" s="96"/>
      <c r="OTH6522" s="96"/>
      <c r="OTI6522" s="96"/>
      <c r="OTJ6522" s="96"/>
      <c r="OTK6522" s="96"/>
      <c r="OTL6522" s="96"/>
      <c r="OTM6522" s="96"/>
      <c r="OTN6522" s="96"/>
      <c r="OTO6522" s="96"/>
      <c r="OTP6522" s="96"/>
      <c r="OTQ6522" s="96"/>
      <c r="OTR6522" s="96"/>
      <c r="OTS6522" s="96"/>
      <c r="OTT6522" s="96"/>
      <c r="OTU6522" s="96"/>
      <c r="OTV6522" s="96"/>
      <c r="OTW6522" s="96"/>
      <c r="OTX6522" s="96"/>
      <c r="OTY6522" s="96"/>
      <c r="OTZ6522" s="96"/>
      <c r="OUA6522" s="96"/>
      <c r="OUB6522" s="96"/>
      <c r="OUC6522" s="96"/>
      <c r="OUD6522" s="96"/>
      <c r="OUE6522" s="96"/>
      <c r="OUF6522" s="96"/>
      <c r="OUG6522" s="96"/>
      <c r="OUH6522" s="96"/>
      <c r="OUI6522" s="96"/>
      <c r="OUJ6522" s="96"/>
      <c r="OUK6522" s="96"/>
      <c r="OUL6522" s="96"/>
      <c r="OUM6522" s="96"/>
      <c r="OUN6522" s="96"/>
      <c r="OUO6522" s="96"/>
      <c r="OUP6522" s="96"/>
      <c r="OUQ6522" s="96"/>
      <c r="OUR6522" s="96"/>
      <c r="OUS6522" s="96"/>
      <c r="OUT6522" s="96"/>
      <c r="OUU6522" s="96"/>
      <c r="OUV6522" s="96"/>
      <c r="OUW6522" s="96"/>
      <c r="OUX6522" s="96"/>
      <c r="OUY6522" s="96"/>
      <c r="OUZ6522" s="96"/>
      <c r="OVA6522" s="96"/>
      <c r="OVB6522" s="96"/>
      <c r="OVC6522" s="96"/>
      <c r="OVD6522" s="96"/>
      <c r="OVE6522" s="96"/>
      <c r="OVF6522" s="96"/>
      <c r="OVG6522" s="96"/>
      <c r="OVH6522" s="96"/>
      <c r="OVI6522" s="96"/>
      <c r="OVJ6522" s="96"/>
      <c r="OVK6522" s="96"/>
      <c r="OVL6522" s="96"/>
      <c r="OVM6522" s="96"/>
      <c r="OVN6522" s="96"/>
      <c r="OVO6522" s="96"/>
      <c r="OVP6522" s="96"/>
      <c r="OVQ6522" s="96"/>
      <c r="OVR6522" s="96"/>
      <c r="OVS6522" s="96"/>
      <c r="OVT6522" s="96"/>
      <c r="OVU6522" s="96"/>
      <c r="OVV6522" s="96"/>
      <c r="OVW6522" s="96"/>
      <c r="OVX6522" s="96"/>
      <c r="OVY6522" s="96"/>
      <c r="OVZ6522" s="96"/>
      <c r="OWA6522" s="96"/>
      <c r="OWB6522" s="96"/>
      <c r="OWC6522" s="96"/>
      <c r="OWD6522" s="96"/>
      <c r="OWE6522" s="96"/>
      <c r="OWF6522" s="96"/>
      <c r="OWG6522" s="96"/>
      <c r="OWH6522" s="96"/>
      <c r="OWI6522" s="96"/>
      <c r="OWJ6522" s="96"/>
      <c r="OWK6522" s="96"/>
      <c r="OWL6522" s="96"/>
      <c r="OWM6522" s="96"/>
      <c r="OWN6522" s="96"/>
      <c r="OWO6522" s="96"/>
      <c r="OWP6522" s="96"/>
      <c r="OWQ6522" s="96"/>
      <c r="OWR6522" s="96"/>
      <c r="OWS6522" s="96"/>
      <c r="OWT6522" s="96"/>
      <c r="OWU6522" s="96"/>
      <c r="OWV6522" s="96"/>
      <c r="OWW6522" s="96"/>
      <c r="OWX6522" s="96"/>
      <c r="OWY6522" s="96"/>
      <c r="OWZ6522" s="96"/>
      <c r="OXA6522" s="96"/>
      <c r="OXB6522" s="96"/>
      <c r="OXC6522" s="96"/>
      <c r="OXD6522" s="96"/>
      <c r="OXE6522" s="96"/>
      <c r="OXF6522" s="96"/>
      <c r="OXG6522" s="96"/>
      <c r="OXH6522" s="96"/>
      <c r="OXI6522" s="96"/>
      <c r="OXJ6522" s="96"/>
      <c r="OXK6522" s="96"/>
      <c r="OXL6522" s="96"/>
      <c r="OXM6522" s="96"/>
      <c r="OXN6522" s="96"/>
      <c r="OXO6522" s="96"/>
      <c r="OXP6522" s="96"/>
      <c r="OXQ6522" s="96"/>
      <c r="OXR6522" s="96"/>
      <c r="OXS6522" s="96"/>
      <c r="OXT6522" s="96"/>
      <c r="OXU6522" s="96"/>
      <c r="OXV6522" s="96"/>
      <c r="OXW6522" s="96"/>
      <c r="OXX6522" s="96"/>
      <c r="OXY6522" s="96"/>
      <c r="OXZ6522" s="96"/>
      <c r="OYA6522" s="96"/>
      <c r="OYB6522" s="96"/>
      <c r="OYC6522" s="96"/>
      <c r="OYD6522" s="96"/>
      <c r="OYE6522" s="96"/>
      <c r="OYF6522" s="96"/>
      <c r="OYG6522" s="96"/>
      <c r="OYH6522" s="96"/>
      <c r="OYI6522" s="96"/>
      <c r="OYJ6522" s="96"/>
      <c r="OYK6522" s="96"/>
      <c r="OYL6522" s="96"/>
      <c r="OYM6522" s="96"/>
      <c r="OYN6522" s="96"/>
      <c r="OYO6522" s="96"/>
      <c r="OYP6522" s="96"/>
      <c r="OYQ6522" s="96"/>
      <c r="OYR6522" s="96"/>
      <c r="OYS6522" s="96"/>
      <c r="OYT6522" s="96"/>
      <c r="OYU6522" s="96"/>
      <c r="OYV6522" s="96"/>
      <c r="OYW6522" s="96"/>
      <c r="OYX6522" s="96"/>
      <c r="OYY6522" s="96"/>
      <c r="OYZ6522" s="96"/>
      <c r="OZA6522" s="96"/>
      <c r="OZB6522" s="96"/>
      <c r="OZC6522" s="96"/>
      <c r="OZD6522" s="96"/>
      <c r="OZE6522" s="96"/>
      <c r="OZF6522" s="96"/>
      <c r="OZG6522" s="96"/>
      <c r="OZH6522" s="96"/>
      <c r="OZI6522" s="96"/>
      <c r="OZJ6522" s="96"/>
      <c r="OZK6522" s="96"/>
      <c r="OZL6522" s="96"/>
      <c r="OZM6522" s="96"/>
      <c r="OZN6522" s="96"/>
      <c r="OZO6522" s="96"/>
      <c r="OZP6522" s="96"/>
      <c r="OZQ6522" s="96"/>
      <c r="OZR6522" s="96"/>
      <c r="OZS6522" s="96"/>
      <c r="OZT6522" s="96"/>
      <c r="OZU6522" s="96"/>
      <c r="OZV6522" s="96"/>
      <c r="OZW6522" s="96"/>
      <c r="OZX6522" s="96"/>
      <c r="OZY6522" s="96"/>
      <c r="OZZ6522" s="96"/>
      <c r="PAA6522" s="96"/>
      <c r="PAB6522" s="96"/>
      <c r="PAC6522" s="96"/>
      <c r="PAD6522" s="96"/>
      <c r="PAE6522" s="96"/>
      <c r="PAF6522" s="96"/>
      <c r="PAG6522" s="96"/>
      <c r="PAH6522" s="96"/>
      <c r="PAI6522" s="96"/>
      <c r="PAJ6522" s="96"/>
      <c r="PAK6522" s="96"/>
      <c r="PAL6522" s="96"/>
      <c r="PAM6522" s="96"/>
      <c r="PAN6522" s="96"/>
      <c r="PAO6522" s="96"/>
      <c r="PAP6522" s="96"/>
      <c r="PAQ6522" s="96"/>
      <c r="PAR6522" s="96"/>
      <c r="PAS6522" s="96"/>
      <c r="PAT6522" s="96"/>
      <c r="PAU6522" s="96"/>
      <c r="PAV6522" s="96"/>
      <c r="PAW6522" s="96"/>
      <c r="PAX6522" s="96"/>
      <c r="PAY6522" s="96"/>
      <c r="PAZ6522" s="96"/>
      <c r="PBA6522" s="96"/>
      <c r="PBB6522" s="96"/>
      <c r="PBC6522" s="96"/>
      <c r="PBD6522" s="96"/>
      <c r="PBE6522" s="96"/>
      <c r="PBF6522" s="96"/>
      <c r="PBG6522" s="96"/>
      <c r="PBH6522" s="96"/>
      <c r="PBI6522" s="96"/>
      <c r="PBJ6522" s="96"/>
      <c r="PBK6522" s="96"/>
      <c r="PBL6522" s="96"/>
      <c r="PBM6522" s="96"/>
      <c r="PBN6522" s="96"/>
      <c r="PBO6522" s="96"/>
      <c r="PBP6522" s="96"/>
      <c r="PBQ6522" s="96"/>
      <c r="PBR6522" s="96"/>
      <c r="PBS6522" s="96"/>
      <c r="PBT6522" s="96"/>
      <c r="PBU6522" s="96"/>
      <c r="PBV6522" s="96"/>
      <c r="PBW6522" s="96"/>
      <c r="PBX6522" s="96"/>
      <c r="PBY6522" s="96"/>
      <c r="PBZ6522" s="96"/>
      <c r="PCA6522" s="96"/>
      <c r="PCB6522" s="96"/>
      <c r="PCC6522" s="96"/>
      <c r="PCD6522" s="96"/>
      <c r="PCE6522" s="96"/>
      <c r="PCF6522" s="96"/>
      <c r="PCG6522" s="96"/>
      <c r="PCH6522" s="96"/>
      <c r="PCI6522" s="96"/>
      <c r="PCJ6522" s="96"/>
      <c r="PCK6522" s="96"/>
      <c r="PCL6522" s="96"/>
      <c r="PCM6522" s="96"/>
      <c r="PCN6522" s="96"/>
      <c r="PCO6522" s="96"/>
      <c r="PCP6522" s="96"/>
      <c r="PCQ6522" s="96"/>
      <c r="PCR6522" s="96"/>
      <c r="PCS6522" s="96"/>
      <c r="PCT6522" s="96"/>
      <c r="PCU6522" s="96"/>
      <c r="PCV6522" s="96"/>
      <c r="PCW6522" s="96"/>
      <c r="PCX6522" s="96"/>
      <c r="PCY6522" s="96"/>
      <c r="PCZ6522" s="96"/>
      <c r="PDA6522" s="96"/>
      <c r="PDB6522" s="96"/>
      <c r="PDC6522" s="96"/>
      <c r="PDD6522" s="96"/>
      <c r="PDE6522" s="96"/>
      <c r="PDF6522" s="96"/>
      <c r="PDG6522" s="96"/>
      <c r="PDH6522" s="96"/>
      <c r="PDI6522" s="96"/>
      <c r="PDJ6522" s="96"/>
      <c r="PDK6522" s="96"/>
      <c r="PDL6522" s="96"/>
      <c r="PDM6522" s="96"/>
      <c r="PDN6522" s="96"/>
      <c r="PDO6522" s="96"/>
      <c r="PDP6522" s="96"/>
      <c r="PDQ6522" s="96"/>
      <c r="PDR6522" s="96"/>
      <c r="PDS6522" s="96"/>
      <c r="PDT6522" s="96"/>
      <c r="PDU6522" s="96"/>
      <c r="PDV6522" s="96"/>
      <c r="PDW6522" s="96"/>
      <c r="PDX6522" s="96"/>
      <c r="PDY6522" s="96"/>
      <c r="PDZ6522" s="96"/>
      <c r="PEA6522" s="96"/>
      <c r="PEB6522" s="96"/>
      <c r="PEC6522" s="96"/>
      <c r="PED6522" s="96"/>
      <c r="PEE6522" s="96"/>
      <c r="PEF6522" s="96"/>
      <c r="PEG6522" s="96"/>
      <c r="PEH6522" s="96"/>
      <c r="PEI6522" s="96"/>
      <c r="PEJ6522" s="96"/>
      <c r="PEK6522" s="96"/>
      <c r="PEL6522" s="96"/>
      <c r="PEM6522" s="96"/>
      <c r="PEN6522" s="96"/>
      <c r="PEO6522" s="96"/>
      <c r="PEP6522" s="96"/>
      <c r="PEQ6522" s="96"/>
      <c r="PER6522" s="96"/>
      <c r="PES6522" s="96"/>
      <c r="PET6522" s="96"/>
      <c r="PEU6522" s="96"/>
      <c r="PEV6522" s="96"/>
      <c r="PEW6522" s="96"/>
      <c r="PEX6522" s="96"/>
      <c r="PEY6522" s="96"/>
      <c r="PEZ6522" s="96"/>
      <c r="PFA6522" s="96"/>
      <c r="PFB6522" s="96"/>
      <c r="PFC6522" s="96"/>
      <c r="PFD6522" s="96"/>
      <c r="PFE6522" s="96"/>
      <c r="PFF6522" s="96"/>
      <c r="PFG6522" s="96"/>
      <c r="PFH6522" s="96"/>
      <c r="PFI6522" s="96"/>
      <c r="PFJ6522" s="96"/>
      <c r="PFK6522" s="96"/>
      <c r="PFL6522" s="96"/>
      <c r="PFM6522" s="96"/>
      <c r="PFN6522" s="96"/>
      <c r="PFO6522" s="96"/>
      <c r="PFP6522" s="96"/>
      <c r="PFQ6522" s="96"/>
      <c r="PFR6522" s="96"/>
      <c r="PFS6522" s="96"/>
      <c r="PFT6522" s="96"/>
      <c r="PFU6522" s="96"/>
      <c r="PFV6522" s="96"/>
      <c r="PFW6522" s="96"/>
      <c r="PFX6522" s="96"/>
      <c r="PFY6522" s="96"/>
      <c r="PFZ6522" s="96"/>
      <c r="PGA6522" s="96"/>
      <c r="PGB6522" s="96"/>
      <c r="PGC6522" s="96"/>
      <c r="PGD6522" s="96"/>
      <c r="PGE6522" s="96"/>
      <c r="PGF6522" s="96"/>
      <c r="PGG6522" s="96"/>
      <c r="PGH6522" s="96"/>
      <c r="PGI6522" s="96"/>
      <c r="PGJ6522" s="96"/>
      <c r="PGK6522" s="96"/>
      <c r="PGL6522" s="96"/>
      <c r="PGM6522" s="96"/>
      <c r="PGN6522" s="96"/>
      <c r="PGO6522" s="96"/>
      <c r="PGP6522" s="96"/>
      <c r="PGQ6522" s="96"/>
      <c r="PGR6522" s="96"/>
      <c r="PGS6522" s="96"/>
      <c r="PGT6522" s="96"/>
      <c r="PGU6522" s="96"/>
      <c r="PGV6522" s="96"/>
      <c r="PGW6522" s="96"/>
      <c r="PGX6522" s="96"/>
      <c r="PGY6522" s="96"/>
      <c r="PGZ6522" s="96"/>
      <c r="PHA6522" s="96"/>
      <c r="PHB6522" s="96"/>
      <c r="PHC6522" s="96"/>
      <c r="PHD6522" s="96"/>
      <c r="PHE6522" s="96"/>
      <c r="PHF6522" s="96"/>
      <c r="PHG6522" s="96"/>
      <c r="PHH6522" s="96"/>
      <c r="PHI6522" s="96"/>
      <c r="PHJ6522" s="96"/>
      <c r="PHK6522" s="96"/>
      <c r="PHL6522" s="96"/>
      <c r="PHM6522" s="96"/>
      <c r="PHN6522" s="96"/>
      <c r="PHO6522" s="96"/>
      <c r="PHP6522" s="96"/>
      <c r="PHQ6522" s="96"/>
      <c r="PHR6522" s="96"/>
      <c r="PHS6522" s="96"/>
      <c r="PHT6522" s="96"/>
      <c r="PHU6522" s="96"/>
      <c r="PHV6522" s="96"/>
      <c r="PHW6522" s="96"/>
      <c r="PHX6522" s="96"/>
      <c r="PHY6522" s="96"/>
      <c r="PHZ6522" s="96"/>
      <c r="PIA6522" s="96"/>
      <c r="PIB6522" s="96"/>
      <c r="PIC6522" s="96"/>
      <c r="PID6522" s="96"/>
      <c r="PIE6522" s="96"/>
      <c r="PIF6522" s="96"/>
      <c r="PIG6522" s="96"/>
      <c r="PIH6522" s="96"/>
      <c r="PII6522" s="96"/>
      <c r="PIJ6522" s="96"/>
      <c r="PIK6522" s="96"/>
      <c r="PIL6522" s="96"/>
      <c r="PIM6522" s="96"/>
      <c r="PIN6522" s="96"/>
      <c r="PIO6522" s="96"/>
      <c r="PIP6522" s="96"/>
      <c r="PIQ6522" s="96"/>
      <c r="PIR6522" s="96"/>
      <c r="PIS6522" s="96"/>
      <c r="PIT6522" s="96"/>
      <c r="PIU6522" s="96"/>
      <c r="PIV6522" s="96"/>
      <c r="PIW6522" s="96"/>
      <c r="PIX6522" s="96"/>
      <c r="PIY6522" s="96"/>
      <c r="PIZ6522" s="96"/>
      <c r="PJA6522" s="96"/>
      <c r="PJB6522" s="96"/>
      <c r="PJC6522" s="96"/>
      <c r="PJD6522" s="96"/>
      <c r="PJE6522" s="96"/>
      <c r="PJF6522" s="96"/>
      <c r="PJG6522" s="96"/>
      <c r="PJH6522" s="96"/>
      <c r="PJI6522" s="96"/>
      <c r="PJJ6522" s="96"/>
      <c r="PJK6522" s="96"/>
      <c r="PJL6522" s="96"/>
      <c r="PJM6522" s="96"/>
      <c r="PJN6522" s="96"/>
      <c r="PJO6522" s="96"/>
      <c r="PJP6522" s="96"/>
      <c r="PJQ6522" s="96"/>
      <c r="PJR6522" s="96"/>
      <c r="PJS6522" s="96"/>
      <c r="PJT6522" s="96"/>
      <c r="PJU6522" s="96"/>
      <c r="PJV6522" s="96"/>
      <c r="PJW6522" s="96"/>
      <c r="PJX6522" s="96"/>
      <c r="PJY6522" s="96"/>
      <c r="PJZ6522" s="96"/>
      <c r="PKA6522" s="96"/>
      <c r="PKB6522" s="96"/>
      <c r="PKC6522" s="96"/>
      <c r="PKD6522" s="96"/>
      <c r="PKE6522" s="96"/>
      <c r="PKF6522" s="96"/>
      <c r="PKG6522" s="96"/>
      <c r="PKH6522" s="96"/>
      <c r="PKI6522" s="96"/>
      <c r="PKJ6522" s="96"/>
      <c r="PKK6522" s="96"/>
      <c r="PKL6522" s="96"/>
      <c r="PKM6522" s="96"/>
      <c r="PKN6522" s="96"/>
      <c r="PKO6522" s="96"/>
      <c r="PKP6522" s="96"/>
      <c r="PKQ6522" s="96"/>
      <c r="PKR6522" s="96"/>
      <c r="PKS6522" s="96"/>
      <c r="PKT6522" s="96"/>
      <c r="PKU6522" s="96"/>
      <c r="PKV6522" s="96"/>
      <c r="PKW6522" s="96"/>
      <c r="PKX6522" s="96"/>
      <c r="PKY6522" s="96"/>
      <c r="PKZ6522" s="96"/>
      <c r="PLA6522" s="96"/>
      <c r="PLB6522" s="96"/>
      <c r="PLC6522" s="96"/>
      <c r="PLD6522" s="96"/>
      <c r="PLE6522" s="96"/>
      <c r="PLF6522" s="96"/>
      <c r="PLG6522" s="96"/>
      <c r="PLH6522" s="96"/>
      <c r="PLI6522" s="96"/>
      <c r="PLJ6522" s="96"/>
      <c r="PLK6522" s="96"/>
      <c r="PLL6522" s="96"/>
      <c r="PLM6522" s="96"/>
      <c r="PLN6522" s="96"/>
      <c r="PLO6522" s="96"/>
      <c r="PLP6522" s="96"/>
      <c r="PLQ6522" s="96"/>
      <c r="PLR6522" s="96"/>
      <c r="PLS6522" s="96"/>
      <c r="PLT6522" s="96"/>
      <c r="PLU6522" s="96"/>
      <c r="PLV6522" s="96"/>
      <c r="PLW6522" s="96"/>
      <c r="PLX6522" s="96"/>
      <c r="PLY6522" s="96"/>
      <c r="PLZ6522" s="96"/>
      <c r="PMA6522" s="96"/>
      <c r="PMB6522" s="96"/>
      <c r="PMC6522" s="96"/>
      <c r="PMD6522" s="96"/>
      <c r="PME6522" s="96"/>
      <c r="PMF6522" s="96"/>
      <c r="PMG6522" s="96"/>
      <c r="PMH6522" s="96"/>
      <c r="PMI6522" s="96"/>
      <c r="PMJ6522" s="96"/>
      <c r="PMK6522" s="96"/>
      <c r="PML6522" s="96"/>
      <c r="PMM6522" s="96"/>
      <c r="PMN6522" s="96"/>
      <c r="PMO6522" s="96"/>
      <c r="PMP6522" s="96"/>
      <c r="PMQ6522" s="96"/>
      <c r="PMR6522" s="96"/>
      <c r="PMS6522" s="96"/>
      <c r="PMT6522" s="96"/>
      <c r="PMU6522" s="96"/>
      <c r="PMV6522" s="96"/>
      <c r="PMW6522" s="96"/>
      <c r="PMX6522" s="96"/>
      <c r="PMY6522" s="96"/>
      <c r="PMZ6522" s="96"/>
      <c r="PNA6522" s="96"/>
      <c r="PNB6522" s="96"/>
      <c r="PNC6522" s="96"/>
      <c r="PND6522" s="96"/>
      <c r="PNE6522" s="96"/>
      <c r="PNF6522" s="96"/>
      <c r="PNG6522" s="96"/>
      <c r="PNH6522" s="96"/>
      <c r="PNI6522" s="96"/>
      <c r="PNJ6522" s="96"/>
      <c r="PNK6522" s="96"/>
      <c r="PNL6522" s="96"/>
      <c r="PNM6522" s="96"/>
      <c r="PNN6522" s="96"/>
      <c r="PNO6522" s="96"/>
      <c r="PNP6522" s="96"/>
      <c r="PNQ6522" s="96"/>
      <c r="PNR6522" s="96"/>
      <c r="PNS6522" s="96"/>
      <c r="PNT6522" s="96"/>
      <c r="PNU6522" s="96"/>
      <c r="PNV6522" s="96"/>
      <c r="PNW6522" s="96"/>
      <c r="PNX6522" s="96"/>
      <c r="PNY6522" s="96"/>
      <c r="PNZ6522" s="96"/>
      <c r="POA6522" s="96"/>
      <c r="POB6522" s="96"/>
      <c r="POC6522" s="96"/>
      <c r="POD6522" s="96"/>
      <c r="POE6522" s="96"/>
      <c r="POF6522" s="96"/>
      <c r="POG6522" s="96"/>
      <c r="POH6522" s="96"/>
      <c r="POI6522" s="96"/>
      <c r="POJ6522" s="96"/>
      <c r="POK6522" s="96"/>
      <c r="POL6522" s="96"/>
      <c r="POM6522" s="96"/>
      <c r="PON6522" s="96"/>
      <c r="POO6522" s="96"/>
      <c r="POP6522" s="96"/>
      <c r="POQ6522" s="96"/>
      <c r="POR6522" s="96"/>
      <c r="POS6522" s="96"/>
      <c r="POT6522" s="96"/>
      <c r="POU6522" s="96"/>
      <c r="POV6522" s="96"/>
      <c r="POW6522" s="96"/>
      <c r="POX6522" s="96"/>
      <c r="POY6522" s="96"/>
      <c r="POZ6522" s="96"/>
      <c r="PPA6522" s="96"/>
      <c r="PPB6522" s="96"/>
      <c r="PPC6522" s="96"/>
      <c r="PPD6522" s="96"/>
      <c r="PPE6522" s="96"/>
      <c r="PPF6522" s="96"/>
      <c r="PPG6522" s="96"/>
      <c r="PPH6522" s="96"/>
      <c r="PPI6522" s="96"/>
      <c r="PPJ6522" s="96"/>
      <c r="PPK6522" s="96"/>
      <c r="PPL6522" s="96"/>
      <c r="PPM6522" s="96"/>
      <c r="PPN6522" s="96"/>
      <c r="PPO6522" s="96"/>
      <c r="PPP6522" s="96"/>
      <c r="PPQ6522" s="96"/>
      <c r="PPR6522" s="96"/>
      <c r="PPS6522" s="96"/>
      <c r="PPT6522" s="96"/>
      <c r="PPU6522" s="96"/>
      <c r="PPV6522" s="96"/>
      <c r="PPW6522" s="96"/>
      <c r="PPX6522" s="96"/>
      <c r="PPY6522" s="96"/>
      <c r="PPZ6522" s="96"/>
      <c r="PQA6522" s="96"/>
      <c r="PQB6522" s="96"/>
      <c r="PQC6522" s="96"/>
      <c r="PQD6522" s="96"/>
      <c r="PQE6522" s="96"/>
      <c r="PQF6522" s="96"/>
      <c r="PQG6522" s="96"/>
      <c r="PQH6522" s="96"/>
      <c r="PQI6522" s="96"/>
      <c r="PQJ6522" s="96"/>
      <c r="PQK6522" s="96"/>
      <c r="PQL6522" s="96"/>
      <c r="PQM6522" s="96"/>
      <c r="PQN6522" s="96"/>
      <c r="PQO6522" s="96"/>
      <c r="PQP6522" s="96"/>
      <c r="PQQ6522" s="96"/>
      <c r="PQR6522" s="96"/>
      <c r="PQS6522" s="96"/>
      <c r="PQT6522" s="96"/>
      <c r="PQU6522" s="96"/>
      <c r="PQV6522" s="96"/>
      <c r="PQW6522" s="96"/>
      <c r="PQX6522" s="96"/>
      <c r="PQY6522" s="96"/>
      <c r="PQZ6522" s="96"/>
      <c r="PRA6522" s="96"/>
      <c r="PRB6522" s="96"/>
      <c r="PRC6522" s="96"/>
      <c r="PRD6522" s="96"/>
      <c r="PRE6522" s="96"/>
      <c r="PRF6522" s="96"/>
      <c r="PRG6522" s="96"/>
      <c r="PRH6522" s="96"/>
      <c r="PRI6522" s="96"/>
      <c r="PRJ6522" s="96"/>
      <c r="PRK6522" s="96"/>
      <c r="PRL6522" s="96"/>
      <c r="PRM6522" s="96"/>
      <c r="PRN6522" s="96"/>
      <c r="PRO6522" s="96"/>
      <c r="PRP6522" s="96"/>
      <c r="PRQ6522" s="96"/>
      <c r="PRR6522" s="96"/>
      <c r="PRS6522" s="96"/>
      <c r="PRT6522" s="96"/>
      <c r="PRU6522" s="96"/>
      <c r="PRV6522" s="96"/>
      <c r="PRW6522" s="96"/>
      <c r="PRX6522" s="96"/>
      <c r="PRY6522" s="96"/>
      <c r="PRZ6522" s="96"/>
      <c r="PSA6522" s="96"/>
      <c r="PSB6522" s="96"/>
      <c r="PSC6522" s="96"/>
      <c r="PSD6522" s="96"/>
      <c r="PSE6522" s="96"/>
      <c r="PSF6522" s="96"/>
      <c r="PSG6522" s="96"/>
      <c r="PSH6522" s="96"/>
      <c r="PSI6522" s="96"/>
      <c r="PSJ6522" s="96"/>
      <c r="PSK6522" s="96"/>
      <c r="PSL6522" s="96"/>
      <c r="PSM6522" s="96"/>
      <c r="PSN6522" s="96"/>
      <c r="PSO6522" s="96"/>
      <c r="PSP6522" s="96"/>
      <c r="PSQ6522" s="96"/>
      <c r="PSR6522" s="96"/>
      <c r="PSS6522" s="96"/>
      <c r="PST6522" s="96"/>
      <c r="PSU6522" s="96"/>
      <c r="PSV6522" s="96"/>
      <c r="PSW6522" s="96"/>
      <c r="PSX6522" s="96"/>
      <c r="PSY6522" s="96"/>
      <c r="PSZ6522" s="96"/>
      <c r="PTA6522" s="96"/>
      <c r="PTB6522" s="96"/>
      <c r="PTC6522" s="96"/>
      <c r="PTD6522" s="96"/>
      <c r="PTE6522" s="96"/>
      <c r="PTF6522" s="96"/>
      <c r="PTG6522" s="96"/>
      <c r="PTH6522" s="96"/>
      <c r="PTI6522" s="96"/>
      <c r="PTJ6522" s="96"/>
      <c r="PTK6522" s="96"/>
      <c r="PTL6522" s="96"/>
      <c r="PTM6522" s="96"/>
      <c r="PTN6522" s="96"/>
      <c r="PTO6522" s="96"/>
      <c r="PTP6522" s="96"/>
      <c r="PTQ6522" s="96"/>
      <c r="PTR6522" s="96"/>
      <c r="PTS6522" s="96"/>
      <c r="PTT6522" s="96"/>
      <c r="PTU6522" s="96"/>
      <c r="PTV6522" s="96"/>
      <c r="PTW6522" s="96"/>
      <c r="PTX6522" s="96"/>
      <c r="PTY6522" s="96"/>
      <c r="PTZ6522" s="96"/>
      <c r="PUA6522" s="96"/>
      <c r="PUB6522" s="96"/>
      <c r="PUC6522" s="96"/>
      <c r="PUD6522" s="96"/>
      <c r="PUE6522" s="96"/>
      <c r="PUF6522" s="96"/>
      <c r="PUG6522" s="96"/>
      <c r="PUH6522" s="96"/>
      <c r="PUI6522" s="96"/>
      <c r="PUJ6522" s="96"/>
      <c r="PUK6522" s="96"/>
      <c r="PUL6522" s="96"/>
      <c r="PUM6522" s="96"/>
      <c r="PUN6522" s="96"/>
      <c r="PUO6522" s="96"/>
      <c r="PUP6522" s="96"/>
      <c r="PUQ6522" s="96"/>
      <c r="PUR6522" s="96"/>
      <c r="PUS6522" s="96"/>
      <c r="PUT6522" s="96"/>
      <c r="PUU6522" s="96"/>
      <c r="PUV6522" s="96"/>
      <c r="PUW6522" s="96"/>
      <c r="PUX6522" s="96"/>
      <c r="PUY6522" s="96"/>
      <c r="PUZ6522" s="96"/>
      <c r="PVA6522" s="96"/>
      <c r="PVB6522" s="96"/>
      <c r="PVC6522" s="96"/>
      <c r="PVD6522" s="96"/>
      <c r="PVE6522" s="96"/>
      <c r="PVF6522" s="96"/>
      <c r="PVG6522" s="96"/>
      <c r="PVH6522" s="96"/>
      <c r="PVI6522" s="96"/>
      <c r="PVJ6522" s="96"/>
      <c r="PVK6522" s="96"/>
      <c r="PVL6522" s="96"/>
      <c r="PVM6522" s="96"/>
      <c r="PVN6522" s="96"/>
      <c r="PVO6522" s="96"/>
      <c r="PVP6522" s="96"/>
      <c r="PVQ6522" s="96"/>
      <c r="PVR6522" s="96"/>
      <c r="PVS6522" s="96"/>
      <c r="PVT6522" s="96"/>
      <c r="PVU6522" s="96"/>
      <c r="PVV6522" s="96"/>
      <c r="PVW6522" s="96"/>
      <c r="PVX6522" s="96"/>
      <c r="PVY6522" s="96"/>
      <c r="PVZ6522" s="96"/>
      <c r="PWA6522" s="96"/>
      <c r="PWB6522" s="96"/>
      <c r="PWC6522" s="96"/>
      <c r="PWD6522" s="96"/>
      <c r="PWE6522" s="96"/>
      <c r="PWF6522" s="96"/>
      <c r="PWG6522" s="96"/>
      <c r="PWH6522" s="96"/>
      <c r="PWI6522" s="96"/>
      <c r="PWJ6522" s="96"/>
      <c r="PWK6522" s="96"/>
      <c r="PWL6522" s="96"/>
      <c r="PWM6522" s="96"/>
      <c r="PWN6522" s="96"/>
      <c r="PWO6522" s="96"/>
      <c r="PWP6522" s="96"/>
      <c r="PWQ6522" s="96"/>
      <c r="PWR6522" s="96"/>
      <c r="PWS6522" s="96"/>
      <c r="PWT6522" s="96"/>
      <c r="PWU6522" s="96"/>
      <c r="PWV6522" s="96"/>
      <c r="PWW6522" s="96"/>
      <c r="PWX6522" s="96"/>
      <c r="PWY6522" s="96"/>
      <c r="PWZ6522" s="96"/>
      <c r="PXA6522" s="96"/>
      <c r="PXB6522" s="96"/>
      <c r="PXC6522" s="96"/>
      <c r="PXD6522" s="96"/>
      <c r="PXE6522" s="96"/>
      <c r="PXF6522" s="96"/>
      <c r="PXG6522" s="96"/>
      <c r="PXH6522" s="96"/>
      <c r="PXI6522" s="96"/>
      <c r="PXJ6522" s="96"/>
      <c r="PXK6522" s="96"/>
      <c r="PXL6522" s="96"/>
      <c r="PXM6522" s="96"/>
      <c r="PXN6522" s="96"/>
      <c r="PXO6522" s="96"/>
      <c r="PXP6522" s="96"/>
      <c r="PXQ6522" s="96"/>
      <c r="PXR6522" s="96"/>
      <c r="PXS6522" s="96"/>
      <c r="PXT6522" s="96"/>
      <c r="PXU6522" s="96"/>
      <c r="PXV6522" s="96"/>
      <c r="PXW6522" s="96"/>
      <c r="PXX6522" s="96"/>
      <c r="PXY6522" s="96"/>
      <c r="PXZ6522" s="96"/>
      <c r="PYA6522" s="96"/>
      <c r="PYB6522" s="96"/>
      <c r="PYC6522" s="96"/>
      <c r="PYD6522" s="96"/>
      <c r="PYE6522" s="96"/>
      <c r="PYF6522" s="96"/>
      <c r="PYG6522" s="96"/>
      <c r="PYH6522" s="96"/>
      <c r="PYI6522" s="96"/>
      <c r="PYJ6522" s="96"/>
      <c r="PYK6522" s="96"/>
      <c r="PYL6522" s="96"/>
      <c r="PYM6522" s="96"/>
      <c r="PYN6522" s="96"/>
      <c r="PYO6522" s="96"/>
      <c r="PYP6522" s="96"/>
      <c r="PYQ6522" s="96"/>
      <c r="PYR6522" s="96"/>
      <c r="PYS6522" s="96"/>
      <c r="PYT6522" s="96"/>
      <c r="PYU6522" s="96"/>
      <c r="PYV6522" s="96"/>
      <c r="PYW6522" s="96"/>
      <c r="PYX6522" s="96"/>
      <c r="PYY6522" s="96"/>
      <c r="PYZ6522" s="96"/>
      <c r="PZA6522" s="96"/>
      <c r="PZB6522" s="96"/>
      <c r="PZC6522" s="96"/>
      <c r="PZD6522" s="96"/>
      <c r="PZE6522" s="96"/>
      <c r="PZF6522" s="96"/>
      <c r="PZG6522" s="96"/>
      <c r="PZH6522" s="96"/>
      <c r="PZI6522" s="96"/>
      <c r="PZJ6522" s="96"/>
      <c r="PZK6522" s="96"/>
      <c r="PZL6522" s="96"/>
      <c r="PZM6522" s="96"/>
      <c r="PZN6522" s="96"/>
      <c r="PZO6522" s="96"/>
      <c r="PZP6522" s="96"/>
      <c r="PZQ6522" s="96"/>
      <c r="PZR6522" s="96"/>
      <c r="PZS6522" s="96"/>
      <c r="PZT6522" s="96"/>
      <c r="PZU6522" s="96"/>
      <c r="PZV6522" s="96"/>
      <c r="PZW6522" s="96"/>
      <c r="PZX6522" s="96"/>
      <c r="PZY6522" s="96"/>
      <c r="PZZ6522" s="96"/>
      <c r="QAA6522" s="96"/>
      <c r="QAB6522" s="96"/>
      <c r="QAC6522" s="96"/>
      <c r="QAD6522" s="96"/>
      <c r="QAE6522" s="96"/>
      <c r="QAF6522" s="96"/>
      <c r="QAG6522" s="96"/>
      <c r="QAH6522" s="96"/>
      <c r="QAI6522" s="96"/>
      <c r="QAJ6522" s="96"/>
      <c r="QAK6522" s="96"/>
      <c r="QAL6522" s="96"/>
      <c r="QAM6522" s="96"/>
      <c r="QAN6522" s="96"/>
      <c r="QAO6522" s="96"/>
      <c r="QAP6522" s="96"/>
      <c r="QAQ6522" s="96"/>
      <c r="QAR6522" s="96"/>
      <c r="QAS6522" s="96"/>
      <c r="QAT6522" s="96"/>
      <c r="QAU6522" s="96"/>
      <c r="QAV6522" s="96"/>
      <c r="QAW6522" s="96"/>
      <c r="QAX6522" s="96"/>
      <c r="QAY6522" s="96"/>
      <c r="QAZ6522" s="96"/>
      <c r="QBA6522" s="96"/>
      <c r="QBB6522" s="96"/>
      <c r="QBC6522" s="96"/>
      <c r="QBD6522" s="96"/>
      <c r="QBE6522" s="96"/>
      <c r="QBF6522" s="96"/>
      <c r="QBG6522" s="96"/>
      <c r="QBH6522" s="96"/>
      <c r="QBI6522" s="96"/>
      <c r="QBJ6522" s="96"/>
      <c r="QBK6522" s="96"/>
      <c r="QBL6522" s="96"/>
      <c r="QBM6522" s="96"/>
      <c r="QBN6522" s="96"/>
      <c r="QBO6522" s="96"/>
      <c r="QBP6522" s="96"/>
      <c r="QBQ6522" s="96"/>
      <c r="QBR6522" s="96"/>
      <c r="QBS6522" s="96"/>
      <c r="QBT6522" s="96"/>
      <c r="QBU6522" s="96"/>
      <c r="QBV6522" s="96"/>
      <c r="QBW6522" s="96"/>
      <c r="QBX6522" s="96"/>
      <c r="QBY6522" s="96"/>
      <c r="QBZ6522" s="96"/>
      <c r="QCA6522" s="96"/>
      <c r="QCB6522" s="96"/>
      <c r="QCC6522" s="96"/>
      <c r="QCD6522" s="96"/>
      <c r="QCE6522" s="96"/>
      <c r="QCF6522" s="96"/>
      <c r="QCG6522" s="96"/>
      <c r="QCH6522" s="96"/>
      <c r="QCI6522" s="96"/>
      <c r="QCJ6522" s="96"/>
      <c r="QCK6522" s="96"/>
      <c r="QCL6522" s="96"/>
      <c r="QCM6522" s="96"/>
      <c r="QCN6522" s="96"/>
      <c r="QCO6522" s="96"/>
      <c r="QCP6522" s="96"/>
      <c r="QCQ6522" s="96"/>
      <c r="QCR6522" s="96"/>
      <c r="QCS6522" s="96"/>
      <c r="QCT6522" s="96"/>
      <c r="QCU6522" s="96"/>
      <c r="QCV6522" s="96"/>
      <c r="QCW6522" s="96"/>
      <c r="QCX6522" s="96"/>
      <c r="QCY6522" s="96"/>
      <c r="QCZ6522" s="96"/>
      <c r="QDA6522" s="96"/>
      <c r="QDB6522" s="96"/>
      <c r="QDC6522" s="96"/>
      <c r="QDD6522" s="96"/>
      <c r="QDE6522" s="96"/>
      <c r="QDF6522" s="96"/>
      <c r="QDG6522" s="96"/>
      <c r="QDH6522" s="96"/>
      <c r="QDI6522" s="96"/>
      <c r="QDJ6522" s="96"/>
      <c r="QDK6522" s="96"/>
      <c r="QDL6522" s="96"/>
      <c r="QDM6522" s="96"/>
      <c r="QDN6522" s="96"/>
      <c r="QDO6522" s="96"/>
      <c r="QDP6522" s="96"/>
      <c r="QDQ6522" s="96"/>
      <c r="QDR6522" s="96"/>
      <c r="QDS6522" s="96"/>
      <c r="QDT6522" s="96"/>
      <c r="QDU6522" s="96"/>
      <c r="QDV6522" s="96"/>
      <c r="QDW6522" s="96"/>
      <c r="QDX6522" s="96"/>
      <c r="QDY6522" s="96"/>
      <c r="QDZ6522" s="96"/>
      <c r="QEA6522" s="96"/>
      <c r="QEB6522" s="96"/>
      <c r="QEC6522" s="96"/>
      <c r="QED6522" s="96"/>
      <c r="QEE6522" s="96"/>
      <c r="QEF6522" s="96"/>
      <c r="QEG6522" s="96"/>
      <c r="QEH6522" s="96"/>
      <c r="QEI6522" s="96"/>
      <c r="QEJ6522" s="96"/>
      <c r="QEK6522" s="96"/>
      <c r="QEL6522" s="96"/>
      <c r="QEM6522" s="96"/>
      <c r="QEN6522" s="96"/>
      <c r="QEO6522" s="96"/>
      <c r="QEP6522" s="96"/>
      <c r="QEQ6522" s="96"/>
      <c r="QER6522" s="96"/>
      <c r="QES6522" s="96"/>
      <c r="QET6522" s="96"/>
      <c r="QEU6522" s="96"/>
      <c r="QEV6522" s="96"/>
      <c r="QEW6522" s="96"/>
      <c r="QEX6522" s="96"/>
      <c r="QEY6522" s="96"/>
      <c r="QEZ6522" s="96"/>
      <c r="QFA6522" s="96"/>
      <c r="QFB6522" s="96"/>
      <c r="QFC6522" s="96"/>
      <c r="QFD6522" s="96"/>
      <c r="QFE6522" s="96"/>
      <c r="QFF6522" s="96"/>
      <c r="QFG6522" s="96"/>
      <c r="QFH6522" s="96"/>
      <c r="QFI6522" s="96"/>
      <c r="QFJ6522" s="96"/>
      <c r="QFK6522" s="96"/>
      <c r="QFL6522" s="96"/>
      <c r="QFM6522" s="96"/>
      <c r="QFN6522" s="96"/>
      <c r="QFO6522" s="96"/>
      <c r="QFP6522" s="96"/>
      <c r="QFQ6522" s="96"/>
      <c r="QFR6522" s="96"/>
      <c r="QFS6522" s="96"/>
      <c r="QFT6522" s="96"/>
      <c r="QFU6522" s="96"/>
      <c r="QFV6522" s="96"/>
      <c r="QFW6522" s="96"/>
      <c r="QFX6522" s="96"/>
      <c r="QFY6522" s="96"/>
      <c r="QFZ6522" s="96"/>
      <c r="QGA6522" s="96"/>
      <c r="QGB6522" s="96"/>
      <c r="QGC6522" s="96"/>
      <c r="QGD6522" s="96"/>
      <c r="QGE6522" s="96"/>
      <c r="QGF6522" s="96"/>
      <c r="QGG6522" s="96"/>
      <c r="QGH6522" s="96"/>
      <c r="QGI6522" s="96"/>
      <c r="QGJ6522" s="96"/>
      <c r="QGK6522" s="96"/>
      <c r="QGL6522" s="96"/>
      <c r="QGM6522" s="96"/>
      <c r="QGN6522" s="96"/>
      <c r="QGO6522" s="96"/>
      <c r="QGP6522" s="96"/>
      <c r="QGQ6522" s="96"/>
      <c r="QGR6522" s="96"/>
      <c r="QGS6522" s="96"/>
      <c r="QGT6522" s="96"/>
      <c r="QGU6522" s="96"/>
      <c r="QGV6522" s="96"/>
      <c r="QGW6522" s="96"/>
      <c r="QGX6522" s="96"/>
      <c r="QGY6522" s="96"/>
      <c r="QGZ6522" s="96"/>
      <c r="QHA6522" s="96"/>
      <c r="QHB6522" s="96"/>
      <c r="QHC6522" s="96"/>
      <c r="QHD6522" s="96"/>
      <c r="QHE6522" s="96"/>
      <c r="QHF6522" s="96"/>
      <c r="QHG6522" s="96"/>
      <c r="QHH6522" s="96"/>
      <c r="QHI6522" s="96"/>
      <c r="QHJ6522" s="96"/>
      <c r="QHK6522" s="96"/>
      <c r="QHL6522" s="96"/>
      <c r="QHM6522" s="96"/>
      <c r="QHN6522" s="96"/>
      <c r="QHO6522" s="96"/>
      <c r="QHP6522" s="96"/>
      <c r="QHQ6522" s="96"/>
      <c r="QHR6522" s="96"/>
      <c r="QHS6522" s="96"/>
      <c r="QHT6522" s="96"/>
      <c r="QHU6522" s="96"/>
      <c r="QHV6522" s="96"/>
      <c r="QHW6522" s="96"/>
      <c r="QHX6522" s="96"/>
      <c r="QHY6522" s="96"/>
      <c r="QHZ6522" s="96"/>
      <c r="QIA6522" s="96"/>
      <c r="QIB6522" s="96"/>
      <c r="QIC6522" s="96"/>
      <c r="QID6522" s="96"/>
      <c r="QIE6522" s="96"/>
      <c r="QIF6522" s="96"/>
      <c r="QIG6522" s="96"/>
      <c r="QIH6522" s="96"/>
      <c r="QII6522" s="96"/>
      <c r="QIJ6522" s="96"/>
      <c r="QIK6522" s="96"/>
      <c r="QIL6522" s="96"/>
      <c r="QIM6522" s="96"/>
      <c r="QIN6522" s="96"/>
      <c r="QIO6522" s="96"/>
      <c r="QIP6522" s="96"/>
      <c r="QIQ6522" s="96"/>
      <c r="QIR6522" s="96"/>
      <c r="QIS6522" s="96"/>
      <c r="QIT6522" s="96"/>
      <c r="QIU6522" s="96"/>
      <c r="QIV6522" s="96"/>
      <c r="QIW6522" s="96"/>
      <c r="QIX6522" s="96"/>
      <c r="QIY6522" s="96"/>
      <c r="QIZ6522" s="96"/>
      <c r="QJA6522" s="96"/>
      <c r="QJB6522" s="96"/>
      <c r="QJC6522" s="96"/>
      <c r="QJD6522" s="96"/>
      <c r="QJE6522" s="96"/>
      <c r="QJF6522" s="96"/>
      <c r="QJG6522" s="96"/>
      <c r="QJH6522" s="96"/>
      <c r="QJI6522" s="96"/>
      <c r="QJJ6522" s="96"/>
      <c r="QJK6522" s="96"/>
      <c r="QJL6522" s="96"/>
      <c r="QJM6522" s="96"/>
      <c r="QJN6522" s="96"/>
      <c r="QJO6522" s="96"/>
      <c r="QJP6522" s="96"/>
      <c r="QJQ6522" s="96"/>
      <c r="QJR6522" s="96"/>
      <c r="QJS6522" s="96"/>
      <c r="QJT6522" s="96"/>
      <c r="QJU6522" s="96"/>
      <c r="QJV6522" s="96"/>
      <c r="QJW6522" s="96"/>
      <c r="QJX6522" s="96"/>
      <c r="QJY6522" s="96"/>
      <c r="QJZ6522" s="96"/>
      <c r="QKA6522" s="96"/>
      <c r="QKB6522" s="96"/>
      <c r="QKC6522" s="96"/>
      <c r="QKD6522" s="96"/>
      <c r="QKE6522" s="96"/>
      <c r="QKF6522" s="96"/>
      <c r="QKG6522" s="96"/>
      <c r="QKH6522" s="96"/>
      <c r="QKI6522" s="96"/>
      <c r="QKJ6522" s="96"/>
      <c r="QKK6522" s="96"/>
      <c r="QKL6522" s="96"/>
      <c r="QKM6522" s="96"/>
      <c r="QKN6522" s="96"/>
      <c r="QKO6522" s="96"/>
      <c r="QKP6522" s="96"/>
      <c r="QKQ6522" s="96"/>
      <c r="QKR6522" s="96"/>
      <c r="QKS6522" s="96"/>
      <c r="QKT6522" s="96"/>
      <c r="QKU6522" s="96"/>
      <c r="QKV6522" s="96"/>
      <c r="QKW6522" s="96"/>
      <c r="QKX6522" s="96"/>
      <c r="QKY6522" s="96"/>
      <c r="QKZ6522" s="96"/>
      <c r="QLA6522" s="96"/>
      <c r="QLB6522" s="96"/>
      <c r="QLC6522" s="96"/>
      <c r="QLD6522" s="96"/>
      <c r="QLE6522" s="96"/>
      <c r="QLF6522" s="96"/>
      <c r="QLG6522" s="96"/>
      <c r="QLH6522" s="96"/>
      <c r="QLI6522" s="96"/>
      <c r="QLJ6522" s="96"/>
      <c r="QLK6522" s="96"/>
      <c r="QLL6522" s="96"/>
      <c r="QLM6522" s="96"/>
      <c r="QLN6522" s="96"/>
      <c r="QLO6522" s="96"/>
      <c r="QLP6522" s="96"/>
      <c r="QLQ6522" s="96"/>
      <c r="QLR6522" s="96"/>
      <c r="QLS6522" s="96"/>
      <c r="QLT6522" s="96"/>
      <c r="QLU6522" s="96"/>
      <c r="QLV6522" s="96"/>
      <c r="QLW6522" s="96"/>
      <c r="QLX6522" s="96"/>
      <c r="QLY6522" s="96"/>
      <c r="QLZ6522" s="96"/>
      <c r="QMA6522" s="96"/>
      <c r="QMB6522" s="96"/>
      <c r="QMC6522" s="96"/>
      <c r="QMD6522" s="96"/>
      <c r="QME6522" s="96"/>
      <c r="QMF6522" s="96"/>
      <c r="QMG6522" s="96"/>
      <c r="QMH6522" s="96"/>
      <c r="QMI6522" s="96"/>
      <c r="QMJ6522" s="96"/>
      <c r="QMK6522" s="96"/>
      <c r="QML6522" s="96"/>
      <c r="QMM6522" s="96"/>
      <c r="QMN6522" s="96"/>
      <c r="QMO6522" s="96"/>
      <c r="QMP6522" s="96"/>
      <c r="QMQ6522" s="96"/>
      <c r="QMR6522" s="96"/>
      <c r="QMS6522" s="96"/>
      <c r="QMT6522" s="96"/>
      <c r="QMU6522" s="96"/>
      <c r="QMV6522" s="96"/>
      <c r="QMW6522" s="96"/>
      <c r="QMX6522" s="96"/>
      <c r="QMY6522" s="96"/>
      <c r="QMZ6522" s="96"/>
      <c r="QNA6522" s="96"/>
      <c r="QNB6522" s="96"/>
      <c r="QNC6522" s="96"/>
      <c r="QND6522" s="96"/>
      <c r="QNE6522" s="96"/>
      <c r="QNF6522" s="96"/>
      <c r="QNG6522" s="96"/>
      <c r="QNH6522" s="96"/>
      <c r="QNI6522" s="96"/>
      <c r="QNJ6522" s="96"/>
      <c r="QNK6522" s="96"/>
      <c r="QNL6522" s="96"/>
      <c r="QNM6522" s="96"/>
      <c r="QNN6522" s="96"/>
      <c r="QNO6522" s="96"/>
      <c r="QNP6522" s="96"/>
      <c r="QNQ6522" s="96"/>
      <c r="QNR6522" s="96"/>
      <c r="QNS6522" s="96"/>
      <c r="QNT6522" s="96"/>
      <c r="QNU6522" s="96"/>
      <c r="QNV6522" s="96"/>
      <c r="QNW6522" s="96"/>
      <c r="QNX6522" s="96"/>
      <c r="QNY6522" s="96"/>
      <c r="QNZ6522" s="96"/>
      <c r="QOA6522" s="96"/>
      <c r="QOB6522" s="96"/>
      <c r="QOC6522" s="96"/>
      <c r="QOD6522" s="96"/>
      <c r="QOE6522" s="96"/>
      <c r="QOF6522" s="96"/>
      <c r="QOG6522" s="96"/>
      <c r="QOH6522" s="96"/>
      <c r="QOI6522" s="96"/>
      <c r="QOJ6522" s="96"/>
      <c r="QOK6522" s="96"/>
      <c r="QOL6522" s="96"/>
      <c r="QOM6522" s="96"/>
      <c r="QON6522" s="96"/>
      <c r="QOO6522" s="96"/>
      <c r="QOP6522" s="96"/>
      <c r="QOQ6522" s="96"/>
      <c r="QOR6522" s="96"/>
      <c r="QOS6522" s="96"/>
      <c r="QOT6522" s="96"/>
      <c r="QOU6522" s="96"/>
      <c r="QOV6522" s="96"/>
      <c r="QOW6522" s="96"/>
      <c r="QOX6522" s="96"/>
      <c r="QOY6522" s="96"/>
      <c r="QOZ6522" s="96"/>
      <c r="QPA6522" s="96"/>
      <c r="QPB6522" s="96"/>
      <c r="QPC6522" s="96"/>
      <c r="QPD6522" s="96"/>
      <c r="QPE6522" s="96"/>
      <c r="QPF6522" s="96"/>
      <c r="QPG6522" s="96"/>
      <c r="QPH6522" s="96"/>
      <c r="QPI6522" s="96"/>
      <c r="QPJ6522" s="96"/>
      <c r="QPK6522" s="96"/>
      <c r="QPL6522" s="96"/>
      <c r="QPM6522" s="96"/>
      <c r="QPN6522" s="96"/>
      <c r="QPO6522" s="96"/>
      <c r="QPP6522" s="96"/>
      <c r="QPQ6522" s="96"/>
      <c r="QPR6522" s="96"/>
      <c r="QPS6522" s="96"/>
      <c r="QPT6522" s="96"/>
      <c r="QPU6522" s="96"/>
      <c r="QPV6522" s="96"/>
      <c r="QPW6522" s="96"/>
      <c r="QPX6522" s="96"/>
      <c r="QPY6522" s="96"/>
      <c r="QPZ6522" s="96"/>
      <c r="QQA6522" s="96"/>
      <c r="QQB6522" s="96"/>
      <c r="QQC6522" s="96"/>
      <c r="QQD6522" s="96"/>
      <c r="QQE6522" s="96"/>
      <c r="QQF6522" s="96"/>
      <c r="QQG6522" s="96"/>
      <c r="QQH6522" s="96"/>
      <c r="QQI6522" s="96"/>
      <c r="QQJ6522" s="96"/>
      <c r="QQK6522" s="96"/>
      <c r="QQL6522" s="96"/>
      <c r="QQM6522" s="96"/>
      <c r="QQN6522" s="96"/>
      <c r="QQO6522" s="96"/>
      <c r="QQP6522" s="96"/>
      <c r="QQQ6522" s="96"/>
      <c r="QQR6522" s="96"/>
      <c r="QQS6522" s="96"/>
      <c r="QQT6522" s="96"/>
      <c r="QQU6522" s="96"/>
      <c r="QQV6522" s="96"/>
      <c r="QQW6522" s="96"/>
      <c r="QQX6522" s="96"/>
      <c r="QQY6522" s="96"/>
      <c r="QQZ6522" s="96"/>
      <c r="QRA6522" s="96"/>
      <c r="QRB6522" s="96"/>
      <c r="QRC6522" s="96"/>
      <c r="QRD6522" s="96"/>
      <c r="QRE6522" s="96"/>
      <c r="QRF6522" s="96"/>
      <c r="QRG6522" s="96"/>
      <c r="QRH6522" s="96"/>
      <c r="QRI6522" s="96"/>
      <c r="QRJ6522" s="96"/>
      <c r="QRK6522" s="96"/>
      <c r="QRL6522" s="96"/>
      <c r="QRM6522" s="96"/>
      <c r="QRN6522" s="96"/>
      <c r="QRO6522" s="96"/>
      <c r="QRP6522" s="96"/>
      <c r="QRQ6522" s="96"/>
      <c r="QRR6522" s="96"/>
      <c r="QRS6522" s="96"/>
      <c r="QRT6522" s="96"/>
      <c r="QRU6522" s="96"/>
      <c r="QRV6522" s="96"/>
      <c r="QRW6522" s="96"/>
      <c r="QRX6522" s="96"/>
      <c r="QRY6522" s="96"/>
      <c r="QRZ6522" s="96"/>
      <c r="QSA6522" s="96"/>
      <c r="QSB6522" s="96"/>
      <c r="QSC6522" s="96"/>
      <c r="QSD6522" s="96"/>
      <c r="QSE6522" s="96"/>
      <c r="QSF6522" s="96"/>
      <c r="QSG6522" s="96"/>
      <c r="QSH6522" s="96"/>
      <c r="QSI6522" s="96"/>
      <c r="QSJ6522" s="96"/>
      <c r="QSK6522" s="96"/>
      <c r="QSL6522" s="96"/>
      <c r="QSM6522" s="96"/>
      <c r="QSN6522" s="96"/>
      <c r="QSO6522" s="96"/>
      <c r="QSP6522" s="96"/>
      <c r="QSQ6522" s="96"/>
      <c r="QSR6522" s="96"/>
      <c r="QSS6522" s="96"/>
      <c r="QST6522" s="96"/>
      <c r="QSU6522" s="96"/>
      <c r="QSV6522" s="96"/>
      <c r="QSW6522" s="96"/>
      <c r="QSX6522" s="96"/>
      <c r="QSY6522" s="96"/>
      <c r="QSZ6522" s="96"/>
      <c r="QTA6522" s="96"/>
      <c r="QTB6522" s="96"/>
      <c r="QTC6522" s="96"/>
      <c r="QTD6522" s="96"/>
      <c r="QTE6522" s="96"/>
      <c r="QTF6522" s="96"/>
      <c r="QTG6522" s="96"/>
      <c r="QTH6522" s="96"/>
      <c r="QTI6522" s="96"/>
      <c r="QTJ6522" s="96"/>
      <c r="QTK6522" s="96"/>
      <c r="QTL6522" s="96"/>
      <c r="QTM6522" s="96"/>
      <c r="QTN6522" s="96"/>
      <c r="QTO6522" s="96"/>
      <c r="QTP6522" s="96"/>
      <c r="QTQ6522" s="96"/>
      <c r="QTR6522" s="96"/>
      <c r="QTS6522" s="96"/>
      <c r="QTT6522" s="96"/>
      <c r="QTU6522" s="96"/>
      <c r="QTV6522" s="96"/>
      <c r="QTW6522" s="96"/>
      <c r="QTX6522" s="96"/>
      <c r="QTY6522" s="96"/>
      <c r="QTZ6522" s="96"/>
      <c r="QUA6522" s="96"/>
      <c r="QUB6522" s="96"/>
      <c r="QUC6522" s="96"/>
      <c r="QUD6522" s="96"/>
      <c r="QUE6522" s="96"/>
      <c r="QUF6522" s="96"/>
      <c r="QUG6522" s="96"/>
      <c r="QUH6522" s="96"/>
      <c r="QUI6522" s="96"/>
      <c r="QUJ6522" s="96"/>
      <c r="QUK6522" s="96"/>
      <c r="QUL6522" s="96"/>
      <c r="QUM6522" s="96"/>
      <c r="QUN6522" s="96"/>
      <c r="QUO6522" s="96"/>
      <c r="QUP6522" s="96"/>
      <c r="QUQ6522" s="96"/>
      <c r="QUR6522" s="96"/>
      <c r="QUS6522" s="96"/>
      <c r="QUT6522" s="96"/>
      <c r="QUU6522" s="96"/>
      <c r="QUV6522" s="96"/>
      <c r="QUW6522" s="96"/>
      <c r="QUX6522" s="96"/>
      <c r="QUY6522" s="96"/>
      <c r="QUZ6522" s="96"/>
      <c r="QVA6522" s="96"/>
      <c r="QVB6522" s="96"/>
      <c r="QVC6522" s="96"/>
      <c r="QVD6522" s="96"/>
      <c r="QVE6522" s="96"/>
      <c r="QVF6522" s="96"/>
      <c r="QVG6522" s="96"/>
      <c r="QVH6522" s="96"/>
      <c r="QVI6522" s="96"/>
      <c r="QVJ6522" s="96"/>
      <c r="QVK6522" s="96"/>
      <c r="QVL6522" s="96"/>
      <c r="QVM6522" s="96"/>
      <c r="QVN6522" s="96"/>
      <c r="QVO6522" s="96"/>
      <c r="QVP6522" s="96"/>
      <c r="QVQ6522" s="96"/>
      <c r="QVR6522" s="96"/>
      <c r="QVS6522" s="96"/>
      <c r="QVT6522" s="96"/>
      <c r="QVU6522" s="96"/>
      <c r="QVV6522" s="96"/>
      <c r="QVW6522" s="96"/>
      <c r="QVX6522" s="96"/>
      <c r="QVY6522" s="96"/>
      <c r="QVZ6522" s="96"/>
      <c r="QWA6522" s="96"/>
      <c r="QWB6522" s="96"/>
      <c r="QWC6522" s="96"/>
      <c r="QWD6522" s="96"/>
      <c r="QWE6522" s="96"/>
      <c r="QWF6522" s="96"/>
      <c r="QWG6522" s="96"/>
      <c r="QWH6522" s="96"/>
      <c r="QWI6522" s="96"/>
      <c r="QWJ6522" s="96"/>
      <c r="QWK6522" s="96"/>
      <c r="QWL6522" s="96"/>
      <c r="QWM6522" s="96"/>
      <c r="QWN6522" s="96"/>
      <c r="QWO6522" s="96"/>
      <c r="QWP6522" s="96"/>
      <c r="QWQ6522" s="96"/>
      <c r="QWR6522" s="96"/>
      <c r="QWS6522" s="96"/>
      <c r="QWT6522" s="96"/>
      <c r="QWU6522" s="96"/>
      <c r="QWV6522" s="96"/>
      <c r="QWW6522" s="96"/>
      <c r="QWX6522" s="96"/>
      <c r="QWY6522" s="96"/>
      <c r="QWZ6522" s="96"/>
      <c r="QXA6522" s="96"/>
      <c r="QXB6522" s="96"/>
      <c r="QXC6522" s="96"/>
      <c r="QXD6522" s="96"/>
      <c r="QXE6522" s="96"/>
      <c r="QXF6522" s="96"/>
      <c r="QXG6522" s="96"/>
      <c r="QXH6522" s="96"/>
      <c r="QXI6522" s="96"/>
      <c r="QXJ6522" s="96"/>
      <c r="QXK6522" s="96"/>
      <c r="QXL6522" s="96"/>
      <c r="QXM6522" s="96"/>
      <c r="QXN6522" s="96"/>
      <c r="QXO6522" s="96"/>
      <c r="QXP6522" s="96"/>
      <c r="QXQ6522" s="96"/>
      <c r="QXR6522" s="96"/>
      <c r="QXS6522" s="96"/>
      <c r="QXT6522" s="96"/>
      <c r="QXU6522" s="96"/>
      <c r="QXV6522" s="96"/>
      <c r="QXW6522" s="96"/>
      <c r="QXX6522" s="96"/>
      <c r="QXY6522" s="96"/>
      <c r="QXZ6522" s="96"/>
      <c r="QYA6522" s="96"/>
      <c r="QYB6522" s="96"/>
      <c r="QYC6522" s="96"/>
      <c r="QYD6522" s="96"/>
      <c r="QYE6522" s="96"/>
      <c r="QYF6522" s="96"/>
      <c r="QYG6522" s="96"/>
      <c r="QYH6522" s="96"/>
      <c r="QYI6522" s="96"/>
      <c r="QYJ6522" s="96"/>
      <c r="QYK6522" s="96"/>
      <c r="QYL6522" s="96"/>
      <c r="QYM6522" s="96"/>
      <c r="QYN6522" s="96"/>
      <c r="QYO6522" s="96"/>
      <c r="QYP6522" s="96"/>
      <c r="QYQ6522" s="96"/>
      <c r="QYR6522" s="96"/>
      <c r="QYS6522" s="96"/>
      <c r="QYT6522" s="96"/>
      <c r="QYU6522" s="96"/>
      <c r="QYV6522" s="96"/>
      <c r="QYW6522" s="96"/>
      <c r="QYX6522" s="96"/>
      <c r="QYY6522" s="96"/>
      <c r="QYZ6522" s="96"/>
      <c r="QZA6522" s="96"/>
      <c r="QZB6522" s="96"/>
      <c r="QZC6522" s="96"/>
      <c r="QZD6522" s="96"/>
      <c r="QZE6522" s="96"/>
      <c r="QZF6522" s="96"/>
      <c r="QZG6522" s="96"/>
      <c r="QZH6522" s="96"/>
      <c r="QZI6522" s="96"/>
      <c r="QZJ6522" s="96"/>
      <c r="QZK6522" s="96"/>
      <c r="QZL6522" s="96"/>
      <c r="QZM6522" s="96"/>
      <c r="QZN6522" s="96"/>
      <c r="QZO6522" s="96"/>
      <c r="QZP6522" s="96"/>
      <c r="QZQ6522" s="96"/>
      <c r="QZR6522" s="96"/>
      <c r="QZS6522" s="96"/>
      <c r="QZT6522" s="96"/>
      <c r="QZU6522" s="96"/>
      <c r="QZV6522" s="96"/>
      <c r="QZW6522" s="96"/>
      <c r="QZX6522" s="96"/>
      <c r="QZY6522" s="96"/>
      <c r="QZZ6522" s="96"/>
      <c r="RAA6522" s="96"/>
      <c r="RAB6522" s="96"/>
      <c r="RAC6522" s="96"/>
      <c r="RAD6522" s="96"/>
      <c r="RAE6522" s="96"/>
      <c r="RAF6522" s="96"/>
      <c r="RAG6522" s="96"/>
      <c r="RAH6522" s="96"/>
      <c r="RAI6522" s="96"/>
      <c r="RAJ6522" s="96"/>
      <c r="RAK6522" s="96"/>
      <c r="RAL6522" s="96"/>
      <c r="RAM6522" s="96"/>
      <c r="RAN6522" s="96"/>
      <c r="RAO6522" s="96"/>
      <c r="RAP6522" s="96"/>
      <c r="RAQ6522" s="96"/>
      <c r="RAR6522" s="96"/>
      <c r="RAS6522" s="96"/>
      <c r="RAT6522" s="96"/>
      <c r="RAU6522" s="96"/>
      <c r="RAV6522" s="96"/>
      <c r="RAW6522" s="96"/>
      <c r="RAX6522" s="96"/>
      <c r="RAY6522" s="96"/>
      <c r="RAZ6522" s="96"/>
      <c r="RBA6522" s="96"/>
      <c r="RBB6522" s="96"/>
      <c r="RBC6522" s="96"/>
      <c r="RBD6522" s="96"/>
      <c r="RBE6522" s="96"/>
      <c r="RBF6522" s="96"/>
      <c r="RBG6522" s="96"/>
      <c r="RBH6522" s="96"/>
      <c r="RBI6522" s="96"/>
      <c r="RBJ6522" s="96"/>
      <c r="RBK6522" s="96"/>
      <c r="RBL6522" s="96"/>
      <c r="RBM6522" s="96"/>
      <c r="RBN6522" s="96"/>
      <c r="RBO6522" s="96"/>
      <c r="RBP6522" s="96"/>
      <c r="RBQ6522" s="96"/>
      <c r="RBR6522" s="96"/>
      <c r="RBS6522" s="96"/>
      <c r="RBT6522" s="96"/>
      <c r="RBU6522" s="96"/>
      <c r="RBV6522" s="96"/>
      <c r="RBW6522" s="96"/>
      <c r="RBX6522" s="96"/>
      <c r="RBY6522" s="96"/>
      <c r="RBZ6522" s="96"/>
      <c r="RCA6522" s="96"/>
      <c r="RCB6522" s="96"/>
      <c r="RCC6522" s="96"/>
      <c r="RCD6522" s="96"/>
      <c r="RCE6522" s="96"/>
      <c r="RCF6522" s="96"/>
      <c r="RCG6522" s="96"/>
      <c r="RCH6522" s="96"/>
      <c r="RCI6522" s="96"/>
      <c r="RCJ6522" s="96"/>
      <c r="RCK6522" s="96"/>
      <c r="RCL6522" s="96"/>
      <c r="RCM6522" s="96"/>
      <c r="RCN6522" s="96"/>
      <c r="RCO6522" s="96"/>
      <c r="RCP6522" s="96"/>
      <c r="RCQ6522" s="96"/>
      <c r="RCR6522" s="96"/>
      <c r="RCS6522" s="96"/>
      <c r="RCT6522" s="96"/>
      <c r="RCU6522" s="96"/>
      <c r="RCV6522" s="96"/>
      <c r="RCW6522" s="96"/>
      <c r="RCX6522" s="96"/>
      <c r="RCY6522" s="96"/>
      <c r="RCZ6522" s="96"/>
      <c r="RDA6522" s="96"/>
      <c r="RDB6522" s="96"/>
      <c r="RDC6522" s="96"/>
      <c r="RDD6522" s="96"/>
      <c r="RDE6522" s="96"/>
      <c r="RDF6522" s="96"/>
      <c r="RDG6522" s="96"/>
      <c r="RDH6522" s="96"/>
      <c r="RDI6522" s="96"/>
      <c r="RDJ6522" s="96"/>
      <c r="RDK6522" s="96"/>
      <c r="RDL6522" s="96"/>
      <c r="RDM6522" s="96"/>
      <c r="RDN6522" s="96"/>
      <c r="RDO6522" s="96"/>
      <c r="RDP6522" s="96"/>
      <c r="RDQ6522" s="96"/>
      <c r="RDR6522" s="96"/>
      <c r="RDS6522" s="96"/>
      <c r="RDT6522" s="96"/>
      <c r="RDU6522" s="96"/>
      <c r="RDV6522" s="96"/>
      <c r="RDW6522" s="96"/>
      <c r="RDX6522" s="96"/>
      <c r="RDY6522" s="96"/>
      <c r="RDZ6522" s="96"/>
      <c r="REA6522" s="96"/>
      <c r="REB6522" s="96"/>
      <c r="REC6522" s="96"/>
      <c r="RED6522" s="96"/>
      <c r="REE6522" s="96"/>
      <c r="REF6522" s="96"/>
      <c r="REG6522" s="96"/>
      <c r="REH6522" s="96"/>
      <c r="REI6522" s="96"/>
      <c r="REJ6522" s="96"/>
      <c r="REK6522" s="96"/>
      <c r="REL6522" s="96"/>
      <c r="REM6522" s="96"/>
      <c r="REN6522" s="96"/>
      <c r="REO6522" s="96"/>
      <c r="REP6522" s="96"/>
      <c r="REQ6522" s="96"/>
      <c r="RER6522" s="96"/>
      <c r="RES6522" s="96"/>
      <c r="RET6522" s="96"/>
      <c r="REU6522" s="96"/>
      <c r="REV6522" s="96"/>
      <c r="REW6522" s="96"/>
      <c r="REX6522" s="96"/>
      <c r="REY6522" s="96"/>
      <c r="REZ6522" s="96"/>
      <c r="RFA6522" s="96"/>
      <c r="RFB6522" s="96"/>
      <c r="RFC6522" s="96"/>
      <c r="RFD6522" s="96"/>
      <c r="RFE6522" s="96"/>
      <c r="RFF6522" s="96"/>
      <c r="RFG6522" s="96"/>
      <c r="RFH6522" s="96"/>
      <c r="RFI6522" s="96"/>
      <c r="RFJ6522" s="96"/>
      <c r="RFK6522" s="96"/>
      <c r="RFL6522" s="96"/>
      <c r="RFM6522" s="96"/>
      <c r="RFN6522" s="96"/>
      <c r="RFO6522" s="96"/>
      <c r="RFP6522" s="96"/>
      <c r="RFQ6522" s="96"/>
      <c r="RFR6522" s="96"/>
      <c r="RFS6522" s="96"/>
      <c r="RFT6522" s="96"/>
      <c r="RFU6522" s="96"/>
      <c r="RFV6522" s="96"/>
      <c r="RFW6522" s="96"/>
      <c r="RFX6522" s="96"/>
      <c r="RFY6522" s="96"/>
      <c r="RFZ6522" s="96"/>
      <c r="RGA6522" s="96"/>
      <c r="RGB6522" s="96"/>
      <c r="RGC6522" s="96"/>
      <c r="RGD6522" s="96"/>
      <c r="RGE6522" s="96"/>
      <c r="RGF6522" s="96"/>
      <c r="RGG6522" s="96"/>
      <c r="RGH6522" s="96"/>
      <c r="RGI6522" s="96"/>
      <c r="RGJ6522" s="96"/>
      <c r="RGK6522" s="96"/>
      <c r="RGL6522" s="96"/>
      <c r="RGM6522" s="96"/>
      <c r="RGN6522" s="96"/>
      <c r="RGO6522" s="96"/>
      <c r="RGP6522" s="96"/>
      <c r="RGQ6522" s="96"/>
      <c r="RGR6522" s="96"/>
      <c r="RGS6522" s="96"/>
      <c r="RGT6522" s="96"/>
      <c r="RGU6522" s="96"/>
      <c r="RGV6522" s="96"/>
      <c r="RGW6522" s="96"/>
      <c r="RGX6522" s="96"/>
      <c r="RGY6522" s="96"/>
      <c r="RGZ6522" s="96"/>
      <c r="RHA6522" s="96"/>
      <c r="RHB6522" s="96"/>
      <c r="RHC6522" s="96"/>
      <c r="RHD6522" s="96"/>
      <c r="RHE6522" s="96"/>
      <c r="RHF6522" s="96"/>
      <c r="RHG6522" s="96"/>
      <c r="RHH6522" s="96"/>
      <c r="RHI6522" s="96"/>
      <c r="RHJ6522" s="96"/>
      <c r="RHK6522" s="96"/>
      <c r="RHL6522" s="96"/>
      <c r="RHM6522" s="96"/>
      <c r="RHN6522" s="96"/>
      <c r="RHO6522" s="96"/>
      <c r="RHP6522" s="96"/>
      <c r="RHQ6522" s="96"/>
      <c r="RHR6522" s="96"/>
      <c r="RHS6522" s="96"/>
      <c r="RHT6522" s="96"/>
      <c r="RHU6522" s="96"/>
      <c r="RHV6522" s="96"/>
      <c r="RHW6522" s="96"/>
      <c r="RHX6522" s="96"/>
      <c r="RHY6522" s="96"/>
      <c r="RHZ6522" s="96"/>
      <c r="RIA6522" s="96"/>
      <c r="RIB6522" s="96"/>
      <c r="RIC6522" s="96"/>
      <c r="RID6522" s="96"/>
      <c r="RIE6522" s="96"/>
      <c r="RIF6522" s="96"/>
      <c r="RIG6522" s="96"/>
      <c r="RIH6522" s="96"/>
      <c r="RII6522" s="96"/>
      <c r="RIJ6522" s="96"/>
      <c r="RIK6522" s="96"/>
      <c r="RIL6522" s="96"/>
      <c r="RIM6522" s="96"/>
      <c r="RIN6522" s="96"/>
      <c r="RIO6522" s="96"/>
      <c r="RIP6522" s="96"/>
      <c r="RIQ6522" s="96"/>
      <c r="RIR6522" s="96"/>
      <c r="RIS6522" s="96"/>
      <c r="RIT6522" s="96"/>
      <c r="RIU6522" s="96"/>
      <c r="RIV6522" s="96"/>
      <c r="RIW6522" s="96"/>
      <c r="RIX6522" s="96"/>
      <c r="RIY6522" s="96"/>
      <c r="RIZ6522" s="96"/>
      <c r="RJA6522" s="96"/>
      <c r="RJB6522" s="96"/>
      <c r="RJC6522" s="96"/>
      <c r="RJD6522" s="96"/>
      <c r="RJE6522" s="96"/>
      <c r="RJF6522" s="96"/>
      <c r="RJG6522" s="96"/>
      <c r="RJH6522" s="96"/>
      <c r="RJI6522" s="96"/>
      <c r="RJJ6522" s="96"/>
      <c r="RJK6522" s="96"/>
      <c r="RJL6522" s="96"/>
      <c r="RJM6522" s="96"/>
      <c r="RJN6522" s="96"/>
      <c r="RJO6522" s="96"/>
      <c r="RJP6522" s="96"/>
      <c r="RJQ6522" s="96"/>
      <c r="RJR6522" s="96"/>
      <c r="RJS6522" s="96"/>
      <c r="RJT6522" s="96"/>
      <c r="RJU6522" s="96"/>
      <c r="RJV6522" s="96"/>
      <c r="RJW6522" s="96"/>
      <c r="RJX6522" s="96"/>
      <c r="RJY6522" s="96"/>
      <c r="RJZ6522" s="96"/>
      <c r="RKA6522" s="96"/>
      <c r="RKB6522" s="96"/>
      <c r="RKC6522" s="96"/>
      <c r="RKD6522" s="96"/>
      <c r="RKE6522" s="96"/>
      <c r="RKF6522" s="96"/>
      <c r="RKG6522" s="96"/>
      <c r="RKH6522" s="96"/>
      <c r="RKI6522" s="96"/>
      <c r="RKJ6522" s="96"/>
      <c r="RKK6522" s="96"/>
      <c r="RKL6522" s="96"/>
      <c r="RKM6522" s="96"/>
      <c r="RKN6522" s="96"/>
      <c r="RKO6522" s="96"/>
      <c r="RKP6522" s="96"/>
      <c r="RKQ6522" s="96"/>
      <c r="RKR6522" s="96"/>
      <c r="RKS6522" s="96"/>
      <c r="RKT6522" s="96"/>
      <c r="RKU6522" s="96"/>
      <c r="RKV6522" s="96"/>
      <c r="RKW6522" s="96"/>
      <c r="RKX6522" s="96"/>
      <c r="RKY6522" s="96"/>
      <c r="RKZ6522" s="96"/>
      <c r="RLA6522" s="96"/>
      <c r="RLB6522" s="96"/>
      <c r="RLC6522" s="96"/>
      <c r="RLD6522" s="96"/>
      <c r="RLE6522" s="96"/>
      <c r="RLF6522" s="96"/>
      <c r="RLG6522" s="96"/>
      <c r="RLH6522" s="96"/>
      <c r="RLI6522" s="96"/>
      <c r="RLJ6522" s="96"/>
      <c r="RLK6522" s="96"/>
      <c r="RLL6522" s="96"/>
      <c r="RLM6522" s="96"/>
      <c r="RLN6522" s="96"/>
      <c r="RLO6522" s="96"/>
      <c r="RLP6522" s="96"/>
      <c r="RLQ6522" s="96"/>
      <c r="RLR6522" s="96"/>
      <c r="RLS6522" s="96"/>
      <c r="RLT6522" s="96"/>
      <c r="RLU6522" s="96"/>
      <c r="RLV6522" s="96"/>
      <c r="RLW6522" s="96"/>
      <c r="RLX6522" s="96"/>
      <c r="RLY6522" s="96"/>
      <c r="RLZ6522" s="96"/>
      <c r="RMA6522" s="96"/>
      <c r="RMB6522" s="96"/>
      <c r="RMC6522" s="96"/>
      <c r="RMD6522" s="96"/>
      <c r="RME6522" s="96"/>
      <c r="RMF6522" s="96"/>
      <c r="RMG6522" s="96"/>
      <c r="RMH6522" s="96"/>
      <c r="RMI6522" s="96"/>
      <c r="RMJ6522" s="96"/>
      <c r="RMK6522" s="96"/>
      <c r="RML6522" s="96"/>
      <c r="RMM6522" s="96"/>
      <c r="RMN6522" s="96"/>
      <c r="RMO6522" s="96"/>
      <c r="RMP6522" s="96"/>
      <c r="RMQ6522" s="96"/>
      <c r="RMR6522" s="96"/>
      <c r="RMS6522" s="96"/>
      <c r="RMT6522" s="96"/>
      <c r="RMU6522" s="96"/>
      <c r="RMV6522" s="96"/>
      <c r="RMW6522" s="96"/>
      <c r="RMX6522" s="96"/>
      <c r="RMY6522" s="96"/>
      <c r="RMZ6522" s="96"/>
      <c r="RNA6522" s="96"/>
      <c r="RNB6522" s="96"/>
      <c r="RNC6522" s="96"/>
      <c r="RND6522" s="96"/>
      <c r="RNE6522" s="96"/>
      <c r="RNF6522" s="96"/>
      <c r="RNG6522" s="96"/>
      <c r="RNH6522" s="96"/>
      <c r="RNI6522" s="96"/>
      <c r="RNJ6522" s="96"/>
      <c r="RNK6522" s="96"/>
      <c r="RNL6522" s="96"/>
      <c r="RNM6522" s="96"/>
      <c r="RNN6522" s="96"/>
      <c r="RNO6522" s="96"/>
      <c r="RNP6522" s="96"/>
      <c r="RNQ6522" s="96"/>
      <c r="RNR6522" s="96"/>
      <c r="RNS6522" s="96"/>
      <c r="RNT6522" s="96"/>
      <c r="RNU6522" s="96"/>
      <c r="RNV6522" s="96"/>
      <c r="RNW6522" s="96"/>
      <c r="RNX6522" s="96"/>
      <c r="RNY6522" s="96"/>
      <c r="RNZ6522" s="96"/>
      <c r="ROA6522" s="96"/>
      <c r="ROB6522" s="96"/>
      <c r="ROC6522" s="96"/>
      <c r="ROD6522" s="96"/>
      <c r="ROE6522" s="96"/>
      <c r="ROF6522" s="96"/>
      <c r="ROG6522" s="96"/>
      <c r="ROH6522" s="96"/>
      <c r="ROI6522" s="96"/>
      <c r="ROJ6522" s="96"/>
      <c r="ROK6522" s="96"/>
      <c r="ROL6522" s="96"/>
      <c r="ROM6522" s="96"/>
      <c r="RON6522" s="96"/>
      <c r="ROO6522" s="96"/>
      <c r="ROP6522" s="96"/>
      <c r="ROQ6522" s="96"/>
      <c r="ROR6522" s="96"/>
      <c r="ROS6522" s="96"/>
      <c r="ROT6522" s="96"/>
      <c r="ROU6522" s="96"/>
      <c r="ROV6522" s="96"/>
      <c r="ROW6522" s="96"/>
      <c r="ROX6522" s="96"/>
      <c r="ROY6522" s="96"/>
      <c r="ROZ6522" s="96"/>
      <c r="RPA6522" s="96"/>
      <c r="RPB6522" s="96"/>
      <c r="RPC6522" s="96"/>
      <c r="RPD6522" s="96"/>
      <c r="RPE6522" s="96"/>
      <c r="RPF6522" s="96"/>
      <c r="RPG6522" s="96"/>
      <c r="RPH6522" s="96"/>
      <c r="RPI6522" s="96"/>
      <c r="RPJ6522" s="96"/>
      <c r="RPK6522" s="96"/>
      <c r="RPL6522" s="96"/>
      <c r="RPM6522" s="96"/>
      <c r="RPN6522" s="96"/>
      <c r="RPO6522" s="96"/>
      <c r="RPP6522" s="96"/>
      <c r="RPQ6522" s="96"/>
      <c r="RPR6522" s="96"/>
      <c r="RPS6522" s="96"/>
      <c r="RPT6522" s="96"/>
      <c r="RPU6522" s="96"/>
      <c r="RPV6522" s="96"/>
      <c r="RPW6522" s="96"/>
      <c r="RPX6522" s="96"/>
      <c r="RPY6522" s="96"/>
      <c r="RPZ6522" s="96"/>
      <c r="RQA6522" s="96"/>
      <c r="RQB6522" s="96"/>
      <c r="RQC6522" s="96"/>
      <c r="RQD6522" s="96"/>
      <c r="RQE6522" s="96"/>
      <c r="RQF6522" s="96"/>
      <c r="RQG6522" s="96"/>
      <c r="RQH6522" s="96"/>
      <c r="RQI6522" s="96"/>
      <c r="RQJ6522" s="96"/>
      <c r="RQK6522" s="96"/>
      <c r="RQL6522" s="96"/>
      <c r="RQM6522" s="96"/>
      <c r="RQN6522" s="96"/>
      <c r="RQO6522" s="96"/>
      <c r="RQP6522" s="96"/>
      <c r="RQQ6522" s="96"/>
      <c r="RQR6522" s="96"/>
      <c r="RQS6522" s="96"/>
      <c r="RQT6522" s="96"/>
      <c r="RQU6522" s="96"/>
      <c r="RQV6522" s="96"/>
      <c r="RQW6522" s="96"/>
      <c r="RQX6522" s="96"/>
      <c r="RQY6522" s="96"/>
      <c r="RQZ6522" s="96"/>
      <c r="RRA6522" s="96"/>
      <c r="RRB6522" s="96"/>
      <c r="RRC6522" s="96"/>
      <c r="RRD6522" s="96"/>
      <c r="RRE6522" s="96"/>
      <c r="RRF6522" s="96"/>
      <c r="RRG6522" s="96"/>
      <c r="RRH6522" s="96"/>
      <c r="RRI6522" s="96"/>
      <c r="RRJ6522" s="96"/>
      <c r="RRK6522" s="96"/>
      <c r="RRL6522" s="96"/>
      <c r="RRM6522" s="96"/>
      <c r="RRN6522" s="96"/>
      <c r="RRO6522" s="96"/>
      <c r="RRP6522" s="96"/>
      <c r="RRQ6522" s="96"/>
      <c r="RRR6522" s="96"/>
      <c r="RRS6522" s="96"/>
      <c r="RRT6522" s="96"/>
      <c r="RRU6522" s="96"/>
      <c r="RRV6522" s="96"/>
      <c r="RRW6522" s="96"/>
      <c r="RRX6522" s="96"/>
      <c r="RRY6522" s="96"/>
      <c r="RRZ6522" s="96"/>
      <c r="RSA6522" s="96"/>
      <c r="RSB6522" s="96"/>
      <c r="RSC6522" s="96"/>
      <c r="RSD6522" s="96"/>
      <c r="RSE6522" s="96"/>
      <c r="RSF6522" s="96"/>
      <c r="RSG6522" s="96"/>
      <c r="RSH6522" s="96"/>
      <c r="RSI6522" s="96"/>
      <c r="RSJ6522" s="96"/>
      <c r="RSK6522" s="96"/>
      <c r="RSL6522" s="96"/>
      <c r="RSM6522" s="96"/>
      <c r="RSN6522" s="96"/>
      <c r="RSO6522" s="96"/>
      <c r="RSP6522" s="96"/>
      <c r="RSQ6522" s="96"/>
      <c r="RSR6522" s="96"/>
      <c r="RSS6522" s="96"/>
      <c r="RST6522" s="96"/>
      <c r="RSU6522" s="96"/>
      <c r="RSV6522" s="96"/>
      <c r="RSW6522" s="96"/>
      <c r="RSX6522" s="96"/>
      <c r="RSY6522" s="96"/>
      <c r="RSZ6522" s="96"/>
      <c r="RTA6522" s="96"/>
      <c r="RTB6522" s="96"/>
      <c r="RTC6522" s="96"/>
      <c r="RTD6522" s="96"/>
      <c r="RTE6522" s="96"/>
      <c r="RTF6522" s="96"/>
      <c r="RTG6522" s="96"/>
      <c r="RTH6522" s="96"/>
      <c r="RTI6522" s="96"/>
      <c r="RTJ6522" s="96"/>
      <c r="RTK6522" s="96"/>
      <c r="RTL6522" s="96"/>
      <c r="RTM6522" s="96"/>
      <c r="RTN6522" s="96"/>
      <c r="RTO6522" s="96"/>
      <c r="RTP6522" s="96"/>
      <c r="RTQ6522" s="96"/>
      <c r="RTR6522" s="96"/>
      <c r="RTS6522" s="96"/>
      <c r="RTT6522" s="96"/>
      <c r="RTU6522" s="96"/>
      <c r="RTV6522" s="96"/>
      <c r="RTW6522" s="96"/>
      <c r="RTX6522" s="96"/>
      <c r="RTY6522" s="96"/>
      <c r="RTZ6522" s="96"/>
      <c r="RUA6522" s="96"/>
      <c r="RUB6522" s="96"/>
      <c r="RUC6522" s="96"/>
      <c r="RUD6522" s="96"/>
      <c r="RUE6522" s="96"/>
      <c r="RUF6522" s="96"/>
      <c r="RUG6522" s="96"/>
      <c r="RUH6522" s="96"/>
      <c r="RUI6522" s="96"/>
      <c r="RUJ6522" s="96"/>
      <c r="RUK6522" s="96"/>
      <c r="RUL6522" s="96"/>
      <c r="RUM6522" s="96"/>
      <c r="RUN6522" s="96"/>
      <c r="RUO6522" s="96"/>
      <c r="RUP6522" s="96"/>
      <c r="RUQ6522" s="96"/>
      <c r="RUR6522" s="96"/>
      <c r="RUS6522" s="96"/>
      <c r="RUT6522" s="96"/>
      <c r="RUU6522" s="96"/>
      <c r="RUV6522" s="96"/>
      <c r="RUW6522" s="96"/>
      <c r="RUX6522" s="96"/>
      <c r="RUY6522" s="96"/>
      <c r="RUZ6522" s="96"/>
      <c r="RVA6522" s="96"/>
      <c r="RVB6522" s="96"/>
      <c r="RVC6522" s="96"/>
      <c r="RVD6522" s="96"/>
      <c r="RVE6522" s="96"/>
      <c r="RVF6522" s="96"/>
      <c r="RVG6522" s="96"/>
      <c r="RVH6522" s="96"/>
      <c r="RVI6522" s="96"/>
      <c r="RVJ6522" s="96"/>
      <c r="RVK6522" s="96"/>
      <c r="RVL6522" s="96"/>
      <c r="RVM6522" s="96"/>
      <c r="RVN6522" s="96"/>
      <c r="RVO6522" s="96"/>
      <c r="RVP6522" s="96"/>
      <c r="RVQ6522" s="96"/>
      <c r="RVR6522" s="96"/>
      <c r="RVS6522" s="96"/>
      <c r="RVT6522" s="96"/>
      <c r="RVU6522" s="96"/>
      <c r="RVV6522" s="96"/>
      <c r="RVW6522" s="96"/>
      <c r="RVX6522" s="96"/>
      <c r="RVY6522" s="96"/>
      <c r="RVZ6522" s="96"/>
      <c r="RWA6522" s="96"/>
      <c r="RWB6522" s="96"/>
      <c r="RWC6522" s="96"/>
      <c r="RWD6522" s="96"/>
      <c r="RWE6522" s="96"/>
      <c r="RWF6522" s="96"/>
      <c r="RWG6522" s="96"/>
      <c r="RWH6522" s="96"/>
      <c r="RWI6522" s="96"/>
      <c r="RWJ6522" s="96"/>
      <c r="RWK6522" s="96"/>
      <c r="RWL6522" s="96"/>
      <c r="RWM6522" s="96"/>
      <c r="RWN6522" s="96"/>
      <c r="RWO6522" s="96"/>
      <c r="RWP6522" s="96"/>
      <c r="RWQ6522" s="96"/>
      <c r="RWR6522" s="96"/>
      <c r="RWS6522" s="96"/>
      <c r="RWT6522" s="96"/>
      <c r="RWU6522" s="96"/>
      <c r="RWV6522" s="96"/>
      <c r="RWW6522" s="96"/>
      <c r="RWX6522" s="96"/>
      <c r="RWY6522" s="96"/>
      <c r="RWZ6522" s="96"/>
      <c r="RXA6522" s="96"/>
      <c r="RXB6522" s="96"/>
      <c r="RXC6522" s="96"/>
      <c r="RXD6522" s="96"/>
      <c r="RXE6522" s="96"/>
      <c r="RXF6522" s="96"/>
      <c r="RXG6522" s="96"/>
      <c r="RXH6522" s="96"/>
      <c r="RXI6522" s="96"/>
      <c r="RXJ6522" s="96"/>
      <c r="RXK6522" s="96"/>
      <c r="RXL6522" s="96"/>
      <c r="RXM6522" s="96"/>
      <c r="RXN6522" s="96"/>
      <c r="RXO6522" s="96"/>
      <c r="RXP6522" s="96"/>
      <c r="RXQ6522" s="96"/>
      <c r="RXR6522" s="96"/>
      <c r="RXS6522" s="96"/>
      <c r="RXT6522" s="96"/>
      <c r="RXU6522" s="96"/>
      <c r="RXV6522" s="96"/>
      <c r="RXW6522" s="96"/>
      <c r="RXX6522" s="96"/>
      <c r="RXY6522" s="96"/>
      <c r="RXZ6522" s="96"/>
      <c r="RYA6522" s="96"/>
      <c r="RYB6522" s="96"/>
      <c r="RYC6522" s="96"/>
      <c r="RYD6522" s="96"/>
      <c r="RYE6522" s="96"/>
      <c r="RYF6522" s="96"/>
      <c r="RYG6522" s="96"/>
      <c r="RYH6522" s="96"/>
      <c r="RYI6522" s="96"/>
      <c r="RYJ6522" s="96"/>
      <c r="RYK6522" s="96"/>
      <c r="RYL6522" s="96"/>
      <c r="RYM6522" s="96"/>
      <c r="RYN6522" s="96"/>
      <c r="RYO6522" s="96"/>
      <c r="RYP6522" s="96"/>
      <c r="RYQ6522" s="96"/>
      <c r="RYR6522" s="96"/>
      <c r="RYS6522" s="96"/>
      <c r="RYT6522" s="96"/>
      <c r="RYU6522" s="96"/>
      <c r="RYV6522" s="96"/>
      <c r="RYW6522" s="96"/>
      <c r="RYX6522" s="96"/>
      <c r="RYY6522" s="96"/>
      <c r="RYZ6522" s="96"/>
      <c r="RZA6522" s="96"/>
      <c r="RZB6522" s="96"/>
      <c r="RZC6522" s="96"/>
      <c r="RZD6522" s="96"/>
      <c r="RZE6522" s="96"/>
      <c r="RZF6522" s="96"/>
      <c r="RZG6522" s="96"/>
      <c r="RZH6522" s="96"/>
      <c r="RZI6522" s="96"/>
      <c r="RZJ6522" s="96"/>
      <c r="RZK6522" s="96"/>
      <c r="RZL6522" s="96"/>
      <c r="RZM6522" s="96"/>
      <c r="RZN6522" s="96"/>
      <c r="RZO6522" s="96"/>
      <c r="RZP6522" s="96"/>
      <c r="RZQ6522" s="96"/>
      <c r="RZR6522" s="96"/>
      <c r="RZS6522" s="96"/>
      <c r="RZT6522" s="96"/>
      <c r="RZU6522" s="96"/>
      <c r="RZV6522" s="96"/>
      <c r="RZW6522" s="96"/>
      <c r="RZX6522" s="96"/>
      <c r="RZY6522" s="96"/>
      <c r="RZZ6522" s="96"/>
      <c r="SAA6522" s="96"/>
      <c r="SAB6522" s="96"/>
      <c r="SAC6522" s="96"/>
      <c r="SAD6522" s="96"/>
      <c r="SAE6522" s="96"/>
      <c r="SAF6522" s="96"/>
      <c r="SAG6522" s="96"/>
      <c r="SAH6522" s="96"/>
      <c r="SAI6522" s="96"/>
      <c r="SAJ6522" s="96"/>
      <c r="SAK6522" s="96"/>
      <c r="SAL6522" s="96"/>
      <c r="SAM6522" s="96"/>
      <c r="SAN6522" s="96"/>
      <c r="SAO6522" s="96"/>
      <c r="SAP6522" s="96"/>
      <c r="SAQ6522" s="96"/>
      <c r="SAR6522" s="96"/>
      <c r="SAS6522" s="96"/>
      <c r="SAT6522" s="96"/>
      <c r="SAU6522" s="96"/>
      <c r="SAV6522" s="96"/>
      <c r="SAW6522" s="96"/>
      <c r="SAX6522" s="96"/>
      <c r="SAY6522" s="96"/>
      <c r="SAZ6522" s="96"/>
      <c r="SBA6522" s="96"/>
      <c r="SBB6522" s="96"/>
      <c r="SBC6522" s="96"/>
      <c r="SBD6522" s="96"/>
      <c r="SBE6522" s="96"/>
      <c r="SBF6522" s="96"/>
      <c r="SBG6522" s="96"/>
      <c r="SBH6522" s="96"/>
      <c r="SBI6522" s="96"/>
      <c r="SBJ6522" s="96"/>
      <c r="SBK6522" s="96"/>
      <c r="SBL6522" s="96"/>
      <c r="SBM6522" s="96"/>
      <c r="SBN6522" s="96"/>
      <c r="SBO6522" s="96"/>
      <c r="SBP6522" s="96"/>
      <c r="SBQ6522" s="96"/>
      <c r="SBR6522" s="96"/>
      <c r="SBS6522" s="96"/>
      <c r="SBT6522" s="96"/>
      <c r="SBU6522" s="96"/>
      <c r="SBV6522" s="96"/>
      <c r="SBW6522" s="96"/>
      <c r="SBX6522" s="96"/>
      <c r="SBY6522" s="96"/>
      <c r="SBZ6522" s="96"/>
      <c r="SCA6522" s="96"/>
      <c r="SCB6522" s="96"/>
      <c r="SCC6522" s="96"/>
      <c r="SCD6522" s="96"/>
      <c r="SCE6522" s="96"/>
      <c r="SCF6522" s="96"/>
      <c r="SCG6522" s="96"/>
      <c r="SCH6522" s="96"/>
      <c r="SCI6522" s="96"/>
      <c r="SCJ6522" s="96"/>
      <c r="SCK6522" s="96"/>
      <c r="SCL6522" s="96"/>
      <c r="SCM6522" s="96"/>
      <c r="SCN6522" s="96"/>
      <c r="SCO6522" s="96"/>
      <c r="SCP6522" s="96"/>
      <c r="SCQ6522" s="96"/>
      <c r="SCR6522" s="96"/>
      <c r="SCS6522" s="96"/>
      <c r="SCT6522" s="96"/>
      <c r="SCU6522" s="96"/>
      <c r="SCV6522" s="96"/>
      <c r="SCW6522" s="96"/>
      <c r="SCX6522" s="96"/>
      <c r="SCY6522" s="96"/>
      <c r="SCZ6522" s="96"/>
      <c r="SDA6522" s="96"/>
      <c r="SDB6522" s="96"/>
      <c r="SDC6522" s="96"/>
      <c r="SDD6522" s="96"/>
      <c r="SDE6522" s="96"/>
      <c r="SDF6522" s="96"/>
      <c r="SDG6522" s="96"/>
      <c r="SDH6522" s="96"/>
      <c r="SDI6522" s="96"/>
      <c r="SDJ6522" s="96"/>
      <c r="SDK6522" s="96"/>
      <c r="SDL6522" s="96"/>
      <c r="SDM6522" s="96"/>
      <c r="SDN6522" s="96"/>
      <c r="SDO6522" s="96"/>
      <c r="SDP6522" s="96"/>
      <c r="SDQ6522" s="96"/>
      <c r="SDR6522" s="96"/>
      <c r="SDS6522" s="96"/>
      <c r="SDT6522" s="96"/>
      <c r="SDU6522" s="96"/>
      <c r="SDV6522" s="96"/>
      <c r="SDW6522" s="96"/>
      <c r="SDX6522" s="96"/>
      <c r="SDY6522" s="96"/>
      <c r="SDZ6522" s="96"/>
      <c r="SEA6522" s="96"/>
      <c r="SEB6522" s="96"/>
      <c r="SEC6522" s="96"/>
      <c r="SED6522" s="96"/>
      <c r="SEE6522" s="96"/>
      <c r="SEF6522" s="96"/>
      <c r="SEG6522" s="96"/>
      <c r="SEH6522" s="96"/>
      <c r="SEI6522" s="96"/>
      <c r="SEJ6522" s="96"/>
      <c r="SEK6522" s="96"/>
      <c r="SEL6522" s="96"/>
      <c r="SEM6522" s="96"/>
      <c r="SEN6522" s="96"/>
      <c r="SEO6522" s="96"/>
      <c r="SEP6522" s="96"/>
      <c r="SEQ6522" s="96"/>
      <c r="SER6522" s="96"/>
      <c r="SES6522" s="96"/>
      <c r="SET6522" s="96"/>
      <c r="SEU6522" s="96"/>
      <c r="SEV6522" s="96"/>
      <c r="SEW6522" s="96"/>
      <c r="SEX6522" s="96"/>
      <c r="SEY6522" s="96"/>
      <c r="SEZ6522" s="96"/>
      <c r="SFA6522" s="96"/>
      <c r="SFB6522" s="96"/>
      <c r="SFC6522" s="96"/>
      <c r="SFD6522" s="96"/>
      <c r="SFE6522" s="96"/>
      <c r="SFF6522" s="96"/>
      <c r="SFG6522" s="96"/>
      <c r="SFH6522" s="96"/>
      <c r="SFI6522" s="96"/>
      <c r="SFJ6522" s="96"/>
      <c r="SFK6522" s="96"/>
      <c r="SFL6522" s="96"/>
      <c r="SFM6522" s="96"/>
      <c r="SFN6522" s="96"/>
      <c r="SFO6522" s="96"/>
      <c r="SFP6522" s="96"/>
      <c r="SFQ6522" s="96"/>
      <c r="SFR6522" s="96"/>
      <c r="SFS6522" s="96"/>
      <c r="SFT6522" s="96"/>
      <c r="SFU6522" s="96"/>
      <c r="SFV6522" s="96"/>
      <c r="SFW6522" s="96"/>
      <c r="SFX6522" s="96"/>
      <c r="SFY6522" s="96"/>
      <c r="SFZ6522" s="96"/>
      <c r="SGA6522" s="96"/>
      <c r="SGB6522" s="96"/>
      <c r="SGC6522" s="96"/>
      <c r="SGD6522" s="96"/>
      <c r="SGE6522" s="96"/>
      <c r="SGF6522" s="96"/>
      <c r="SGG6522" s="96"/>
      <c r="SGH6522" s="96"/>
      <c r="SGI6522" s="96"/>
      <c r="SGJ6522" s="96"/>
      <c r="SGK6522" s="96"/>
      <c r="SGL6522" s="96"/>
      <c r="SGM6522" s="96"/>
      <c r="SGN6522" s="96"/>
      <c r="SGO6522" s="96"/>
      <c r="SGP6522" s="96"/>
      <c r="SGQ6522" s="96"/>
      <c r="SGR6522" s="96"/>
      <c r="SGS6522" s="96"/>
      <c r="SGT6522" s="96"/>
      <c r="SGU6522" s="96"/>
      <c r="SGV6522" s="96"/>
      <c r="SGW6522" s="96"/>
      <c r="SGX6522" s="96"/>
      <c r="SGY6522" s="96"/>
      <c r="SGZ6522" s="96"/>
      <c r="SHA6522" s="96"/>
      <c r="SHB6522" s="96"/>
      <c r="SHC6522" s="96"/>
      <c r="SHD6522" s="96"/>
      <c r="SHE6522" s="96"/>
      <c r="SHF6522" s="96"/>
      <c r="SHG6522" s="96"/>
      <c r="SHH6522" s="96"/>
      <c r="SHI6522" s="96"/>
      <c r="SHJ6522" s="96"/>
      <c r="SHK6522" s="96"/>
      <c r="SHL6522" s="96"/>
      <c r="SHM6522" s="96"/>
      <c r="SHN6522" s="96"/>
      <c r="SHO6522" s="96"/>
      <c r="SHP6522" s="96"/>
      <c r="SHQ6522" s="96"/>
      <c r="SHR6522" s="96"/>
      <c r="SHS6522" s="96"/>
      <c r="SHT6522" s="96"/>
      <c r="SHU6522" s="96"/>
      <c r="SHV6522" s="96"/>
      <c r="SHW6522" s="96"/>
      <c r="SHX6522" s="96"/>
      <c r="SHY6522" s="96"/>
      <c r="SHZ6522" s="96"/>
      <c r="SIA6522" s="96"/>
      <c r="SIB6522" s="96"/>
      <c r="SIC6522" s="96"/>
      <c r="SID6522" s="96"/>
      <c r="SIE6522" s="96"/>
      <c r="SIF6522" s="96"/>
      <c r="SIG6522" s="96"/>
      <c r="SIH6522" s="96"/>
      <c r="SII6522" s="96"/>
      <c r="SIJ6522" s="96"/>
      <c r="SIK6522" s="96"/>
      <c r="SIL6522" s="96"/>
      <c r="SIM6522" s="96"/>
      <c r="SIN6522" s="96"/>
      <c r="SIO6522" s="96"/>
      <c r="SIP6522" s="96"/>
      <c r="SIQ6522" s="96"/>
      <c r="SIR6522" s="96"/>
      <c r="SIS6522" s="96"/>
      <c r="SIT6522" s="96"/>
      <c r="SIU6522" s="96"/>
      <c r="SIV6522" s="96"/>
      <c r="SIW6522" s="96"/>
      <c r="SIX6522" s="96"/>
      <c r="SIY6522" s="96"/>
      <c r="SIZ6522" s="96"/>
      <c r="SJA6522" s="96"/>
      <c r="SJB6522" s="96"/>
      <c r="SJC6522" s="96"/>
      <c r="SJD6522" s="96"/>
      <c r="SJE6522" s="96"/>
      <c r="SJF6522" s="96"/>
      <c r="SJG6522" s="96"/>
      <c r="SJH6522" s="96"/>
      <c r="SJI6522" s="96"/>
      <c r="SJJ6522" s="96"/>
      <c r="SJK6522" s="96"/>
      <c r="SJL6522" s="96"/>
      <c r="SJM6522" s="96"/>
      <c r="SJN6522" s="96"/>
      <c r="SJO6522" s="96"/>
      <c r="SJP6522" s="96"/>
      <c r="SJQ6522" s="96"/>
      <c r="SJR6522" s="96"/>
      <c r="SJS6522" s="96"/>
      <c r="SJT6522" s="96"/>
      <c r="SJU6522" s="96"/>
      <c r="SJV6522" s="96"/>
      <c r="SJW6522" s="96"/>
      <c r="SJX6522" s="96"/>
      <c r="SJY6522" s="96"/>
      <c r="SJZ6522" s="96"/>
      <c r="SKA6522" s="96"/>
      <c r="SKB6522" s="96"/>
      <c r="SKC6522" s="96"/>
      <c r="SKD6522" s="96"/>
      <c r="SKE6522" s="96"/>
      <c r="SKF6522" s="96"/>
      <c r="SKG6522" s="96"/>
      <c r="SKH6522" s="96"/>
      <c r="SKI6522" s="96"/>
      <c r="SKJ6522" s="96"/>
      <c r="SKK6522" s="96"/>
      <c r="SKL6522" s="96"/>
      <c r="SKM6522" s="96"/>
      <c r="SKN6522" s="96"/>
      <c r="SKO6522" s="96"/>
      <c r="SKP6522" s="96"/>
      <c r="SKQ6522" s="96"/>
      <c r="SKR6522" s="96"/>
      <c r="SKS6522" s="96"/>
      <c r="SKT6522" s="96"/>
      <c r="SKU6522" s="96"/>
      <c r="SKV6522" s="96"/>
      <c r="SKW6522" s="96"/>
      <c r="SKX6522" s="96"/>
      <c r="SKY6522" s="96"/>
      <c r="SKZ6522" s="96"/>
      <c r="SLA6522" s="96"/>
      <c r="SLB6522" s="96"/>
      <c r="SLC6522" s="96"/>
      <c r="SLD6522" s="96"/>
      <c r="SLE6522" s="96"/>
      <c r="SLF6522" s="96"/>
      <c r="SLG6522" s="96"/>
      <c r="SLH6522" s="96"/>
      <c r="SLI6522" s="96"/>
      <c r="SLJ6522" s="96"/>
      <c r="SLK6522" s="96"/>
      <c r="SLL6522" s="96"/>
      <c r="SLM6522" s="96"/>
      <c r="SLN6522" s="96"/>
      <c r="SLO6522" s="96"/>
      <c r="SLP6522" s="96"/>
      <c r="SLQ6522" s="96"/>
      <c r="SLR6522" s="96"/>
      <c r="SLS6522" s="96"/>
      <c r="SLT6522" s="96"/>
      <c r="SLU6522" s="96"/>
      <c r="SLV6522" s="96"/>
      <c r="SLW6522" s="96"/>
      <c r="SLX6522" s="96"/>
      <c r="SLY6522" s="96"/>
      <c r="SLZ6522" s="96"/>
      <c r="SMA6522" s="96"/>
      <c r="SMB6522" s="96"/>
      <c r="SMC6522" s="96"/>
      <c r="SMD6522" s="96"/>
      <c r="SME6522" s="96"/>
      <c r="SMF6522" s="96"/>
      <c r="SMG6522" s="96"/>
      <c r="SMH6522" s="96"/>
      <c r="SMI6522" s="96"/>
      <c r="SMJ6522" s="96"/>
      <c r="SMK6522" s="96"/>
      <c r="SML6522" s="96"/>
      <c r="SMM6522" s="96"/>
      <c r="SMN6522" s="96"/>
      <c r="SMO6522" s="96"/>
      <c r="SMP6522" s="96"/>
      <c r="SMQ6522" s="96"/>
      <c r="SMR6522" s="96"/>
      <c r="SMS6522" s="96"/>
      <c r="SMT6522" s="96"/>
      <c r="SMU6522" s="96"/>
      <c r="SMV6522" s="96"/>
      <c r="SMW6522" s="96"/>
      <c r="SMX6522" s="96"/>
      <c r="SMY6522" s="96"/>
      <c r="SMZ6522" s="96"/>
      <c r="SNA6522" s="96"/>
      <c r="SNB6522" s="96"/>
      <c r="SNC6522" s="96"/>
      <c r="SND6522" s="96"/>
      <c r="SNE6522" s="96"/>
      <c r="SNF6522" s="96"/>
      <c r="SNG6522" s="96"/>
      <c r="SNH6522" s="96"/>
      <c r="SNI6522" s="96"/>
      <c r="SNJ6522" s="96"/>
      <c r="SNK6522" s="96"/>
      <c r="SNL6522" s="96"/>
      <c r="SNM6522" s="96"/>
      <c r="SNN6522" s="96"/>
      <c r="SNO6522" s="96"/>
      <c r="SNP6522" s="96"/>
      <c r="SNQ6522" s="96"/>
      <c r="SNR6522" s="96"/>
      <c r="SNS6522" s="96"/>
      <c r="SNT6522" s="96"/>
      <c r="SNU6522" s="96"/>
      <c r="SNV6522" s="96"/>
      <c r="SNW6522" s="96"/>
      <c r="SNX6522" s="96"/>
      <c r="SNY6522" s="96"/>
      <c r="SNZ6522" s="96"/>
      <c r="SOA6522" s="96"/>
      <c r="SOB6522" s="96"/>
      <c r="SOC6522" s="96"/>
      <c r="SOD6522" s="96"/>
      <c r="SOE6522" s="96"/>
      <c r="SOF6522" s="96"/>
      <c r="SOG6522" s="96"/>
      <c r="SOH6522" s="96"/>
      <c r="SOI6522" s="96"/>
      <c r="SOJ6522" s="96"/>
      <c r="SOK6522" s="96"/>
      <c r="SOL6522" s="96"/>
      <c r="SOM6522" s="96"/>
      <c r="SON6522" s="96"/>
      <c r="SOO6522" s="96"/>
      <c r="SOP6522" s="96"/>
      <c r="SOQ6522" s="96"/>
      <c r="SOR6522" s="96"/>
      <c r="SOS6522" s="96"/>
      <c r="SOT6522" s="96"/>
      <c r="SOU6522" s="96"/>
      <c r="SOV6522" s="96"/>
      <c r="SOW6522" s="96"/>
      <c r="SOX6522" s="96"/>
      <c r="SOY6522" s="96"/>
      <c r="SOZ6522" s="96"/>
      <c r="SPA6522" s="96"/>
      <c r="SPB6522" s="96"/>
      <c r="SPC6522" s="96"/>
      <c r="SPD6522" s="96"/>
      <c r="SPE6522" s="96"/>
      <c r="SPF6522" s="96"/>
      <c r="SPG6522" s="96"/>
      <c r="SPH6522" s="96"/>
      <c r="SPI6522" s="96"/>
      <c r="SPJ6522" s="96"/>
      <c r="SPK6522" s="96"/>
      <c r="SPL6522" s="96"/>
      <c r="SPM6522" s="96"/>
      <c r="SPN6522" s="96"/>
      <c r="SPO6522" s="96"/>
      <c r="SPP6522" s="96"/>
      <c r="SPQ6522" s="96"/>
      <c r="SPR6522" s="96"/>
      <c r="SPS6522" s="96"/>
      <c r="SPT6522" s="96"/>
      <c r="SPU6522" s="96"/>
      <c r="SPV6522" s="96"/>
      <c r="SPW6522" s="96"/>
      <c r="SPX6522" s="96"/>
      <c r="SPY6522" s="96"/>
      <c r="SPZ6522" s="96"/>
      <c r="SQA6522" s="96"/>
      <c r="SQB6522" s="96"/>
      <c r="SQC6522" s="96"/>
      <c r="SQD6522" s="96"/>
      <c r="SQE6522" s="96"/>
      <c r="SQF6522" s="96"/>
      <c r="SQG6522" s="96"/>
      <c r="SQH6522" s="96"/>
      <c r="SQI6522" s="96"/>
      <c r="SQJ6522" s="96"/>
      <c r="SQK6522" s="96"/>
      <c r="SQL6522" s="96"/>
      <c r="SQM6522" s="96"/>
      <c r="SQN6522" s="96"/>
      <c r="SQO6522" s="96"/>
      <c r="SQP6522" s="96"/>
      <c r="SQQ6522" s="96"/>
      <c r="SQR6522" s="96"/>
      <c r="SQS6522" s="96"/>
      <c r="SQT6522" s="96"/>
      <c r="SQU6522" s="96"/>
      <c r="SQV6522" s="96"/>
      <c r="SQW6522" s="96"/>
      <c r="SQX6522" s="96"/>
      <c r="SQY6522" s="96"/>
      <c r="SQZ6522" s="96"/>
      <c r="SRA6522" s="96"/>
      <c r="SRB6522" s="96"/>
      <c r="SRC6522" s="96"/>
      <c r="SRD6522" s="96"/>
      <c r="SRE6522" s="96"/>
      <c r="SRF6522" s="96"/>
      <c r="SRG6522" s="96"/>
      <c r="SRH6522" s="96"/>
      <c r="SRI6522" s="96"/>
      <c r="SRJ6522" s="96"/>
      <c r="SRK6522" s="96"/>
      <c r="SRL6522" s="96"/>
      <c r="SRM6522" s="96"/>
      <c r="SRN6522" s="96"/>
      <c r="SRO6522" s="96"/>
      <c r="SRP6522" s="96"/>
      <c r="SRQ6522" s="96"/>
      <c r="SRR6522" s="96"/>
      <c r="SRS6522" s="96"/>
      <c r="SRT6522" s="96"/>
      <c r="SRU6522" s="96"/>
      <c r="SRV6522" s="96"/>
      <c r="SRW6522" s="96"/>
      <c r="SRX6522" s="96"/>
      <c r="SRY6522" s="96"/>
      <c r="SRZ6522" s="96"/>
      <c r="SSA6522" s="96"/>
      <c r="SSB6522" s="96"/>
      <c r="SSC6522" s="96"/>
      <c r="SSD6522" s="96"/>
      <c r="SSE6522" s="96"/>
      <c r="SSF6522" s="96"/>
      <c r="SSG6522" s="96"/>
      <c r="SSH6522" s="96"/>
      <c r="SSI6522" s="96"/>
      <c r="SSJ6522" s="96"/>
      <c r="SSK6522" s="96"/>
      <c r="SSL6522" s="96"/>
      <c r="SSM6522" s="96"/>
      <c r="SSN6522" s="96"/>
      <c r="SSO6522" s="96"/>
      <c r="SSP6522" s="96"/>
      <c r="SSQ6522" s="96"/>
      <c r="SSR6522" s="96"/>
      <c r="SSS6522" s="96"/>
      <c r="SST6522" s="96"/>
      <c r="SSU6522" s="96"/>
      <c r="SSV6522" s="96"/>
      <c r="SSW6522" s="96"/>
      <c r="SSX6522" s="96"/>
      <c r="SSY6522" s="96"/>
      <c r="SSZ6522" s="96"/>
      <c r="STA6522" s="96"/>
      <c r="STB6522" s="96"/>
      <c r="STC6522" s="96"/>
      <c r="STD6522" s="96"/>
      <c r="STE6522" s="96"/>
      <c r="STF6522" s="96"/>
      <c r="STG6522" s="96"/>
      <c r="STH6522" s="96"/>
      <c r="STI6522" s="96"/>
      <c r="STJ6522" s="96"/>
      <c r="STK6522" s="96"/>
      <c r="STL6522" s="96"/>
      <c r="STM6522" s="96"/>
      <c r="STN6522" s="96"/>
      <c r="STO6522" s="96"/>
      <c r="STP6522" s="96"/>
      <c r="STQ6522" s="96"/>
      <c r="STR6522" s="96"/>
      <c r="STS6522" s="96"/>
      <c r="STT6522" s="96"/>
      <c r="STU6522" s="96"/>
      <c r="STV6522" s="96"/>
      <c r="STW6522" s="96"/>
      <c r="STX6522" s="96"/>
      <c r="STY6522" s="96"/>
      <c r="STZ6522" s="96"/>
      <c r="SUA6522" s="96"/>
      <c r="SUB6522" s="96"/>
      <c r="SUC6522" s="96"/>
      <c r="SUD6522" s="96"/>
      <c r="SUE6522" s="96"/>
      <c r="SUF6522" s="96"/>
      <c r="SUG6522" s="96"/>
      <c r="SUH6522" s="96"/>
      <c r="SUI6522" s="96"/>
      <c r="SUJ6522" s="96"/>
      <c r="SUK6522" s="96"/>
      <c r="SUL6522" s="96"/>
      <c r="SUM6522" s="96"/>
      <c r="SUN6522" s="96"/>
      <c r="SUO6522" s="96"/>
      <c r="SUP6522" s="96"/>
      <c r="SUQ6522" s="96"/>
      <c r="SUR6522" s="96"/>
      <c r="SUS6522" s="96"/>
      <c r="SUT6522" s="96"/>
      <c r="SUU6522" s="96"/>
      <c r="SUV6522" s="96"/>
      <c r="SUW6522" s="96"/>
      <c r="SUX6522" s="96"/>
      <c r="SUY6522" s="96"/>
      <c r="SUZ6522" s="96"/>
      <c r="SVA6522" s="96"/>
      <c r="SVB6522" s="96"/>
      <c r="SVC6522" s="96"/>
      <c r="SVD6522" s="96"/>
      <c r="SVE6522" s="96"/>
      <c r="SVF6522" s="96"/>
      <c r="SVG6522" s="96"/>
      <c r="SVH6522" s="96"/>
      <c r="SVI6522" s="96"/>
      <c r="SVJ6522" s="96"/>
      <c r="SVK6522" s="96"/>
      <c r="SVL6522" s="96"/>
      <c r="SVM6522" s="96"/>
      <c r="SVN6522" s="96"/>
      <c r="SVO6522" s="96"/>
      <c r="SVP6522" s="96"/>
      <c r="SVQ6522" s="96"/>
      <c r="SVR6522" s="96"/>
      <c r="SVS6522" s="96"/>
      <c r="SVT6522" s="96"/>
      <c r="SVU6522" s="96"/>
      <c r="SVV6522" s="96"/>
      <c r="SVW6522" s="96"/>
      <c r="SVX6522" s="96"/>
      <c r="SVY6522" s="96"/>
      <c r="SVZ6522" s="96"/>
      <c r="SWA6522" s="96"/>
      <c r="SWB6522" s="96"/>
      <c r="SWC6522" s="96"/>
      <c r="SWD6522" s="96"/>
      <c r="SWE6522" s="96"/>
      <c r="SWF6522" s="96"/>
      <c r="SWG6522" s="96"/>
      <c r="SWH6522" s="96"/>
      <c r="SWI6522" s="96"/>
      <c r="SWJ6522" s="96"/>
      <c r="SWK6522" s="96"/>
      <c r="SWL6522" s="96"/>
      <c r="SWM6522" s="96"/>
      <c r="SWN6522" s="96"/>
      <c r="SWO6522" s="96"/>
      <c r="SWP6522" s="96"/>
      <c r="SWQ6522" s="96"/>
      <c r="SWR6522" s="96"/>
      <c r="SWS6522" s="96"/>
      <c r="SWT6522" s="96"/>
      <c r="SWU6522" s="96"/>
      <c r="SWV6522" s="96"/>
      <c r="SWW6522" s="96"/>
      <c r="SWX6522" s="96"/>
      <c r="SWY6522" s="96"/>
      <c r="SWZ6522" s="96"/>
      <c r="SXA6522" s="96"/>
      <c r="SXB6522" s="96"/>
      <c r="SXC6522" s="96"/>
      <c r="SXD6522" s="96"/>
      <c r="SXE6522" s="96"/>
      <c r="SXF6522" s="96"/>
      <c r="SXG6522" s="96"/>
      <c r="SXH6522" s="96"/>
      <c r="SXI6522" s="96"/>
      <c r="SXJ6522" s="96"/>
      <c r="SXK6522" s="96"/>
      <c r="SXL6522" s="96"/>
      <c r="SXM6522" s="96"/>
      <c r="SXN6522" s="96"/>
      <c r="SXO6522" s="96"/>
      <c r="SXP6522" s="96"/>
      <c r="SXQ6522" s="96"/>
      <c r="SXR6522" s="96"/>
      <c r="SXS6522" s="96"/>
      <c r="SXT6522" s="96"/>
      <c r="SXU6522" s="96"/>
      <c r="SXV6522" s="96"/>
      <c r="SXW6522" s="96"/>
      <c r="SXX6522" s="96"/>
      <c r="SXY6522" s="96"/>
      <c r="SXZ6522" s="96"/>
      <c r="SYA6522" s="96"/>
      <c r="SYB6522" s="96"/>
      <c r="SYC6522" s="96"/>
      <c r="SYD6522" s="96"/>
      <c r="SYE6522" s="96"/>
      <c r="SYF6522" s="96"/>
      <c r="SYG6522" s="96"/>
      <c r="SYH6522" s="96"/>
      <c r="SYI6522" s="96"/>
      <c r="SYJ6522" s="96"/>
      <c r="SYK6522" s="96"/>
      <c r="SYL6522" s="96"/>
      <c r="SYM6522" s="96"/>
      <c r="SYN6522" s="96"/>
      <c r="SYO6522" s="96"/>
      <c r="SYP6522" s="96"/>
      <c r="SYQ6522" s="96"/>
      <c r="SYR6522" s="96"/>
      <c r="SYS6522" s="96"/>
      <c r="SYT6522" s="96"/>
      <c r="SYU6522" s="96"/>
      <c r="SYV6522" s="96"/>
      <c r="SYW6522" s="96"/>
      <c r="SYX6522" s="96"/>
      <c r="SYY6522" s="96"/>
      <c r="SYZ6522" s="96"/>
      <c r="SZA6522" s="96"/>
      <c r="SZB6522" s="96"/>
      <c r="SZC6522" s="96"/>
      <c r="SZD6522" s="96"/>
      <c r="SZE6522" s="96"/>
      <c r="SZF6522" s="96"/>
      <c r="SZG6522" s="96"/>
      <c r="SZH6522" s="96"/>
      <c r="SZI6522" s="96"/>
      <c r="SZJ6522" s="96"/>
      <c r="SZK6522" s="96"/>
      <c r="SZL6522" s="96"/>
      <c r="SZM6522" s="96"/>
      <c r="SZN6522" s="96"/>
      <c r="SZO6522" s="96"/>
      <c r="SZP6522" s="96"/>
      <c r="SZQ6522" s="96"/>
      <c r="SZR6522" s="96"/>
      <c r="SZS6522" s="96"/>
      <c r="SZT6522" s="96"/>
      <c r="SZU6522" s="96"/>
      <c r="SZV6522" s="96"/>
      <c r="SZW6522" s="96"/>
      <c r="SZX6522" s="96"/>
      <c r="SZY6522" s="96"/>
      <c r="SZZ6522" s="96"/>
      <c r="TAA6522" s="96"/>
      <c r="TAB6522" s="96"/>
      <c r="TAC6522" s="96"/>
      <c r="TAD6522" s="96"/>
      <c r="TAE6522" s="96"/>
      <c r="TAF6522" s="96"/>
      <c r="TAG6522" s="96"/>
      <c r="TAH6522" s="96"/>
      <c r="TAI6522" s="96"/>
      <c r="TAJ6522" s="96"/>
      <c r="TAK6522" s="96"/>
      <c r="TAL6522" s="96"/>
      <c r="TAM6522" s="96"/>
      <c r="TAN6522" s="96"/>
      <c r="TAO6522" s="96"/>
      <c r="TAP6522" s="96"/>
      <c r="TAQ6522" s="96"/>
      <c r="TAR6522" s="96"/>
      <c r="TAS6522" s="96"/>
      <c r="TAT6522" s="96"/>
      <c r="TAU6522" s="96"/>
      <c r="TAV6522" s="96"/>
      <c r="TAW6522" s="96"/>
      <c r="TAX6522" s="96"/>
      <c r="TAY6522" s="96"/>
      <c r="TAZ6522" s="96"/>
      <c r="TBA6522" s="96"/>
      <c r="TBB6522" s="96"/>
      <c r="TBC6522" s="96"/>
      <c r="TBD6522" s="96"/>
      <c r="TBE6522" s="96"/>
      <c r="TBF6522" s="96"/>
      <c r="TBG6522" s="96"/>
      <c r="TBH6522" s="96"/>
      <c r="TBI6522" s="96"/>
      <c r="TBJ6522" s="96"/>
      <c r="TBK6522" s="96"/>
      <c r="TBL6522" s="96"/>
      <c r="TBM6522" s="96"/>
      <c r="TBN6522" s="96"/>
      <c r="TBO6522" s="96"/>
      <c r="TBP6522" s="96"/>
      <c r="TBQ6522" s="96"/>
      <c r="TBR6522" s="96"/>
      <c r="TBS6522" s="96"/>
      <c r="TBT6522" s="96"/>
      <c r="TBU6522" s="96"/>
      <c r="TBV6522" s="96"/>
      <c r="TBW6522" s="96"/>
      <c r="TBX6522" s="96"/>
      <c r="TBY6522" s="96"/>
      <c r="TBZ6522" s="96"/>
      <c r="TCA6522" s="96"/>
      <c r="TCB6522" s="96"/>
      <c r="TCC6522" s="96"/>
      <c r="TCD6522" s="96"/>
      <c r="TCE6522" s="96"/>
      <c r="TCF6522" s="96"/>
      <c r="TCG6522" s="96"/>
      <c r="TCH6522" s="96"/>
      <c r="TCI6522" s="96"/>
      <c r="TCJ6522" s="96"/>
      <c r="TCK6522" s="96"/>
      <c r="TCL6522" s="96"/>
      <c r="TCM6522" s="96"/>
      <c r="TCN6522" s="96"/>
      <c r="TCO6522" s="96"/>
      <c r="TCP6522" s="96"/>
      <c r="TCQ6522" s="96"/>
      <c r="TCR6522" s="96"/>
      <c r="TCS6522" s="96"/>
      <c r="TCT6522" s="96"/>
      <c r="TCU6522" s="96"/>
      <c r="TCV6522" s="96"/>
      <c r="TCW6522" s="96"/>
      <c r="TCX6522" s="96"/>
      <c r="TCY6522" s="96"/>
      <c r="TCZ6522" s="96"/>
      <c r="TDA6522" s="96"/>
      <c r="TDB6522" s="96"/>
      <c r="TDC6522" s="96"/>
      <c r="TDD6522" s="96"/>
      <c r="TDE6522" s="96"/>
      <c r="TDF6522" s="96"/>
      <c r="TDG6522" s="96"/>
      <c r="TDH6522" s="96"/>
      <c r="TDI6522" s="96"/>
      <c r="TDJ6522" s="96"/>
      <c r="TDK6522" s="96"/>
      <c r="TDL6522" s="96"/>
      <c r="TDM6522" s="96"/>
      <c r="TDN6522" s="96"/>
      <c r="TDO6522" s="96"/>
      <c r="TDP6522" s="96"/>
      <c r="TDQ6522" s="96"/>
      <c r="TDR6522" s="96"/>
      <c r="TDS6522" s="96"/>
      <c r="TDT6522" s="96"/>
      <c r="TDU6522" s="96"/>
      <c r="TDV6522" s="96"/>
      <c r="TDW6522" s="96"/>
      <c r="TDX6522" s="96"/>
      <c r="TDY6522" s="96"/>
      <c r="TDZ6522" s="96"/>
      <c r="TEA6522" s="96"/>
      <c r="TEB6522" s="96"/>
      <c r="TEC6522" s="96"/>
      <c r="TED6522" s="96"/>
      <c r="TEE6522" s="96"/>
      <c r="TEF6522" s="96"/>
      <c r="TEG6522" s="96"/>
      <c r="TEH6522" s="96"/>
      <c r="TEI6522" s="96"/>
      <c r="TEJ6522" s="96"/>
      <c r="TEK6522" s="96"/>
      <c r="TEL6522" s="96"/>
      <c r="TEM6522" s="96"/>
      <c r="TEN6522" s="96"/>
      <c r="TEO6522" s="96"/>
      <c r="TEP6522" s="96"/>
      <c r="TEQ6522" s="96"/>
      <c r="TER6522" s="96"/>
      <c r="TES6522" s="96"/>
      <c r="TET6522" s="96"/>
      <c r="TEU6522" s="96"/>
      <c r="TEV6522" s="96"/>
      <c r="TEW6522" s="96"/>
      <c r="TEX6522" s="96"/>
      <c r="TEY6522" s="96"/>
      <c r="TEZ6522" s="96"/>
      <c r="TFA6522" s="96"/>
      <c r="TFB6522" s="96"/>
      <c r="TFC6522" s="96"/>
      <c r="TFD6522" s="96"/>
      <c r="TFE6522" s="96"/>
      <c r="TFF6522" s="96"/>
      <c r="TFG6522" s="96"/>
      <c r="TFH6522" s="96"/>
      <c r="TFI6522" s="96"/>
      <c r="TFJ6522" s="96"/>
      <c r="TFK6522" s="96"/>
      <c r="TFL6522" s="96"/>
      <c r="TFM6522" s="96"/>
      <c r="TFN6522" s="96"/>
      <c r="TFO6522" s="96"/>
      <c r="TFP6522" s="96"/>
      <c r="TFQ6522" s="96"/>
      <c r="TFR6522" s="96"/>
      <c r="TFS6522" s="96"/>
      <c r="TFT6522" s="96"/>
      <c r="TFU6522" s="96"/>
      <c r="TFV6522" s="96"/>
      <c r="TFW6522" s="96"/>
      <c r="TFX6522" s="96"/>
      <c r="TFY6522" s="96"/>
      <c r="TFZ6522" s="96"/>
      <c r="TGA6522" s="96"/>
      <c r="TGB6522" s="96"/>
      <c r="TGC6522" s="96"/>
      <c r="TGD6522" s="96"/>
      <c r="TGE6522" s="96"/>
      <c r="TGF6522" s="96"/>
      <c r="TGG6522" s="96"/>
      <c r="TGH6522" s="96"/>
      <c r="TGI6522" s="96"/>
      <c r="TGJ6522" s="96"/>
      <c r="TGK6522" s="96"/>
      <c r="TGL6522" s="96"/>
      <c r="TGM6522" s="96"/>
      <c r="TGN6522" s="96"/>
      <c r="TGO6522" s="96"/>
      <c r="TGP6522" s="96"/>
      <c r="TGQ6522" s="96"/>
      <c r="TGR6522" s="96"/>
      <c r="TGS6522" s="96"/>
      <c r="TGT6522" s="96"/>
      <c r="TGU6522" s="96"/>
      <c r="TGV6522" s="96"/>
      <c r="TGW6522" s="96"/>
      <c r="TGX6522" s="96"/>
      <c r="TGY6522" s="96"/>
      <c r="TGZ6522" s="96"/>
      <c r="THA6522" s="96"/>
      <c r="THB6522" s="96"/>
      <c r="THC6522" s="96"/>
      <c r="THD6522" s="96"/>
      <c r="THE6522" s="96"/>
      <c r="THF6522" s="96"/>
      <c r="THG6522" s="96"/>
      <c r="THH6522" s="96"/>
      <c r="THI6522" s="96"/>
      <c r="THJ6522" s="96"/>
      <c r="THK6522" s="96"/>
      <c r="THL6522" s="96"/>
      <c r="THM6522" s="96"/>
      <c r="THN6522" s="96"/>
      <c r="THO6522" s="96"/>
      <c r="THP6522" s="96"/>
      <c r="THQ6522" s="96"/>
      <c r="THR6522" s="96"/>
      <c r="THS6522" s="96"/>
      <c r="THT6522" s="96"/>
      <c r="THU6522" s="96"/>
      <c r="THV6522" s="96"/>
      <c r="THW6522" s="96"/>
      <c r="THX6522" s="96"/>
      <c r="THY6522" s="96"/>
      <c r="THZ6522" s="96"/>
      <c r="TIA6522" s="96"/>
      <c r="TIB6522" s="96"/>
      <c r="TIC6522" s="96"/>
      <c r="TID6522" s="96"/>
      <c r="TIE6522" s="96"/>
      <c r="TIF6522" s="96"/>
      <c r="TIG6522" s="96"/>
      <c r="TIH6522" s="96"/>
      <c r="TII6522" s="96"/>
      <c r="TIJ6522" s="96"/>
      <c r="TIK6522" s="96"/>
      <c r="TIL6522" s="96"/>
      <c r="TIM6522" s="96"/>
      <c r="TIN6522" s="96"/>
      <c r="TIO6522" s="96"/>
      <c r="TIP6522" s="96"/>
      <c r="TIQ6522" s="96"/>
      <c r="TIR6522" s="96"/>
      <c r="TIS6522" s="96"/>
      <c r="TIT6522" s="96"/>
      <c r="TIU6522" s="96"/>
      <c r="TIV6522" s="96"/>
      <c r="TIW6522" s="96"/>
      <c r="TIX6522" s="96"/>
      <c r="TIY6522" s="96"/>
      <c r="TIZ6522" s="96"/>
      <c r="TJA6522" s="96"/>
      <c r="TJB6522" s="96"/>
      <c r="TJC6522" s="96"/>
      <c r="TJD6522" s="96"/>
      <c r="TJE6522" s="96"/>
      <c r="TJF6522" s="96"/>
      <c r="TJG6522" s="96"/>
      <c r="TJH6522" s="96"/>
      <c r="TJI6522" s="96"/>
      <c r="TJJ6522" s="96"/>
      <c r="TJK6522" s="96"/>
      <c r="TJL6522" s="96"/>
      <c r="TJM6522" s="96"/>
      <c r="TJN6522" s="96"/>
      <c r="TJO6522" s="96"/>
      <c r="TJP6522" s="96"/>
      <c r="TJQ6522" s="96"/>
      <c r="TJR6522" s="96"/>
      <c r="TJS6522" s="96"/>
      <c r="TJT6522" s="96"/>
      <c r="TJU6522" s="96"/>
      <c r="TJV6522" s="96"/>
      <c r="TJW6522" s="96"/>
      <c r="TJX6522" s="96"/>
      <c r="TJY6522" s="96"/>
      <c r="TJZ6522" s="96"/>
      <c r="TKA6522" s="96"/>
      <c r="TKB6522" s="96"/>
      <c r="TKC6522" s="96"/>
      <c r="TKD6522" s="96"/>
      <c r="TKE6522" s="96"/>
      <c r="TKF6522" s="96"/>
      <c r="TKG6522" s="96"/>
      <c r="TKH6522" s="96"/>
      <c r="TKI6522" s="96"/>
      <c r="TKJ6522" s="96"/>
      <c r="TKK6522" s="96"/>
      <c r="TKL6522" s="96"/>
      <c r="TKM6522" s="96"/>
      <c r="TKN6522" s="96"/>
      <c r="TKO6522" s="96"/>
      <c r="TKP6522" s="96"/>
      <c r="TKQ6522" s="96"/>
      <c r="TKR6522" s="96"/>
      <c r="TKS6522" s="96"/>
      <c r="TKT6522" s="96"/>
      <c r="TKU6522" s="96"/>
      <c r="TKV6522" s="96"/>
      <c r="TKW6522" s="96"/>
      <c r="TKX6522" s="96"/>
      <c r="TKY6522" s="96"/>
      <c r="TKZ6522" s="96"/>
      <c r="TLA6522" s="96"/>
      <c r="TLB6522" s="96"/>
      <c r="TLC6522" s="96"/>
      <c r="TLD6522" s="96"/>
      <c r="TLE6522" s="96"/>
      <c r="TLF6522" s="96"/>
      <c r="TLG6522" s="96"/>
      <c r="TLH6522" s="96"/>
      <c r="TLI6522" s="96"/>
      <c r="TLJ6522" s="96"/>
      <c r="TLK6522" s="96"/>
      <c r="TLL6522" s="96"/>
      <c r="TLM6522" s="96"/>
      <c r="TLN6522" s="96"/>
      <c r="TLO6522" s="96"/>
      <c r="TLP6522" s="96"/>
      <c r="TLQ6522" s="96"/>
      <c r="TLR6522" s="96"/>
      <c r="TLS6522" s="96"/>
      <c r="TLT6522" s="96"/>
      <c r="TLU6522" s="96"/>
      <c r="TLV6522" s="96"/>
      <c r="TLW6522" s="96"/>
      <c r="TLX6522" s="96"/>
      <c r="TLY6522" s="96"/>
      <c r="TLZ6522" s="96"/>
      <c r="TMA6522" s="96"/>
      <c r="TMB6522" s="96"/>
      <c r="TMC6522" s="96"/>
      <c r="TMD6522" s="96"/>
      <c r="TME6522" s="96"/>
      <c r="TMF6522" s="96"/>
      <c r="TMG6522" s="96"/>
      <c r="TMH6522" s="96"/>
      <c r="TMI6522" s="96"/>
      <c r="TMJ6522" s="96"/>
      <c r="TMK6522" s="96"/>
      <c r="TML6522" s="96"/>
      <c r="TMM6522" s="96"/>
      <c r="TMN6522" s="96"/>
      <c r="TMO6522" s="96"/>
      <c r="TMP6522" s="96"/>
      <c r="TMQ6522" s="96"/>
      <c r="TMR6522" s="96"/>
      <c r="TMS6522" s="96"/>
      <c r="TMT6522" s="96"/>
      <c r="TMU6522" s="96"/>
      <c r="TMV6522" s="96"/>
      <c r="TMW6522" s="96"/>
      <c r="TMX6522" s="96"/>
      <c r="TMY6522" s="96"/>
      <c r="TMZ6522" s="96"/>
      <c r="TNA6522" s="96"/>
      <c r="TNB6522" s="96"/>
      <c r="TNC6522" s="96"/>
      <c r="TND6522" s="96"/>
      <c r="TNE6522" s="96"/>
      <c r="TNF6522" s="96"/>
      <c r="TNG6522" s="96"/>
      <c r="TNH6522" s="96"/>
      <c r="TNI6522" s="96"/>
      <c r="TNJ6522" s="96"/>
      <c r="TNK6522" s="96"/>
      <c r="TNL6522" s="96"/>
      <c r="TNM6522" s="96"/>
      <c r="TNN6522" s="96"/>
      <c r="TNO6522" s="96"/>
      <c r="TNP6522" s="96"/>
      <c r="TNQ6522" s="96"/>
      <c r="TNR6522" s="96"/>
      <c r="TNS6522" s="96"/>
      <c r="TNT6522" s="96"/>
      <c r="TNU6522" s="96"/>
      <c r="TNV6522" s="96"/>
      <c r="TNW6522" s="96"/>
      <c r="TNX6522" s="96"/>
      <c r="TNY6522" s="96"/>
      <c r="TNZ6522" s="96"/>
      <c r="TOA6522" s="96"/>
      <c r="TOB6522" s="96"/>
      <c r="TOC6522" s="96"/>
      <c r="TOD6522" s="96"/>
      <c r="TOE6522" s="96"/>
      <c r="TOF6522" s="96"/>
      <c r="TOG6522" s="96"/>
      <c r="TOH6522" s="96"/>
      <c r="TOI6522" s="96"/>
      <c r="TOJ6522" s="96"/>
      <c r="TOK6522" s="96"/>
      <c r="TOL6522" s="96"/>
      <c r="TOM6522" s="96"/>
      <c r="TON6522" s="96"/>
      <c r="TOO6522" s="96"/>
      <c r="TOP6522" s="96"/>
      <c r="TOQ6522" s="96"/>
      <c r="TOR6522" s="96"/>
      <c r="TOS6522" s="96"/>
      <c r="TOT6522" s="96"/>
      <c r="TOU6522" s="96"/>
      <c r="TOV6522" s="96"/>
      <c r="TOW6522" s="96"/>
      <c r="TOX6522" s="96"/>
      <c r="TOY6522" s="96"/>
      <c r="TOZ6522" s="96"/>
      <c r="TPA6522" s="96"/>
      <c r="TPB6522" s="96"/>
      <c r="TPC6522" s="96"/>
      <c r="TPD6522" s="96"/>
      <c r="TPE6522" s="96"/>
      <c r="TPF6522" s="96"/>
      <c r="TPG6522" s="96"/>
      <c r="TPH6522" s="96"/>
      <c r="TPI6522" s="96"/>
      <c r="TPJ6522" s="96"/>
      <c r="TPK6522" s="96"/>
      <c r="TPL6522" s="96"/>
      <c r="TPM6522" s="96"/>
      <c r="TPN6522" s="96"/>
      <c r="TPO6522" s="96"/>
      <c r="TPP6522" s="96"/>
      <c r="TPQ6522" s="96"/>
      <c r="TPR6522" s="96"/>
      <c r="TPS6522" s="96"/>
      <c r="TPT6522" s="96"/>
      <c r="TPU6522" s="96"/>
      <c r="TPV6522" s="96"/>
      <c r="TPW6522" s="96"/>
      <c r="TPX6522" s="96"/>
      <c r="TPY6522" s="96"/>
      <c r="TPZ6522" s="96"/>
      <c r="TQA6522" s="96"/>
      <c r="TQB6522" s="96"/>
      <c r="TQC6522" s="96"/>
      <c r="TQD6522" s="96"/>
      <c r="TQE6522" s="96"/>
      <c r="TQF6522" s="96"/>
      <c r="TQG6522" s="96"/>
      <c r="TQH6522" s="96"/>
      <c r="TQI6522" s="96"/>
      <c r="TQJ6522" s="96"/>
      <c r="TQK6522" s="96"/>
      <c r="TQL6522" s="96"/>
      <c r="TQM6522" s="96"/>
      <c r="TQN6522" s="96"/>
      <c r="TQO6522" s="96"/>
      <c r="TQP6522" s="96"/>
      <c r="TQQ6522" s="96"/>
      <c r="TQR6522" s="96"/>
      <c r="TQS6522" s="96"/>
      <c r="TQT6522" s="96"/>
      <c r="TQU6522" s="96"/>
      <c r="TQV6522" s="96"/>
      <c r="TQW6522" s="96"/>
      <c r="TQX6522" s="96"/>
      <c r="TQY6522" s="96"/>
      <c r="TQZ6522" s="96"/>
      <c r="TRA6522" s="96"/>
      <c r="TRB6522" s="96"/>
      <c r="TRC6522" s="96"/>
      <c r="TRD6522" s="96"/>
      <c r="TRE6522" s="96"/>
      <c r="TRF6522" s="96"/>
      <c r="TRG6522" s="96"/>
      <c r="TRH6522" s="96"/>
      <c r="TRI6522" s="96"/>
      <c r="TRJ6522" s="96"/>
      <c r="TRK6522" s="96"/>
      <c r="TRL6522" s="96"/>
      <c r="TRM6522" s="96"/>
      <c r="TRN6522" s="96"/>
      <c r="TRO6522" s="96"/>
      <c r="TRP6522" s="96"/>
      <c r="TRQ6522" s="96"/>
      <c r="TRR6522" s="96"/>
      <c r="TRS6522" s="96"/>
      <c r="TRT6522" s="96"/>
      <c r="TRU6522" s="96"/>
      <c r="TRV6522" s="96"/>
      <c r="TRW6522" s="96"/>
      <c r="TRX6522" s="96"/>
      <c r="TRY6522" s="96"/>
      <c r="TRZ6522" s="96"/>
      <c r="TSA6522" s="96"/>
      <c r="TSB6522" s="96"/>
      <c r="TSC6522" s="96"/>
      <c r="TSD6522" s="96"/>
      <c r="TSE6522" s="96"/>
      <c r="TSF6522" s="96"/>
      <c r="TSG6522" s="96"/>
      <c r="TSH6522" s="96"/>
      <c r="TSI6522" s="96"/>
      <c r="TSJ6522" s="96"/>
      <c r="TSK6522" s="96"/>
      <c r="TSL6522" s="96"/>
      <c r="TSM6522" s="96"/>
      <c r="TSN6522" s="96"/>
      <c r="TSO6522" s="96"/>
      <c r="TSP6522" s="96"/>
      <c r="TSQ6522" s="96"/>
      <c r="TSR6522" s="96"/>
      <c r="TSS6522" s="96"/>
      <c r="TST6522" s="96"/>
      <c r="TSU6522" s="96"/>
      <c r="TSV6522" s="96"/>
      <c r="TSW6522" s="96"/>
      <c r="TSX6522" s="96"/>
      <c r="TSY6522" s="96"/>
      <c r="TSZ6522" s="96"/>
      <c r="TTA6522" s="96"/>
      <c r="TTB6522" s="96"/>
      <c r="TTC6522" s="96"/>
      <c r="TTD6522" s="96"/>
      <c r="TTE6522" s="96"/>
      <c r="TTF6522" s="96"/>
      <c r="TTG6522" s="96"/>
      <c r="TTH6522" s="96"/>
      <c r="TTI6522" s="96"/>
      <c r="TTJ6522" s="96"/>
      <c r="TTK6522" s="96"/>
      <c r="TTL6522" s="96"/>
      <c r="TTM6522" s="96"/>
      <c r="TTN6522" s="96"/>
      <c r="TTO6522" s="96"/>
      <c r="TTP6522" s="96"/>
      <c r="TTQ6522" s="96"/>
      <c r="TTR6522" s="96"/>
      <c r="TTS6522" s="96"/>
      <c r="TTT6522" s="96"/>
      <c r="TTU6522" s="96"/>
      <c r="TTV6522" s="96"/>
      <c r="TTW6522" s="96"/>
      <c r="TTX6522" s="96"/>
      <c r="TTY6522" s="96"/>
      <c r="TTZ6522" s="96"/>
      <c r="TUA6522" s="96"/>
      <c r="TUB6522" s="96"/>
      <c r="TUC6522" s="96"/>
      <c r="TUD6522" s="96"/>
      <c r="TUE6522" s="96"/>
      <c r="TUF6522" s="96"/>
      <c r="TUG6522" s="96"/>
      <c r="TUH6522" s="96"/>
      <c r="TUI6522" s="96"/>
      <c r="TUJ6522" s="96"/>
      <c r="TUK6522" s="96"/>
      <c r="TUL6522" s="96"/>
      <c r="TUM6522" s="96"/>
      <c r="TUN6522" s="96"/>
      <c r="TUO6522" s="96"/>
      <c r="TUP6522" s="96"/>
      <c r="TUQ6522" s="96"/>
      <c r="TUR6522" s="96"/>
      <c r="TUS6522" s="96"/>
      <c r="TUT6522" s="96"/>
      <c r="TUU6522" s="96"/>
      <c r="TUV6522" s="96"/>
      <c r="TUW6522" s="96"/>
      <c r="TUX6522" s="96"/>
      <c r="TUY6522" s="96"/>
      <c r="TUZ6522" s="96"/>
      <c r="TVA6522" s="96"/>
      <c r="TVB6522" s="96"/>
      <c r="TVC6522" s="96"/>
      <c r="TVD6522" s="96"/>
      <c r="TVE6522" s="96"/>
      <c r="TVF6522" s="96"/>
      <c r="TVG6522" s="96"/>
      <c r="TVH6522" s="96"/>
      <c r="TVI6522" s="96"/>
      <c r="TVJ6522" s="96"/>
      <c r="TVK6522" s="96"/>
      <c r="TVL6522" s="96"/>
      <c r="TVM6522" s="96"/>
      <c r="TVN6522" s="96"/>
      <c r="TVO6522" s="96"/>
      <c r="TVP6522" s="96"/>
      <c r="TVQ6522" s="96"/>
      <c r="TVR6522" s="96"/>
      <c r="TVS6522" s="96"/>
      <c r="TVT6522" s="96"/>
      <c r="TVU6522" s="96"/>
      <c r="TVV6522" s="96"/>
      <c r="TVW6522" s="96"/>
      <c r="TVX6522" s="96"/>
      <c r="TVY6522" s="96"/>
      <c r="TVZ6522" s="96"/>
      <c r="TWA6522" s="96"/>
      <c r="TWB6522" s="96"/>
      <c r="TWC6522" s="96"/>
      <c r="TWD6522" s="96"/>
      <c r="TWE6522" s="96"/>
      <c r="TWF6522" s="96"/>
      <c r="TWG6522" s="96"/>
      <c r="TWH6522" s="96"/>
      <c r="TWI6522" s="96"/>
      <c r="TWJ6522" s="96"/>
      <c r="TWK6522" s="96"/>
      <c r="TWL6522" s="96"/>
      <c r="TWM6522" s="96"/>
      <c r="TWN6522" s="96"/>
      <c r="TWO6522" s="96"/>
      <c r="TWP6522" s="96"/>
      <c r="TWQ6522" s="96"/>
      <c r="TWR6522" s="96"/>
      <c r="TWS6522" s="96"/>
      <c r="TWT6522" s="96"/>
      <c r="TWU6522" s="96"/>
      <c r="TWV6522" s="96"/>
      <c r="TWW6522" s="96"/>
      <c r="TWX6522" s="96"/>
      <c r="TWY6522" s="96"/>
      <c r="TWZ6522" s="96"/>
      <c r="TXA6522" s="96"/>
      <c r="TXB6522" s="96"/>
      <c r="TXC6522" s="96"/>
      <c r="TXD6522" s="96"/>
      <c r="TXE6522" s="96"/>
      <c r="TXF6522" s="96"/>
      <c r="TXG6522" s="96"/>
      <c r="TXH6522" s="96"/>
      <c r="TXI6522" s="96"/>
      <c r="TXJ6522" s="96"/>
      <c r="TXK6522" s="96"/>
      <c r="TXL6522" s="96"/>
      <c r="TXM6522" s="96"/>
      <c r="TXN6522" s="96"/>
      <c r="TXO6522" s="96"/>
      <c r="TXP6522" s="96"/>
      <c r="TXQ6522" s="96"/>
      <c r="TXR6522" s="96"/>
      <c r="TXS6522" s="96"/>
      <c r="TXT6522" s="96"/>
      <c r="TXU6522" s="96"/>
      <c r="TXV6522" s="96"/>
      <c r="TXW6522" s="96"/>
      <c r="TXX6522" s="96"/>
      <c r="TXY6522" s="96"/>
      <c r="TXZ6522" s="96"/>
      <c r="TYA6522" s="96"/>
      <c r="TYB6522" s="96"/>
      <c r="TYC6522" s="96"/>
      <c r="TYD6522" s="96"/>
      <c r="TYE6522" s="96"/>
      <c r="TYF6522" s="96"/>
      <c r="TYG6522" s="96"/>
      <c r="TYH6522" s="96"/>
      <c r="TYI6522" s="96"/>
      <c r="TYJ6522" s="96"/>
      <c r="TYK6522" s="96"/>
      <c r="TYL6522" s="96"/>
      <c r="TYM6522" s="96"/>
      <c r="TYN6522" s="96"/>
      <c r="TYO6522" s="96"/>
      <c r="TYP6522" s="96"/>
      <c r="TYQ6522" s="96"/>
      <c r="TYR6522" s="96"/>
      <c r="TYS6522" s="96"/>
      <c r="TYT6522" s="96"/>
      <c r="TYU6522" s="96"/>
      <c r="TYV6522" s="96"/>
      <c r="TYW6522" s="96"/>
      <c r="TYX6522" s="96"/>
      <c r="TYY6522" s="96"/>
      <c r="TYZ6522" s="96"/>
      <c r="TZA6522" s="96"/>
      <c r="TZB6522" s="96"/>
      <c r="TZC6522" s="96"/>
      <c r="TZD6522" s="96"/>
      <c r="TZE6522" s="96"/>
      <c r="TZF6522" s="96"/>
      <c r="TZG6522" s="96"/>
      <c r="TZH6522" s="96"/>
      <c r="TZI6522" s="96"/>
      <c r="TZJ6522" s="96"/>
      <c r="TZK6522" s="96"/>
      <c r="TZL6522" s="96"/>
      <c r="TZM6522" s="96"/>
      <c r="TZN6522" s="96"/>
      <c r="TZO6522" s="96"/>
      <c r="TZP6522" s="96"/>
      <c r="TZQ6522" s="96"/>
      <c r="TZR6522" s="96"/>
      <c r="TZS6522" s="96"/>
      <c r="TZT6522" s="96"/>
      <c r="TZU6522" s="96"/>
      <c r="TZV6522" s="96"/>
      <c r="TZW6522" s="96"/>
      <c r="TZX6522" s="96"/>
      <c r="TZY6522" s="96"/>
      <c r="TZZ6522" s="96"/>
      <c r="UAA6522" s="96"/>
      <c r="UAB6522" s="96"/>
      <c r="UAC6522" s="96"/>
      <c r="UAD6522" s="96"/>
      <c r="UAE6522" s="96"/>
      <c r="UAF6522" s="96"/>
      <c r="UAG6522" s="96"/>
      <c r="UAH6522" s="96"/>
      <c r="UAI6522" s="96"/>
      <c r="UAJ6522" s="96"/>
      <c r="UAK6522" s="96"/>
      <c r="UAL6522" s="96"/>
      <c r="UAM6522" s="96"/>
      <c r="UAN6522" s="96"/>
      <c r="UAO6522" s="96"/>
      <c r="UAP6522" s="96"/>
      <c r="UAQ6522" s="96"/>
      <c r="UAR6522" s="96"/>
      <c r="UAS6522" s="96"/>
      <c r="UAT6522" s="96"/>
      <c r="UAU6522" s="96"/>
      <c r="UAV6522" s="96"/>
      <c r="UAW6522" s="96"/>
      <c r="UAX6522" s="96"/>
      <c r="UAY6522" s="96"/>
      <c r="UAZ6522" s="96"/>
      <c r="UBA6522" s="96"/>
      <c r="UBB6522" s="96"/>
      <c r="UBC6522" s="96"/>
      <c r="UBD6522" s="96"/>
      <c r="UBE6522" s="96"/>
      <c r="UBF6522" s="96"/>
      <c r="UBG6522" s="96"/>
      <c r="UBH6522" s="96"/>
      <c r="UBI6522" s="96"/>
      <c r="UBJ6522" s="96"/>
      <c r="UBK6522" s="96"/>
      <c r="UBL6522" s="96"/>
      <c r="UBM6522" s="96"/>
      <c r="UBN6522" s="96"/>
      <c r="UBO6522" s="96"/>
      <c r="UBP6522" s="96"/>
      <c r="UBQ6522" s="96"/>
      <c r="UBR6522" s="96"/>
      <c r="UBS6522" s="96"/>
      <c r="UBT6522" s="96"/>
      <c r="UBU6522" s="96"/>
      <c r="UBV6522" s="96"/>
      <c r="UBW6522" s="96"/>
      <c r="UBX6522" s="96"/>
      <c r="UBY6522" s="96"/>
      <c r="UBZ6522" s="96"/>
      <c r="UCA6522" s="96"/>
      <c r="UCB6522" s="96"/>
      <c r="UCC6522" s="96"/>
      <c r="UCD6522" s="96"/>
      <c r="UCE6522" s="96"/>
      <c r="UCF6522" s="96"/>
      <c r="UCG6522" s="96"/>
      <c r="UCH6522" s="96"/>
      <c r="UCI6522" s="96"/>
      <c r="UCJ6522" s="96"/>
      <c r="UCK6522" s="96"/>
      <c r="UCL6522" s="96"/>
      <c r="UCM6522" s="96"/>
      <c r="UCN6522" s="96"/>
      <c r="UCO6522" s="96"/>
      <c r="UCP6522" s="96"/>
      <c r="UCQ6522" s="96"/>
      <c r="UCR6522" s="96"/>
      <c r="UCS6522" s="96"/>
      <c r="UCT6522" s="96"/>
      <c r="UCU6522" s="96"/>
      <c r="UCV6522" s="96"/>
      <c r="UCW6522" s="96"/>
      <c r="UCX6522" s="96"/>
      <c r="UCY6522" s="96"/>
      <c r="UCZ6522" s="96"/>
      <c r="UDA6522" s="96"/>
      <c r="UDB6522" s="96"/>
      <c r="UDC6522" s="96"/>
      <c r="UDD6522" s="96"/>
      <c r="UDE6522" s="96"/>
      <c r="UDF6522" s="96"/>
      <c r="UDG6522" s="96"/>
      <c r="UDH6522" s="96"/>
      <c r="UDI6522" s="96"/>
      <c r="UDJ6522" s="96"/>
      <c r="UDK6522" s="96"/>
      <c r="UDL6522" s="96"/>
      <c r="UDM6522" s="96"/>
      <c r="UDN6522" s="96"/>
      <c r="UDO6522" s="96"/>
      <c r="UDP6522" s="96"/>
      <c r="UDQ6522" s="96"/>
      <c r="UDR6522" s="96"/>
      <c r="UDS6522" s="96"/>
      <c r="UDT6522" s="96"/>
      <c r="UDU6522" s="96"/>
      <c r="UDV6522" s="96"/>
      <c r="UDW6522" s="96"/>
      <c r="UDX6522" s="96"/>
      <c r="UDY6522" s="96"/>
      <c r="UDZ6522" s="96"/>
      <c r="UEA6522" s="96"/>
      <c r="UEB6522" s="96"/>
      <c r="UEC6522" s="96"/>
      <c r="UED6522" s="96"/>
      <c r="UEE6522" s="96"/>
      <c r="UEF6522" s="96"/>
      <c r="UEG6522" s="96"/>
      <c r="UEH6522" s="96"/>
      <c r="UEI6522" s="96"/>
      <c r="UEJ6522" s="96"/>
      <c r="UEK6522" s="96"/>
      <c r="UEL6522" s="96"/>
      <c r="UEM6522" s="96"/>
      <c r="UEN6522" s="96"/>
      <c r="UEO6522" s="96"/>
      <c r="UEP6522" s="96"/>
      <c r="UEQ6522" s="96"/>
      <c r="UER6522" s="96"/>
      <c r="UES6522" s="96"/>
      <c r="UET6522" s="96"/>
      <c r="UEU6522" s="96"/>
      <c r="UEV6522" s="96"/>
      <c r="UEW6522" s="96"/>
      <c r="UEX6522" s="96"/>
      <c r="UEY6522" s="96"/>
      <c r="UEZ6522" s="96"/>
      <c r="UFA6522" s="96"/>
      <c r="UFB6522" s="96"/>
      <c r="UFC6522" s="96"/>
      <c r="UFD6522" s="96"/>
      <c r="UFE6522" s="96"/>
      <c r="UFF6522" s="96"/>
      <c r="UFG6522" s="96"/>
      <c r="UFH6522" s="96"/>
      <c r="UFI6522" s="96"/>
      <c r="UFJ6522" s="96"/>
      <c r="UFK6522" s="96"/>
      <c r="UFL6522" s="96"/>
      <c r="UFM6522" s="96"/>
      <c r="UFN6522" s="96"/>
      <c r="UFO6522" s="96"/>
      <c r="UFP6522" s="96"/>
      <c r="UFQ6522" s="96"/>
      <c r="UFR6522" s="96"/>
      <c r="UFS6522" s="96"/>
      <c r="UFT6522" s="96"/>
      <c r="UFU6522" s="96"/>
      <c r="UFV6522" s="96"/>
      <c r="UFW6522" s="96"/>
      <c r="UFX6522" s="96"/>
      <c r="UFY6522" s="96"/>
      <c r="UFZ6522" s="96"/>
      <c r="UGA6522" s="96"/>
      <c r="UGB6522" s="96"/>
      <c r="UGC6522" s="96"/>
      <c r="UGD6522" s="96"/>
      <c r="UGE6522" s="96"/>
      <c r="UGF6522" s="96"/>
      <c r="UGG6522" s="96"/>
      <c r="UGH6522" s="96"/>
      <c r="UGI6522" s="96"/>
      <c r="UGJ6522" s="96"/>
      <c r="UGK6522" s="96"/>
      <c r="UGL6522" s="96"/>
      <c r="UGM6522" s="96"/>
      <c r="UGN6522" s="96"/>
      <c r="UGO6522" s="96"/>
      <c r="UGP6522" s="96"/>
      <c r="UGQ6522" s="96"/>
      <c r="UGR6522" s="96"/>
      <c r="UGS6522" s="96"/>
      <c r="UGT6522" s="96"/>
      <c r="UGU6522" s="96"/>
      <c r="UGV6522" s="96"/>
      <c r="UGW6522" s="96"/>
      <c r="UGX6522" s="96"/>
      <c r="UGY6522" s="96"/>
      <c r="UGZ6522" s="96"/>
      <c r="UHA6522" s="96"/>
      <c r="UHB6522" s="96"/>
      <c r="UHC6522" s="96"/>
      <c r="UHD6522" s="96"/>
      <c r="UHE6522" s="96"/>
      <c r="UHF6522" s="96"/>
      <c r="UHG6522" s="96"/>
      <c r="UHH6522" s="96"/>
      <c r="UHI6522" s="96"/>
      <c r="UHJ6522" s="96"/>
      <c r="UHK6522" s="96"/>
      <c r="UHL6522" s="96"/>
      <c r="UHM6522" s="96"/>
      <c r="UHN6522" s="96"/>
      <c r="UHO6522" s="96"/>
      <c r="UHP6522" s="96"/>
      <c r="UHQ6522" s="96"/>
      <c r="UHR6522" s="96"/>
      <c r="UHS6522" s="96"/>
      <c r="UHT6522" s="96"/>
      <c r="UHU6522" s="96"/>
      <c r="UHV6522" s="96"/>
      <c r="UHW6522" s="96"/>
      <c r="UHX6522" s="96"/>
      <c r="UHY6522" s="96"/>
      <c r="UHZ6522" s="96"/>
      <c r="UIA6522" s="96"/>
      <c r="UIB6522" s="96"/>
      <c r="UIC6522" s="96"/>
      <c r="UID6522" s="96"/>
      <c r="UIE6522" s="96"/>
      <c r="UIF6522" s="96"/>
      <c r="UIG6522" s="96"/>
      <c r="UIH6522" s="96"/>
      <c r="UII6522" s="96"/>
      <c r="UIJ6522" s="96"/>
      <c r="UIK6522" s="96"/>
      <c r="UIL6522" s="96"/>
      <c r="UIM6522" s="96"/>
      <c r="UIN6522" s="96"/>
      <c r="UIO6522" s="96"/>
      <c r="UIP6522" s="96"/>
      <c r="UIQ6522" s="96"/>
      <c r="UIR6522" s="96"/>
      <c r="UIS6522" s="96"/>
      <c r="UIT6522" s="96"/>
      <c r="UIU6522" s="96"/>
      <c r="UIV6522" s="96"/>
      <c r="UIW6522" s="96"/>
      <c r="UIX6522" s="96"/>
      <c r="UIY6522" s="96"/>
      <c r="UIZ6522" s="96"/>
      <c r="UJA6522" s="96"/>
      <c r="UJB6522" s="96"/>
      <c r="UJC6522" s="96"/>
      <c r="UJD6522" s="96"/>
      <c r="UJE6522" s="96"/>
      <c r="UJF6522" s="96"/>
      <c r="UJG6522" s="96"/>
      <c r="UJH6522" s="96"/>
      <c r="UJI6522" s="96"/>
      <c r="UJJ6522" s="96"/>
      <c r="UJK6522" s="96"/>
      <c r="UJL6522" s="96"/>
      <c r="UJM6522" s="96"/>
      <c r="UJN6522" s="96"/>
      <c r="UJO6522" s="96"/>
      <c r="UJP6522" s="96"/>
      <c r="UJQ6522" s="96"/>
      <c r="UJR6522" s="96"/>
      <c r="UJS6522" s="96"/>
      <c r="UJT6522" s="96"/>
      <c r="UJU6522" s="96"/>
      <c r="UJV6522" s="96"/>
      <c r="UJW6522" s="96"/>
      <c r="UJX6522" s="96"/>
      <c r="UJY6522" s="96"/>
      <c r="UJZ6522" s="96"/>
      <c r="UKA6522" s="96"/>
      <c r="UKB6522" s="96"/>
      <c r="UKC6522" s="96"/>
      <c r="UKD6522" s="96"/>
      <c r="UKE6522" s="96"/>
      <c r="UKF6522" s="96"/>
      <c r="UKG6522" s="96"/>
      <c r="UKH6522" s="96"/>
      <c r="UKI6522" s="96"/>
      <c r="UKJ6522" s="96"/>
      <c r="UKK6522" s="96"/>
      <c r="UKL6522" s="96"/>
      <c r="UKM6522" s="96"/>
      <c r="UKN6522" s="96"/>
      <c r="UKO6522" s="96"/>
      <c r="UKP6522" s="96"/>
      <c r="UKQ6522" s="96"/>
      <c r="UKR6522" s="96"/>
      <c r="UKS6522" s="96"/>
      <c r="UKT6522" s="96"/>
      <c r="UKU6522" s="96"/>
      <c r="UKV6522" s="96"/>
      <c r="UKW6522" s="96"/>
      <c r="UKX6522" s="96"/>
      <c r="UKY6522" s="96"/>
      <c r="UKZ6522" s="96"/>
      <c r="ULA6522" s="96"/>
      <c r="ULB6522" s="96"/>
      <c r="ULC6522" s="96"/>
      <c r="ULD6522" s="96"/>
      <c r="ULE6522" s="96"/>
      <c r="ULF6522" s="96"/>
      <c r="ULG6522" s="96"/>
      <c r="ULH6522" s="96"/>
      <c r="ULI6522" s="96"/>
      <c r="ULJ6522" s="96"/>
      <c r="ULK6522" s="96"/>
      <c r="ULL6522" s="96"/>
      <c r="ULM6522" s="96"/>
      <c r="ULN6522" s="96"/>
      <c r="ULO6522" s="96"/>
      <c r="ULP6522" s="96"/>
      <c r="ULQ6522" s="96"/>
      <c r="ULR6522" s="96"/>
      <c r="ULS6522" s="96"/>
      <c r="ULT6522" s="96"/>
      <c r="ULU6522" s="96"/>
      <c r="ULV6522" s="96"/>
      <c r="ULW6522" s="96"/>
      <c r="ULX6522" s="96"/>
      <c r="ULY6522" s="96"/>
      <c r="ULZ6522" s="96"/>
      <c r="UMA6522" s="96"/>
      <c r="UMB6522" s="96"/>
      <c r="UMC6522" s="96"/>
      <c r="UMD6522" s="96"/>
      <c r="UME6522" s="96"/>
      <c r="UMF6522" s="96"/>
      <c r="UMG6522" s="96"/>
      <c r="UMH6522" s="96"/>
      <c r="UMI6522" s="96"/>
      <c r="UMJ6522" s="96"/>
      <c r="UMK6522" s="96"/>
      <c r="UML6522" s="96"/>
      <c r="UMM6522" s="96"/>
      <c r="UMN6522" s="96"/>
      <c r="UMO6522" s="96"/>
      <c r="UMP6522" s="96"/>
      <c r="UMQ6522" s="96"/>
      <c r="UMR6522" s="96"/>
      <c r="UMS6522" s="96"/>
      <c r="UMT6522" s="96"/>
      <c r="UMU6522" s="96"/>
      <c r="UMV6522" s="96"/>
      <c r="UMW6522" s="96"/>
      <c r="UMX6522" s="96"/>
      <c r="UMY6522" s="96"/>
      <c r="UMZ6522" s="96"/>
      <c r="UNA6522" s="96"/>
      <c r="UNB6522" s="96"/>
      <c r="UNC6522" s="96"/>
      <c r="UND6522" s="96"/>
      <c r="UNE6522" s="96"/>
      <c r="UNF6522" s="96"/>
      <c r="UNG6522" s="96"/>
      <c r="UNH6522" s="96"/>
      <c r="UNI6522" s="96"/>
      <c r="UNJ6522" s="96"/>
      <c r="UNK6522" s="96"/>
      <c r="UNL6522" s="96"/>
      <c r="UNM6522" s="96"/>
      <c r="UNN6522" s="96"/>
      <c r="UNO6522" s="96"/>
      <c r="UNP6522" s="96"/>
      <c r="UNQ6522" s="96"/>
      <c r="UNR6522" s="96"/>
      <c r="UNS6522" s="96"/>
      <c r="UNT6522" s="96"/>
      <c r="UNU6522" s="96"/>
      <c r="UNV6522" s="96"/>
      <c r="UNW6522" s="96"/>
      <c r="UNX6522" s="96"/>
      <c r="UNY6522" s="96"/>
      <c r="UNZ6522" s="96"/>
      <c r="UOA6522" s="96"/>
      <c r="UOB6522" s="96"/>
      <c r="UOC6522" s="96"/>
      <c r="UOD6522" s="96"/>
      <c r="UOE6522" s="96"/>
      <c r="UOF6522" s="96"/>
      <c r="UOG6522" s="96"/>
      <c r="UOH6522" s="96"/>
      <c r="UOI6522" s="96"/>
      <c r="UOJ6522" s="96"/>
      <c r="UOK6522" s="96"/>
      <c r="UOL6522" s="96"/>
      <c r="UOM6522" s="96"/>
      <c r="UON6522" s="96"/>
      <c r="UOO6522" s="96"/>
      <c r="UOP6522" s="96"/>
      <c r="UOQ6522" s="96"/>
      <c r="UOR6522" s="96"/>
      <c r="UOS6522" s="96"/>
      <c r="UOT6522" s="96"/>
      <c r="UOU6522" s="96"/>
      <c r="UOV6522" s="96"/>
      <c r="UOW6522" s="96"/>
      <c r="UOX6522" s="96"/>
      <c r="UOY6522" s="96"/>
      <c r="UOZ6522" s="96"/>
      <c r="UPA6522" s="96"/>
      <c r="UPB6522" s="96"/>
      <c r="UPC6522" s="96"/>
      <c r="UPD6522" s="96"/>
      <c r="UPE6522" s="96"/>
      <c r="UPF6522" s="96"/>
      <c r="UPG6522" s="96"/>
      <c r="UPH6522" s="96"/>
      <c r="UPI6522" s="96"/>
      <c r="UPJ6522" s="96"/>
      <c r="UPK6522" s="96"/>
      <c r="UPL6522" s="96"/>
      <c r="UPM6522" s="96"/>
      <c r="UPN6522" s="96"/>
      <c r="UPO6522" s="96"/>
      <c r="UPP6522" s="96"/>
      <c r="UPQ6522" s="96"/>
      <c r="UPR6522" s="96"/>
      <c r="UPS6522" s="96"/>
      <c r="UPT6522" s="96"/>
      <c r="UPU6522" s="96"/>
      <c r="UPV6522" s="96"/>
      <c r="UPW6522" s="96"/>
      <c r="UPX6522" s="96"/>
      <c r="UPY6522" s="96"/>
      <c r="UPZ6522" s="96"/>
      <c r="UQA6522" s="96"/>
      <c r="UQB6522" s="96"/>
      <c r="UQC6522" s="96"/>
      <c r="UQD6522" s="96"/>
      <c r="UQE6522" s="96"/>
      <c r="UQF6522" s="96"/>
      <c r="UQG6522" s="96"/>
      <c r="UQH6522" s="96"/>
      <c r="UQI6522" s="96"/>
      <c r="UQJ6522" s="96"/>
      <c r="UQK6522" s="96"/>
      <c r="UQL6522" s="96"/>
      <c r="UQM6522" s="96"/>
      <c r="UQN6522" s="96"/>
      <c r="UQO6522" s="96"/>
      <c r="UQP6522" s="96"/>
      <c r="UQQ6522" s="96"/>
      <c r="UQR6522" s="96"/>
      <c r="UQS6522" s="96"/>
      <c r="UQT6522" s="96"/>
      <c r="UQU6522" s="96"/>
      <c r="UQV6522" s="96"/>
      <c r="UQW6522" s="96"/>
      <c r="UQX6522" s="96"/>
      <c r="UQY6522" s="96"/>
      <c r="UQZ6522" s="96"/>
      <c r="URA6522" s="96"/>
      <c r="URB6522" s="96"/>
      <c r="URC6522" s="96"/>
      <c r="URD6522" s="96"/>
      <c r="URE6522" s="96"/>
      <c r="URF6522" s="96"/>
      <c r="URG6522" s="96"/>
      <c r="URH6522" s="96"/>
      <c r="URI6522" s="96"/>
      <c r="URJ6522" s="96"/>
      <c r="URK6522" s="96"/>
      <c r="URL6522" s="96"/>
      <c r="URM6522" s="96"/>
      <c r="URN6522" s="96"/>
      <c r="URO6522" s="96"/>
      <c r="URP6522" s="96"/>
      <c r="URQ6522" s="96"/>
      <c r="URR6522" s="96"/>
      <c r="URS6522" s="96"/>
      <c r="URT6522" s="96"/>
      <c r="URU6522" s="96"/>
      <c r="URV6522" s="96"/>
      <c r="URW6522" s="96"/>
      <c r="URX6522" s="96"/>
      <c r="URY6522" s="96"/>
      <c r="URZ6522" s="96"/>
      <c r="USA6522" s="96"/>
      <c r="USB6522" s="96"/>
      <c r="USC6522" s="96"/>
      <c r="USD6522" s="96"/>
      <c r="USE6522" s="96"/>
      <c r="USF6522" s="96"/>
      <c r="USG6522" s="96"/>
      <c r="USH6522" s="96"/>
      <c r="USI6522" s="96"/>
      <c r="USJ6522" s="96"/>
      <c r="USK6522" s="96"/>
      <c r="USL6522" s="96"/>
      <c r="USM6522" s="96"/>
      <c r="USN6522" s="96"/>
      <c r="USO6522" s="96"/>
      <c r="USP6522" s="96"/>
      <c r="USQ6522" s="96"/>
      <c r="USR6522" s="96"/>
      <c r="USS6522" s="96"/>
      <c r="UST6522" s="96"/>
      <c r="USU6522" s="96"/>
      <c r="USV6522" s="96"/>
      <c r="USW6522" s="96"/>
      <c r="USX6522" s="96"/>
      <c r="USY6522" s="96"/>
      <c r="USZ6522" s="96"/>
      <c r="UTA6522" s="96"/>
      <c r="UTB6522" s="96"/>
      <c r="UTC6522" s="96"/>
      <c r="UTD6522" s="96"/>
      <c r="UTE6522" s="96"/>
      <c r="UTF6522" s="96"/>
      <c r="UTG6522" s="96"/>
      <c r="UTH6522" s="96"/>
      <c r="UTI6522" s="96"/>
      <c r="UTJ6522" s="96"/>
      <c r="UTK6522" s="96"/>
      <c r="UTL6522" s="96"/>
      <c r="UTM6522" s="96"/>
      <c r="UTN6522" s="96"/>
      <c r="UTO6522" s="96"/>
      <c r="UTP6522" s="96"/>
      <c r="UTQ6522" s="96"/>
      <c r="UTR6522" s="96"/>
      <c r="UTS6522" s="96"/>
      <c r="UTT6522" s="96"/>
      <c r="UTU6522" s="96"/>
      <c r="UTV6522" s="96"/>
      <c r="UTW6522" s="96"/>
      <c r="UTX6522" s="96"/>
      <c r="UTY6522" s="96"/>
      <c r="UTZ6522" s="96"/>
      <c r="UUA6522" s="96"/>
      <c r="UUB6522" s="96"/>
      <c r="UUC6522" s="96"/>
      <c r="UUD6522" s="96"/>
      <c r="UUE6522" s="96"/>
      <c r="UUF6522" s="96"/>
      <c r="UUG6522" s="96"/>
      <c r="UUH6522" s="96"/>
      <c r="UUI6522" s="96"/>
      <c r="UUJ6522" s="96"/>
      <c r="UUK6522" s="96"/>
      <c r="UUL6522" s="96"/>
      <c r="UUM6522" s="96"/>
      <c r="UUN6522" s="96"/>
      <c r="UUO6522" s="96"/>
      <c r="UUP6522" s="96"/>
      <c r="UUQ6522" s="96"/>
      <c r="UUR6522" s="96"/>
      <c r="UUS6522" s="96"/>
      <c r="UUT6522" s="96"/>
      <c r="UUU6522" s="96"/>
      <c r="UUV6522" s="96"/>
      <c r="UUW6522" s="96"/>
      <c r="UUX6522" s="96"/>
      <c r="UUY6522" s="96"/>
      <c r="UUZ6522" s="96"/>
      <c r="UVA6522" s="96"/>
      <c r="UVB6522" s="96"/>
      <c r="UVC6522" s="96"/>
      <c r="UVD6522" s="96"/>
      <c r="UVE6522" s="96"/>
      <c r="UVF6522" s="96"/>
      <c r="UVG6522" s="96"/>
      <c r="UVH6522" s="96"/>
      <c r="UVI6522" s="96"/>
      <c r="UVJ6522" s="96"/>
      <c r="UVK6522" s="96"/>
      <c r="UVL6522" s="96"/>
      <c r="UVM6522" s="96"/>
      <c r="UVN6522" s="96"/>
      <c r="UVO6522" s="96"/>
      <c r="UVP6522" s="96"/>
      <c r="UVQ6522" s="96"/>
      <c r="UVR6522" s="96"/>
      <c r="UVS6522" s="96"/>
      <c r="UVT6522" s="96"/>
      <c r="UVU6522" s="96"/>
      <c r="UVV6522" s="96"/>
      <c r="UVW6522" s="96"/>
      <c r="UVX6522" s="96"/>
      <c r="UVY6522" s="96"/>
      <c r="UVZ6522" s="96"/>
      <c r="UWA6522" s="96"/>
      <c r="UWB6522" s="96"/>
      <c r="UWC6522" s="96"/>
      <c r="UWD6522" s="96"/>
      <c r="UWE6522" s="96"/>
      <c r="UWF6522" s="96"/>
      <c r="UWG6522" s="96"/>
      <c r="UWH6522" s="96"/>
      <c r="UWI6522" s="96"/>
      <c r="UWJ6522" s="96"/>
      <c r="UWK6522" s="96"/>
      <c r="UWL6522" s="96"/>
      <c r="UWM6522" s="96"/>
      <c r="UWN6522" s="96"/>
      <c r="UWO6522" s="96"/>
      <c r="UWP6522" s="96"/>
      <c r="UWQ6522" s="96"/>
      <c r="UWR6522" s="96"/>
      <c r="UWS6522" s="96"/>
      <c r="UWT6522" s="96"/>
      <c r="UWU6522" s="96"/>
      <c r="UWV6522" s="96"/>
      <c r="UWW6522" s="96"/>
      <c r="UWX6522" s="96"/>
      <c r="UWY6522" s="96"/>
      <c r="UWZ6522" s="96"/>
      <c r="UXA6522" s="96"/>
      <c r="UXB6522" s="96"/>
      <c r="UXC6522" s="96"/>
      <c r="UXD6522" s="96"/>
      <c r="UXE6522" s="96"/>
      <c r="UXF6522" s="96"/>
      <c r="UXG6522" s="96"/>
      <c r="UXH6522" s="96"/>
      <c r="UXI6522" s="96"/>
      <c r="UXJ6522" s="96"/>
      <c r="UXK6522" s="96"/>
      <c r="UXL6522" s="96"/>
      <c r="UXM6522" s="96"/>
      <c r="UXN6522" s="96"/>
      <c r="UXO6522" s="96"/>
      <c r="UXP6522" s="96"/>
      <c r="UXQ6522" s="96"/>
      <c r="UXR6522" s="96"/>
      <c r="UXS6522" s="96"/>
      <c r="UXT6522" s="96"/>
      <c r="UXU6522" s="96"/>
      <c r="UXV6522" s="96"/>
      <c r="UXW6522" s="96"/>
      <c r="UXX6522" s="96"/>
      <c r="UXY6522" s="96"/>
      <c r="UXZ6522" s="96"/>
      <c r="UYA6522" s="96"/>
      <c r="UYB6522" s="96"/>
      <c r="UYC6522" s="96"/>
      <c r="UYD6522" s="96"/>
      <c r="UYE6522" s="96"/>
      <c r="UYF6522" s="96"/>
      <c r="UYG6522" s="96"/>
      <c r="UYH6522" s="96"/>
      <c r="UYI6522" s="96"/>
      <c r="UYJ6522" s="96"/>
      <c r="UYK6522" s="96"/>
      <c r="UYL6522" s="96"/>
      <c r="UYM6522" s="96"/>
      <c r="UYN6522" s="96"/>
      <c r="UYO6522" s="96"/>
      <c r="UYP6522" s="96"/>
      <c r="UYQ6522" s="96"/>
      <c r="UYR6522" s="96"/>
      <c r="UYS6522" s="96"/>
      <c r="UYT6522" s="96"/>
      <c r="UYU6522" s="96"/>
      <c r="UYV6522" s="96"/>
      <c r="UYW6522" s="96"/>
      <c r="UYX6522" s="96"/>
      <c r="UYY6522" s="96"/>
      <c r="UYZ6522" s="96"/>
      <c r="UZA6522" s="96"/>
      <c r="UZB6522" s="96"/>
      <c r="UZC6522" s="96"/>
      <c r="UZD6522" s="96"/>
      <c r="UZE6522" s="96"/>
      <c r="UZF6522" s="96"/>
      <c r="UZG6522" s="96"/>
      <c r="UZH6522" s="96"/>
      <c r="UZI6522" s="96"/>
      <c r="UZJ6522" s="96"/>
      <c r="UZK6522" s="96"/>
      <c r="UZL6522" s="96"/>
      <c r="UZM6522" s="96"/>
      <c r="UZN6522" s="96"/>
      <c r="UZO6522" s="96"/>
      <c r="UZP6522" s="96"/>
      <c r="UZQ6522" s="96"/>
      <c r="UZR6522" s="96"/>
      <c r="UZS6522" s="96"/>
      <c r="UZT6522" s="96"/>
      <c r="UZU6522" s="96"/>
      <c r="UZV6522" s="96"/>
      <c r="UZW6522" s="96"/>
      <c r="UZX6522" s="96"/>
      <c r="UZY6522" s="96"/>
      <c r="UZZ6522" s="96"/>
      <c r="VAA6522" s="96"/>
      <c r="VAB6522" s="96"/>
      <c r="VAC6522" s="96"/>
      <c r="VAD6522" s="96"/>
      <c r="VAE6522" s="96"/>
      <c r="VAF6522" s="96"/>
      <c r="VAG6522" s="96"/>
      <c r="VAH6522" s="96"/>
      <c r="VAI6522" s="96"/>
      <c r="VAJ6522" s="96"/>
      <c r="VAK6522" s="96"/>
      <c r="VAL6522" s="96"/>
      <c r="VAM6522" s="96"/>
      <c r="VAN6522" s="96"/>
      <c r="VAO6522" s="96"/>
      <c r="VAP6522" s="96"/>
      <c r="VAQ6522" s="96"/>
      <c r="VAR6522" s="96"/>
      <c r="VAS6522" s="96"/>
      <c r="VAT6522" s="96"/>
      <c r="VAU6522" s="96"/>
      <c r="VAV6522" s="96"/>
      <c r="VAW6522" s="96"/>
      <c r="VAX6522" s="96"/>
      <c r="VAY6522" s="96"/>
      <c r="VAZ6522" s="96"/>
      <c r="VBA6522" s="96"/>
      <c r="VBB6522" s="96"/>
      <c r="VBC6522" s="96"/>
      <c r="VBD6522" s="96"/>
      <c r="VBE6522" s="96"/>
      <c r="VBF6522" s="96"/>
      <c r="VBG6522" s="96"/>
      <c r="VBH6522" s="96"/>
      <c r="VBI6522" s="96"/>
      <c r="VBJ6522" s="96"/>
      <c r="VBK6522" s="96"/>
      <c r="VBL6522" s="96"/>
      <c r="VBM6522" s="96"/>
      <c r="VBN6522" s="96"/>
      <c r="VBO6522" s="96"/>
      <c r="VBP6522" s="96"/>
      <c r="VBQ6522" s="96"/>
      <c r="VBR6522" s="96"/>
      <c r="VBS6522" s="96"/>
      <c r="VBT6522" s="96"/>
      <c r="VBU6522" s="96"/>
      <c r="VBV6522" s="96"/>
      <c r="VBW6522" s="96"/>
      <c r="VBX6522" s="96"/>
      <c r="VBY6522" s="96"/>
      <c r="VBZ6522" s="96"/>
      <c r="VCA6522" s="96"/>
      <c r="VCB6522" s="96"/>
      <c r="VCC6522" s="96"/>
      <c r="VCD6522" s="96"/>
      <c r="VCE6522" s="96"/>
      <c r="VCF6522" s="96"/>
      <c r="VCG6522" s="96"/>
      <c r="VCH6522" s="96"/>
      <c r="VCI6522" s="96"/>
      <c r="VCJ6522" s="96"/>
      <c r="VCK6522" s="96"/>
      <c r="VCL6522" s="96"/>
      <c r="VCM6522" s="96"/>
      <c r="VCN6522" s="96"/>
      <c r="VCO6522" s="96"/>
      <c r="VCP6522" s="96"/>
      <c r="VCQ6522" s="96"/>
      <c r="VCR6522" s="96"/>
      <c r="VCS6522" s="96"/>
      <c r="VCT6522" s="96"/>
      <c r="VCU6522" s="96"/>
      <c r="VCV6522" s="96"/>
      <c r="VCW6522" s="96"/>
      <c r="VCX6522" s="96"/>
      <c r="VCY6522" s="96"/>
      <c r="VCZ6522" s="96"/>
      <c r="VDA6522" s="96"/>
      <c r="VDB6522" s="96"/>
      <c r="VDC6522" s="96"/>
      <c r="VDD6522" s="96"/>
      <c r="VDE6522" s="96"/>
      <c r="VDF6522" s="96"/>
      <c r="VDG6522" s="96"/>
      <c r="VDH6522" s="96"/>
      <c r="VDI6522" s="96"/>
      <c r="VDJ6522" s="96"/>
      <c r="VDK6522" s="96"/>
      <c r="VDL6522" s="96"/>
      <c r="VDM6522" s="96"/>
      <c r="VDN6522" s="96"/>
      <c r="VDO6522" s="96"/>
      <c r="VDP6522" s="96"/>
      <c r="VDQ6522" s="96"/>
      <c r="VDR6522" s="96"/>
      <c r="VDS6522" s="96"/>
      <c r="VDT6522" s="96"/>
      <c r="VDU6522" s="96"/>
      <c r="VDV6522" s="96"/>
      <c r="VDW6522" s="96"/>
      <c r="VDX6522" s="96"/>
      <c r="VDY6522" s="96"/>
      <c r="VDZ6522" s="96"/>
      <c r="VEA6522" s="96"/>
      <c r="VEB6522" s="96"/>
      <c r="VEC6522" s="96"/>
      <c r="VED6522" s="96"/>
      <c r="VEE6522" s="96"/>
      <c r="VEF6522" s="96"/>
      <c r="VEG6522" s="96"/>
      <c r="VEH6522" s="96"/>
      <c r="VEI6522" s="96"/>
      <c r="VEJ6522" s="96"/>
      <c r="VEK6522" s="96"/>
      <c r="VEL6522" s="96"/>
      <c r="VEM6522" s="96"/>
      <c r="VEN6522" s="96"/>
      <c r="VEO6522" s="96"/>
      <c r="VEP6522" s="96"/>
      <c r="VEQ6522" s="96"/>
      <c r="VER6522" s="96"/>
      <c r="VES6522" s="96"/>
      <c r="VET6522" s="96"/>
      <c r="VEU6522" s="96"/>
      <c r="VEV6522" s="96"/>
      <c r="VEW6522" s="96"/>
      <c r="VEX6522" s="96"/>
      <c r="VEY6522" s="96"/>
      <c r="VEZ6522" s="96"/>
      <c r="VFA6522" s="96"/>
      <c r="VFB6522" s="96"/>
      <c r="VFC6522" s="96"/>
      <c r="VFD6522" s="96"/>
      <c r="VFE6522" s="96"/>
      <c r="VFF6522" s="96"/>
      <c r="VFG6522" s="96"/>
      <c r="VFH6522" s="96"/>
      <c r="VFI6522" s="96"/>
      <c r="VFJ6522" s="96"/>
      <c r="VFK6522" s="96"/>
      <c r="VFL6522" s="96"/>
      <c r="VFM6522" s="96"/>
      <c r="VFN6522" s="96"/>
      <c r="VFO6522" s="96"/>
      <c r="VFP6522" s="96"/>
      <c r="VFQ6522" s="96"/>
      <c r="VFR6522" s="96"/>
      <c r="VFS6522" s="96"/>
      <c r="VFT6522" s="96"/>
      <c r="VFU6522" s="96"/>
      <c r="VFV6522" s="96"/>
      <c r="VFW6522" s="96"/>
      <c r="VFX6522" s="96"/>
      <c r="VFY6522" s="96"/>
      <c r="VFZ6522" s="96"/>
      <c r="VGA6522" s="96"/>
      <c r="VGB6522" s="96"/>
      <c r="VGC6522" s="96"/>
      <c r="VGD6522" s="96"/>
      <c r="VGE6522" s="96"/>
      <c r="VGF6522" s="96"/>
      <c r="VGG6522" s="96"/>
      <c r="VGH6522" s="96"/>
      <c r="VGI6522" s="96"/>
      <c r="VGJ6522" s="96"/>
      <c r="VGK6522" s="96"/>
      <c r="VGL6522" s="96"/>
      <c r="VGM6522" s="96"/>
      <c r="VGN6522" s="96"/>
      <c r="VGO6522" s="96"/>
      <c r="VGP6522" s="96"/>
      <c r="VGQ6522" s="96"/>
      <c r="VGR6522" s="96"/>
      <c r="VGS6522" s="96"/>
      <c r="VGT6522" s="96"/>
      <c r="VGU6522" s="96"/>
      <c r="VGV6522" s="96"/>
      <c r="VGW6522" s="96"/>
      <c r="VGX6522" s="96"/>
      <c r="VGY6522" s="96"/>
      <c r="VGZ6522" s="96"/>
      <c r="VHA6522" s="96"/>
      <c r="VHB6522" s="96"/>
      <c r="VHC6522" s="96"/>
      <c r="VHD6522" s="96"/>
      <c r="VHE6522" s="96"/>
      <c r="VHF6522" s="96"/>
      <c r="VHG6522" s="96"/>
      <c r="VHH6522" s="96"/>
      <c r="VHI6522" s="96"/>
      <c r="VHJ6522" s="96"/>
      <c r="VHK6522" s="96"/>
      <c r="VHL6522" s="96"/>
      <c r="VHM6522" s="96"/>
      <c r="VHN6522" s="96"/>
      <c r="VHO6522" s="96"/>
      <c r="VHP6522" s="96"/>
      <c r="VHQ6522" s="96"/>
      <c r="VHR6522" s="96"/>
      <c r="VHS6522" s="96"/>
      <c r="VHT6522" s="96"/>
      <c r="VHU6522" s="96"/>
      <c r="VHV6522" s="96"/>
      <c r="VHW6522" s="96"/>
      <c r="VHX6522" s="96"/>
      <c r="VHY6522" s="96"/>
      <c r="VHZ6522" s="96"/>
      <c r="VIA6522" s="96"/>
      <c r="VIB6522" s="96"/>
      <c r="VIC6522" s="96"/>
      <c r="VID6522" s="96"/>
      <c r="VIE6522" s="96"/>
      <c r="VIF6522" s="96"/>
      <c r="VIG6522" s="96"/>
      <c r="VIH6522" s="96"/>
      <c r="VII6522" s="96"/>
      <c r="VIJ6522" s="96"/>
      <c r="VIK6522" s="96"/>
      <c r="VIL6522" s="96"/>
      <c r="VIM6522" s="96"/>
      <c r="VIN6522" s="96"/>
      <c r="VIO6522" s="96"/>
      <c r="VIP6522" s="96"/>
      <c r="VIQ6522" s="96"/>
      <c r="VIR6522" s="96"/>
      <c r="VIS6522" s="96"/>
      <c r="VIT6522" s="96"/>
      <c r="VIU6522" s="96"/>
      <c r="VIV6522" s="96"/>
      <c r="VIW6522" s="96"/>
      <c r="VIX6522" s="96"/>
      <c r="VIY6522" s="96"/>
      <c r="VIZ6522" s="96"/>
      <c r="VJA6522" s="96"/>
      <c r="VJB6522" s="96"/>
      <c r="VJC6522" s="96"/>
      <c r="VJD6522" s="96"/>
      <c r="VJE6522" s="96"/>
      <c r="VJF6522" s="96"/>
      <c r="VJG6522" s="96"/>
      <c r="VJH6522" s="96"/>
      <c r="VJI6522" s="96"/>
      <c r="VJJ6522" s="96"/>
      <c r="VJK6522" s="96"/>
      <c r="VJL6522" s="96"/>
      <c r="VJM6522" s="96"/>
      <c r="VJN6522" s="96"/>
      <c r="VJO6522" s="96"/>
      <c r="VJP6522" s="96"/>
      <c r="VJQ6522" s="96"/>
      <c r="VJR6522" s="96"/>
      <c r="VJS6522" s="96"/>
      <c r="VJT6522" s="96"/>
      <c r="VJU6522" s="96"/>
      <c r="VJV6522" s="96"/>
      <c r="VJW6522" s="96"/>
      <c r="VJX6522" s="96"/>
      <c r="VJY6522" s="96"/>
      <c r="VJZ6522" s="96"/>
      <c r="VKA6522" s="96"/>
      <c r="VKB6522" s="96"/>
      <c r="VKC6522" s="96"/>
      <c r="VKD6522" s="96"/>
      <c r="VKE6522" s="96"/>
      <c r="VKF6522" s="96"/>
      <c r="VKG6522" s="96"/>
      <c r="VKH6522" s="96"/>
      <c r="VKI6522" s="96"/>
      <c r="VKJ6522" s="96"/>
      <c r="VKK6522" s="96"/>
      <c r="VKL6522" s="96"/>
      <c r="VKM6522" s="96"/>
      <c r="VKN6522" s="96"/>
      <c r="VKO6522" s="96"/>
      <c r="VKP6522" s="96"/>
      <c r="VKQ6522" s="96"/>
      <c r="VKR6522" s="96"/>
      <c r="VKS6522" s="96"/>
      <c r="VKT6522" s="96"/>
      <c r="VKU6522" s="96"/>
      <c r="VKV6522" s="96"/>
      <c r="VKW6522" s="96"/>
      <c r="VKX6522" s="96"/>
      <c r="VKY6522" s="96"/>
      <c r="VKZ6522" s="96"/>
      <c r="VLA6522" s="96"/>
      <c r="VLB6522" s="96"/>
      <c r="VLC6522" s="96"/>
      <c r="VLD6522" s="96"/>
      <c r="VLE6522" s="96"/>
      <c r="VLF6522" s="96"/>
      <c r="VLG6522" s="96"/>
      <c r="VLH6522" s="96"/>
      <c r="VLI6522" s="96"/>
      <c r="VLJ6522" s="96"/>
      <c r="VLK6522" s="96"/>
      <c r="VLL6522" s="96"/>
      <c r="VLM6522" s="96"/>
      <c r="VLN6522" s="96"/>
      <c r="VLO6522" s="96"/>
      <c r="VLP6522" s="96"/>
      <c r="VLQ6522" s="96"/>
      <c r="VLR6522" s="96"/>
      <c r="VLS6522" s="96"/>
      <c r="VLT6522" s="96"/>
      <c r="VLU6522" s="96"/>
      <c r="VLV6522" s="96"/>
      <c r="VLW6522" s="96"/>
      <c r="VLX6522" s="96"/>
      <c r="VLY6522" s="96"/>
      <c r="VLZ6522" s="96"/>
      <c r="VMA6522" s="96"/>
      <c r="VMB6522" s="96"/>
      <c r="VMC6522" s="96"/>
      <c r="VMD6522" s="96"/>
      <c r="VME6522" s="96"/>
      <c r="VMF6522" s="96"/>
      <c r="VMG6522" s="96"/>
      <c r="VMH6522" s="96"/>
      <c r="VMI6522" s="96"/>
      <c r="VMJ6522" s="96"/>
      <c r="VMK6522" s="96"/>
      <c r="VML6522" s="96"/>
      <c r="VMM6522" s="96"/>
      <c r="VMN6522" s="96"/>
      <c r="VMO6522" s="96"/>
      <c r="VMP6522" s="96"/>
      <c r="VMQ6522" s="96"/>
      <c r="VMR6522" s="96"/>
      <c r="VMS6522" s="96"/>
      <c r="VMT6522" s="96"/>
      <c r="VMU6522" s="96"/>
      <c r="VMV6522" s="96"/>
      <c r="VMW6522" s="96"/>
      <c r="VMX6522" s="96"/>
      <c r="VMY6522" s="96"/>
      <c r="VMZ6522" s="96"/>
      <c r="VNA6522" s="96"/>
      <c r="VNB6522" s="96"/>
      <c r="VNC6522" s="96"/>
      <c r="VND6522" s="96"/>
      <c r="VNE6522" s="96"/>
      <c r="VNF6522" s="96"/>
      <c r="VNG6522" s="96"/>
      <c r="VNH6522" s="96"/>
      <c r="VNI6522" s="96"/>
      <c r="VNJ6522" s="96"/>
      <c r="VNK6522" s="96"/>
      <c r="VNL6522" s="96"/>
      <c r="VNM6522" s="96"/>
      <c r="VNN6522" s="96"/>
      <c r="VNO6522" s="96"/>
      <c r="VNP6522" s="96"/>
      <c r="VNQ6522" s="96"/>
      <c r="VNR6522" s="96"/>
      <c r="VNS6522" s="96"/>
      <c r="VNT6522" s="96"/>
      <c r="VNU6522" s="96"/>
      <c r="VNV6522" s="96"/>
      <c r="VNW6522" s="96"/>
      <c r="VNX6522" s="96"/>
      <c r="VNY6522" s="96"/>
      <c r="VNZ6522" s="96"/>
      <c r="VOA6522" s="96"/>
      <c r="VOB6522" s="96"/>
      <c r="VOC6522" s="96"/>
      <c r="VOD6522" s="96"/>
      <c r="VOE6522" s="96"/>
      <c r="VOF6522" s="96"/>
      <c r="VOG6522" s="96"/>
      <c r="VOH6522" s="96"/>
      <c r="VOI6522" s="96"/>
      <c r="VOJ6522" s="96"/>
      <c r="VOK6522" s="96"/>
      <c r="VOL6522" s="96"/>
      <c r="VOM6522" s="96"/>
      <c r="VON6522" s="96"/>
      <c r="VOO6522" s="96"/>
      <c r="VOP6522" s="96"/>
      <c r="VOQ6522" s="96"/>
      <c r="VOR6522" s="96"/>
      <c r="VOS6522" s="96"/>
      <c r="VOT6522" s="96"/>
      <c r="VOU6522" s="96"/>
      <c r="VOV6522" s="96"/>
      <c r="VOW6522" s="96"/>
      <c r="VOX6522" s="96"/>
      <c r="VOY6522" s="96"/>
      <c r="VOZ6522" s="96"/>
      <c r="VPA6522" s="96"/>
      <c r="VPB6522" s="96"/>
      <c r="VPC6522" s="96"/>
      <c r="VPD6522" s="96"/>
      <c r="VPE6522" s="96"/>
      <c r="VPF6522" s="96"/>
      <c r="VPG6522" s="96"/>
      <c r="VPH6522" s="96"/>
      <c r="VPI6522" s="96"/>
      <c r="VPJ6522" s="96"/>
      <c r="VPK6522" s="96"/>
      <c r="VPL6522" s="96"/>
      <c r="VPM6522" s="96"/>
      <c r="VPN6522" s="96"/>
      <c r="VPO6522" s="96"/>
      <c r="VPP6522" s="96"/>
      <c r="VPQ6522" s="96"/>
      <c r="VPR6522" s="96"/>
      <c r="VPS6522" s="96"/>
      <c r="VPT6522" s="96"/>
      <c r="VPU6522" s="96"/>
      <c r="VPV6522" s="96"/>
      <c r="VPW6522" s="96"/>
      <c r="VPX6522" s="96"/>
      <c r="VPY6522" s="96"/>
      <c r="VPZ6522" s="96"/>
      <c r="VQA6522" s="96"/>
      <c r="VQB6522" s="96"/>
      <c r="VQC6522" s="96"/>
      <c r="VQD6522" s="96"/>
      <c r="VQE6522" s="96"/>
      <c r="VQF6522" s="96"/>
      <c r="VQG6522" s="96"/>
      <c r="VQH6522" s="96"/>
      <c r="VQI6522" s="96"/>
      <c r="VQJ6522" s="96"/>
      <c r="VQK6522" s="96"/>
      <c r="VQL6522" s="96"/>
      <c r="VQM6522" s="96"/>
      <c r="VQN6522" s="96"/>
      <c r="VQO6522" s="96"/>
      <c r="VQP6522" s="96"/>
      <c r="VQQ6522" s="96"/>
      <c r="VQR6522" s="96"/>
      <c r="VQS6522" s="96"/>
      <c r="VQT6522" s="96"/>
      <c r="VQU6522" s="96"/>
      <c r="VQV6522" s="96"/>
      <c r="VQW6522" s="96"/>
      <c r="VQX6522" s="96"/>
      <c r="VQY6522" s="96"/>
      <c r="VQZ6522" s="96"/>
      <c r="VRA6522" s="96"/>
      <c r="VRB6522" s="96"/>
      <c r="VRC6522" s="96"/>
      <c r="VRD6522" s="96"/>
      <c r="VRE6522" s="96"/>
      <c r="VRF6522" s="96"/>
      <c r="VRG6522" s="96"/>
      <c r="VRH6522" s="96"/>
      <c r="VRI6522" s="96"/>
      <c r="VRJ6522" s="96"/>
      <c r="VRK6522" s="96"/>
      <c r="VRL6522" s="96"/>
      <c r="VRM6522" s="96"/>
      <c r="VRN6522" s="96"/>
      <c r="VRO6522" s="96"/>
      <c r="VRP6522" s="96"/>
      <c r="VRQ6522" s="96"/>
      <c r="VRR6522" s="96"/>
      <c r="VRS6522" s="96"/>
      <c r="VRT6522" s="96"/>
      <c r="VRU6522" s="96"/>
      <c r="VRV6522" s="96"/>
      <c r="VRW6522" s="96"/>
      <c r="VRX6522" s="96"/>
      <c r="VRY6522" s="96"/>
      <c r="VRZ6522" s="96"/>
      <c r="VSA6522" s="96"/>
      <c r="VSB6522" s="96"/>
      <c r="VSC6522" s="96"/>
      <c r="VSD6522" s="96"/>
      <c r="VSE6522" s="96"/>
      <c r="VSF6522" s="96"/>
      <c r="VSG6522" s="96"/>
      <c r="VSH6522" s="96"/>
      <c r="VSI6522" s="96"/>
      <c r="VSJ6522" s="96"/>
      <c r="VSK6522" s="96"/>
      <c r="VSL6522" s="96"/>
      <c r="VSM6522" s="96"/>
      <c r="VSN6522" s="96"/>
      <c r="VSO6522" s="96"/>
      <c r="VSP6522" s="96"/>
      <c r="VSQ6522" s="96"/>
      <c r="VSR6522" s="96"/>
      <c r="VSS6522" s="96"/>
      <c r="VST6522" s="96"/>
      <c r="VSU6522" s="96"/>
      <c r="VSV6522" s="96"/>
      <c r="VSW6522" s="96"/>
      <c r="VSX6522" s="96"/>
      <c r="VSY6522" s="96"/>
      <c r="VSZ6522" s="96"/>
      <c r="VTA6522" s="96"/>
      <c r="VTB6522" s="96"/>
      <c r="VTC6522" s="96"/>
      <c r="VTD6522" s="96"/>
      <c r="VTE6522" s="96"/>
      <c r="VTF6522" s="96"/>
      <c r="VTG6522" s="96"/>
      <c r="VTH6522" s="96"/>
      <c r="VTI6522" s="96"/>
      <c r="VTJ6522" s="96"/>
      <c r="VTK6522" s="96"/>
      <c r="VTL6522" s="96"/>
      <c r="VTM6522" s="96"/>
      <c r="VTN6522" s="96"/>
      <c r="VTO6522" s="96"/>
      <c r="VTP6522" s="96"/>
      <c r="VTQ6522" s="96"/>
      <c r="VTR6522" s="96"/>
      <c r="VTS6522" s="96"/>
      <c r="VTT6522" s="96"/>
      <c r="VTU6522" s="96"/>
      <c r="VTV6522" s="96"/>
      <c r="VTW6522" s="96"/>
      <c r="VTX6522" s="96"/>
      <c r="VTY6522" s="96"/>
      <c r="VTZ6522" s="96"/>
      <c r="VUA6522" s="96"/>
      <c r="VUB6522" s="96"/>
      <c r="VUC6522" s="96"/>
      <c r="VUD6522" s="96"/>
      <c r="VUE6522" s="96"/>
      <c r="VUF6522" s="96"/>
      <c r="VUG6522" s="96"/>
      <c r="VUH6522" s="96"/>
      <c r="VUI6522" s="96"/>
      <c r="VUJ6522" s="96"/>
      <c r="VUK6522" s="96"/>
      <c r="VUL6522" s="96"/>
      <c r="VUM6522" s="96"/>
      <c r="VUN6522" s="96"/>
      <c r="VUO6522" s="96"/>
      <c r="VUP6522" s="96"/>
      <c r="VUQ6522" s="96"/>
      <c r="VUR6522" s="96"/>
      <c r="VUS6522" s="96"/>
      <c r="VUT6522" s="96"/>
      <c r="VUU6522" s="96"/>
      <c r="VUV6522" s="96"/>
      <c r="VUW6522" s="96"/>
      <c r="VUX6522" s="96"/>
      <c r="VUY6522" s="96"/>
      <c r="VUZ6522" s="96"/>
      <c r="VVA6522" s="96"/>
      <c r="VVB6522" s="96"/>
      <c r="VVC6522" s="96"/>
      <c r="VVD6522" s="96"/>
      <c r="VVE6522" s="96"/>
      <c r="VVF6522" s="96"/>
      <c r="VVG6522" s="96"/>
      <c r="VVH6522" s="96"/>
      <c r="VVI6522" s="96"/>
      <c r="VVJ6522" s="96"/>
      <c r="VVK6522" s="96"/>
      <c r="VVL6522" s="96"/>
      <c r="VVM6522" s="96"/>
      <c r="VVN6522" s="96"/>
      <c r="VVO6522" s="96"/>
      <c r="VVP6522" s="96"/>
      <c r="VVQ6522" s="96"/>
      <c r="VVR6522" s="96"/>
      <c r="VVS6522" s="96"/>
      <c r="VVT6522" s="96"/>
      <c r="VVU6522" s="96"/>
      <c r="VVV6522" s="96"/>
      <c r="VVW6522" s="96"/>
      <c r="VVX6522" s="96"/>
      <c r="VVY6522" s="96"/>
      <c r="VVZ6522" s="96"/>
      <c r="VWA6522" s="96"/>
      <c r="VWB6522" s="96"/>
      <c r="VWC6522" s="96"/>
      <c r="VWD6522" s="96"/>
      <c r="VWE6522" s="96"/>
      <c r="VWF6522" s="96"/>
      <c r="VWG6522" s="96"/>
      <c r="VWH6522" s="96"/>
      <c r="VWI6522" s="96"/>
      <c r="VWJ6522" s="96"/>
      <c r="VWK6522" s="96"/>
      <c r="VWL6522" s="96"/>
      <c r="VWM6522" s="96"/>
      <c r="VWN6522" s="96"/>
      <c r="VWO6522" s="96"/>
      <c r="VWP6522" s="96"/>
      <c r="VWQ6522" s="96"/>
      <c r="VWR6522" s="96"/>
      <c r="VWS6522" s="96"/>
      <c r="VWT6522" s="96"/>
      <c r="VWU6522" s="96"/>
      <c r="VWV6522" s="96"/>
      <c r="VWW6522" s="96"/>
      <c r="VWX6522" s="96"/>
      <c r="VWY6522" s="96"/>
      <c r="VWZ6522" s="96"/>
      <c r="VXA6522" s="96"/>
      <c r="VXB6522" s="96"/>
      <c r="VXC6522" s="96"/>
      <c r="VXD6522" s="96"/>
      <c r="VXE6522" s="96"/>
      <c r="VXF6522" s="96"/>
      <c r="VXG6522" s="96"/>
      <c r="VXH6522" s="96"/>
      <c r="VXI6522" s="96"/>
      <c r="VXJ6522" s="96"/>
      <c r="VXK6522" s="96"/>
      <c r="VXL6522" s="96"/>
      <c r="VXM6522" s="96"/>
      <c r="VXN6522" s="96"/>
      <c r="VXO6522" s="96"/>
      <c r="VXP6522" s="96"/>
      <c r="VXQ6522" s="96"/>
      <c r="VXR6522" s="96"/>
      <c r="VXS6522" s="96"/>
      <c r="VXT6522" s="96"/>
      <c r="VXU6522" s="96"/>
      <c r="VXV6522" s="96"/>
      <c r="VXW6522" s="96"/>
      <c r="VXX6522" s="96"/>
      <c r="VXY6522" s="96"/>
      <c r="VXZ6522" s="96"/>
      <c r="VYA6522" s="96"/>
      <c r="VYB6522" s="96"/>
      <c r="VYC6522" s="96"/>
      <c r="VYD6522" s="96"/>
      <c r="VYE6522" s="96"/>
      <c r="VYF6522" s="96"/>
      <c r="VYG6522" s="96"/>
      <c r="VYH6522" s="96"/>
      <c r="VYI6522" s="96"/>
      <c r="VYJ6522" s="96"/>
      <c r="VYK6522" s="96"/>
      <c r="VYL6522" s="96"/>
      <c r="VYM6522" s="96"/>
      <c r="VYN6522" s="96"/>
      <c r="VYO6522" s="96"/>
      <c r="VYP6522" s="96"/>
      <c r="VYQ6522" s="96"/>
      <c r="VYR6522" s="96"/>
      <c r="VYS6522" s="96"/>
      <c r="VYT6522" s="96"/>
      <c r="VYU6522" s="96"/>
      <c r="VYV6522" s="96"/>
      <c r="VYW6522" s="96"/>
      <c r="VYX6522" s="96"/>
      <c r="VYY6522" s="96"/>
      <c r="VYZ6522" s="96"/>
      <c r="VZA6522" s="96"/>
      <c r="VZB6522" s="96"/>
      <c r="VZC6522" s="96"/>
      <c r="VZD6522" s="96"/>
      <c r="VZE6522" s="96"/>
      <c r="VZF6522" s="96"/>
      <c r="VZG6522" s="96"/>
      <c r="VZH6522" s="96"/>
      <c r="VZI6522" s="96"/>
      <c r="VZJ6522" s="96"/>
      <c r="VZK6522" s="96"/>
      <c r="VZL6522" s="96"/>
      <c r="VZM6522" s="96"/>
      <c r="VZN6522" s="96"/>
      <c r="VZO6522" s="96"/>
      <c r="VZP6522" s="96"/>
      <c r="VZQ6522" s="96"/>
      <c r="VZR6522" s="96"/>
      <c r="VZS6522" s="96"/>
      <c r="VZT6522" s="96"/>
      <c r="VZU6522" s="96"/>
      <c r="VZV6522" s="96"/>
      <c r="VZW6522" s="96"/>
      <c r="VZX6522" s="96"/>
      <c r="VZY6522" s="96"/>
      <c r="VZZ6522" s="96"/>
      <c r="WAA6522" s="96"/>
      <c r="WAB6522" s="96"/>
      <c r="WAC6522" s="96"/>
      <c r="WAD6522" s="96"/>
      <c r="WAE6522" s="96"/>
      <c r="WAF6522" s="96"/>
      <c r="WAG6522" s="96"/>
      <c r="WAH6522" s="96"/>
      <c r="WAI6522" s="96"/>
      <c r="WAJ6522" s="96"/>
      <c r="WAK6522" s="96"/>
      <c r="WAL6522" s="96"/>
      <c r="WAM6522" s="96"/>
      <c r="WAN6522" s="96"/>
      <c r="WAO6522" s="96"/>
      <c r="WAP6522" s="96"/>
      <c r="WAQ6522" s="96"/>
      <c r="WAR6522" s="96"/>
      <c r="WAS6522" s="96"/>
      <c r="WAT6522" s="96"/>
      <c r="WAU6522" s="96"/>
      <c r="WAV6522" s="96"/>
      <c r="WAW6522" s="96"/>
      <c r="WAX6522" s="96"/>
      <c r="WAY6522" s="96"/>
      <c r="WAZ6522" s="96"/>
      <c r="WBA6522" s="96"/>
      <c r="WBB6522" s="96"/>
      <c r="WBC6522" s="96"/>
      <c r="WBD6522" s="96"/>
      <c r="WBE6522" s="96"/>
      <c r="WBF6522" s="96"/>
      <c r="WBG6522" s="96"/>
      <c r="WBH6522" s="96"/>
      <c r="WBI6522" s="96"/>
      <c r="WBJ6522" s="96"/>
      <c r="WBK6522" s="96"/>
      <c r="WBL6522" s="96"/>
      <c r="WBM6522" s="96"/>
      <c r="WBN6522" s="96"/>
      <c r="WBO6522" s="96"/>
      <c r="WBP6522" s="96"/>
      <c r="WBQ6522" s="96"/>
      <c r="WBR6522" s="96"/>
      <c r="WBS6522" s="96"/>
      <c r="WBT6522" s="96"/>
      <c r="WBU6522" s="96"/>
      <c r="WBV6522" s="96"/>
      <c r="WBW6522" s="96"/>
      <c r="WBX6522" s="96"/>
      <c r="WBY6522" s="96"/>
      <c r="WBZ6522" s="96"/>
      <c r="WCA6522" s="96"/>
      <c r="WCB6522" s="96"/>
      <c r="WCC6522" s="96"/>
      <c r="WCD6522" s="96"/>
      <c r="WCE6522" s="96"/>
      <c r="WCF6522" s="96"/>
      <c r="WCG6522" s="96"/>
      <c r="WCH6522" s="96"/>
      <c r="WCI6522" s="96"/>
      <c r="WCJ6522" s="96"/>
      <c r="WCK6522" s="96"/>
      <c r="WCL6522" s="96"/>
      <c r="WCM6522" s="96"/>
      <c r="WCN6522" s="96"/>
      <c r="WCO6522" s="96"/>
      <c r="WCP6522" s="96"/>
      <c r="WCQ6522" s="96"/>
      <c r="WCR6522" s="96"/>
      <c r="WCS6522" s="96"/>
      <c r="WCT6522" s="96"/>
      <c r="WCU6522" s="96"/>
      <c r="WCV6522" s="96"/>
      <c r="WCW6522" s="96"/>
      <c r="WCX6522" s="96"/>
      <c r="WCY6522" s="96"/>
      <c r="WCZ6522" s="96"/>
      <c r="WDA6522" s="96"/>
      <c r="WDB6522" s="96"/>
      <c r="WDC6522" s="96"/>
      <c r="WDD6522" s="96"/>
      <c r="WDE6522" s="96"/>
      <c r="WDF6522" s="96"/>
      <c r="WDG6522" s="96"/>
      <c r="WDH6522" s="96"/>
      <c r="WDI6522" s="96"/>
      <c r="WDJ6522" s="96"/>
      <c r="WDK6522" s="96"/>
      <c r="WDL6522" s="96"/>
      <c r="WDM6522" s="96"/>
      <c r="WDN6522" s="96"/>
      <c r="WDO6522" s="96"/>
      <c r="WDP6522" s="96"/>
      <c r="WDQ6522" s="96"/>
      <c r="WDR6522" s="96"/>
      <c r="WDS6522" s="96"/>
      <c r="WDT6522" s="96"/>
      <c r="WDU6522" s="96"/>
      <c r="WDV6522" s="96"/>
      <c r="WDW6522" s="96"/>
      <c r="WDX6522" s="96"/>
      <c r="WDY6522" s="96"/>
      <c r="WDZ6522" s="96"/>
      <c r="WEA6522" s="96"/>
      <c r="WEB6522" s="96"/>
      <c r="WEC6522" s="96"/>
      <c r="WED6522" s="96"/>
      <c r="WEE6522" s="96"/>
      <c r="WEF6522" s="96"/>
      <c r="WEG6522" s="96"/>
      <c r="WEH6522" s="96"/>
      <c r="WEI6522" s="96"/>
      <c r="WEJ6522" s="96"/>
      <c r="WEK6522" s="96"/>
      <c r="WEL6522" s="96"/>
      <c r="WEM6522" s="96"/>
      <c r="WEN6522" s="96"/>
      <c r="WEO6522" s="96"/>
      <c r="WEP6522" s="96"/>
      <c r="WEQ6522" s="96"/>
      <c r="WER6522" s="96"/>
      <c r="WES6522" s="96"/>
      <c r="WET6522" s="96"/>
      <c r="WEU6522" s="96"/>
      <c r="WEV6522" s="96"/>
      <c r="WEW6522" s="96"/>
      <c r="WEX6522" s="96"/>
      <c r="WEY6522" s="96"/>
      <c r="WEZ6522" s="96"/>
      <c r="WFA6522" s="96"/>
      <c r="WFB6522" s="96"/>
      <c r="WFC6522" s="96"/>
      <c r="WFD6522" s="96"/>
      <c r="WFE6522" s="96"/>
      <c r="WFF6522" s="96"/>
      <c r="WFG6522" s="96"/>
      <c r="WFH6522" s="96"/>
      <c r="WFI6522" s="96"/>
      <c r="WFJ6522" s="96"/>
      <c r="WFK6522" s="96"/>
      <c r="WFL6522" s="96"/>
      <c r="WFM6522" s="96"/>
      <c r="WFN6522" s="96"/>
      <c r="WFO6522" s="96"/>
      <c r="WFP6522" s="96"/>
      <c r="WFQ6522" s="96"/>
      <c r="WFR6522" s="96"/>
      <c r="WFS6522" s="96"/>
      <c r="WFT6522" s="96"/>
      <c r="WFU6522" s="96"/>
      <c r="WFV6522" s="96"/>
      <c r="WFW6522" s="96"/>
      <c r="WFX6522" s="96"/>
      <c r="WFY6522" s="96"/>
      <c r="WFZ6522" s="96"/>
      <c r="WGA6522" s="96"/>
      <c r="WGB6522" s="96"/>
      <c r="WGC6522" s="96"/>
      <c r="WGD6522" s="96"/>
      <c r="WGE6522" s="96"/>
      <c r="WGF6522" s="96"/>
      <c r="WGG6522" s="96"/>
      <c r="WGH6522" s="96"/>
      <c r="WGI6522" s="96"/>
      <c r="WGJ6522" s="96"/>
      <c r="WGK6522" s="96"/>
      <c r="WGL6522" s="96"/>
      <c r="WGM6522" s="96"/>
      <c r="WGN6522" s="96"/>
      <c r="WGO6522" s="96"/>
      <c r="WGP6522" s="96"/>
      <c r="WGQ6522" s="96"/>
      <c r="WGR6522" s="96"/>
      <c r="WGS6522" s="96"/>
      <c r="WGT6522" s="96"/>
      <c r="WGU6522" s="96"/>
      <c r="WGV6522" s="96"/>
      <c r="WGW6522" s="96"/>
      <c r="WGX6522" s="96"/>
      <c r="WGY6522" s="96"/>
      <c r="WGZ6522" s="96"/>
      <c r="WHA6522" s="96"/>
      <c r="WHB6522" s="96"/>
      <c r="WHC6522" s="96"/>
      <c r="WHD6522" s="96"/>
      <c r="WHE6522" s="96"/>
      <c r="WHF6522" s="96"/>
      <c r="WHG6522" s="96"/>
      <c r="WHH6522" s="96"/>
      <c r="WHI6522" s="96"/>
      <c r="WHJ6522" s="96"/>
      <c r="WHK6522" s="96"/>
      <c r="WHL6522" s="96"/>
      <c r="WHM6522" s="96"/>
      <c r="WHN6522" s="96"/>
      <c r="WHO6522" s="96"/>
      <c r="WHP6522" s="96"/>
      <c r="WHQ6522" s="96"/>
      <c r="WHR6522" s="96"/>
      <c r="WHS6522" s="96"/>
      <c r="WHT6522" s="96"/>
      <c r="WHU6522" s="96"/>
      <c r="WHV6522" s="96"/>
      <c r="WHW6522" s="96"/>
      <c r="WHX6522" s="96"/>
      <c r="WHY6522" s="96"/>
      <c r="WHZ6522" s="96"/>
      <c r="WIA6522" s="96"/>
      <c r="WIB6522" s="96"/>
      <c r="WIC6522" s="96"/>
      <c r="WID6522" s="96"/>
      <c r="WIE6522" s="96"/>
      <c r="WIF6522" s="96"/>
      <c r="WIG6522" s="96"/>
      <c r="WIH6522" s="96"/>
      <c r="WII6522" s="96"/>
      <c r="WIJ6522" s="96"/>
      <c r="WIK6522" s="96"/>
      <c r="WIL6522" s="96"/>
      <c r="WIM6522" s="96"/>
      <c r="WIN6522" s="96"/>
      <c r="WIO6522" s="96"/>
      <c r="WIP6522" s="96"/>
      <c r="WIQ6522" s="96"/>
      <c r="WIR6522" s="96"/>
      <c r="WIS6522" s="96"/>
      <c r="WIT6522" s="96"/>
      <c r="WIU6522" s="96"/>
      <c r="WIV6522" s="96"/>
      <c r="WIW6522" s="96"/>
      <c r="WIX6522" s="96"/>
      <c r="WIY6522" s="96"/>
      <c r="WIZ6522" s="96"/>
      <c r="WJA6522" s="96"/>
      <c r="WJB6522" s="96"/>
      <c r="WJC6522" s="96"/>
      <c r="WJD6522" s="96"/>
      <c r="WJE6522" s="96"/>
      <c r="WJF6522" s="96"/>
      <c r="WJG6522" s="96"/>
      <c r="WJH6522" s="96"/>
      <c r="WJI6522" s="96"/>
      <c r="WJJ6522" s="96"/>
      <c r="WJK6522" s="96"/>
      <c r="WJL6522" s="96"/>
      <c r="WJM6522" s="96"/>
      <c r="WJN6522" s="96"/>
      <c r="WJO6522" s="96"/>
      <c r="WJP6522" s="96"/>
      <c r="WJQ6522" s="96"/>
      <c r="WJR6522" s="96"/>
      <c r="WJS6522" s="96"/>
      <c r="WJT6522" s="96"/>
      <c r="WJU6522" s="96"/>
      <c r="WJV6522" s="96"/>
      <c r="WJW6522" s="96"/>
      <c r="WJX6522" s="96"/>
      <c r="WJY6522" s="96"/>
      <c r="WJZ6522" s="96"/>
      <c r="WKA6522" s="96"/>
      <c r="WKB6522" s="96"/>
      <c r="WKC6522" s="96"/>
      <c r="WKD6522" s="96"/>
      <c r="WKE6522" s="96"/>
      <c r="WKF6522" s="96"/>
      <c r="WKG6522" s="96"/>
      <c r="WKH6522" s="96"/>
      <c r="WKI6522" s="96"/>
      <c r="WKJ6522" s="96"/>
      <c r="WKK6522" s="96"/>
      <c r="WKL6522" s="96"/>
      <c r="WKM6522" s="96"/>
      <c r="WKN6522" s="96"/>
      <c r="WKO6522" s="96"/>
      <c r="WKP6522" s="96"/>
      <c r="WKQ6522" s="96"/>
      <c r="WKR6522" s="96"/>
      <c r="WKS6522" s="96"/>
      <c r="WKT6522" s="96"/>
      <c r="WKU6522" s="96"/>
      <c r="WKV6522" s="96"/>
      <c r="WKW6522" s="96"/>
      <c r="WKX6522" s="96"/>
      <c r="WKY6522" s="96"/>
      <c r="WKZ6522" s="96"/>
      <c r="WLA6522" s="96"/>
      <c r="WLB6522" s="96"/>
      <c r="WLC6522" s="96"/>
      <c r="WLD6522" s="96"/>
      <c r="WLE6522" s="96"/>
      <c r="WLF6522" s="96"/>
      <c r="WLG6522" s="96"/>
      <c r="WLH6522" s="96"/>
      <c r="WLI6522" s="96"/>
      <c r="WLJ6522" s="96"/>
      <c r="WLK6522" s="96"/>
      <c r="WLL6522" s="96"/>
      <c r="WLM6522" s="96"/>
      <c r="WLN6522" s="96"/>
      <c r="WLO6522" s="96"/>
      <c r="WLP6522" s="96"/>
      <c r="WLQ6522" s="96"/>
      <c r="WLR6522" s="96"/>
      <c r="WLS6522" s="96"/>
      <c r="WLT6522" s="96"/>
      <c r="WLU6522" s="96"/>
      <c r="WLV6522" s="96"/>
      <c r="WLW6522" s="96"/>
      <c r="WLX6522" s="96"/>
      <c r="WLY6522" s="96"/>
      <c r="WLZ6522" s="96"/>
      <c r="WMA6522" s="96"/>
      <c r="WMB6522" s="96"/>
      <c r="WMC6522" s="96"/>
      <c r="WMD6522" s="96"/>
      <c r="WME6522" s="96"/>
      <c r="WMF6522" s="96"/>
      <c r="WMG6522" s="96"/>
      <c r="WMH6522" s="96"/>
      <c r="WMI6522" s="96"/>
      <c r="WMJ6522" s="96"/>
      <c r="WMK6522" s="96"/>
      <c r="WML6522" s="96"/>
      <c r="WMM6522" s="96"/>
      <c r="WMN6522" s="96"/>
      <c r="WMO6522" s="96"/>
      <c r="WMP6522" s="96"/>
      <c r="WMQ6522" s="96"/>
      <c r="WMR6522" s="96"/>
      <c r="WMS6522" s="96"/>
      <c r="WMT6522" s="96"/>
      <c r="WMU6522" s="96"/>
      <c r="WMV6522" s="96"/>
      <c r="WMW6522" s="96"/>
      <c r="WMX6522" s="96"/>
      <c r="WMY6522" s="96"/>
      <c r="WMZ6522" s="96"/>
      <c r="WNA6522" s="96"/>
      <c r="WNB6522" s="96"/>
      <c r="WNC6522" s="96"/>
      <c r="WND6522" s="96"/>
      <c r="WNE6522" s="96"/>
      <c r="WNF6522" s="96"/>
      <c r="WNG6522" s="96"/>
      <c r="WNH6522" s="96"/>
      <c r="WNI6522" s="96"/>
      <c r="WNJ6522" s="96"/>
      <c r="WNK6522" s="96"/>
      <c r="WNL6522" s="96"/>
      <c r="WNM6522" s="96"/>
      <c r="WNN6522" s="96"/>
      <c r="WNO6522" s="96"/>
      <c r="WNP6522" s="96"/>
      <c r="WNQ6522" s="96"/>
      <c r="WNR6522" s="96"/>
      <c r="WNS6522" s="96"/>
      <c r="WNT6522" s="96"/>
      <c r="WNU6522" s="96"/>
      <c r="WNV6522" s="96"/>
      <c r="WNW6522" s="96"/>
      <c r="WNX6522" s="96"/>
      <c r="WNY6522" s="96"/>
      <c r="WNZ6522" s="96"/>
      <c r="WOA6522" s="96"/>
      <c r="WOB6522" s="96"/>
      <c r="WOC6522" s="96"/>
      <c r="WOD6522" s="96"/>
      <c r="WOE6522" s="96"/>
      <c r="WOF6522" s="96"/>
      <c r="WOG6522" s="96"/>
      <c r="WOH6522" s="96"/>
      <c r="WOI6522" s="96"/>
      <c r="WOJ6522" s="96"/>
      <c r="WOK6522" s="96"/>
      <c r="WOL6522" s="96"/>
      <c r="WOM6522" s="96"/>
      <c r="WON6522" s="96"/>
      <c r="WOO6522" s="96"/>
      <c r="WOP6522" s="96"/>
      <c r="WOQ6522" s="96"/>
      <c r="WOR6522" s="96"/>
      <c r="WOS6522" s="96"/>
      <c r="WOT6522" s="96"/>
      <c r="WOU6522" s="96"/>
      <c r="WOV6522" s="96"/>
      <c r="WOW6522" s="96"/>
      <c r="WOX6522" s="96"/>
      <c r="WOY6522" s="96"/>
      <c r="WOZ6522" s="96"/>
      <c r="WPA6522" s="96"/>
      <c r="WPB6522" s="96"/>
      <c r="WPC6522" s="96"/>
      <c r="WPD6522" s="96"/>
      <c r="WPE6522" s="96"/>
      <c r="WPF6522" s="96"/>
      <c r="WPG6522" s="96"/>
      <c r="WPH6522" s="96"/>
      <c r="WPI6522" s="96"/>
      <c r="WPJ6522" s="96"/>
      <c r="WPK6522" s="96"/>
      <c r="WPL6522" s="96"/>
      <c r="WPM6522" s="96"/>
      <c r="WPN6522" s="96"/>
      <c r="WPO6522" s="96"/>
      <c r="WPP6522" s="96"/>
      <c r="WPQ6522" s="96"/>
      <c r="WPR6522" s="96"/>
      <c r="WPS6522" s="96"/>
      <c r="WPT6522" s="96"/>
      <c r="WPU6522" s="96"/>
      <c r="WPV6522" s="96"/>
      <c r="WPW6522" s="96"/>
      <c r="WPX6522" s="96"/>
      <c r="WPY6522" s="96"/>
      <c r="WPZ6522" s="96"/>
      <c r="WQA6522" s="96"/>
      <c r="WQB6522" s="96"/>
      <c r="WQC6522" s="96"/>
      <c r="WQD6522" s="96"/>
      <c r="WQE6522" s="96"/>
      <c r="WQF6522" s="96"/>
      <c r="WQG6522" s="96"/>
      <c r="WQH6522" s="96"/>
      <c r="WQI6522" s="96"/>
      <c r="WQJ6522" s="96"/>
      <c r="WQK6522" s="96"/>
      <c r="WQL6522" s="96"/>
      <c r="WQM6522" s="96"/>
      <c r="WQN6522" s="96"/>
      <c r="WQO6522" s="96"/>
      <c r="WQP6522" s="96"/>
      <c r="WQQ6522" s="96"/>
      <c r="WQR6522" s="96"/>
      <c r="WQS6522" s="96"/>
      <c r="WQT6522" s="96"/>
      <c r="WQU6522" s="96"/>
      <c r="WQV6522" s="96"/>
      <c r="WQW6522" s="96"/>
      <c r="WQX6522" s="96"/>
      <c r="WQY6522" s="96"/>
      <c r="WQZ6522" s="96"/>
      <c r="WRA6522" s="96"/>
      <c r="WRB6522" s="96"/>
      <c r="WRC6522" s="96"/>
      <c r="WRD6522" s="96"/>
      <c r="WRE6522" s="96"/>
      <c r="WRF6522" s="96"/>
      <c r="WRG6522" s="96"/>
      <c r="WRH6522" s="96"/>
      <c r="WRI6522" s="96"/>
      <c r="WRJ6522" s="96"/>
      <c r="WRK6522" s="96"/>
      <c r="WRL6522" s="96"/>
      <c r="WRM6522" s="96"/>
      <c r="WRN6522" s="96"/>
      <c r="WRO6522" s="96"/>
      <c r="WRP6522" s="96"/>
      <c r="WRQ6522" s="96"/>
      <c r="WRR6522" s="96"/>
      <c r="WRS6522" s="96"/>
      <c r="WRT6522" s="96"/>
      <c r="WRU6522" s="96"/>
      <c r="WRV6522" s="96"/>
      <c r="WRW6522" s="96"/>
      <c r="WRX6522" s="96"/>
      <c r="WRY6522" s="96"/>
      <c r="WRZ6522" s="96"/>
      <c r="WSA6522" s="96"/>
      <c r="WSB6522" s="96"/>
      <c r="WSC6522" s="96"/>
      <c r="WSD6522" s="96"/>
      <c r="WSE6522" s="96"/>
      <c r="WSF6522" s="96"/>
      <c r="WSG6522" s="96"/>
      <c r="WSH6522" s="96"/>
      <c r="WSI6522" s="96"/>
      <c r="WSJ6522" s="96"/>
      <c r="WSK6522" s="96"/>
      <c r="WSL6522" s="96"/>
      <c r="WSM6522" s="96"/>
      <c r="WSN6522" s="96"/>
      <c r="WSO6522" s="96"/>
      <c r="WSP6522" s="96"/>
      <c r="WSQ6522" s="96"/>
      <c r="WSR6522" s="96"/>
      <c r="WSS6522" s="96"/>
      <c r="WST6522" s="96"/>
      <c r="WSU6522" s="96"/>
      <c r="WSV6522" s="96"/>
      <c r="WSW6522" s="96"/>
      <c r="WSX6522" s="96"/>
      <c r="WSY6522" s="96"/>
      <c r="WSZ6522" s="96"/>
      <c r="WTA6522" s="96"/>
      <c r="WTB6522" s="96"/>
      <c r="WTC6522" s="96"/>
      <c r="WTD6522" s="96"/>
      <c r="WTE6522" s="96"/>
      <c r="WTF6522" s="96"/>
      <c r="WTG6522" s="96"/>
      <c r="WTH6522" s="96"/>
      <c r="WTI6522" s="96"/>
      <c r="WTJ6522" s="96"/>
      <c r="WTK6522" s="96"/>
      <c r="WTL6522" s="96"/>
      <c r="WTM6522" s="96"/>
      <c r="WTN6522" s="96"/>
      <c r="WTO6522" s="96"/>
      <c r="WTP6522" s="96"/>
      <c r="WTQ6522" s="96"/>
      <c r="WTR6522" s="96"/>
      <c r="WTS6522" s="96"/>
      <c r="WTT6522" s="96"/>
      <c r="WTU6522" s="96"/>
      <c r="WTV6522" s="96"/>
      <c r="WTW6522" s="96"/>
      <c r="WTX6522" s="96"/>
      <c r="WTY6522" s="96"/>
      <c r="WTZ6522" s="96"/>
      <c r="WUA6522" s="96"/>
      <c r="WUB6522" s="96"/>
      <c r="WUC6522" s="96"/>
      <c r="WUD6522" s="96"/>
      <c r="WUE6522" s="96"/>
      <c r="WUF6522" s="96"/>
      <c r="WUG6522" s="96"/>
      <c r="WUH6522" s="96"/>
      <c r="WUI6522" s="96"/>
      <c r="WUJ6522" s="96"/>
      <c r="WUK6522" s="96"/>
      <c r="WUL6522" s="96"/>
      <c r="WUM6522" s="96"/>
      <c r="WUN6522" s="96"/>
      <c r="WUO6522" s="96"/>
      <c r="WUP6522" s="96"/>
      <c r="WUQ6522" s="96"/>
      <c r="WUR6522" s="96"/>
      <c r="WUS6522" s="96"/>
      <c r="WUT6522" s="96"/>
      <c r="WUU6522" s="96"/>
      <c r="WUV6522" s="96"/>
      <c r="WUW6522" s="96"/>
      <c r="WUX6522" s="96"/>
      <c r="WUY6522" s="96"/>
      <c r="WUZ6522" s="96"/>
      <c r="WVA6522" s="96"/>
      <c r="WVB6522" s="96"/>
      <c r="WVC6522" s="96"/>
      <c r="WVD6522" s="96"/>
      <c r="WVE6522" s="96"/>
      <c r="WVF6522" s="96"/>
      <c r="WVG6522" s="96"/>
      <c r="WVH6522" s="96"/>
      <c r="WVI6522" s="96"/>
      <c r="WVJ6522" s="96"/>
      <c r="WVK6522" s="96"/>
      <c r="WVL6522" s="96"/>
      <c r="WVM6522" s="96"/>
      <c r="WVN6522" s="96"/>
      <c r="WVO6522" s="96"/>
      <c r="WVP6522" s="96"/>
      <c r="WVQ6522" s="96"/>
      <c r="WVR6522" s="96"/>
      <c r="WVS6522" s="96"/>
      <c r="WVT6522" s="96"/>
      <c r="WVU6522" s="96"/>
      <c r="WVV6522" s="96"/>
      <c r="WVW6522" s="96"/>
      <c r="WVX6522" s="96"/>
      <c r="WVY6522" s="96"/>
      <c r="WVZ6522" s="96"/>
      <c r="WWA6522" s="96"/>
      <c r="WWB6522" s="96"/>
      <c r="WWC6522" s="96"/>
      <c r="WWD6522" s="96"/>
      <c r="WWE6522" s="96"/>
      <c r="WWF6522" s="96"/>
      <c r="WWG6522" s="96"/>
      <c r="WWH6522" s="96"/>
      <c r="WWI6522" s="96"/>
      <c r="WWJ6522" s="96"/>
      <c r="WWK6522" s="96"/>
      <c r="WWL6522" s="96"/>
      <c r="WWM6522" s="96"/>
      <c r="WWN6522" s="96"/>
      <c r="WWO6522" s="96"/>
      <c r="WWP6522" s="96"/>
      <c r="WWQ6522" s="96"/>
      <c r="WWR6522" s="96"/>
      <c r="WWS6522" s="96"/>
      <c r="WWT6522" s="96"/>
      <c r="WWU6522" s="96"/>
      <c r="WWV6522" s="96"/>
      <c r="WWW6522" s="96"/>
      <c r="WWX6522" s="96"/>
      <c r="WWY6522" s="96"/>
      <c r="WWZ6522" s="96"/>
      <c r="WXA6522" s="96"/>
      <c r="WXB6522" s="96"/>
      <c r="WXC6522" s="96"/>
      <c r="WXD6522" s="96"/>
      <c r="WXE6522" s="96"/>
      <c r="WXF6522" s="96"/>
      <c r="WXG6522" s="96"/>
      <c r="WXH6522" s="96"/>
      <c r="WXI6522" s="96"/>
      <c r="WXJ6522" s="96"/>
      <c r="WXK6522" s="96"/>
      <c r="WXL6522" s="96"/>
      <c r="WXM6522" s="96"/>
      <c r="WXN6522" s="96"/>
      <c r="WXO6522" s="96"/>
      <c r="WXP6522" s="96"/>
      <c r="WXQ6522" s="96"/>
      <c r="WXR6522" s="96"/>
      <c r="WXS6522" s="96"/>
      <c r="WXT6522" s="96"/>
      <c r="WXU6522" s="96"/>
      <c r="WXV6522" s="96"/>
      <c r="WXW6522" s="96"/>
      <c r="WXX6522" s="96"/>
      <c r="WXY6522" s="96"/>
      <c r="WXZ6522" s="96"/>
      <c r="WYA6522" s="96"/>
      <c r="WYB6522" s="96"/>
      <c r="WYC6522" s="96"/>
      <c r="WYD6522" s="96"/>
      <c r="WYE6522" s="96"/>
      <c r="WYF6522" s="96"/>
      <c r="WYG6522" s="96"/>
      <c r="WYH6522" s="96"/>
      <c r="WYI6522" s="96"/>
      <c r="WYJ6522" s="96"/>
      <c r="WYK6522" s="96"/>
      <c r="WYL6522" s="96"/>
      <c r="WYM6522" s="96"/>
      <c r="WYN6522" s="96"/>
      <c r="WYO6522" s="96"/>
      <c r="WYP6522" s="96"/>
      <c r="WYQ6522" s="96"/>
      <c r="WYR6522" s="96"/>
      <c r="WYS6522" s="96"/>
      <c r="WYT6522" s="96"/>
      <c r="WYU6522" s="96"/>
      <c r="WYV6522" s="96"/>
      <c r="WYW6522" s="96"/>
      <c r="WYX6522" s="96"/>
      <c r="WYY6522" s="96"/>
      <c r="WYZ6522" s="96"/>
      <c r="WZA6522" s="96"/>
      <c r="WZB6522" s="96"/>
      <c r="WZC6522" s="96"/>
      <c r="WZD6522" s="96"/>
      <c r="WZE6522" s="96"/>
      <c r="WZF6522" s="96"/>
      <c r="WZG6522" s="96"/>
      <c r="WZH6522" s="96"/>
      <c r="WZI6522" s="96"/>
      <c r="WZJ6522" s="96"/>
      <c r="WZK6522" s="96"/>
      <c r="WZL6522" s="96"/>
      <c r="WZM6522" s="96"/>
      <c r="WZN6522" s="96"/>
      <c r="WZO6522" s="96"/>
      <c r="WZP6522" s="96"/>
      <c r="WZQ6522" s="96"/>
      <c r="WZR6522" s="96"/>
      <c r="WZS6522" s="96"/>
      <c r="WZT6522" s="96"/>
      <c r="WZU6522" s="96"/>
      <c r="WZV6522" s="96"/>
      <c r="WZW6522" s="96"/>
      <c r="WZX6522" s="96"/>
      <c r="WZY6522" s="96"/>
      <c r="WZZ6522" s="96"/>
      <c r="XAA6522" s="96"/>
      <c r="XAB6522" s="96"/>
      <c r="XAC6522" s="96"/>
      <c r="XAD6522" s="96"/>
      <c r="XAE6522" s="96"/>
      <c r="XAF6522" s="96"/>
      <c r="XAG6522" s="96"/>
      <c r="XAH6522" s="96"/>
      <c r="XAI6522" s="96"/>
      <c r="XAJ6522" s="96"/>
      <c r="XAK6522" s="96"/>
      <c r="XAL6522" s="96"/>
      <c r="XAM6522" s="96"/>
      <c r="XAN6522" s="96"/>
      <c r="XAO6522" s="96"/>
      <c r="XAP6522" s="96"/>
      <c r="XAQ6522" s="96"/>
      <c r="XAR6522" s="96"/>
      <c r="XAS6522" s="96"/>
      <c r="XAT6522" s="96"/>
      <c r="XAU6522" s="96"/>
      <c r="XAV6522" s="96"/>
      <c r="XAW6522" s="96"/>
      <c r="XAX6522" s="96"/>
      <c r="XAY6522" s="96"/>
      <c r="XAZ6522" s="96"/>
      <c r="XBA6522" s="96"/>
      <c r="XBB6522" s="96"/>
      <c r="XBC6522" s="96"/>
      <c r="XBD6522" s="96"/>
      <c r="XBE6522" s="96"/>
      <c r="XBF6522" s="96"/>
      <c r="XBG6522" s="96"/>
      <c r="XBH6522" s="96"/>
      <c r="XBI6522" s="96"/>
      <c r="XBJ6522" s="96"/>
      <c r="XBK6522" s="96"/>
      <c r="XBL6522" s="96"/>
      <c r="XBM6522" s="96"/>
      <c r="XBN6522" s="96"/>
      <c r="XBO6522" s="96"/>
      <c r="XBP6522" s="96"/>
      <c r="XBQ6522" s="96"/>
      <c r="XBR6522" s="96"/>
      <c r="XBS6522" s="96"/>
      <c r="XBT6522" s="96"/>
      <c r="XBU6522" s="96"/>
      <c r="XBV6522" s="96"/>
      <c r="XBW6522" s="96"/>
      <c r="XBX6522" s="96"/>
      <c r="XBY6522" s="96"/>
      <c r="XBZ6522" s="96"/>
      <c r="XCA6522" s="96"/>
      <c r="XCB6522" s="96"/>
      <c r="XCC6522" s="96"/>
      <c r="XCD6522" s="96"/>
      <c r="XCE6522" s="96"/>
      <c r="XCF6522" s="96"/>
      <c r="XCG6522" s="96"/>
      <c r="XCH6522" s="96"/>
      <c r="XCI6522" s="96"/>
      <c r="XCJ6522" s="96"/>
      <c r="XCK6522" s="96"/>
      <c r="XCL6522" s="96"/>
      <c r="XCM6522" s="96"/>
      <c r="XCN6522" s="96"/>
      <c r="XCO6522" s="96"/>
      <c r="XCP6522" s="96"/>
      <c r="XCQ6522" s="96"/>
      <c r="XCR6522" s="96"/>
      <c r="XCS6522" s="96"/>
      <c r="XCT6522" s="96"/>
      <c r="XCU6522" s="96"/>
      <c r="XCV6522" s="96"/>
      <c r="XCW6522" s="96"/>
      <c r="XCX6522" s="96"/>
      <c r="XCY6522" s="96"/>
      <c r="XCZ6522" s="96"/>
      <c r="XDA6522" s="96"/>
      <c r="XDB6522" s="96"/>
      <c r="XDC6522" s="96"/>
      <c r="XDD6522" s="96"/>
      <c r="XDE6522" s="96"/>
      <c r="XDF6522" s="96"/>
      <c r="XDG6522" s="96"/>
      <c r="XDH6522" s="96"/>
      <c r="XDI6522" s="96"/>
      <c r="XDJ6522" s="96"/>
      <c r="XDK6522" s="96"/>
      <c r="XDL6522" s="96"/>
      <c r="XDM6522" s="96"/>
      <c r="XDN6522" s="96"/>
      <c r="XDO6522" s="96"/>
      <c r="XDP6522" s="96"/>
      <c r="XDQ6522" s="96"/>
      <c r="XDR6522" s="96"/>
      <c r="XDS6522" s="96"/>
      <c r="XDT6522" s="96"/>
      <c r="XDU6522" s="96"/>
      <c r="XDV6522" s="96"/>
      <c r="XDW6522" s="96"/>
      <c r="XDX6522" s="96"/>
      <c r="XDY6522" s="96"/>
      <c r="XDZ6522" s="96"/>
      <c r="XEA6522" s="96"/>
      <c r="XEB6522" s="96"/>
      <c r="XEC6522" s="96"/>
      <c r="XED6522" s="96"/>
      <c r="XEE6522" s="96"/>
      <c r="XEF6522" s="96"/>
      <c r="XEG6522" s="96"/>
      <c r="XEH6522" s="96"/>
      <c r="XEI6522" s="96"/>
      <c r="XEJ6522" s="96"/>
      <c r="XEK6522" s="96"/>
      <c r="XEL6522" s="96"/>
      <c r="XEM6522" s="96"/>
      <c r="XEN6522" s="96"/>
      <c r="XEO6522" s="96"/>
      <c r="XEP6522" s="96"/>
      <c r="XEQ6522" s="96"/>
      <c r="XER6522" s="96"/>
      <c r="XES6522" s="96"/>
      <c r="XET6522" s="96"/>
      <c r="XEU6522" s="96"/>
      <c r="XEV6522" s="96"/>
      <c r="XEW6522" s="96"/>
      <c r="XEX6522" s="96"/>
      <c r="XEY6522" s="96"/>
      <c r="XEZ6522" s="96"/>
    </row>
    <row r="6523" spans="1:16380" s="125" customFormat="1" ht="33.9" customHeight="1" x14ac:dyDescent="0.25">
      <c r="A6523" s="75"/>
      <c r="B6523" s="75"/>
      <c r="C6523" s="76" t="s">
        <v>3521</v>
      </c>
      <c r="D6523" s="76" t="s">
        <v>3673</v>
      </c>
      <c r="E6523" s="76"/>
      <c r="F6523" s="77"/>
      <c r="G6523" s="76"/>
      <c r="H6523" s="77"/>
      <c r="I6523" s="78"/>
      <c r="J6523" s="76"/>
      <c r="K6523" s="76"/>
      <c r="L6523" s="79"/>
      <c r="M6523" s="80"/>
      <c r="N6523" s="81">
        <f>SUM(N6504:N6522)</f>
        <v>17842.235999999997</v>
      </c>
      <c r="O6523" s="76"/>
    </row>
    <row r="6524" spans="1:16380" s="67" customFormat="1" ht="33.9" customHeight="1" x14ac:dyDescent="0.25">
      <c r="A6524" s="60" t="s">
        <v>13</v>
      </c>
      <c r="B6524" s="60" t="s">
        <v>13</v>
      </c>
      <c r="C6524" s="61" t="s">
        <v>3521</v>
      </c>
      <c r="D6524" s="61" t="s">
        <v>3691</v>
      </c>
      <c r="E6524" s="61" t="s">
        <v>3585</v>
      </c>
      <c r="F6524" s="62" t="s">
        <v>3586</v>
      </c>
      <c r="G6524" s="61" t="s">
        <v>2707</v>
      </c>
      <c r="H6524" s="62" t="s">
        <v>86</v>
      </c>
      <c r="I6524" s="63" t="s">
        <v>3587</v>
      </c>
      <c r="J6524" s="61">
        <v>30</v>
      </c>
      <c r="K6524" s="61">
        <v>29</v>
      </c>
      <c r="L6524" s="64">
        <v>39.5</v>
      </c>
      <c r="M6524" s="65">
        <v>0.76</v>
      </c>
      <c r="N6524" s="66">
        <f t="shared" ref="N6524:N6542" si="292">M6524*K6524*L6524</f>
        <v>870.57999999999993</v>
      </c>
      <c r="O6524" s="61"/>
    </row>
    <row r="6525" spans="1:16380" s="67" customFormat="1" ht="33.9" customHeight="1" x14ac:dyDescent="0.25">
      <c r="A6525" s="60" t="s">
        <v>13</v>
      </c>
      <c r="B6525" s="60" t="s">
        <v>13</v>
      </c>
      <c r="C6525" s="61" t="s">
        <v>3521</v>
      </c>
      <c r="D6525" s="61" t="s">
        <v>3691</v>
      </c>
      <c r="E6525" s="61" t="s">
        <v>3588</v>
      </c>
      <c r="F6525" s="62" t="s">
        <v>3588</v>
      </c>
      <c r="G6525" s="61" t="s">
        <v>3589</v>
      </c>
      <c r="H6525" s="62" t="s">
        <v>59</v>
      </c>
      <c r="I6525" s="63">
        <v>9787040407181</v>
      </c>
      <c r="J6525" s="61">
        <v>30</v>
      </c>
      <c r="K6525" s="61">
        <v>29</v>
      </c>
      <c r="L6525" s="64">
        <v>30</v>
      </c>
      <c r="M6525" s="65">
        <v>0.76</v>
      </c>
      <c r="N6525" s="66">
        <f t="shared" si="292"/>
        <v>661.19999999999993</v>
      </c>
      <c r="O6525" s="61"/>
    </row>
    <row r="6526" spans="1:16380" s="67" customFormat="1" ht="33.9" customHeight="1" x14ac:dyDescent="0.25">
      <c r="A6526" s="60" t="s">
        <v>13</v>
      </c>
      <c r="B6526" s="60" t="s">
        <v>13</v>
      </c>
      <c r="C6526" s="61" t="s">
        <v>3521</v>
      </c>
      <c r="D6526" s="61" t="s">
        <v>3691</v>
      </c>
      <c r="E6526" s="61" t="s">
        <v>3570</v>
      </c>
      <c r="F6526" s="62" t="s">
        <v>3674</v>
      </c>
      <c r="G6526" s="61" t="s">
        <v>3675</v>
      </c>
      <c r="H6526" s="62" t="s">
        <v>59</v>
      </c>
      <c r="I6526" s="63" t="s">
        <v>3676</v>
      </c>
      <c r="J6526" s="61">
        <v>30</v>
      </c>
      <c r="K6526" s="61">
        <v>29</v>
      </c>
      <c r="L6526" s="64">
        <v>36</v>
      </c>
      <c r="M6526" s="65">
        <v>0.76</v>
      </c>
      <c r="N6526" s="66">
        <f t="shared" si="292"/>
        <v>793.43999999999994</v>
      </c>
      <c r="O6526" s="61"/>
    </row>
    <row r="6527" spans="1:16380" s="67" customFormat="1" ht="33.9" customHeight="1" x14ac:dyDescent="0.25">
      <c r="A6527" s="60" t="s">
        <v>13</v>
      </c>
      <c r="B6527" s="60" t="s">
        <v>13</v>
      </c>
      <c r="C6527" s="61" t="s">
        <v>3521</v>
      </c>
      <c r="D6527" s="61" t="s">
        <v>3691</v>
      </c>
      <c r="E6527" s="61" t="s">
        <v>3677</v>
      </c>
      <c r="F6527" s="62" t="s">
        <v>3678</v>
      </c>
      <c r="G6527" s="61" t="s">
        <v>3679</v>
      </c>
      <c r="H6527" s="62" t="s">
        <v>312</v>
      </c>
      <c r="I6527" s="83" t="s">
        <v>3680</v>
      </c>
      <c r="J6527" s="61">
        <v>30</v>
      </c>
      <c r="K6527" s="61">
        <v>29</v>
      </c>
      <c r="L6527" s="64">
        <v>49.8</v>
      </c>
      <c r="M6527" s="65">
        <v>0.76</v>
      </c>
      <c r="N6527" s="66">
        <f t="shared" si="292"/>
        <v>1097.5919999999999</v>
      </c>
      <c r="O6527" s="61"/>
    </row>
    <row r="6528" spans="1:16380" s="67" customFormat="1" ht="33.9" customHeight="1" x14ac:dyDescent="0.25">
      <c r="A6528" s="60" t="s">
        <v>13</v>
      </c>
      <c r="B6528" s="60" t="s">
        <v>13</v>
      </c>
      <c r="C6528" s="61" t="s">
        <v>3521</v>
      </c>
      <c r="D6528" s="61" t="s">
        <v>3691</v>
      </c>
      <c r="E6528" s="61" t="s">
        <v>3681</v>
      </c>
      <c r="F6528" s="62" t="s">
        <v>3682</v>
      </c>
      <c r="G6528" s="61" t="s">
        <v>3683</v>
      </c>
      <c r="H6528" s="62" t="s">
        <v>22</v>
      </c>
      <c r="I6528" s="83" t="s">
        <v>3684</v>
      </c>
      <c r="J6528" s="61">
        <v>30</v>
      </c>
      <c r="K6528" s="61">
        <v>29</v>
      </c>
      <c r="L6528" s="64">
        <v>48</v>
      </c>
      <c r="M6528" s="65">
        <v>0.76</v>
      </c>
      <c r="N6528" s="66">
        <f t="shared" si="292"/>
        <v>1057.92</v>
      </c>
      <c r="O6528" s="61"/>
    </row>
    <row r="6529" spans="1:15" s="67" customFormat="1" ht="33.9" customHeight="1" x14ac:dyDescent="0.25">
      <c r="A6529" s="60" t="s">
        <v>13</v>
      </c>
      <c r="B6529" s="60" t="s">
        <v>13</v>
      </c>
      <c r="C6529" s="61" t="s">
        <v>3521</v>
      </c>
      <c r="D6529" s="61" t="s">
        <v>3691</v>
      </c>
      <c r="E6529" s="61" t="s">
        <v>3685</v>
      </c>
      <c r="F6529" s="62" t="s">
        <v>3686</v>
      </c>
      <c r="G6529" s="61" t="s">
        <v>3687</v>
      </c>
      <c r="H6529" s="62" t="s">
        <v>3688</v>
      </c>
      <c r="I6529" s="63" t="s">
        <v>3689</v>
      </c>
      <c r="J6529" s="61">
        <v>30</v>
      </c>
      <c r="K6529" s="61">
        <v>29</v>
      </c>
      <c r="L6529" s="64">
        <v>35</v>
      </c>
      <c r="M6529" s="65">
        <v>0.76</v>
      </c>
      <c r="N6529" s="66">
        <f t="shared" si="292"/>
        <v>771.4</v>
      </c>
      <c r="O6529" s="61"/>
    </row>
    <row r="6530" spans="1:15" s="67" customFormat="1" ht="33.9" customHeight="1" x14ac:dyDescent="0.25">
      <c r="A6530" s="60" t="s">
        <v>13</v>
      </c>
      <c r="B6530" s="60" t="s">
        <v>13</v>
      </c>
      <c r="C6530" s="61" t="s">
        <v>3521</v>
      </c>
      <c r="D6530" s="61" t="s">
        <v>3691</v>
      </c>
      <c r="E6530" s="61" t="s">
        <v>814</v>
      </c>
      <c r="F6530" s="62" t="s">
        <v>814</v>
      </c>
      <c r="G6530" s="61" t="s">
        <v>90</v>
      </c>
      <c r="H6530" s="62" t="s">
        <v>59</v>
      </c>
      <c r="I6530" s="83" t="s">
        <v>1955</v>
      </c>
      <c r="J6530" s="61">
        <v>30</v>
      </c>
      <c r="K6530" s="61">
        <v>29</v>
      </c>
      <c r="L6530" s="64">
        <v>26</v>
      </c>
      <c r="M6530" s="65">
        <v>1</v>
      </c>
      <c r="N6530" s="66">
        <f t="shared" si="292"/>
        <v>754</v>
      </c>
      <c r="O6530" s="61"/>
    </row>
    <row r="6531" spans="1:15" s="67" customFormat="1" ht="33.9" customHeight="1" x14ac:dyDescent="0.25">
      <c r="A6531" s="60" t="s">
        <v>13</v>
      </c>
      <c r="B6531" s="60" t="s">
        <v>13</v>
      </c>
      <c r="C6531" s="61" t="s">
        <v>3521</v>
      </c>
      <c r="D6531" s="61" t="s">
        <v>3691</v>
      </c>
      <c r="E6531" s="61" t="s">
        <v>111</v>
      </c>
      <c r="F6531" s="62" t="s">
        <v>120</v>
      </c>
      <c r="G6531" s="61" t="s">
        <v>118</v>
      </c>
      <c r="H6531" s="62" t="s">
        <v>119</v>
      </c>
      <c r="I6531" s="83" t="s">
        <v>2434</v>
      </c>
      <c r="J6531" s="61">
        <v>30</v>
      </c>
      <c r="K6531" s="61">
        <v>29</v>
      </c>
      <c r="L6531" s="64">
        <v>55.9</v>
      </c>
      <c r="M6531" s="65">
        <v>0.76</v>
      </c>
      <c r="N6531" s="66">
        <f t="shared" si="292"/>
        <v>1232.0359999999998</v>
      </c>
      <c r="O6531" s="61"/>
    </row>
    <row r="6532" spans="1:15" s="67" customFormat="1" ht="33.9" customHeight="1" x14ac:dyDescent="0.25">
      <c r="A6532" s="60" t="s">
        <v>13</v>
      </c>
      <c r="B6532" s="60" t="s">
        <v>13</v>
      </c>
      <c r="C6532" s="61" t="s">
        <v>3521</v>
      </c>
      <c r="D6532" s="61" t="s">
        <v>3691</v>
      </c>
      <c r="E6532" s="61" t="s">
        <v>3598</v>
      </c>
      <c r="F6532" s="62" t="s">
        <v>3599</v>
      </c>
      <c r="G6532" s="61" t="s">
        <v>3690</v>
      </c>
      <c r="H6532" s="62" t="s">
        <v>104</v>
      </c>
      <c r="I6532" s="63" t="s">
        <v>3601</v>
      </c>
      <c r="J6532" s="61">
        <v>30</v>
      </c>
      <c r="K6532" s="61">
        <v>29</v>
      </c>
      <c r="L6532" s="64">
        <v>35</v>
      </c>
      <c r="M6532" s="65">
        <v>0.76</v>
      </c>
      <c r="N6532" s="66">
        <f t="shared" si="292"/>
        <v>771.4</v>
      </c>
      <c r="O6532" s="61"/>
    </row>
    <row r="6533" spans="1:15" s="67" customFormat="1" ht="33.9" customHeight="1" x14ac:dyDescent="0.25">
      <c r="A6533" s="60" t="s">
        <v>13</v>
      </c>
      <c r="B6533" s="60" t="s">
        <v>13</v>
      </c>
      <c r="C6533" s="61" t="s">
        <v>3521</v>
      </c>
      <c r="D6533" s="61" t="s">
        <v>3691</v>
      </c>
      <c r="E6533" s="61" t="s">
        <v>111</v>
      </c>
      <c r="F6533" s="62" t="s">
        <v>123</v>
      </c>
      <c r="G6533" s="61" t="s">
        <v>122</v>
      </c>
      <c r="H6533" s="62" t="s">
        <v>114</v>
      </c>
      <c r="I6533" s="83" t="s">
        <v>2435</v>
      </c>
      <c r="J6533" s="61">
        <v>30</v>
      </c>
      <c r="K6533" s="61">
        <v>29</v>
      </c>
      <c r="L6533" s="64">
        <v>30</v>
      </c>
      <c r="M6533" s="65">
        <v>0.76</v>
      </c>
      <c r="N6533" s="66">
        <f t="shared" si="292"/>
        <v>661.19999999999993</v>
      </c>
      <c r="O6533" s="61"/>
    </row>
    <row r="6534" spans="1:15" s="67" customFormat="1" ht="33.9" customHeight="1" x14ac:dyDescent="0.25">
      <c r="A6534" s="60" t="s">
        <v>13</v>
      </c>
      <c r="B6534" s="60" t="s">
        <v>13</v>
      </c>
      <c r="C6534" s="61" t="s">
        <v>3521</v>
      </c>
      <c r="D6534" s="61" t="s">
        <v>3691</v>
      </c>
      <c r="E6534" s="61" t="s">
        <v>810</v>
      </c>
      <c r="F6534" s="62" t="s">
        <v>810</v>
      </c>
      <c r="G6534" s="61" t="s">
        <v>811</v>
      </c>
      <c r="H6534" s="62" t="s">
        <v>812</v>
      </c>
      <c r="I6534" s="63">
        <v>9787010086941</v>
      </c>
      <c r="J6534" s="61">
        <v>30</v>
      </c>
      <c r="K6534" s="61">
        <v>29</v>
      </c>
      <c r="L6534" s="64">
        <v>35</v>
      </c>
      <c r="M6534" s="65">
        <v>0.76</v>
      </c>
      <c r="N6534" s="66">
        <f t="shared" si="292"/>
        <v>771.4</v>
      </c>
      <c r="O6534" s="61"/>
    </row>
    <row r="6535" spans="1:15" s="67" customFormat="1" ht="33.9" customHeight="1" x14ac:dyDescent="0.25">
      <c r="A6535" s="60" t="s">
        <v>13</v>
      </c>
      <c r="B6535" s="60" t="s">
        <v>13</v>
      </c>
      <c r="C6535" s="61" t="s">
        <v>3521</v>
      </c>
      <c r="D6535" s="61" t="s">
        <v>3691</v>
      </c>
      <c r="E6535" s="61" t="s">
        <v>111</v>
      </c>
      <c r="F6535" s="62" t="s">
        <v>112</v>
      </c>
      <c r="G6535" s="61" t="s">
        <v>113</v>
      </c>
      <c r="H6535" s="62" t="s">
        <v>114</v>
      </c>
      <c r="I6535" s="83" t="s">
        <v>2436</v>
      </c>
      <c r="J6535" s="61">
        <v>30</v>
      </c>
      <c r="K6535" s="61">
        <v>29</v>
      </c>
      <c r="L6535" s="64">
        <v>47</v>
      </c>
      <c r="M6535" s="65">
        <v>0.76</v>
      </c>
      <c r="N6535" s="66">
        <f t="shared" si="292"/>
        <v>1035.8799999999999</v>
      </c>
      <c r="O6535" s="61"/>
    </row>
    <row r="6536" spans="1:15" s="67" customFormat="1" ht="33.9" customHeight="1" x14ac:dyDescent="0.25">
      <c r="A6536" s="60" t="s">
        <v>13</v>
      </c>
      <c r="B6536" s="60" t="s">
        <v>13</v>
      </c>
      <c r="C6536" s="61" t="s">
        <v>3521</v>
      </c>
      <c r="D6536" s="61" t="s">
        <v>3691</v>
      </c>
      <c r="E6536" s="61" t="s">
        <v>111</v>
      </c>
      <c r="F6536" s="62" t="s">
        <v>115</v>
      </c>
      <c r="G6536" s="61" t="s">
        <v>113</v>
      </c>
      <c r="H6536" s="62" t="s">
        <v>114</v>
      </c>
      <c r="I6536" s="83" t="s">
        <v>2437</v>
      </c>
      <c r="J6536" s="61">
        <v>30</v>
      </c>
      <c r="K6536" s="61">
        <v>29</v>
      </c>
      <c r="L6536" s="64">
        <v>47</v>
      </c>
      <c r="M6536" s="65">
        <v>0.76</v>
      </c>
      <c r="N6536" s="66">
        <f t="shared" si="292"/>
        <v>1035.8799999999999</v>
      </c>
      <c r="O6536" s="61"/>
    </row>
    <row r="6537" spans="1:15" s="67" customFormat="1" ht="33.9" customHeight="1" x14ac:dyDescent="0.25">
      <c r="A6537" s="60" t="s">
        <v>13</v>
      </c>
      <c r="B6537" s="60" t="s">
        <v>13</v>
      </c>
      <c r="C6537" s="61" t="s">
        <v>3521</v>
      </c>
      <c r="D6537" s="61" t="s">
        <v>3691</v>
      </c>
      <c r="E6537" s="61" t="s">
        <v>111</v>
      </c>
      <c r="F6537" s="62" t="s">
        <v>116</v>
      </c>
      <c r="G6537" s="61" t="s">
        <v>113</v>
      </c>
      <c r="H6537" s="62" t="s">
        <v>114</v>
      </c>
      <c r="I6537" s="83" t="s">
        <v>2438</v>
      </c>
      <c r="J6537" s="61">
        <v>30</v>
      </c>
      <c r="K6537" s="61">
        <v>29</v>
      </c>
      <c r="L6537" s="64">
        <v>47</v>
      </c>
      <c r="M6537" s="65">
        <v>0.76</v>
      </c>
      <c r="N6537" s="66">
        <f t="shared" si="292"/>
        <v>1035.8799999999999</v>
      </c>
      <c r="O6537" s="61"/>
    </row>
    <row r="6538" spans="1:15" s="67" customFormat="1" ht="33.9" customHeight="1" x14ac:dyDescent="0.25">
      <c r="A6538" s="60" t="s">
        <v>13</v>
      </c>
      <c r="B6538" s="60" t="s">
        <v>13</v>
      </c>
      <c r="C6538" s="61" t="s">
        <v>3521</v>
      </c>
      <c r="D6538" s="61" t="s">
        <v>3691</v>
      </c>
      <c r="E6538" s="61" t="s">
        <v>111</v>
      </c>
      <c r="F6538" s="62" t="s">
        <v>121</v>
      </c>
      <c r="G6538" s="61" t="s">
        <v>122</v>
      </c>
      <c r="H6538" s="62" t="s">
        <v>114</v>
      </c>
      <c r="I6538" s="83" t="s">
        <v>2439</v>
      </c>
      <c r="J6538" s="61">
        <v>30</v>
      </c>
      <c r="K6538" s="61">
        <v>29</v>
      </c>
      <c r="L6538" s="64">
        <v>30</v>
      </c>
      <c r="M6538" s="65">
        <v>0.76</v>
      </c>
      <c r="N6538" s="66">
        <f t="shared" si="292"/>
        <v>661.19999999999993</v>
      </c>
      <c r="O6538" s="61"/>
    </row>
    <row r="6539" spans="1:15" s="67" customFormat="1" ht="33.9" customHeight="1" x14ac:dyDescent="0.25">
      <c r="A6539" s="60" t="s">
        <v>13</v>
      </c>
      <c r="B6539" s="60" t="s">
        <v>13</v>
      </c>
      <c r="C6539" s="61" t="s">
        <v>3521</v>
      </c>
      <c r="D6539" s="61" t="s">
        <v>3691</v>
      </c>
      <c r="E6539" s="61" t="s">
        <v>111</v>
      </c>
      <c r="F6539" s="62" t="s">
        <v>124</v>
      </c>
      <c r="G6539" s="61" t="s">
        <v>122</v>
      </c>
      <c r="H6539" s="62" t="s">
        <v>114</v>
      </c>
      <c r="I6539" s="83" t="s">
        <v>2440</v>
      </c>
      <c r="J6539" s="61">
        <v>30</v>
      </c>
      <c r="K6539" s="61">
        <v>29</v>
      </c>
      <c r="L6539" s="64">
        <v>30</v>
      </c>
      <c r="M6539" s="65">
        <v>0.76</v>
      </c>
      <c r="N6539" s="66">
        <f t="shared" si="292"/>
        <v>661.19999999999993</v>
      </c>
      <c r="O6539" s="61"/>
    </row>
    <row r="6540" spans="1:15" s="67" customFormat="1" ht="33.9" customHeight="1" x14ac:dyDescent="0.25">
      <c r="A6540" s="60" t="s">
        <v>13</v>
      </c>
      <c r="B6540" s="60" t="s">
        <v>13</v>
      </c>
      <c r="C6540" s="61" t="s">
        <v>3521</v>
      </c>
      <c r="D6540" s="61" t="s">
        <v>3691</v>
      </c>
      <c r="E6540" s="61" t="s">
        <v>111</v>
      </c>
      <c r="F6540" s="62" t="s">
        <v>125</v>
      </c>
      <c r="G6540" s="61" t="s">
        <v>122</v>
      </c>
      <c r="H6540" s="62" t="s">
        <v>114</v>
      </c>
      <c r="I6540" s="83" t="s">
        <v>2441</v>
      </c>
      <c r="J6540" s="61">
        <v>30</v>
      </c>
      <c r="K6540" s="61">
        <v>29</v>
      </c>
      <c r="L6540" s="64">
        <v>30</v>
      </c>
      <c r="M6540" s="65">
        <v>0.76</v>
      </c>
      <c r="N6540" s="66">
        <f t="shared" si="292"/>
        <v>661.19999999999993</v>
      </c>
      <c r="O6540" s="61"/>
    </row>
    <row r="6541" spans="1:15" s="67" customFormat="1" ht="33.9" customHeight="1" x14ac:dyDescent="0.25">
      <c r="A6541" s="60" t="s">
        <v>13</v>
      </c>
      <c r="B6541" s="60" t="s">
        <v>13</v>
      </c>
      <c r="C6541" s="61" t="s">
        <v>3521</v>
      </c>
      <c r="D6541" s="61" t="s">
        <v>3691</v>
      </c>
      <c r="E6541" s="61" t="s">
        <v>111</v>
      </c>
      <c r="F6541" s="62" t="s">
        <v>117</v>
      </c>
      <c r="G6541" s="61" t="s">
        <v>118</v>
      </c>
      <c r="H6541" s="62" t="s">
        <v>119</v>
      </c>
      <c r="I6541" s="83" t="s">
        <v>2442</v>
      </c>
      <c r="J6541" s="61">
        <v>30</v>
      </c>
      <c r="K6541" s="61">
        <v>29</v>
      </c>
      <c r="L6541" s="64">
        <v>55.9</v>
      </c>
      <c r="M6541" s="65">
        <v>0.76</v>
      </c>
      <c r="N6541" s="66">
        <f t="shared" si="292"/>
        <v>1232.0359999999998</v>
      </c>
      <c r="O6541" s="61"/>
    </row>
    <row r="6542" spans="1:15" s="67" customFormat="1" ht="33.9" customHeight="1" x14ac:dyDescent="0.25">
      <c r="A6542" s="60" t="s">
        <v>14</v>
      </c>
      <c r="B6542" s="60" t="s">
        <v>13</v>
      </c>
      <c r="C6542" s="61" t="s">
        <v>3521</v>
      </c>
      <c r="D6542" s="61" t="s">
        <v>3691</v>
      </c>
      <c r="E6542" s="61" t="s">
        <v>101</v>
      </c>
      <c r="F6542" s="62" t="s">
        <v>102</v>
      </c>
      <c r="G6542" s="61" t="s">
        <v>103</v>
      </c>
      <c r="H6542" s="62" t="s">
        <v>104</v>
      </c>
      <c r="I6542" s="63">
        <v>9787569028621</v>
      </c>
      <c r="J6542" s="61">
        <v>30</v>
      </c>
      <c r="K6542" s="61">
        <v>29</v>
      </c>
      <c r="L6542" s="64">
        <v>42</v>
      </c>
      <c r="M6542" s="65">
        <v>0.76</v>
      </c>
      <c r="N6542" s="66">
        <f t="shared" si="292"/>
        <v>925.68</v>
      </c>
      <c r="O6542" s="61"/>
    </row>
    <row r="6543" spans="1:15" s="82" customFormat="1" ht="33.9" customHeight="1" x14ac:dyDescent="0.25">
      <c r="A6543" s="75"/>
      <c r="B6543" s="75"/>
      <c r="C6543" s="76" t="s">
        <v>3521</v>
      </c>
      <c r="D6543" s="76" t="s">
        <v>3691</v>
      </c>
      <c r="E6543" s="76"/>
      <c r="F6543" s="77"/>
      <c r="G6543" s="76"/>
      <c r="H6543" s="77"/>
      <c r="I6543" s="78"/>
      <c r="J6543" s="76"/>
      <c r="K6543" s="76"/>
      <c r="L6543" s="79"/>
      <c r="M6543" s="80"/>
      <c r="N6543" s="81">
        <f>SUM(N6524:N6542)</f>
        <v>16691.124</v>
      </c>
      <c r="O6543" s="76"/>
    </row>
    <row r="6544" spans="1:15" s="67" customFormat="1" ht="33.9" customHeight="1" x14ac:dyDescent="0.25">
      <c r="A6544" s="60" t="s">
        <v>13</v>
      </c>
      <c r="B6544" s="60" t="s">
        <v>13</v>
      </c>
      <c r="C6544" s="61" t="s">
        <v>3521</v>
      </c>
      <c r="D6544" s="61" t="s">
        <v>3692</v>
      </c>
      <c r="E6544" s="61" t="s">
        <v>3585</v>
      </c>
      <c r="F6544" s="62" t="s">
        <v>3586</v>
      </c>
      <c r="G6544" s="61" t="s">
        <v>2707</v>
      </c>
      <c r="H6544" s="62" t="s">
        <v>86</v>
      </c>
      <c r="I6544" s="63" t="s">
        <v>3587</v>
      </c>
      <c r="J6544" s="61">
        <v>30</v>
      </c>
      <c r="K6544" s="61">
        <v>31</v>
      </c>
      <c r="L6544" s="64">
        <v>39.5</v>
      </c>
      <c r="M6544" s="65">
        <v>0.76</v>
      </c>
      <c r="N6544" s="66">
        <f t="shared" ref="N6544:N6562" si="293">M6544*K6544*L6544</f>
        <v>930.62</v>
      </c>
      <c r="O6544" s="61"/>
    </row>
    <row r="6545" spans="1:15" s="67" customFormat="1" ht="33.9" customHeight="1" x14ac:dyDescent="0.25">
      <c r="A6545" s="60" t="s">
        <v>13</v>
      </c>
      <c r="B6545" s="60" t="s">
        <v>13</v>
      </c>
      <c r="C6545" s="61" t="s">
        <v>3521</v>
      </c>
      <c r="D6545" s="61" t="s">
        <v>3692</v>
      </c>
      <c r="E6545" s="61" t="s">
        <v>3588</v>
      </c>
      <c r="F6545" s="62" t="s">
        <v>3588</v>
      </c>
      <c r="G6545" s="61" t="s">
        <v>3589</v>
      </c>
      <c r="H6545" s="62" t="s">
        <v>59</v>
      </c>
      <c r="I6545" s="63">
        <v>9787040407181</v>
      </c>
      <c r="J6545" s="61">
        <v>30</v>
      </c>
      <c r="K6545" s="61">
        <v>31</v>
      </c>
      <c r="L6545" s="64">
        <v>30</v>
      </c>
      <c r="M6545" s="65">
        <v>0.76</v>
      </c>
      <c r="N6545" s="66">
        <f t="shared" si="293"/>
        <v>706.8</v>
      </c>
      <c r="O6545" s="61"/>
    </row>
    <row r="6546" spans="1:15" s="67" customFormat="1" ht="33.9" customHeight="1" x14ac:dyDescent="0.25">
      <c r="A6546" s="60" t="s">
        <v>13</v>
      </c>
      <c r="B6546" s="60" t="s">
        <v>13</v>
      </c>
      <c r="C6546" s="61" t="s">
        <v>3521</v>
      </c>
      <c r="D6546" s="61" t="s">
        <v>3692</v>
      </c>
      <c r="E6546" s="61" t="s">
        <v>3570</v>
      </c>
      <c r="F6546" s="62" t="s">
        <v>3674</v>
      </c>
      <c r="G6546" s="61" t="s">
        <v>3675</v>
      </c>
      <c r="H6546" s="62" t="s">
        <v>59</v>
      </c>
      <c r="I6546" s="63" t="s">
        <v>3676</v>
      </c>
      <c r="J6546" s="61">
        <v>30</v>
      </c>
      <c r="K6546" s="61">
        <v>31</v>
      </c>
      <c r="L6546" s="64">
        <v>36</v>
      </c>
      <c r="M6546" s="65">
        <v>0.76</v>
      </c>
      <c r="N6546" s="66">
        <f t="shared" si="293"/>
        <v>848.16</v>
      </c>
      <c r="O6546" s="61"/>
    </row>
    <row r="6547" spans="1:15" s="67" customFormat="1" ht="33.9" customHeight="1" x14ac:dyDescent="0.25">
      <c r="A6547" s="60" t="s">
        <v>13</v>
      </c>
      <c r="B6547" s="60" t="s">
        <v>13</v>
      </c>
      <c r="C6547" s="61" t="s">
        <v>3521</v>
      </c>
      <c r="D6547" s="61" t="s">
        <v>3692</v>
      </c>
      <c r="E6547" s="61" t="s">
        <v>3677</v>
      </c>
      <c r="F6547" s="62" t="s">
        <v>3678</v>
      </c>
      <c r="G6547" s="61" t="s">
        <v>3679</v>
      </c>
      <c r="H6547" s="62" t="s">
        <v>312</v>
      </c>
      <c r="I6547" s="83" t="s">
        <v>3680</v>
      </c>
      <c r="J6547" s="61">
        <v>30</v>
      </c>
      <c r="K6547" s="61">
        <v>31</v>
      </c>
      <c r="L6547" s="64">
        <v>49.8</v>
      </c>
      <c r="M6547" s="65">
        <v>0.76</v>
      </c>
      <c r="N6547" s="66">
        <f t="shared" si="293"/>
        <v>1173.2879999999998</v>
      </c>
      <c r="O6547" s="61"/>
    </row>
    <row r="6548" spans="1:15" s="67" customFormat="1" ht="33.9" customHeight="1" x14ac:dyDescent="0.25">
      <c r="A6548" s="60" t="s">
        <v>13</v>
      </c>
      <c r="B6548" s="60" t="s">
        <v>13</v>
      </c>
      <c r="C6548" s="61" t="s">
        <v>3521</v>
      </c>
      <c r="D6548" s="61" t="s">
        <v>3692</v>
      </c>
      <c r="E6548" s="61" t="s">
        <v>3681</v>
      </c>
      <c r="F6548" s="62" t="s">
        <v>3682</v>
      </c>
      <c r="G6548" s="61" t="s">
        <v>3683</v>
      </c>
      <c r="H6548" s="62" t="s">
        <v>22</v>
      </c>
      <c r="I6548" s="83" t="s">
        <v>3684</v>
      </c>
      <c r="J6548" s="61">
        <v>30</v>
      </c>
      <c r="K6548" s="61">
        <v>31</v>
      </c>
      <c r="L6548" s="64">
        <v>48</v>
      </c>
      <c r="M6548" s="65">
        <v>0.76</v>
      </c>
      <c r="N6548" s="66">
        <f t="shared" si="293"/>
        <v>1130.8799999999999</v>
      </c>
      <c r="O6548" s="61"/>
    </row>
    <row r="6549" spans="1:15" s="67" customFormat="1" ht="33.9" customHeight="1" x14ac:dyDescent="0.25">
      <c r="A6549" s="60" t="s">
        <v>13</v>
      </c>
      <c r="B6549" s="60" t="s">
        <v>13</v>
      </c>
      <c r="C6549" s="61" t="s">
        <v>3521</v>
      </c>
      <c r="D6549" s="61" t="s">
        <v>3692</v>
      </c>
      <c r="E6549" s="61" t="s">
        <v>3685</v>
      </c>
      <c r="F6549" s="62" t="s">
        <v>3686</v>
      </c>
      <c r="G6549" s="61" t="s">
        <v>3687</v>
      </c>
      <c r="H6549" s="62" t="s">
        <v>3688</v>
      </c>
      <c r="I6549" s="63" t="s">
        <v>3689</v>
      </c>
      <c r="J6549" s="61">
        <v>30</v>
      </c>
      <c r="K6549" s="61">
        <v>31</v>
      </c>
      <c r="L6549" s="64">
        <v>35</v>
      </c>
      <c r="M6549" s="65">
        <v>0.76</v>
      </c>
      <c r="N6549" s="66">
        <f t="shared" si="293"/>
        <v>824.59999999999991</v>
      </c>
      <c r="O6549" s="61"/>
    </row>
    <row r="6550" spans="1:15" s="67" customFormat="1" ht="33.9" customHeight="1" x14ac:dyDescent="0.25">
      <c r="A6550" s="60" t="s">
        <v>13</v>
      </c>
      <c r="B6550" s="60" t="s">
        <v>13</v>
      </c>
      <c r="C6550" s="61" t="s">
        <v>3521</v>
      </c>
      <c r="D6550" s="61" t="s">
        <v>3692</v>
      </c>
      <c r="E6550" s="61" t="s">
        <v>814</v>
      </c>
      <c r="F6550" s="62" t="s">
        <v>814</v>
      </c>
      <c r="G6550" s="61" t="s">
        <v>90</v>
      </c>
      <c r="H6550" s="62" t="s">
        <v>59</v>
      </c>
      <c r="I6550" s="83" t="s">
        <v>1955</v>
      </c>
      <c r="J6550" s="61">
        <v>30</v>
      </c>
      <c r="K6550" s="61">
        <v>31</v>
      </c>
      <c r="L6550" s="64">
        <v>26</v>
      </c>
      <c r="M6550" s="65">
        <v>1</v>
      </c>
      <c r="N6550" s="66">
        <f t="shared" si="293"/>
        <v>806</v>
      </c>
      <c r="O6550" s="61"/>
    </row>
    <row r="6551" spans="1:15" s="67" customFormat="1" ht="33.9" customHeight="1" x14ac:dyDescent="0.25">
      <c r="A6551" s="60" t="s">
        <v>13</v>
      </c>
      <c r="B6551" s="60" t="s">
        <v>13</v>
      </c>
      <c r="C6551" s="61" t="s">
        <v>3521</v>
      </c>
      <c r="D6551" s="61" t="s">
        <v>3692</v>
      </c>
      <c r="E6551" s="61" t="s">
        <v>111</v>
      </c>
      <c r="F6551" s="62" t="s">
        <v>120</v>
      </c>
      <c r="G6551" s="61" t="s">
        <v>118</v>
      </c>
      <c r="H6551" s="62" t="s">
        <v>119</v>
      </c>
      <c r="I6551" s="83" t="s">
        <v>2434</v>
      </c>
      <c r="J6551" s="61">
        <v>30</v>
      </c>
      <c r="K6551" s="61">
        <v>31</v>
      </c>
      <c r="L6551" s="64">
        <v>55.9</v>
      </c>
      <c r="M6551" s="65">
        <v>0.76</v>
      </c>
      <c r="N6551" s="66">
        <f t="shared" si="293"/>
        <v>1317.0039999999999</v>
      </c>
      <c r="O6551" s="61"/>
    </row>
    <row r="6552" spans="1:15" s="67" customFormat="1" ht="33.9" customHeight="1" x14ac:dyDescent="0.25">
      <c r="A6552" s="60" t="s">
        <v>13</v>
      </c>
      <c r="B6552" s="60" t="s">
        <v>13</v>
      </c>
      <c r="C6552" s="61" t="s">
        <v>3521</v>
      </c>
      <c r="D6552" s="61" t="s">
        <v>3692</v>
      </c>
      <c r="E6552" s="61" t="s">
        <v>3598</v>
      </c>
      <c r="F6552" s="62" t="s">
        <v>3599</v>
      </c>
      <c r="G6552" s="61" t="s">
        <v>3690</v>
      </c>
      <c r="H6552" s="62" t="s">
        <v>104</v>
      </c>
      <c r="I6552" s="63" t="s">
        <v>3601</v>
      </c>
      <c r="J6552" s="61">
        <v>30</v>
      </c>
      <c r="K6552" s="61">
        <v>31</v>
      </c>
      <c r="L6552" s="64">
        <v>35</v>
      </c>
      <c r="M6552" s="65">
        <v>0.76</v>
      </c>
      <c r="N6552" s="66">
        <f t="shared" si="293"/>
        <v>824.59999999999991</v>
      </c>
      <c r="O6552" s="61"/>
    </row>
    <row r="6553" spans="1:15" s="67" customFormat="1" ht="33.9" customHeight="1" x14ac:dyDescent="0.25">
      <c r="A6553" s="60" t="s">
        <v>13</v>
      </c>
      <c r="B6553" s="60" t="s">
        <v>13</v>
      </c>
      <c r="C6553" s="61" t="s">
        <v>3521</v>
      </c>
      <c r="D6553" s="61" t="s">
        <v>3692</v>
      </c>
      <c r="E6553" s="61" t="s">
        <v>111</v>
      </c>
      <c r="F6553" s="62" t="s">
        <v>123</v>
      </c>
      <c r="G6553" s="61" t="s">
        <v>122</v>
      </c>
      <c r="H6553" s="62" t="s">
        <v>114</v>
      </c>
      <c r="I6553" s="83" t="s">
        <v>2435</v>
      </c>
      <c r="J6553" s="61">
        <v>30</v>
      </c>
      <c r="K6553" s="61">
        <v>31</v>
      </c>
      <c r="L6553" s="64">
        <v>30</v>
      </c>
      <c r="M6553" s="65">
        <v>0.76</v>
      </c>
      <c r="N6553" s="66">
        <f t="shared" si="293"/>
        <v>706.8</v>
      </c>
      <c r="O6553" s="61"/>
    </row>
    <row r="6554" spans="1:15" s="67" customFormat="1" ht="33.9" customHeight="1" x14ac:dyDescent="0.25">
      <c r="A6554" s="60" t="s">
        <v>13</v>
      </c>
      <c r="B6554" s="60" t="s">
        <v>13</v>
      </c>
      <c r="C6554" s="61" t="s">
        <v>3521</v>
      </c>
      <c r="D6554" s="61" t="s">
        <v>3692</v>
      </c>
      <c r="E6554" s="61" t="s">
        <v>810</v>
      </c>
      <c r="F6554" s="62" t="s">
        <v>810</v>
      </c>
      <c r="G6554" s="61" t="s">
        <v>811</v>
      </c>
      <c r="H6554" s="62" t="s">
        <v>812</v>
      </c>
      <c r="I6554" s="63">
        <v>9787010086941</v>
      </c>
      <c r="J6554" s="61">
        <v>30</v>
      </c>
      <c r="K6554" s="61">
        <v>31</v>
      </c>
      <c r="L6554" s="64">
        <v>35</v>
      </c>
      <c r="M6554" s="65">
        <v>0.76</v>
      </c>
      <c r="N6554" s="66">
        <f t="shared" si="293"/>
        <v>824.59999999999991</v>
      </c>
      <c r="O6554" s="61"/>
    </row>
    <row r="6555" spans="1:15" s="67" customFormat="1" ht="33.9" customHeight="1" x14ac:dyDescent="0.25">
      <c r="A6555" s="60" t="s">
        <v>13</v>
      </c>
      <c r="B6555" s="60" t="s">
        <v>13</v>
      </c>
      <c r="C6555" s="61" t="s">
        <v>3521</v>
      </c>
      <c r="D6555" s="61" t="s">
        <v>3692</v>
      </c>
      <c r="E6555" s="61" t="s">
        <v>111</v>
      </c>
      <c r="F6555" s="62" t="s">
        <v>112</v>
      </c>
      <c r="G6555" s="61" t="s">
        <v>113</v>
      </c>
      <c r="H6555" s="62" t="s">
        <v>114</v>
      </c>
      <c r="I6555" s="83" t="s">
        <v>2436</v>
      </c>
      <c r="J6555" s="61">
        <v>30</v>
      </c>
      <c r="K6555" s="61">
        <v>31</v>
      </c>
      <c r="L6555" s="64">
        <v>47</v>
      </c>
      <c r="M6555" s="65">
        <v>0.76</v>
      </c>
      <c r="N6555" s="66">
        <f t="shared" si="293"/>
        <v>1107.32</v>
      </c>
      <c r="O6555" s="61"/>
    </row>
    <row r="6556" spans="1:15" s="67" customFormat="1" ht="33.9" customHeight="1" x14ac:dyDescent="0.25">
      <c r="A6556" s="60" t="s">
        <v>13</v>
      </c>
      <c r="B6556" s="60" t="s">
        <v>13</v>
      </c>
      <c r="C6556" s="61" t="s">
        <v>3521</v>
      </c>
      <c r="D6556" s="61" t="s">
        <v>3692</v>
      </c>
      <c r="E6556" s="61" t="s">
        <v>111</v>
      </c>
      <c r="F6556" s="62" t="s">
        <v>115</v>
      </c>
      <c r="G6556" s="61" t="s">
        <v>113</v>
      </c>
      <c r="H6556" s="62" t="s">
        <v>114</v>
      </c>
      <c r="I6556" s="83" t="s">
        <v>2437</v>
      </c>
      <c r="J6556" s="61">
        <v>30</v>
      </c>
      <c r="K6556" s="61">
        <v>31</v>
      </c>
      <c r="L6556" s="64">
        <v>47</v>
      </c>
      <c r="M6556" s="65">
        <v>0.76</v>
      </c>
      <c r="N6556" s="66">
        <f t="shared" si="293"/>
        <v>1107.32</v>
      </c>
      <c r="O6556" s="61"/>
    </row>
    <row r="6557" spans="1:15" s="67" customFormat="1" ht="33.9" customHeight="1" x14ac:dyDescent="0.25">
      <c r="A6557" s="60" t="s">
        <v>13</v>
      </c>
      <c r="B6557" s="60" t="s">
        <v>13</v>
      </c>
      <c r="C6557" s="61" t="s">
        <v>3521</v>
      </c>
      <c r="D6557" s="61" t="s">
        <v>3692</v>
      </c>
      <c r="E6557" s="61" t="s">
        <v>111</v>
      </c>
      <c r="F6557" s="62" t="s">
        <v>116</v>
      </c>
      <c r="G6557" s="61" t="s">
        <v>113</v>
      </c>
      <c r="H6557" s="62" t="s">
        <v>114</v>
      </c>
      <c r="I6557" s="83" t="s">
        <v>2438</v>
      </c>
      <c r="J6557" s="61">
        <v>30</v>
      </c>
      <c r="K6557" s="61">
        <v>31</v>
      </c>
      <c r="L6557" s="64">
        <v>47</v>
      </c>
      <c r="M6557" s="65">
        <v>0.76</v>
      </c>
      <c r="N6557" s="66">
        <f t="shared" si="293"/>
        <v>1107.32</v>
      </c>
      <c r="O6557" s="61"/>
    </row>
    <row r="6558" spans="1:15" s="67" customFormat="1" ht="33.9" customHeight="1" x14ac:dyDescent="0.25">
      <c r="A6558" s="60" t="s">
        <v>13</v>
      </c>
      <c r="B6558" s="60" t="s">
        <v>13</v>
      </c>
      <c r="C6558" s="61" t="s">
        <v>3521</v>
      </c>
      <c r="D6558" s="61" t="s">
        <v>3692</v>
      </c>
      <c r="E6558" s="61" t="s">
        <v>111</v>
      </c>
      <c r="F6558" s="62" t="s">
        <v>121</v>
      </c>
      <c r="G6558" s="61" t="s">
        <v>122</v>
      </c>
      <c r="H6558" s="62" t="s">
        <v>114</v>
      </c>
      <c r="I6558" s="83" t="s">
        <v>2439</v>
      </c>
      <c r="J6558" s="61">
        <v>30</v>
      </c>
      <c r="K6558" s="61">
        <v>31</v>
      </c>
      <c r="L6558" s="64">
        <v>30</v>
      </c>
      <c r="M6558" s="65">
        <v>0.76</v>
      </c>
      <c r="N6558" s="66">
        <f t="shared" si="293"/>
        <v>706.8</v>
      </c>
      <c r="O6558" s="61"/>
    </row>
    <row r="6559" spans="1:15" s="67" customFormat="1" ht="33.9" customHeight="1" x14ac:dyDescent="0.25">
      <c r="A6559" s="60" t="s">
        <v>13</v>
      </c>
      <c r="B6559" s="60" t="s">
        <v>13</v>
      </c>
      <c r="C6559" s="61" t="s">
        <v>3521</v>
      </c>
      <c r="D6559" s="61" t="s">
        <v>3692</v>
      </c>
      <c r="E6559" s="61" t="s">
        <v>111</v>
      </c>
      <c r="F6559" s="62" t="s">
        <v>124</v>
      </c>
      <c r="G6559" s="61" t="s">
        <v>122</v>
      </c>
      <c r="H6559" s="62" t="s">
        <v>114</v>
      </c>
      <c r="I6559" s="83" t="s">
        <v>2440</v>
      </c>
      <c r="J6559" s="61">
        <v>30</v>
      </c>
      <c r="K6559" s="61">
        <v>31</v>
      </c>
      <c r="L6559" s="64">
        <v>30</v>
      </c>
      <c r="M6559" s="65">
        <v>0.76</v>
      </c>
      <c r="N6559" s="66">
        <f t="shared" si="293"/>
        <v>706.8</v>
      </c>
      <c r="O6559" s="61"/>
    </row>
    <row r="6560" spans="1:15" s="67" customFormat="1" ht="33.9" customHeight="1" x14ac:dyDescent="0.25">
      <c r="A6560" s="60" t="s">
        <v>13</v>
      </c>
      <c r="B6560" s="60" t="s">
        <v>13</v>
      </c>
      <c r="C6560" s="61" t="s">
        <v>3521</v>
      </c>
      <c r="D6560" s="61" t="s">
        <v>3692</v>
      </c>
      <c r="E6560" s="61" t="s">
        <v>111</v>
      </c>
      <c r="F6560" s="62" t="s">
        <v>125</v>
      </c>
      <c r="G6560" s="61" t="s">
        <v>122</v>
      </c>
      <c r="H6560" s="62" t="s">
        <v>114</v>
      </c>
      <c r="I6560" s="83" t="s">
        <v>2441</v>
      </c>
      <c r="J6560" s="61">
        <v>30</v>
      </c>
      <c r="K6560" s="61">
        <v>31</v>
      </c>
      <c r="L6560" s="64">
        <v>30</v>
      </c>
      <c r="M6560" s="65">
        <v>0.76</v>
      </c>
      <c r="N6560" s="66">
        <f t="shared" si="293"/>
        <v>706.8</v>
      </c>
      <c r="O6560" s="61"/>
    </row>
    <row r="6561" spans="1:15" s="67" customFormat="1" ht="33.9" customHeight="1" x14ac:dyDescent="0.25">
      <c r="A6561" s="60" t="s">
        <v>13</v>
      </c>
      <c r="B6561" s="60" t="s">
        <v>13</v>
      </c>
      <c r="C6561" s="61" t="s">
        <v>3521</v>
      </c>
      <c r="D6561" s="61" t="s">
        <v>3692</v>
      </c>
      <c r="E6561" s="61" t="s">
        <v>111</v>
      </c>
      <c r="F6561" s="62" t="s">
        <v>117</v>
      </c>
      <c r="G6561" s="61" t="s">
        <v>118</v>
      </c>
      <c r="H6561" s="62" t="s">
        <v>119</v>
      </c>
      <c r="I6561" s="83" t="s">
        <v>2442</v>
      </c>
      <c r="J6561" s="61">
        <v>30</v>
      </c>
      <c r="K6561" s="61">
        <v>31</v>
      </c>
      <c r="L6561" s="64">
        <v>55.9</v>
      </c>
      <c r="M6561" s="65">
        <v>0.76</v>
      </c>
      <c r="N6561" s="66">
        <f t="shared" si="293"/>
        <v>1317.0039999999999</v>
      </c>
      <c r="O6561" s="61"/>
    </row>
    <row r="6562" spans="1:15" s="67" customFormat="1" ht="33.9" customHeight="1" x14ac:dyDescent="0.25">
      <c r="A6562" s="60" t="s">
        <v>14</v>
      </c>
      <c r="B6562" s="60" t="s">
        <v>13</v>
      </c>
      <c r="C6562" s="61" t="s">
        <v>3521</v>
      </c>
      <c r="D6562" s="61" t="s">
        <v>3692</v>
      </c>
      <c r="E6562" s="61" t="s">
        <v>101</v>
      </c>
      <c r="F6562" s="62" t="s">
        <v>102</v>
      </c>
      <c r="G6562" s="61" t="s">
        <v>103</v>
      </c>
      <c r="H6562" s="62" t="s">
        <v>104</v>
      </c>
      <c r="I6562" s="63">
        <v>9787569028621</v>
      </c>
      <c r="J6562" s="61">
        <v>30</v>
      </c>
      <c r="K6562" s="61">
        <v>31</v>
      </c>
      <c r="L6562" s="64">
        <v>42</v>
      </c>
      <c r="M6562" s="65">
        <v>0.76</v>
      </c>
      <c r="N6562" s="66">
        <f t="shared" si="293"/>
        <v>989.52</v>
      </c>
      <c r="O6562" s="61"/>
    </row>
    <row r="6563" spans="1:15" s="82" customFormat="1" ht="33.9" customHeight="1" x14ac:dyDescent="0.25">
      <c r="A6563" s="75"/>
      <c r="B6563" s="75"/>
      <c r="C6563" s="76" t="s">
        <v>3521</v>
      </c>
      <c r="D6563" s="76" t="s">
        <v>3692</v>
      </c>
      <c r="E6563" s="76"/>
      <c r="F6563" s="77"/>
      <c r="G6563" s="76"/>
      <c r="H6563" s="77"/>
      <c r="I6563" s="78"/>
      <c r="J6563" s="76"/>
      <c r="K6563" s="76"/>
      <c r="L6563" s="79"/>
      <c r="M6563" s="80"/>
      <c r="N6563" s="81">
        <f>SUM(N6544:N6562)</f>
        <v>17842.235999999997</v>
      </c>
      <c r="O6563" s="76"/>
    </row>
    <row r="6564" spans="1:15" s="67" customFormat="1" ht="33.9" customHeight="1" x14ac:dyDescent="0.25">
      <c r="A6564" s="60" t="s">
        <v>13</v>
      </c>
      <c r="B6564" s="60" t="s">
        <v>13</v>
      </c>
      <c r="C6564" s="61" t="s">
        <v>3521</v>
      </c>
      <c r="D6564" s="61" t="s">
        <v>3693</v>
      </c>
      <c r="E6564" s="61" t="s">
        <v>3585</v>
      </c>
      <c r="F6564" s="62" t="s">
        <v>3586</v>
      </c>
      <c r="G6564" s="61" t="s">
        <v>2707</v>
      </c>
      <c r="H6564" s="62" t="s">
        <v>86</v>
      </c>
      <c r="I6564" s="63" t="s">
        <v>3587</v>
      </c>
      <c r="J6564" s="61">
        <v>30</v>
      </c>
      <c r="K6564" s="61">
        <v>30</v>
      </c>
      <c r="L6564" s="64">
        <v>39.5</v>
      </c>
      <c r="M6564" s="65">
        <v>0.76</v>
      </c>
      <c r="N6564" s="66">
        <f t="shared" ref="N6564:N6582" si="294">M6564*K6564*L6564</f>
        <v>900.6</v>
      </c>
      <c r="O6564" s="61"/>
    </row>
    <row r="6565" spans="1:15" s="67" customFormat="1" ht="33.9" customHeight="1" x14ac:dyDescent="0.25">
      <c r="A6565" s="60" t="s">
        <v>13</v>
      </c>
      <c r="B6565" s="60" t="s">
        <v>13</v>
      </c>
      <c r="C6565" s="61" t="s">
        <v>3521</v>
      </c>
      <c r="D6565" s="61" t="s">
        <v>3693</v>
      </c>
      <c r="E6565" s="61" t="s">
        <v>3588</v>
      </c>
      <c r="F6565" s="62" t="s">
        <v>3588</v>
      </c>
      <c r="G6565" s="61" t="s">
        <v>3589</v>
      </c>
      <c r="H6565" s="62" t="s">
        <v>59</v>
      </c>
      <c r="I6565" s="63">
        <v>9787040407181</v>
      </c>
      <c r="J6565" s="61">
        <v>30</v>
      </c>
      <c r="K6565" s="61">
        <v>29</v>
      </c>
      <c r="L6565" s="64">
        <v>30</v>
      </c>
      <c r="M6565" s="65">
        <v>0.76</v>
      </c>
      <c r="N6565" s="66">
        <f t="shared" si="294"/>
        <v>661.19999999999993</v>
      </c>
      <c r="O6565" s="61"/>
    </row>
    <row r="6566" spans="1:15" s="67" customFormat="1" ht="33.9" customHeight="1" x14ac:dyDescent="0.25">
      <c r="A6566" s="60" t="s">
        <v>13</v>
      </c>
      <c r="B6566" s="60" t="s">
        <v>13</v>
      </c>
      <c r="C6566" s="61" t="s">
        <v>3521</v>
      </c>
      <c r="D6566" s="61" t="s">
        <v>3693</v>
      </c>
      <c r="E6566" s="61" t="s">
        <v>3570</v>
      </c>
      <c r="F6566" s="62" t="s">
        <v>3674</v>
      </c>
      <c r="G6566" s="61" t="s">
        <v>3675</v>
      </c>
      <c r="H6566" s="62" t="s">
        <v>59</v>
      </c>
      <c r="I6566" s="63" t="s">
        <v>3676</v>
      </c>
      <c r="J6566" s="61">
        <v>30</v>
      </c>
      <c r="K6566" s="61">
        <v>29</v>
      </c>
      <c r="L6566" s="64">
        <v>36</v>
      </c>
      <c r="M6566" s="65">
        <v>0.76</v>
      </c>
      <c r="N6566" s="66">
        <f t="shared" si="294"/>
        <v>793.43999999999994</v>
      </c>
      <c r="O6566" s="61"/>
    </row>
    <row r="6567" spans="1:15" s="67" customFormat="1" ht="33.9" customHeight="1" x14ac:dyDescent="0.25">
      <c r="A6567" s="60" t="s">
        <v>13</v>
      </c>
      <c r="B6567" s="60" t="s">
        <v>13</v>
      </c>
      <c r="C6567" s="61" t="s">
        <v>3521</v>
      </c>
      <c r="D6567" s="61" t="s">
        <v>3693</v>
      </c>
      <c r="E6567" s="61" t="s">
        <v>3677</v>
      </c>
      <c r="F6567" s="62" t="s">
        <v>3678</v>
      </c>
      <c r="G6567" s="61" t="s">
        <v>3679</v>
      </c>
      <c r="H6567" s="62" t="s">
        <v>312</v>
      </c>
      <c r="I6567" s="83" t="s">
        <v>3680</v>
      </c>
      <c r="J6567" s="61">
        <v>30</v>
      </c>
      <c r="K6567" s="61">
        <v>29</v>
      </c>
      <c r="L6567" s="64">
        <v>49.8</v>
      </c>
      <c r="M6567" s="65">
        <v>0.76</v>
      </c>
      <c r="N6567" s="66">
        <f t="shared" si="294"/>
        <v>1097.5919999999999</v>
      </c>
      <c r="O6567" s="61"/>
    </row>
    <row r="6568" spans="1:15" s="67" customFormat="1" ht="33.9" customHeight="1" x14ac:dyDescent="0.25">
      <c r="A6568" s="60" t="s">
        <v>13</v>
      </c>
      <c r="B6568" s="60" t="s">
        <v>13</v>
      </c>
      <c r="C6568" s="61" t="s">
        <v>3521</v>
      </c>
      <c r="D6568" s="61" t="s">
        <v>3693</v>
      </c>
      <c r="E6568" s="61" t="s">
        <v>3681</v>
      </c>
      <c r="F6568" s="62" t="s">
        <v>3682</v>
      </c>
      <c r="G6568" s="61" t="s">
        <v>3683</v>
      </c>
      <c r="H6568" s="62" t="s">
        <v>22</v>
      </c>
      <c r="I6568" s="83" t="s">
        <v>3684</v>
      </c>
      <c r="J6568" s="61">
        <v>30</v>
      </c>
      <c r="K6568" s="61">
        <v>29</v>
      </c>
      <c r="L6568" s="64">
        <v>48</v>
      </c>
      <c r="M6568" s="65">
        <v>0.76</v>
      </c>
      <c r="N6568" s="66">
        <f t="shared" si="294"/>
        <v>1057.92</v>
      </c>
      <c r="O6568" s="61"/>
    </row>
    <row r="6569" spans="1:15" s="67" customFormat="1" ht="33.9" customHeight="1" x14ac:dyDescent="0.25">
      <c r="A6569" s="60" t="s">
        <v>13</v>
      </c>
      <c r="B6569" s="60" t="s">
        <v>13</v>
      </c>
      <c r="C6569" s="61" t="s">
        <v>3521</v>
      </c>
      <c r="D6569" s="61" t="s">
        <v>3693</v>
      </c>
      <c r="E6569" s="61" t="s">
        <v>3685</v>
      </c>
      <c r="F6569" s="62" t="s">
        <v>3686</v>
      </c>
      <c r="G6569" s="61" t="s">
        <v>3687</v>
      </c>
      <c r="H6569" s="62" t="s">
        <v>3688</v>
      </c>
      <c r="I6569" s="63" t="s">
        <v>3689</v>
      </c>
      <c r="J6569" s="61">
        <v>30</v>
      </c>
      <c r="K6569" s="61">
        <v>29</v>
      </c>
      <c r="L6569" s="64">
        <v>35</v>
      </c>
      <c r="M6569" s="65">
        <v>0.76</v>
      </c>
      <c r="N6569" s="66">
        <f t="shared" si="294"/>
        <v>771.4</v>
      </c>
      <c r="O6569" s="61"/>
    </row>
    <row r="6570" spans="1:15" s="67" customFormat="1" ht="33.9" customHeight="1" x14ac:dyDescent="0.25">
      <c r="A6570" s="60" t="s">
        <v>13</v>
      </c>
      <c r="B6570" s="60" t="s">
        <v>13</v>
      </c>
      <c r="C6570" s="61" t="s">
        <v>3521</v>
      </c>
      <c r="D6570" s="61" t="s">
        <v>3693</v>
      </c>
      <c r="E6570" s="61" t="s">
        <v>814</v>
      </c>
      <c r="F6570" s="62" t="s">
        <v>814</v>
      </c>
      <c r="G6570" s="61" t="s">
        <v>90</v>
      </c>
      <c r="H6570" s="62" t="s">
        <v>59</v>
      </c>
      <c r="I6570" s="83" t="s">
        <v>1955</v>
      </c>
      <c r="J6570" s="61">
        <v>30</v>
      </c>
      <c r="K6570" s="61">
        <v>29</v>
      </c>
      <c r="L6570" s="64">
        <v>26</v>
      </c>
      <c r="M6570" s="65">
        <v>1</v>
      </c>
      <c r="N6570" s="66">
        <f t="shared" si="294"/>
        <v>754</v>
      </c>
      <c r="O6570" s="61"/>
    </row>
    <row r="6571" spans="1:15" s="67" customFormat="1" ht="33.9" customHeight="1" x14ac:dyDescent="0.25">
      <c r="A6571" s="60" t="s">
        <v>13</v>
      </c>
      <c r="B6571" s="60" t="s">
        <v>13</v>
      </c>
      <c r="C6571" s="61" t="s">
        <v>3521</v>
      </c>
      <c r="D6571" s="61" t="s">
        <v>3693</v>
      </c>
      <c r="E6571" s="61" t="s">
        <v>111</v>
      </c>
      <c r="F6571" s="62" t="s">
        <v>120</v>
      </c>
      <c r="G6571" s="61" t="s">
        <v>118</v>
      </c>
      <c r="H6571" s="62" t="s">
        <v>119</v>
      </c>
      <c r="I6571" s="83" t="s">
        <v>2434</v>
      </c>
      <c r="J6571" s="61">
        <v>30</v>
      </c>
      <c r="K6571" s="61">
        <v>30</v>
      </c>
      <c r="L6571" s="64">
        <v>55.9</v>
      </c>
      <c r="M6571" s="65">
        <v>0.76</v>
      </c>
      <c r="N6571" s="66">
        <f t="shared" si="294"/>
        <v>1274.52</v>
      </c>
      <c r="O6571" s="61"/>
    </row>
    <row r="6572" spans="1:15" s="67" customFormat="1" ht="33.9" customHeight="1" x14ac:dyDescent="0.25">
      <c r="A6572" s="60" t="s">
        <v>13</v>
      </c>
      <c r="B6572" s="60" t="s">
        <v>13</v>
      </c>
      <c r="C6572" s="61" t="s">
        <v>3521</v>
      </c>
      <c r="D6572" s="61" t="s">
        <v>3693</v>
      </c>
      <c r="E6572" s="61" t="s">
        <v>3598</v>
      </c>
      <c r="F6572" s="62" t="s">
        <v>3599</v>
      </c>
      <c r="G6572" s="61" t="s">
        <v>3690</v>
      </c>
      <c r="H6572" s="62" t="s">
        <v>104</v>
      </c>
      <c r="I6572" s="63" t="s">
        <v>3601</v>
      </c>
      <c r="J6572" s="61">
        <v>30</v>
      </c>
      <c r="K6572" s="61">
        <v>29</v>
      </c>
      <c r="L6572" s="64">
        <v>35</v>
      </c>
      <c r="M6572" s="65">
        <v>0.76</v>
      </c>
      <c r="N6572" s="66">
        <f t="shared" si="294"/>
        <v>771.4</v>
      </c>
      <c r="O6572" s="61"/>
    </row>
    <row r="6573" spans="1:15" s="67" customFormat="1" ht="33.9" customHeight="1" x14ac:dyDescent="0.25">
      <c r="A6573" s="60" t="s">
        <v>13</v>
      </c>
      <c r="B6573" s="60" t="s">
        <v>13</v>
      </c>
      <c r="C6573" s="61" t="s">
        <v>3521</v>
      </c>
      <c r="D6573" s="61" t="s">
        <v>3693</v>
      </c>
      <c r="E6573" s="61" t="s">
        <v>111</v>
      </c>
      <c r="F6573" s="62" t="s">
        <v>123</v>
      </c>
      <c r="G6573" s="61" t="s">
        <v>122</v>
      </c>
      <c r="H6573" s="62" t="s">
        <v>114</v>
      </c>
      <c r="I6573" s="83" t="s">
        <v>2435</v>
      </c>
      <c r="J6573" s="61">
        <v>30</v>
      </c>
      <c r="K6573" s="61">
        <v>30</v>
      </c>
      <c r="L6573" s="64">
        <v>30</v>
      </c>
      <c r="M6573" s="65">
        <v>0.76</v>
      </c>
      <c r="N6573" s="66">
        <f t="shared" si="294"/>
        <v>684</v>
      </c>
      <c r="O6573" s="61"/>
    </row>
    <row r="6574" spans="1:15" s="67" customFormat="1" ht="33.9" customHeight="1" x14ac:dyDescent="0.25">
      <c r="A6574" s="60" t="s">
        <v>13</v>
      </c>
      <c r="B6574" s="60" t="s">
        <v>13</v>
      </c>
      <c r="C6574" s="61" t="s">
        <v>3521</v>
      </c>
      <c r="D6574" s="61" t="s">
        <v>3693</v>
      </c>
      <c r="E6574" s="61" t="s">
        <v>810</v>
      </c>
      <c r="F6574" s="62" t="s">
        <v>810</v>
      </c>
      <c r="G6574" s="61" t="s">
        <v>811</v>
      </c>
      <c r="H6574" s="62" t="s">
        <v>812</v>
      </c>
      <c r="I6574" s="63">
        <v>9787010086941</v>
      </c>
      <c r="J6574" s="61">
        <v>30</v>
      </c>
      <c r="K6574" s="61">
        <v>29</v>
      </c>
      <c r="L6574" s="64">
        <v>35</v>
      </c>
      <c r="M6574" s="65">
        <v>0.76</v>
      </c>
      <c r="N6574" s="66">
        <f t="shared" si="294"/>
        <v>771.4</v>
      </c>
      <c r="O6574" s="61"/>
    </row>
    <row r="6575" spans="1:15" s="67" customFormat="1" ht="33.9" customHeight="1" x14ac:dyDescent="0.25">
      <c r="A6575" s="60" t="s">
        <v>13</v>
      </c>
      <c r="B6575" s="60" t="s">
        <v>13</v>
      </c>
      <c r="C6575" s="61" t="s">
        <v>3521</v>
      </c>
      <c r="D6575" s="61" t="s">
        <v>3693</v>
      </c>
      <c r="E6575" s="61" t="s">
        <v>111</v>
      </c>
      <c r="F6575" s="62" t="s">
        <v>112</v>
      </c>
      <c r="G6575" s="61" t="s">
        <v>113</v>
      </c>
      <c r="H6575" s="62" t="s">
        <v>114</v>
      </c>
      <c r="I6575" s="83" t="s">
        <v>2436</v>
      </c>
      <c r="J6575" s="61">
        <v>30</v>
      </c>
      <c r="K6575" s="61">
        <v>30</v>
      </c>
      <c r="L6575" s="64">
        <v>47</v>
      </c>
      <c r="M6575" s="65">
        <v>0.76</v>
      </c>
      <c r="N6575" s="66">
        <f t="shared" si="294"/>
        <v>1071.6000000000001</v>
      </c>
      <c r="O6575" s="61"/>
    </row>
    <row r="6576" spans="1:15" s="67" customFormat="1" ht="33.9" customHeight="1" x14ac:dyDescent="0.25">
      <c r="A6576" s="60" t="s">
        <v>13</v>
      </c>
      <c r="B6576" s="60" t="s">
        <v>13</v>
      </c>
      <c r="C6576" s="61" t="s">
        <v>3521</v>
      </c>
      <c r="D6576" s="61" t="s">
        <v>3693</v>
      </c>
      <c r="E6576" s="61" t="s">
        <v>111</v>
      </c>
      <c r="F6576" s="62" t="s">
        <v>115</v>
      </c>
      <c r="G6576" s="61" t="s">
        <v>113</v>
      </c>
      <c r="H6576" s="62" t="s">
        <v>114</v>
      </c>
      <c r="I6576" s="83" t="s">
        <v>2437</v>
      </c>
      <c r="J6576" s="61">
        <v>30</v>
      </c>
      <c r="K6576" s="61">
        <v>30</v>
      </c>
      <c r="L6576" s="64">
        <v>47</v>
      </c>
      <c r="M6576" s="65">
        <v>0.76</v>
      </c>
      <c r="N6576" s="66">
        <f t="shared" si="294"/>
        <v>1071.6000000000001</v>
      </c>
      <c r="O6576" s="61"/>
    </row>
    <row r="6577" spans="1:15" s="67" customFormat="1" ht="33.9" customHeight="1" x14ac:dyDescent="0.25">
      <c r="A6577" s="60" t="s">
        <v>13</v>
      </c>
      <c r="B6577" s="60" t="s">
        <v>13</v>
      </c>
      <c r="C6577" s="61" t="s">
        <v>3521</v>
      </c>
      <c r="D6577" s="61" t="s">
        <v>3693</v>
      </c>
      <c r="E6577" s="61" t="s">
        <v>111</v>
      </c>
      <c r="F6577" s="62" t="s">
        <v>116</v>
      </c>
      <c r="G6577" s="61" t="s">
        <v>113</v>
      </c>
      <c r="H6577" s="62" t="s">
        <v>114</v>
      </c>
      <c r="I6577" s="83" t="s">
        <v>2438</v>
      </c>
      <c r="J6577" s="61">
        <v>30</v>
      </c>
      <c r="K6577" s="61">
        <v>30</v>
      </c>
      <c r="L6577" s="64">
        <v>47</v>
      </c>
      <c r="M6577" s="65">
        <v>0.76</v>
      </c>
      <c r="N6577" s="66">
        <f t="shared" si="294"/>
        <v>1071.6000000000001</v>
      </c>
      <c r="O6577" s="61"/>
    </row>
    <row r="6578" spans="1:15" s="67" customFormat="1" ht="33.9" customHeight="1" x14ac:dyDescent="0.25">
      <c r="A6578" s="60" t="s">
        <v>13</v>
      </c>
      <c r="B6578" s="60" t="s">
        <v>13</v>
      </c>
      <c r="C6578" s="61" t="s">
        <v>3521</v>
      </c>
      <c r="D6578" s="61" t="s">
        <v>3693</v>
      </c>
      <c r="E6578" s="61" t="s">
        <v>111</v>
      </c>
      <c r="F6578" s="62" t="s">
        <v>121</v>
      </c>
      <c r="G6578" s="61" t="s">
        <v>122</v>
      </c>
      <c r="H6578" s="62" t="s">
        <v>114</v>
      </c>
      <c r="I6578" s="83" t="s">
        <v>2439</v>
      </c>
      <c r="J6578" s="61">
        <v>30</v>
      </c>
      <c r="K6578" s="61">
        <v>30</v>
      </c>
      <c r="L6578" s="64">
        <v>30</v>
      </c>
      <c r="M6578" s="65">
        <v>0.76</v>
      </c>
      <c r="N6578" s="66">
        <f t="shared" si="294"/>
        <v>684</v>
      </c>
      <c r="O6578" s="61"/>
    </row>
    <row r="6579" spans="1:15" s="67" customFormat="1" ht="33.9" customHeight="1" x14ac:dyDescent="0.25">
      <c r="A6579" s="60" t="s">
        <v>13</v>
      </c>
      <c r="B6579" s="60" t="s">
        <v>13</v>
      </c>
      <c r="C6579" s="61" t="s">
        <v>3521</v>
      </c>
      <c r="D6579" s="61" t="s">
        <v>3693</v>
      </c>
      <c r="E6579" s="61" t="s">
        <v>111</v>
      </c>
      <c r="F6579" s="62" t="s">
        <v>124</v>
      </c>
      <c r="G6579" s="61" t="s">
        <v>122</v>
      </c>
      <c r="H6579" s="62" t="s">
        <v>114</v>
      </c>
      <c r="I6579" s="83" t="s">
        <v>2440</v>
      </c>
      <c r="J6579" s="61">
        <v>30</v>
      </c>
      <c r="K6579" s="61">
        <v>30</v>
      </c>
      <c r="L6579" s="64">
        <v>30</v>
      </c>
      <c r="M6579" s="65">
        <v>0.76</v>
      </c>
      <c r="N6579" s="66">
        <f t="shared" si="294"/>
        <v>684</v>
      </c>
      <c r="O6579" s="61"/>
    </row>
    <row r="6580" spans="1:15" s="67" customFormat="1" ht="33.9" customHeight="1" x14ac:dyDescent="0.25">
      <c r="A6580" s="60" t="s">
        <v>13</v>
      </c>
      <c r="B6580" s="60" t="s">
        <v>13</v>
      </c>
      <c r="C6580" s="61" t="s">
        <v>3521</v>
      </c>
      <c r="D6580" s="61" t="s">
        <v>3693</v>
      </c>
      <c r="E6580" s="61" t="s">
        <v>111</v>
      </c>
      <c r="F6580" s="62" t="s">
        <v>125</v>
      </c>
      <c r="G6580" s="61" t="s">
        <v>122</v>
      </c>
      <c r="H6580" s="62" t="s">
        <v>114</v>
      </c>
      <c r="I6580" s="83" t="s">
        <v>2441</v>
      </c>
      <c r="J6580" s="61">
        <v>30</v>
      </c>
      <c r="K6580" s="61">
        <v>30</v>
      </c>
      <c r="L6580" s="64">
        <v>30</v>
      </c>
      <c r="M6580" s="65">
        <v>0.76</v>
      </c>
      <c r="N6580" s="66">
        <f t="shared" si="294"/>
        <v>684</v>
      </c>
      <c r="O6580" s="61"/>
    </row>
    <row r="6581" spans="1:15" s="67" customFormat="1" ht="33.9" customHeight="1" x14ac:dyDescent="0.25">
      <c r="A6581" s="60" t="s">
        <v>13</v>
      </c>
      <c r="B6581" s="60" t="s">
        <v>13</v>
      </c>
      <c r="C6581" s="61" t="s">
        <v>3521</v>
      </c>
      <c r="D6581" s="61" t="s">
        <v>3693</v>
      </c>
      <c r="E6581" s="61" t="s">
        <v>111</v>
      </c>
      <c r="F6581" s="62" t="s">
        <v>117</v>
      </c>
      <c r="G6581" s="61" t="s">
        <v>118</v>
      </c>
      <c r="H6581" s="62" t="s">
        <v>119</v>
      </c>
      <c r="I6581" s="83" t="s">
        <v>2442</v>
      </c>
      <c r="J6581" s="61">
        <v>30</v>
      </c>
      <c r="K6581" s="61">
        <v>30</v>
      </c>
      <c r="L6581" s="64">
        <v>55.9</v>
      </c>
      <c r="M6581" s="65">
        <v>0.76</v>
      </c>
      <c r="N6581" s="66">
        <f t="shared" si="294"/>
        <v>1274.52</v>
      </c>
      <c r="O6581" s="61"/>
    </row>
    <row r="6582" spans="1:15" s="67" customFormat="1" ht="33.9" customHeight="1" x14ac:dyDescent="0.25">
      <c r="A6582" s="60" t="s">
        <v>14</v>
      </c>
      <c r="B6582" s="60" t="s">
        <v>13</v>
      </c>
      <c r="C6582" s="61" t="s">
        <v>3521</v>
      </c>
      <c r="D6582" s="61" t="s">
        <v>3693</v>
      </c>
      <c r="E6582" s="61" t="s">
        <v>101</v>
      </c>
      <c r="F6582" s="62" t="s">
        <v>102</v>
      </c>
      <c r="G6582" s="61" t="s">
        <v>103</v>
      </c>
      <c r="H6582" s="62" t="s">
        <v>104</v>
      </c>
      <c r="I6582" s="63">
        <v>9787569028621</v>
      </c>
      <c r="J6582" s="61">
        <v>30</v>
      </c>
      <c r="K6582" s="61">
        <v>29</v>
      </c>
      <c r="L6582" s="64">
        <v>42</v>
      </c>
      <c r="M6582" s="65">
        <v>0.76</v>
      </c>
      <c r="N6582" s="66">
        <f t="shared" si="294"/>
        <v>925.68</v>
      </c>
      <c r="O6582" s="61"/>
    </row>
    <row r="6583" spans="1:15" s="82" customFormat="1" ht="33.9" customHeight="1" x14ac:dyDescent="0.25">
      <c r="A6583" s="75"/>
      <c r="B6583" s="75"/>
      <c r="C6583" s="76" t="s">
        <v>3521</v>
      </c>
      <c r="D6583" s="76" t="s">
        <v>3693</v>
      </c>
      <c r="E6583" s="76"/>
      <c r="F6583" s="77"/>
      <c r="G6583" s="76"/>
      <c r="H6583" s="77"/>
      <c r="I6583" s="78"/>
      <c r="J6583" s="76"/>
      <c r="K6583" s="76"/>
      <c r="L6583" s="79"/>
      <c r="M6583" s="80"/>
      <c r="N6583" s="81">
        <f>SUM(N6564:N6582)</f>
        <v>17004.471999999998</v>
      </c>
      <c r="O6583" s="76"/>
    </row>
    <row r="6584" spans="1:15" s="67" customFormat="1" ht="33.9" customHeight="1" x14ac:dyDescent="0.25">
      <c r="A6584" s="60" t="s">
        <v>13</v>
      </c>
      <c r="B6584" s="60" t="s">
        <v>13</v>
      </c>
      <c r="C6584" s="61" t="s">
        <v>3521</v>
      </c>
      <c r="D6584" s="61" t="s">
        <v>3694</v>
      </c>
      <c r="E6584" s="61" t="s">
        <v>3585</v>
      </c>
      <c r="F6584" s="62" t="s">
        <v>3586</v>
      </c>
      <c r="G6584" s="61" t="s">
        <v>2707</v>
      </c>
      <c r="H6584" s="62" t="s">
        <v>86</v>
      </c>
      <c r="I6584" s="63" t="s">
        <v>3587</v>
      </c>
      <c r="J6584" s="61">
        <v>30</v>
      </c>
      <c r="K6584" s="61">
        <v>29</v>
      </c>
      <c r="L6584" s="64">
        <v>39.5</v>
      </c>
      <c r="M6584" s="65">
        <v>0.76</v>
      </c>
      <c r="N6584" s="66">
        <f t="shared" ref="N6584:N6602" si="295">M6584*K6584*L6584</f>
        <v>870.57999999999993</v>
      </c>
      <c r="O6584" s="61"/>
    </row>
    <row r="6585" spans="1:15" s="67" customFormat="1" ht="33.9" customHeight="1" x14ac:dyDescent="0.25">
      <c r="A6585" s="60" t="s">
        <v>13</v>
      </c>
      <c r="B6585" s="60" t="s">
        <v>13</v>
      </c>
      <c r="C6585" s="61" t="s">
        <v>3521</v>
      </c>
      <c r="D6585" s="61" t="s">
        <v>3694</v>
      </c>
      <c r="E6585" s="61" t="s">
        <v>3588</v>
      </c>
      <c r="F6585" s="62" t="s">
        <v>3588</v>
      </c>
      <c r="G6585" s="61" t="s">
        <v>3589</v>
      </c>
      <c r="H6585" s="62" t="s">
        <v>59</v>
      </c>
      <c r="I6585" s="63">
        <v>9787040407181</v>
      </c>
      <c r="J6585" s="61">
        <v>30</v>
      </c>
      <c r="K6585" s="61">
        <v>29</v>
      </c>
      <c r="L6585" s="64">
        <v>30</v>
      </c>
      <c r="M6585" s="65">
        <v>0.76</v>
      </c>
      <c r="N6585" s="66">
        <f t="shared" si="295"/>
        <v>661.19999999999993</v>
      </c>
      <c r="O6585" s="61"/>
    </row>
    <row r="6586" spans="1:15" s="67" customFormat="1" ht="33.9" customHeight="1" x14ac:dyDescent="0.25">
      <c r="A6586" s="60" t="s">
        <v>13</v>
      </c>
      <c r="B6586" s="60" t="s">
        <v>13</v>
      </c>
      <c r="C6586" s="61" t="s">
        <v>3521</v>
      </c>
      <c r="D6586" s="61" t="s">
        <v>3694</v>
      </c>
      <c r="E6586" s="61" t="s">
        <v>3570</v>
      </c>
      <c r="F6586" s="62" t="s">
        <v>3674</v>
      </c>
      <c r="G6586" s="61" t="s">
        <v>3675</v>
      </c>
      <c r="H6586" s="62" t="s">
        <v>59</v>
      </c>
      <c r="I6586" s="63" t="s">
        <v>3676</v>
      </c>
      <c r="J6586" s="61">
        <v>30</v>
      </c>
      <c r="K6586" s="61">
        <v>29</v>
      </c>
      <c r="L6586" s="64">
        <v>36</v>
      </c>
      <c r="M6586" s="65">
        <v>0.76</v>
      </c>
      <c r="N6586" s="66">
        <f t="shared" si="295"/>
        <v>793.43999999999994</v>
      </c>
      <c r="O6586" s="61"/>
    </row>
    <row r="6587" spans="1:15" s="67" customFormat="1" ht="33.9" customHeight="1" x14ac:dyDescent="0.25">
      <c r="A6587" s="60" t="s">
        <v>13</v>
      </c>
      <c r="B6587" s="60" t="s">
        <v>13</v>
      </c>
      <c r="C6587" s="61" t="s">
        <v>3521</v>
      </c>
      <c r="D6587" s="61" t="s">
        <v>3694</v>
      </c>
      <c r="E6587" s="61" t="s">
        <v>3677</v>
      </c>
      <c r="F6587" s="62" t="s">
        <v>3678</v>
      </c>
      <c r="G6587" s="61" t="s">
        <v>3679</v>
      </c>
      <c r="H6587" s="62" t="s">
        <v>312</v>
      </c>
      <c r="I6587" s="83" t="s">
        <v>3680</v>
      </c>
      <c r="J6587" s="61">
        <v>30</v>
      </c>
      <c r="K6587" s="61">
        <v>29</v>
      </c>
      <c r="L6587" s="64">
        <v>49.8</v>
      </c>
      <c r="M6587" s="65">
        <v>0.76</v>
      </c>
      <c r="N6587" s="66">
        <f t="shared" si="295"/>
        <v>1097.5919999999999</v>
      </c>
      <c r="O6587" s="61"/>
    </row>
    <row r="6588" spans="1:15" s="67" customFormat="1" ht="33.9" customHeight="1" x14ac:dyDescent="0.25">
      <c r="A6588" s="60" t="s">
        <v>13</v>
      </c>
      <c r="B6588" s="60" t="s">
        <v>13</v>
      </c>
      <c r="C6588" s="61" t="s">
        <v>3521</v>
      </c>
      <c r="D6588" s="61" t="s">
        <v>3694</v>
      </c>
      <c r="E6588" s="61" t="s">
        <v>3681</v>
      </c>
      <c r="F6588" s="62" t="s">
        <v>3682</v>
      </c>
      <c r="G6588" s="61" t="s">
        <v>3683</v>
      </c>
      <c r="H6588" s="62" t="s">
        <v>22</v>
      </c>
      <c r="I6588" s="83" t="s">
        <v>3684</v>
      </c>
      <c r="J6588" s="61">
        <v>30</v>
      </c>
      <c r="K6588" s="61">
        <v>29</v>
      </c>
      <c r="L6588" s="64">
        <v>48</v>
      </c>
      <c r="M6588" s="65">
        <v>0.76</v>
      </c>
      <c r="N6588" s="66">
        <f t="shared" si="295"/>
        <v>1057.92</v>
      </c>
      <c r="O6588" s="61"/>
    </row>
    <row r="6589" spans="1:15" s="67" customFormat="1" ht="33.9" customHeight="1" x14ac:dyDescent="0.25">
      <c r="A6589" s="60" t="s">
        <v>13</v>
      </c>
      <c r="B6589" s="60" t="s">
        <v>13</v>
      </c>
      <c r="C6589" s="61" t="s">
        <v>3521</v>
      </c>
      <c r="D6589" s="61" t="s">
        <v>3694</v>
      </c>
      <c r="E6589" s="61" t="s">
        <v>3685</v>
      </c>
      <c r="F6589" s="62" t="s">
        <v>3686</v>
      </c>
      <c r="G6589" s="61" t="s">
        <v>3687</v>
      </c>
      <c r="H6589" s="62" t="s">
        <v>3688</v>
      </c>
      <c r="I6589" s="63" t="s">
        <v>3689</v>
      </c>
      <c r="J6589" s="61">
        <v>30</v>
      </c>
      <c r="K6589" s="61">
        <v>29</v>
      </c>
      <c r="L6589" s="64">
        <v>35</v>
      </c>
      <c r="M6589" s="65">
        <v>0.76</v>
      </c>
      <c r="N6589" s="66">
        <f t="shared" si="295"/>
        <v>771.4</v>
      </c>
      <c r="O6589" s="61"/>
    </row>
    <row r="6590" spans="1:15" s="67" customFormat="1" ht="33.9" customHeight="1" x14ac:dyDescent="0.25">
      <c r="A6590" s="60" t="s">
        <v>13</v>
      </c>
      <c r="B6590" s="60" t="s">
        <v>13</v>
      </c>
      <c r="C6590" s="61" t="s">
        <v>3521</v>
      </c>
      <c r="D6590" s="61" t="s">
        <v>3694</v>
      </c>
      <c r="E6590" s="61" t="s">
        <v>814</v>
      </c>
      <c r="F6590" s="62" t="s">
        <v>814</v>
      </c>
      <c r="G6590" s="61" t="s">
        <v>90</v>
      </c>
      <c r="H6590" s="62" t="s">
        <v>59</v>
      </c>
      <c r="I6590" s="83" t="s">
        <v>1955</v>
      </c>
      <c r="J6590" s="61">
        <v>30</v>
      </c>
      <c r="K6590" s="61">
        <v>29</v>
      </c>
      <c r="L6590" s="64">
        <v>26</v>
      </c>
      <c r="M6590" s="65">
        <v>1</v>
      </c>
      <c r="N6590" s="66">
        <f t="shared" si="295"/>
        <v>754</v>
      </c>
      <c r="O6590" s="61"/>
    </row>
    <row r="6591" spans="1:15" s="67" customFormat="1" ht="33.9" customHeight="1" x14ac:dyDescent="0.25">
      <c r="A6591" s="60" t="s">
        <v>13</v>
      </c>
      <c r="B6591" s="60" t="s">
        <v>13</v>
      </c>
      <c r="C6591" s="61" t="s">
        <v>3521</v>
      </c>
      <c r="D6591" s="61" t="s">
        <v>3694</v>
      </c>
      <c r="E6591" s="61" t="s">
        <v>111</v>
      </c>
      <c r="F6591" s="62" t="s">
        <v>120</v>
      </c>
      <c r="G6591" s="61" t="s">
        <v>118</v>
      </c>
      <c r="H6591" s="62" t="s">
        <v>119</v>
      </c>
      <c r="I6591" s="83" t="s">
        <v>2434</v>
      </c>
      <c r="J6591" s="61">
        <v>30</v>
      </c>
      <c r="K6591" s="61">
        <v>29</v>
      </c>
      <c r="L6591" s="64">
        <v>55.9</v>
      </c>
      <c r="M6591" s="65">
        <v>0.76</v>
      </c>
      <c r="N6591" s="66">
        <f t="shared" si="295"/>
        <v>1232.0359999999998</v>
      </c>
      <c r="O6591" s="61"/>
    </row>
    <row r="6592" spans="1:15" s="67" customFormat="1" ht="33.9" customHeight="1" x14ac:dyDescent="0.25">
      <c r="A6592" s="60" t="s">
        <v>13</v>
      </c>
      <c r="B6592" s="60" t="s">
        <v>13</v>
      </c>
      <c r="C6592" s="61" t="s">
        <v>3521</v>
      </c>
      <c r="D6592" s="61" t="s">
        <v>3694</v>
      </c>
      <c r="E6592" s="61" t="s">
        <v>3598</v>
      </c>
      <c r="F6592" s="62" t="s">
        <v>3599</v>
      </c>
      <c r="G6592" s="61" t="s">
        <v>3690</v>
      </c>
      <c r="H6592" s="62" t="s">
        <v>104</v>
      </c>
      <c r="I6592" s="63" t="s">
        <v>3601</v>
      </c>
      <c r="J6592" s="61">
        <v>30</v>
      </c>
      <c r="K6592" s="61">
        <v>29</v>
      </c>
      <c r="L6592" s="64">
        <v>35</v>
      </c>
      <c r="M6592" s="65">
        <v>0.76</v>
      </c>
      <c r="N6592" s="66">
        <f t="shared" si="295"/>
        <v>771.4</v>
      </c>
      <c r="O6592" s="61"/>
    </row>
    <row r="6593" spans="1:15" s="67" customFormat="1" ht="33.9" customHeight="1" x14ac:dyDescent="0.25">
      <c r="A6593" s="60" t="s">
        <v>13</v>
      </c>
      <c r="B6593" s="60" t="s">
        <v>13</v>
      </c>
      <c r="C6593" s="61" t="s">
        <v>3521</v>
      </c>
      <c r="D6593" s="61" t="s">
        <v>3694</v>
      </c>
      <c r="E6593" s="61" t="s">
        <v>111</v>
      </c>
      <c r="F6593" s="62" t="s">
        <v>123</v>
      </c>
      <c r="G6593" s="61" t="s">
        <v>122</v>
      </c>
      <c r="H6593" s="62" t="s">
        <v>114</v>
      </c>
      <c r="I6593" s="83" t="s">
        <v>2435</v>
      </c>
      <c r="J6593" s="61">
        <v>30</v>
      </c>
      <c r="K6593" s="61">
        <v>29</v>
      </c>
      <c r="L6593" s="64">
        <v>30</v>
      </c>
      <c r="M6593" s="65">
        <v>0.76</v>
      </c>
      <c r="N6593" s="66">
        <f t="shared" si="295"/>
        <v>661.19999999999993</v>
      </c>
      <c r="O6593" s="61"/>
    </row>
    <row r="6594" spans="1:15" s="67" customFormat="1" ht="33.9" customHeight="1" x14ac:dyDescent="0.25">
      <c r="A6594" s="60" t="s">
        <v>13</v>
      </c>
      <c r="B6594" s="60" t="s">
        <v>13</v>
      </c>
      <c r="C6594" s="61" t="s">
        <v>3521</v>
      </c>
      <c r="D6594" s="61" t="s">
        <v>3694</v>
      </c>
      <c r="E6594" s="61" t="s">
        <v>810</v>
      </c>
      <c r="F6594" s="62" t="s">
        <v>810</v>
      </c>
      <c r="G6594" s="61" t="s">
        <v>811</v>
      </c>
      <c r="H6594" s="62" t="s">
        <v>812</v>
      </c>
      <c r="I6594" s="63">
        <v>9787010086941</v>
      </c>
      <c r="J6594" s="61">
        <v>30</v>
      </c>
      <c r="K6594" s="61">
        <v>29</v>
      </c>
      <c r="L6594" s="64">
        <v>35</v>
      </c>
      <c r="M6594" s="65">
        <v>0.76</v>
      </c>
      <c r="N6594" s="66">
        <f t="shared" si="295"/>
        <v>771.4</v>
      </c>
      <c r="O6594" s="61"/>
    </row>
    <row r="6595" spans="1:15" s="67" customFormat="1" ht="33.9" customHeight="1" x14ac:dyDescent="0.25">
      <c r="A6595" s="60" t="s">
        <v>13</v>
      </c>
      <c r="B6595" s="60" t="s">
        <v>13</v>
      </c>
      <c r="C6595" s="61" t="s">
        <v>3521</v>
      </c>
      <c r="D6595" s="61" t="s">
        <v>3694</v>
      </c>
      <c r="E6595" s="61" t="s">
        <v>111</v>
      </c>
      <c r="F6595" s="62" t="s">
        <v>112</v>
      </c>
      <c r="G6595" s="61" t="s">
        <v>113</v>
      </c>
      <c r="H6595" s="62" t="s">
        <v>114</v>
      </c>
      <c r="I6595" s="83" t="s">
        <v>2436</v>
      </c>
      <c r="J6595" s="61">
        <v>30</v>
      </c>
      <c r="K6595" s="61">
        <v>29</v>
      </c>
      <c r="L6595" s="64">
        <v>47</v>
      </c>
      <c r="M6595" s="65">
        <v>0.76</v>
      </c>
      <c r="N6595" s="66">
        <f t="shared" si="295"/>
        <v>1035.8799999999999</v>
      </c>
      <c r="O6595" s="61"/>
    </row>
    <row r="6596" spans="1:15" s="67" customFormat="1" ht="33.9" customHeight="1" x14ac:dyDescent="0.25">
      <c r="A6596" s="60" t="s">
        <v>13</v>
      </c>
      <c r="B6596" s="60" t="s">
        <v>13</v>
      </c>
      <c r="C6596" s="61" t="s">
        <v>3521</v>
      </c>
      <c r="D6596" s="61" t="s">
        <v>3694</v>
      </c>
      <c r="E6596" s="61" t="s">
        <v>111</v>
      </c>
      <c r="F6596" s="62" t="s">
        <v>115</v>
      </c>
      <c r="G6596" s="61" t="s">
        <v>113</v>
      </c>
      <c r="H6596" s="62" t="s">
        <v>114</v>
      </c>
      <c r="I6596" s="83" t="s">
        <v>2437</v>
      </c>
      <c r="J6596" s="61">
        <v>30</v>
      </c>
      <c r="K6596" s="61">
        <v>29</v>
      </c>
      <c r="L6596" s="64">
        <v>47</v>
      </c>
      <c r="M6596" s="65">
        <v>0.76</v>
      </c>
      <c r="N6596" s="66">
        <f t="shared" si="295"/>
        <v>1035.8799999999999</v>
      </c>
      <c r="O6596" s="61"/>
    </row>
    <row r="6597" spans="1:15" s="67" customFormat="1" ht="33.9" customHeight="1" x14ac:dyDescent="0.25">
      <c r="A6597" s="60" t="s">
        <v>13</v>
      </c>
      <c r="B6597" s="60" t="s">
        <v>13</v>
      </c>
      <c r="C6597" s="61" t="s">
        <v>3521</v>
      </c>
      <c r="D6597" s="61" t="s">
        <v>3694</v>
      </c>
      <c r="E6597" s="61" t="s">
        <v>111</v>
      </c>
      <c r="F6597" s="62" t="s">
        <v>116</v>
      </c>
      <c r="G6597" s="61" t="s">
        <v>113</v>
      </c>
      <c r="H6597" s="62" t="s">
        <v>114</v>
      </c>
      <c r="I6597" s="83" t="s">
        <v>2438</v>
      </c>
      <c r="J6597" s="61">
        <v>30</v>
      </c>
      <c r="K6597" s="61">
        <v>29</v>
      </c>
      <c r="L6597" s="64">
        <v>47</v>
      </c>
      <c r="M6597" s="65">
        <v>0.76</v>
      </c>
      <c r="N6597" s="66">
        <f t="shared" si="295"/>
        <v>1035.8799999999999</v>
      </c>
      <c r="O6597" s="61"/>
    </row>
    <row r="6598" spans="1:15" s="67" customFormat="1" ht="33.9" customHeight="1" x14ac:dyDescent="0.25">
      <c r="A6598" s="60" t="s">
        <v>13</v>
      </c>
      <c r="B6598" s="60" t="s">
        <v>13</v>
      </c>
      <c r="C6598" s="61" t="s">
        <v>3521</v>
      </c>
      <c r="D6598" s="61" t="s">
        <v>3694</v>
      </c>
      <c r="E6598" s="61" t="s">
        <v>111</v>
      </c>
      <c r="F6598" s="62" t="s">
        <v>121</v>
      </c>
      <c r="G6598" s="61" t="s">
        <v>122</v>
      </c>
      <c r="H6598" s="62" t="s">
        <v>114</v>
      </c>
      <c r="I6598" s="83" t="s">
        <v>2439</v>
      </c>
      <c r="J6598" s="61">
        <v>30</v>
      </c>
      <c r="K6598" s="61">
        <v>29</v>
      </c>
      <c r="L6598" s="64">
        <v>30</v>
      </c>
      <c r="M6598" s="65">
        <v>0.76</v>
      </c>
      <c r="N6598" s="66">
        <f t="shared" si="295"/>
        <v>661.19999999999993</v>
      </c>
      <c r="O6598" s="61"/>
    </row>
    <row r="6599" spans="1:15" s="67" customFormat="1" ht="33.9" customHeight="1" x14ac:dyDescent="0.25">
      <c r="A6599" s="60" t="s">
        <v>13</v>
      </c>
      <c r="B6599" s="60" t="s">
        <v>13</v>
      </c>
      <c r="C6599" s="61" t="s">
        <v>3521</v>
      </c>
      <c r="D6599" s="61" t="s">
        <v>3694</v>
      </c>
      <c r="E6599" s="61" t="s">
        <v>111</v>
      </c>
      <c r="F6599" s="62" t="s">
        <v>124</v>
      </c>
      <c r="G6599" s="61" t="s">
        <v>122</v>
      </c>
      <c r="H6599" s="62" t="s">
        <v>114</v>
      </c>
      <c r="I6599" s="83" t="s">
        <v>2440</v>
      </c>
      <c r="J6599" s="61">
        <v>30</v>
      </c>
      <c r="K6599" s="61">
        <v>29</v>
      </c>
      <c r="L6599" s="64">
        <v>30</v>
      </c>
      <c r="M6599" s="65">
        <v>0.76</v>
      </c>
      <c r="N6599" s="66">
        <f t="shared" si="295"/>
        <v>661.19999999999993</v>
      </c>
      <c r="O6599" s="61"/>
    </row>
    <row r="6600" spans="1:15" s="67" customFormat="1" ht="33.9" customHeight="1" x14ac:dyDescent="0.25">
      <c r="A6600" s="60" t="s">
        <v>13</v>
      </c>
      <c r="B6600" s="60" t="s">
        <v>13</v>
      </c>
      <c r="C6600" s="61" t="s">
        <v>3521</v>
      </c>
      <c r="D6600" s="61" t="s">
        <v>3694</v>
      </c>
      <c r="E6600" s="61" t="s">
        <v>111</v>
      </c>
      <c r="F6600" s="62" t="s">
        <v>125</v>
      </c>
      <c r="G6600" s="61" t="s">
        <v>122</v>
      </c>
      <c r="H6600" s="62" t="s">
        <v>114</v>
      </c>
      <c r="I6600" s="83" t="s">
        <v>2441</v>
      </c>
      <c r="J6600" s="61">
        <v>30</v>
      </c>
      <c r="K6600" s="61">
        <v>29</v>
      </c>
      <c r="L6600" s="64">
        <v>30</v>
      </c>
      <c r="M6600" s="65">
        <v>0.76</v>
      </c>
      <c r="N6600" s="66">
        <f t="shared" si="295"/>
        <v>661.19999999999993</v>
      </c>
      <c r="O6600" s="61"/>
    </row>
    <row r="6601" spans="1:15" s="67" customFormat="1" ht="33.9" customHeight="1" x14ac:dyDescent="0.25">
      <c r="A6601" s="60" t="s">
        <v>13</v>
      </c>
      <c r="B6601" s="60" t="s">
        <v>13</v>
      </c>
      <c r="C6601" s="61" t="s">
        <v>3521</v>
      </c>
      <c r="D6601" s="61" t="s">
        <v>3694</v>
      </c>
      <c r="E6601" s="61" t="s">
        <v>111</v>
      </c>
      <c r="F6601" s="62" t="s">
        <v>117</v>
      </c>
      <c r="G6601" s="61" t="s">
        <v>118</v>
      </c>
      <c r="H6601" s="62" t="s">
        <v>119</v>
      </c>
      <c r="I6601" s="83" t="s">
        <v>2442</v>
      </c>
      <c r="J6601" s="61">
        <v>30</v>
      </c>
      <c r="K6601" s="61">
        <v>29</v>
      </c>
      <c r="L6601" s="64">
        <v>55.9</v>
      </c>
      <c r="M6601" s="65">
        <v>0.76</v>
      </c>
      <c r="N6601" s="66">
        <f t="shared" si="295"/>
        <v>1232.0359999999998</v>
      </c>
      <c r="O6601" s="61"/>
    </row>
    <row r="6602" spans="1:15" s="67" customFormat="1" ht="33.9" customHeight="1" x14ac:dyDescent="0.25">
      <c r="A6602" s="60" t="s">
        <v>14</v>
      </c>
      <c r="B6602" s="60" t="s">
        <v>13</v>
      </c>
      <c r="C6602" s="61" t="s">
        <v>3521</v>
      </c>
      <c r="D6602" s="61" t="s">
        <v>3694</v>
      </c>
      <c r="E6602" s="61" t="s">
        <v>101</v>
      </c>
      <c r="F6602" s="62" t="s">
        <v>102</v>
      </c>
      <c r="G6602" s="61" t="s">
        <v>103</v>
      </c>
      <c r="H6602" s="62" t="s">
        <v>104</v>
      </c>
      <c r="I6602" s="63">
        <v>9787569028621</v>
      </c>
      <c r="J6602" s="61">
        <v>30</v>
      </c>
      <c r="K6602" s="61">
        <v>29</v>
      </c>
      <c r="L6602" s="64">
        <v>42</v>
      </c>
      <c r="M6602" s="65">
        <v>0.76</v>
      </c>
      <c r="N6602" s="66">
        <f t="shared" si="295"/>
        <v>925.68</v>
      </c>
      <c r="O6602" s="61"/>
    </row>
    <row r="6603" spans="1:15" s="82" customFormat="1" ht="33.9" customHeight="1" x14ac:dyDescent="0.25">
      <c r="A6603" s="75"/>
      <c r="B6603" s="75"/>
      <c r="C6603" s="76" t="s">
        <v>3521</v>
      </c>
      <c r="D6603" s="76" t="s">
        <v>3694</v>
      </c>
      <c r="E6603" s="76"/>
      <c r="F6603" s="77"/>
      <c r="G6603" s="76"/>
      <c r="H6603" s="77"/>
      <c r="I6603" s="78"/>
      <c r="J6603" s="76"/>
      <c r="K6603" s="76"/>
      <c r="L6603" s="79"/>
      <c r="M6603" s="80"/>
      <c r="N6603" s="81">
        <f>SUM(N6584:N6602)</f>
        <v>16691.124</v>
      </c>
      <c r="O6603" s="76"/>
    </row>
    <row r="6604" spans="1:15" s="67" customFormat="1" ht="33.9" customHeight="1" x14ac:dyDescent="0.25">
      <c r="A6604" s="60" t="s">
        <v>13</v>
      </c>
      <c r="B6604" s="60" t="s">
        <v>13</v>
      </c>
      <c r="C6604" s="61" t="s">
        <v>3521</v>
      </c>
      <c r="D6604" s="61" t="s">
        <v>3695</v>
      </c>
      <c r="E6604" s="61" t="s">
        <v>3585</v>
      </c>
      <c r="F6604" s="62" t="s">
        <v>3586</v>
      </c>
      <c r="G6604" s="61" t="s">
        <v>2707</v>
      </c>
      <c r="H6604" s="62" t="s">
        <v>86</v>
      </c>
      <c r="I6604" s="63" t="s">
        <v>3587</v>
      </c>
      <c r="J6604" s="61">
        <v>30</v>
      </c>
      <c r="K6604" s="61">
        <v>30</v>
      </c>
      <c r="L6604" s="64">
        <v>39.5</v>
      </c>
      <c r="M6604" s="65">
        <v>0.76</v>
      </c>
      <c r="N6604" s="66">
        <f t="shared" ref="N6604:N6622" si="296">M6604*K6604*L6604</f>
        <v>900.6</v>
      </c>
      <c r="O6604" s="61"/>
    </row>
    <row r="6605" spans="1:15" s="67" customFormat="1" ht="33.9" customHeight="1" x14ac:dyDescent="0.25">
      <c r="A6605" s="60" t="s">
        <v>13</v>
      </c>
      <c r="B6605" s="60" t="s">
        <v>13</v>
      </c>
      <c r="C6605" s="61" t="s">
        <v>3521</v>
      </c>
      <c r="D6605" s="61" t="s">
        <v>3695</v>
      </c>
      <c r="E6605" s="61" t="s">
        <v>3588</v>
      </c>
      <c r="F6605" s="62" t="s">
        <v>3588</v>
      </c>
      <c r="G6605" s="61" t="s">
        <v>3589</v>
      </c>
      <c r="H6605" s="62" t="s">
        <v>59</v>
      </c>
      <c r="I6605" s="63">
        <v>9787040407181</v>
      </c>
      <c r="J6605" s="61">
        <v>30</v>
      </c>
      <c r="K6605" s="61">
        <v>30</v>
      </c>
      <c r="L6605" s="64">
        <v>30</v>
      </c>
      <c r="M6605" s="65">
        <v>0.76</v>
      </c>
      <c r="N6605" s="66">
        <f t="shared" si="296"/>
        <v>684</v>
      </c>
      <c r="O6605" s="61"/>
    </row>
    <row r="6606" spans="1:15" s="67" customFormat="1" ht="33.9" customHeight="1" x14ac:dyDescent="0.25">
      <c r="A6606" s="60" t="s">
        <v>13</v>
      </c>
      <c r="B6606" s="60" t="s">
        <v>13</v>
      </c>
      <c r="C6606" s="61" t="s">
        <v>3521</v>
      </c>
      <c r="D6606" s="61" t="s">
        <v>3695</v>
      </c>
      <c r="E6606" s="61" t="s">
        <v>3570</v>
      </c>
      <c r="F6606" s="62" t="s">
        <v>3674</v>
      </c>
      <c r="G6606" s="61" t="s">
        <v>3675</v>
      </c>
      <c r="H6606" s="62" t="s">
        <v>59</v>
      </c>
      <c r="I6606" s="63" t="s">
        <v>3676</v>
      </c>
      <c r="J6606" s="61">
        <v>30</v>
      </c>
      <c r="K6606" s="61">
        <v>30</v>
      </c>
      <c r="L6606" s="64">
        <v>36</v>
      </c>
      <c r="M6606" s="65">
        <v>0.76</v>
      </c>
      <c r="N6606" s="66">
        <f t="shared" si="296"/>
        <v>820.80000000000007</v>
      </c>
      <c r="O6606" s="61"/>
    </row>
    <row r="6607" spans="1:15" s="67" customFormat="1" ht="33.9" customHeight="1" x14ac:dyDescent="0.25">
      <c r="A6607" s="60" t="s">
        <v>13</v>
      </c>
      <c r="B6607" s="60" t="s">
        <v>13</v>
      </c>
      <c r="C6607" s="61" t="s">
        <v>3521</v>
      </c>
      <c r="D6607" s="61" t="s">
        <v>3695</v>
      </c>
      <c r="E6607" s="61" t="s">
        <v>3677</v>
      </c>
      <c r="F6607" s="62" t="s">
        <v>3678</v>
      </c>
      <c r="G6607" s="61" t="s">
        <v>3679</v>
      </c>
      <c r="H6607" s="62" t="s">
        <v>312</v>
      </c>
      <c r="I6607" s="83" t="s">
        <v>3680</v>
      </c>
      <c r="J6607" s="61">
        <v>30</v>
      </c>
      <c r="K6607" s="61">
        <v>30</v>
      </c>
      <c r="L6607" s="64">
        <v>49.8</v>
      </c>
      <c r="M6607" s="65">
        <v>0.76</v>
      </c>
      <c r="N6607" s="66">
        <f t="shared" si="296"/>
        <v>1135.44</v>
      </c>
      <c r="O6607" s="61"/>
    </row>
    <row r="6608" spans="1:15" s="67" customFormat="1" ht="33.9" customHeight="1" x14ac:dyDescent="0.25">
      <c r="A6608" s="60" t="s">
        <v>13</v>
      </c>
      <c r="B6608" s="60" t="s">
        <v>13</v>
      </c>
      <c r="C6608" s="61" t="s">
        <v>3521</v>
      </c>
      <c r="D6608" s="61" t="s">
        <v>3695</v>
      </c>
      <c r="E6608" s="61" t="s">
        <v>3681</v>
      </c>
      <c r="F6608" s="62" t="s">
        <v>3682</v>
      </c>
      <c r="G6608" s="61" t="s">
        <v>3683</v>
      </c>
      <c r="H6608" s="62" t="s">
        <v>22</v>
      </c>
      <c r="I6608" s="83" t="s">
        <v>3684</v>
      </c>
      <c r="J6608" s="61">
        <v>30</v>
      </c>
      <c r="K6608" s="61">
        <v>30</v>
      </c>
      <c r="L6608" s="64">
        <v>48</v>
      </c>
      <c r="M6608" s="65">
        <v>0.76</v>
      </c>
      <c r="N6608" s="66">
        <f t="shared" si="296"/>
        <v>1094.4000000000001</v>
      </c>
      <c r="O6608" s="61"/>
    </row>
    <row r="6609" spans="1:15" s="67" customFormat="1" ht="33.9" customHeight="1" x14ac:dyDescent="0.25">
      <c r="A6609" s="60" t="s">
        <v>13</v>
      </c>
      <c r="B6609" s="60" t="s">
        <v>13</v>
      </c>
      <c r="C6609" s="61" t="s">
        <v>3521</v>
      </c>
      <c r="D6609" s="61" t="s">
        <v>3695</v>
      </c>
      <c r="E6609" s="61" t="s">
        <v>3685</v>
      </c>
      <c r="F6609" s="62" t="s">
        <v>3686</v>
      </c>
      <c r="G6609" s="61" t="s">
        <v>3687</v>
      </c>
      <c r="H6609" s="62" t="s">
        <v>3688</v>
      </c>
      <c r="I6609" s="63" t="s">
        <v>3689</v>
      </c>
      <c r="J6609" s="61">
        <v>30</v>
      </c>
      <c r="K6609" s="61">
        <v>30</v>
      </c>
      <c r="L6609" s="64">
        <v>35</v>
      </c>
      <c r="M6609" s="65">
        <v>0.76</v>
      </c>
      <c r="N6609" s="66">
        <f t="shared" si="296"/>
        <v>798</v>
      </c>
      <c r="O6609" s="61"/>
    </row>
    <row r="6610" spans="1:15" s="67" customFormat="1" ht="33.9" customHeight="1" x14ac:dyDescent="0.25">
      <c r="A6610" s="60" t="s">
        <v>13</v>
      </c>
      <c r="B6610" s="60" t="s">
        <v>13</v>
      </c>
      <c r="C6610" s="61" t="s">
        <v>3521</v>
      </c>
      <c r="D6610" s="61" t="s">
        <v>3695</v>
      </c>
      <c r="E6610" s="61" t="s">
        <v>814</v>
      </c>
      <c r="F6610" s="62" t="s">
        <v>814</v>
      </c>
      <c r="G6610" s="61" t="s">
        <v>90</v>
      </c>
      <c r="H6610" s="62" t="s">
        <v>59</v>
      </c>
      <c r="I6610" s="83" t="s">
        <v>1955</v>
      </c>
      <c r="J6610" s="61">
        <v>30</v>
      </c>
      <c r="K6610" s="61">
        <v>30</v>
      </c>
      <c r="L6610" s="64">
        <v>26</v>
      </c>
      <c r="M6610" s="65">
        <v>1</v>
      </c>
      <c r="N6610" s="66">
        <f t="shared" si="296"/>
        <v>780</v>
      </c>
      <c r="O6610" s="61"/>
    </row>
    <row r="6611" spans="1:15" s="67" customFormat="1" ht="33.9" customHeight="1" x14ac:dyDescent="0.25">
      <c r="A6611" s="60" t="s">
        <v>13</v>
      </c>
      <c r="B6611" s="60" t="s">
        <v>13</v>
      </c>
      <c r="C6611" s="61" t="s">
        <v>3521</v>
      </c>
      <c r="D6611" s="61" t="s">
        <v>3695</v>
      </c>
      <c r="E6611" s="61" t="s">
        <v>111</v>
      </c>
      <c r="F6611" s="62" t="s">
        <v>120</v>
      </c>
      <c r="G6611" s="61" t="s">
        <v>118</v>
      </c>
      <c r="H6611" s="62" t="s">
        <v>119</v>
      </c>
      <c r="I6611" s="83" t="s">
        <v>2434</v>
      </c>
      <c r="J6611" s="61">
        <v>30</v>
      </c>
      <c r="K6611" s="61">
        <v>30</v>
      </c>
      <c r="L6611" s="64">
        <v>55.9</v>
      </c>
      <c r="M6611" s="65">
        <v>0.76</v>
      </c>
      <c r="N6611" s="66">
        <f t="shared" si="296"/>
        <v>1274.52</v>
      </c>
      <c r="O6611" s="61"/>
    </row>
    <row r="6612" spans="1:15" s="67" customFormat="1" ht="33.9" customHeight="1" x14ac:dyDescent="0.25">
      <c r="A6612" s="60" t="s">
        <v>13</v>
      </c>
      <c r="B6612" s="60" t="s">
        <v>13</v>
      </c>
      <c r="C6612" s="61" t="s">
        <v>3521</v>
      </c>
      <c r="D6612" s="61" t="s">
        <v>3695</v>
      </c>
      <c r="E6612" s="61" t="s">
        <v>3598</v>
      </c>
      <c r="F6612" s="62" t="s">
        <v>3599</v>
      </c>
      <c r="G6612" s="61" t="s">
        <v>3690</v>
      </c>
      <c r="H6612" s="62" t="s">
        <v>104</v>
      </c>
      <c r="I6612" s="63" t="s">
        <v>3601</v>
      </c>
      <c r="J6612" s="61">
        <v>30</v>
      </c>
      <c r="K6612" s="61">
        <v>30</v>
      </c>
      <c r="L6612" s="64">
        <v>35</v>
      </c>
      <c r="M6612" s="65">
        <v>0.76</v>
      </c>
      <c r="N6612" s="66">
        <f t="shared" si="296"/>
        <v>798</v>
      </c>
      <c r="O6612" s="61"/>
    </row>
    <row r="6613" spans="1:15" s="67" customFormat="1" ht="33.9" customHeight="1" x14ac:dyDescent="0.25">
      <c r="A6613" s="60" t="s">
        <v>13</v>
      </c>
      <c r="B6613" s="60" t="s">
        <v>13</v>
      </c>
      <c r="C6613" s="61" t="s">
        <v>3521</v>
      </c>
      <c r="D6613" s="61" t="s">
        <v>3695</v>
      </c>
      <c r="E6613" s="61" t="s">
        <v>111</v>
      </c>
      <c r="F6613" s="62" t="s">
        <v>123</v>
      </c>
      <c r="G6613" s="61" t="s">
        <v>122</v>
      </c>
      <c r="H6613" s="62" t="s">
        <v>114</v>
      </c>
      <c r="I6613" s="83" t="s">
        <v>2435</v>
      </c>
      <c r="J6613" s="61">
        <v>30</v>
      </c>
      <c r="K6613" s="61">
        <v>30</v>
      </c>
      <c r="L6613" s="64">
        <v>30</v>
      </c>
      <c r="M6613" s="65">
        <v>0.76</v>
      </c>
      <c r="N6613" s="66">
        <f t="shared" si="296"/>
        <v>684</v>
      </c>
      <c r="O6613" s="61"/>
    </row>
    <row r="6614" spans="1:15" s="67" customFormat="1" ht="33.9" customHeight="1" x14ac:dyDescent="0.25">
      <c r="A6614" s="60" t="s">
        <v>13</v>
      </c>
      <c r="B6614" s="60" t="s">
        <v>13</v>
      </c>
      <c r="C6614" s="61" t="s">
        <v>3521</v>
      </c>
      <c r="D6614" s="61" t="s">
        <v>3695</v>
      </c>
      <c r="E6614" s="61" t="s">
        <v>810</v>
      </c>
      <c r="F6614" s="62" t="s">
        <v>810</v>
      </c>
      <c r="G6614" s="61" t="s">
        <v>811</v>
      </c>
      <c r="H6614" s="62" t="s">
        <v>812</v>
      </c>
      <c r="I6614" s="63">
        <v>9787010086941</v>
      </c>
      <c r="J6614" s="61">
        <v>30</v>
      </c>
      <c r="K6614" s="61">
        <v>30</v>
      </c>
      <c r="L6614" s="64">
        <v>35</v>
      </c>
      <c r="M6614" s="65">
        <v>0.76</v>
      </c>
      <c r="N6614" s="66">
        <f t="shared" si="296"/>
        <v>798</v>
      </c>
      <c r="O6614" s="61"/>
    </row>
    <row r="6615" spans="1:15" s="67" customFormat="1" ht="33.9" customHeight="1" x14ac:dyDescent="0.25">
      <c r="A6615" s="60" t="s">
        <v>13</v>
      </c>
      <c r="B6615" s="60" t="s">
        <v>13</v>
      </c>
      <c r="C6615" s="61" t="s">
        <v>3521</v>
      </c>
      <c r="D6615" s="61" t="s">
        <v>3695</v>
      </c>
      <c r="E6615" s="61" t="s">
        <v>111</v>
      </c>
      <c r="F6615" s="62" t="s">
        <v>112</v>
      </c>
      <c r="G6615" s="61" t="s">
        <v>113</v>
      </c>
      <c r="H6615" s="62" t="s">
        <v>114</v>
      </c>
      <c r="I6615" s="83" t="s">
        <v>2436</v>
      </c>
      <c r="J6615" s="61">
        <v>30</v>
      </c>
      <c r="K6615" s="61">
        <v>30</v>
      </c>
      <c r="L6615" s="64">
        <v>47</v>
      </c>
      <c r="M6615" s="65">
        <v>0.76</v>
      </c>
      <c r="N6615" s="66">
        <f t="shared" si="296"/>
        <v>1071.6000000000001</v>
      </c>
      <c r="O6615" s="61"/>
    </row>
    <row r="6616" spans="1:15" s="67" customFormat="1" ht="33.9" customHeight="1" x14ac:dyDescent="0.25">
      <c r="A6616" s="60" t="s">
        <v>13</v>
      </c>
      <c r="B6616" s="60" t="s">
        <v>13</v>
      </c>
      <c r="C6616" s="61" t="s">
        <v>3521</v>
      </c>
      <c r="D6616" s="61" t="s">
        <v>3695</v>
      </c>
      <c r="E6616" s="61" t="s">
        <v>111</v>
      </c>
      <c r="F6616" s="62" t="s">
        <v>115</v>
      </c>
      <c r="G6616" s="61" t="s">
        <v>113</v>
      </c>
      <c r="H6616" s="62" t="s">
        <v>114</v>
      </c>
      <c r="I6616" s="83" t="s">
        <v>2437</v>
      </c>
      <c r="J6616" s="61">
        <v>30</v>
      </c>
      <c r="K6616" s="61">
        <v>30</v>
      </c>
      <c r="L6616" s="64">
        <v>47</v>
      </c>
      <c r="M6616" s="65">
        <v>0.76</v>
      </c>
      <c r="N6616" s="66">
        <f t="shared" si="296"/>
        <v>1071.6000000000001</v>
      </c>
      <c r="O6616" s="61"/>
    </row>
    <row r="6617" spans="1:15" s="67" customFormat="1" ht="33.9" customHeight="1" x14ac:dyDescent="0.25">
      <c r="A6617" s="60" t="s">
        <v>13</v>
      </c>
      <c r="B6617" s="60" t="s">
        <v>13</v>
      </c>
      <c r="C6617" s="61" t="s">
        <v>3521</v>
      </c>
      <c r="D6617" s="61" t="s">
        <v>3695</v>
      </c>
      <c r="E6617" s="61" t="s">
        <v>111</v>
      </c>
      <c r="F6617" s="62" t="s">
        <v>116</v>
      </c>
      <c r="G6617" s="61" t="s">
        <v>113</v>
      </c>
      <c r="H6617" s="62" t="s">
        <v>114</v>
      </c>
      <c r="I6617" s="83" t="s">
        <v>2438</v>
      </c>
      <c r="J6617" s="61">
        <v>30</v>
      </c>
      <c r="K6617" s="61">
        <v>30</v>
      </c>
      <c r="L6617" s="64">
        <v>47</v>
      </c>
      <c r="M6617" s="65">
        <v>0.76</v>
      </c>
      <c r="N6617" s="66">
        <f t="shared" si="296"/>
        <v>1071.6000000000001</v>
      </c>
      <c r="O6617" s="61"/>
    </row>
    <row r="6618" spans="1:15" s="67" customFormat="1" ht="33.9" customHeight="1" x14ac:dyDescent="0.25">
      <c r="A6618" s="60" t="s">
        <v>13</v>
      </c>
      <c r="B6618" s="60" t="s">
        <v>13</v>
      </c>
      <c r="C6618" s="61" t="s">
        <v>3521</v>
      </c>
      <c r="D6618" s="61" t="s">
        <v>3695</v>
      </c>
      <c r="E6618" s="61" t="s">
        <v>111</v>
      </c>
      <c r="F6618" s="62" t="s">
        <v>121</v>
      </c>
      <c r="G6618" s="61" t="s">
        <v>122</v>
      </c>
      <c r="H6618" s="62" t="s">
        <v>114</v>
      </c>
      <c r="I6618" s="83" t="s">
        <v>2439</v>
      </c>
      <c r="J6618" s="61">
        <v>30</v>
      </c>
      <c r="K6618" s="61">
        <v>30</v>
      </c>
      <c r="L6618" s="64">
        <v>30</v>
      </c>
      <c r="M6618" s="65">
        <v>0.76</v>
      </c>
      <c r="N6618" s="66">
        <f t="shared" si="296"/>
        <v>684</v>
      </c>
      <c r="O6618" s="61"/>
    </row>
    <row r="6619" spans="1:15" s="67" customFormat="1" ht="33.9" customHeight="1" x14ac:dyDescent="0.25">
      <c r="A6619" s="60" t="s">
        <v>13</v>
      </c>
      <c r="B6619" s="60" t="s">
        <v>13</v>
      </c>
      <c r="C6619" s="61" t="s">
        <v>3521</v>
      </c>
      <c r="D6619" s="61" t="s">
        <v>3695</v>
      </c>
      <c r="E6619" s="61" t="s">
        <v>111</v>
      </c>
      <c r="F6619" s="62" t="s">
        <v>124</v>
      </c>
      <c r="G6619" s="61" t="s">
        <v>122</v>
      </c>
      <c r="H6619" s="62" t="s">
        <v>114</v>
      </c>
      <c r="I6619" s="83" t="s">
        <v>2440</v>
      </c>
      <c r="J6619" s="61">
        <v>30</v>
      </c>
      <c r="K6619" s="61">
        <v>30</v>
      </c>
      <c r="L6619" s="64">
        <v>30</v>
      </c>
      <c r="M6619" s="65">
        <v>0.76</v>
      </c>
      <c r="N6619" s="66">
        <f t="shared" si="296"/>
        <v>684</v>
      </c>
      <c r="O6619" s="61"/>
    </row>
    <row r="6620" spans="1:15" s="67" customFormat="1" ht="33.9" customHeight="1" x14ac:dyDescent="0.25">
      <c r="A6620" s="60" t="s">
        <v>13</v>
      </c>
      <c r="B6620" s="60" t="s">
        <v>13</v>
      </c>
      <c r="C6620" s="61" t="s">
        <v>3521</v>
      </c>
      <c r="D6620" s="61" t="s">
        <v>3695</v>
      </c>
      <c r="E6620" s="61" t="s">
        <v>111</v>
      </c>
      <c r="F6620" s="62" t="s">
        <v>125</v>
      </c>
      <c r="G6620" s="61" t="s">
        <v>122</v>
      </c>
      <c r="H6620" s="62" t="s">
        <v>114</v>
      </c>
      <c r="I6620" s="83" t="s">
        <v>2441</v>
      </c>
      <c r="J6620" s="61">
        <v>30</v>
      </c>
      <c r="K6620" s="61">
        <v>30</v>
      </c>
      <c r="L6620" s="64">
        <v>30</v>
      </c>
      <c r="M6620" s="65">
        <v>0.76</v>
      </c>
      <c r="N6620" s="66">
        <f t="shared" si="296"/>
        <v>684</v>
      </c>
      <c r="O6620" s="61"/>
    </row>
    <row r="6621" spans="1:15" s="67" customFormat="1" ht="33.9" customHeight="1" x14ac:dyDescent="0.25">
      <c r="A6621" s="60" t="s">
        <v>13</v>
      </c>
      <c r="B6621" s="60" t="s">
        <v>13</v>
      </c>
      <c r="C6621" s="61" t="s">
        <v>3521</v>
      </c>
      <c r="D6621" s="61" t="s">
        <v>3695</v>
      </c>
      <c r="E6621" s="61" t="s">
        <v>111</v>
      </c>
      <c r="F6621" s="62" t="s">
        <v>117</v>
      </c>
      <c r="G6621" s="61" t="s">
        <v>118</v>
      </c>
      <c r="H6621" s="62" t="s">
        <v>119</v>
      </c>
      <c r="I6621" s="83" t="s">
        <v>2442</v>
      </c>
      <c r="J6621" s="61">
        <v>30</v>
      </c>
      <c r="K6621" s="61">
        <v>30</v>
      </c>
      <c r="L6621" s="64">
        <v>55.9</v>
      </c>
      <c r="M6621" s="65">
        <v>0.76</v>
      </c>
      <c r="N6621" s="66">
        <f t="shared" si="296"/>
        <v>1274.52</v>
      </c>
      <c r="O6621" s="61"/>
    </row>
    <row r="6622" spans="1:15" s="67" customFormat="1" ht="33.9" customHeight="1" x14ac:dyDescent="0.25">
      <c r="A6622" s="60" t="s">
        <v>14</v>
      </c>
      <c r="B6622" s="60" t="s">
        <v>13</v>
      </c>
      <c r="C6622" s="61" t="s">
        <v>3521</v>
      </c>
      <c r="D6622" s="61" t="s">
        <v>3695</v>
      </c>
      <c r="E6622" s="61" t="s">
        <v>101</v>
      </c>
      <c r="F6622" s="62" t="s">
        <v>102</v>
      </c>
      <c r="G6622" s="61" t="s">
        <v>103</v>
      </c>
      <c r="H6622" s="62" t="s">
        <v>104</v>
      </c>
      <c r="I6622" s="63">
        <v>9787569028621</v>
      </c>
      <c r="J6622" s="61">
        <v>30</v>
      </c>
      <c r="K6622" s="61">
        <v>30</v>
      </c>
      <c r="L6622" s="64">
        <v>42</v>
      </c>
      <c r="M6622" s="65">
        <v>0.76</v>
      </c>
      <c r="N6622" s="66">
        <f t="shared" si="296"/>
        <v>957.6</v>
      </c>
      <c r="O6622" s="61"/>
    </row>
    <row r="6623" spans="1:15" s="82" customFormat="1" ht="33.9" customHeight="1" x14ac:dyDescent="0.25">
      <c r="A6623" s="75"/>
      <c r="B6623" s="75"/>
      <c r="C6623" s="76" t="s">
        <v>3521</v>
      </c>
      <c r="D6623" s="76" t="s">
        <v>3695</v>
      </c>
      <c r="E6623" s="76"/>
      <c r="F6623" s="77"/>
      <c r="G6623" s="76"/>
      <c r="H6623" s="77"/>
      <c r="I6623" s="78"/>
      <c r="J6623" s="76"/>
      <c r="K6623" s="76"/>
      <c r="L6623" s="79"/>
      <c r="M6623" s="80"/>
      <c r="N6623" s="81">
        <f>SUM(N6604:N6622)</f>
        <v>17266.68</v>
      </c>
      <c r="O6623" s="76"/>
    </row>
    <row r="6624" spans="1:15" s="67" customFormat="1" ht="33.9" customHeight="1" x14ac:dyDescent="0.25">
      <c r="A6624" s="60" t="s">
        <v>13</v>
      </c>
      <c r="B6624" s="60" t="s">
        <v>13</v>
      </c>
      <c r="C6624" s="61" t="s">
        <v>3521</v>
      </c>
      <c r="D6624" s="61" t="s">
        <v>3696</v>
      </c>
      <c r="E6624" s="61" t="s">
        <v>3585</v>
      </c>
      <c r="F6624" s="62" t="s">
        <v>3586</v>
      </c>
      <c r="G6624" s="61" t="s">
        <v>2707</v>
      </c>
      <c r="H6624" s="62" t="s">
        <v>86</v>
      </c>
      <c r="I6624" s="63" t="s">
        <v>3587</v>
      </c>
      <c r="J6624" s="61">
        <v>30</v>
      </c>
      <c r="K6624" s="61">
        <v>30</v>
      </c>
      <c r="L6624" s="64">
        <v>39.5</v>
      </c>
      <c r="M6624" s="65">
        <v>0.76</v>
      </c>
      <c r="N6624" s="66">
        <f t="shared" ref="N6624:N6642" si="297">M6624*K6624*L6624</f>
        <v>900.6</v>
      </c>
      <c r="O6624" s="61"/>
    </row>
    <row r="6625" spans="1:15" s="67" customFormat="1" ht="33.9" customHeight="1" x14ac:dyDescent="0.25">
      <c r="A6625" s="60" t="s">
        <v>13</v>
      </c>
      <c r="B6625" s="60" t="s">
        <v>13</v>
      </c>
      <c r="C6625" s="61" t="s">
        <v>3521</v>
      </c>
      <c r="D6625" s="61" t="s">
        <v>3696</v>
      </c>
      <c r="E6625" s="61" t="s">
        <v>3588</v>
      </c>
      <c r="F6625" s="62" t="s">
        <v>3588</v>
      </c>
      <c r="G6625" s="61" t="s">
        <v>3589</v>
      </c>
      <c r="H6625" s="62" t="s">
        <v>59</v>
      </c>
      <c r="I6625" s="63">
        <v>9787040407181</v>
      </c>
      <c r="J6625" s="61">
        <v>30</v>
      </c>
      <c r="K6625" s="61">
        <v>26</v>
      </c>
      <c r="L6625" s="64">
        <v>30</v>
      </c>
      <c r="M6625" s="65">
        <v>0.76</v>
      </c>
      <c r="N6625" s="66">
        <f t="shared" si="297"/>
        <v>592.80000000000007</v>
      </c>
      <c r="O6625" s="61"/>
    </row>
    <row r="6626" spans="1:15" s="67" customFormat="1" ht="33.9" customHeight="1" x14ac:dyDescent="0.25">
      <c r="A6626" s="60" t="s">
        <v>13</v>
      </c>
      <c r="B6626" s="60" t="s">
        <v>13</v>
      </c>
      <c r="C6626" s="61" t="s">
        <v>3521</v>
      </c>
      <c r="D6626" s="61" t="s">
        <v>3696</v>
      </c>
      <c r="E6626" s="61" t="s">
        <v>3570</v>
      </c>
      <c r="F6626" s="62" t="s">
        <v>3674</v>
      </c>
      <c r="G6626" s="61" t="s">
        <v>3675</v>
      </c>
      <c r="H6626" s="62" t="s">
        <v>59</v>
      </c>
      <c r="I6626" s="63" t="s">
        <v>3676</v>
      </c>
      <c r="J6626" s="61">
        <v>30</v>
      </c>
      <c r="K6626" s="61">
        <v>26</v>
      </c>
      <c r="L6626" s="64">
        <v>36</v>
      </c>
      <c r="M6626" s="65">
        <v>0.76</v>
      </c>
      <c r="N6626" s="66">
        <f t="shared" si="297"/>
        <v>711.36</v>
      </c>
      <c r="O6626" s="61"/>
    </row>
    <row r="6627" spans="1:15" s="67" customFormat="1" ht="33.9" customHeight="1" x14ac:dyDescent="0.25">
      <c r="A6627" s="60" t="s">
        <v>13</v>
      </c>
      <c r="B6627" s="60" t="s">
        <v>13</v>
      </c>
      <c r="C6627" s="61" t="s">
        <v>3521</v>
      </c>
      <c r="D6627" s="61" t="s">
        <v>3696</v>
      </c>
      <c r="E6627" s="61" t="s">
        <v>3677</v>
      </c>
      <c r="F6627" s="62" t="s">
        <v>3678</v>
      </c>
      <c r="G6627" s="61" t="s">
        <v>3679</v>
      </c>
      <c r="H6627" s="62" t="s">
        <v>312</v>
      </c>
      <c r="I6627" s="83" t="s">
        <v>3680</v>
      </c>
      <c r="J6627" s="61">
        <v>30</v>
      </c>
      <c r="K6627" s="61">
        <v>30</v>
      </c>
      <c r="L6627" s="64">
        <v>49.8</v>
      </c>
      <c r="M6627" s="65">
        <v>0.76</v>
      </c>
      <c r="N6627" s="66">
        <f t="shared" si="297"/>
        <v>1135.44</v>
      </c>
      <c r="O6627" s="61"/>
    </row>
    <row r="6628" spans="1:15" s="67" customFormat="1" ht="33.9" customHeight="1" x14ac:dyDescent="0.25">
      <c r="A6628" s="60" t="s">
        <v>13</v>
      </c>
      <c r="B6628" s="60" t="s">
        <v>13</v>
      </c>
      <c r="C6628" s="61" t="s">
        <v>3521</v>
      </c>
      <c r="D6628" s="61" t="s">
        <v>3696</v>
      </c>
      <c r="E6628" s="61" t="s">
        <v>3681</v>
      </c>
      <c r="F6628" s="62" t="s">
        <v>3682</v>
      </c>
      <c r="G6628" s="61" t="s">
        <v>3683</v>
      </c>
      <c r="H6628" s="62" t="s">
        <v>22</v>
      </c>
      <c r="I6628" s="83" t="s">
        <v>3684</v>
      </c>
      <c r="J6628" s="61">
        <v>30</v>
      </c>
      <c r="K6628" s="61">
        <v>26</v>
      </c>
      <c r="L6628" s="64">
        <v>48</v>
      </c>
      <c r="M6628" s="65">
        <v>0.76</v>
      </c>
      <c r="N6628" s="66">
        <f t="shared" si="297"/>
        <v>948.48</v>
      </c>
      <c r="O6628" s="61"/>
    </row>
    <row r="6629" spans="1:15" s="67" customFormat="1" ht="33.9" customHeight="1" x14ac:dyDescent="0.25">
      <c r="A6629" s="60" t="s">
        <v>13</v>
      </c>
      <c r="B6629" s="60" t="s">
        <v>13</v>
      </c>
      <c r="C6629" s="61" t="s">
        <v>3521</v>
      </c>
      <c r="D6629" s="61" t="s">
        <v>3696</v>
      </c>
      <c r="E6629" s="61" t="s">
        <v>3685</v>
      </c>
      <c r="F6629" s="62" t="s">
        <v>3686</v>
      </c>
      <c r="G6629" s="61" t="s">
        <v>3687</v>
      </c>
      <c r="H6629" s="62" t="s">
        <v>3688</v>
      </c>
      <c r="I6629" s="63" t="s">
        <v>3689</v>
      </c>
      <c r="J6629" s="61">
        <v>30</v>
      </c>
      <c r="K6629" s="61">
        <v>26</v>
      </c>
      <c r="L6629" s="64">
        <v>35</v>
      </c>
      <c r="M6629" s="65">
        <v>0.76</v>
      </c>
      <c r="N6629" s="66">
        <f t="shared" si="297"/>
        <v>691.6</v>
      </c>
      <c r="O6629" s="61"/>
    </row>
    <row r="6630" spans="1:15" s="67" customFormat="1" ht="33.9" customHeight="1" x14ac:dyDescent="0.25">
      <c r="A6630" s="60" t="s">
        <v>13</v>
      </c>
      <c r="B6630" s="60" t="s">
        <v>13</v>
      </c>
      <c r="C6630" s="61" t="s">
        <v>3521</v>
      </c>
      <c r="D6630" s="61" t="s">
        <v>3696</v>
      </c>
      <c r="E6630" s="61" t="s">
        <v>814</v>
      </c>
      <c r="F6630" s="62" t="s">
        <v>814</v>
      </c>
      <c r="G6630" s="61" t="s">
        <v>90</v>
      </c>
      <c r="H6630" s="62" t="s">
        <v>59</v>
      </c>
      <c r="I6630" s="83" t="s">
        <v>1955</v>
      </c>
      <c r="J6630" s="61">
        <v>30</v>
      </c>
      <c r="K6630" s="61">
        <v>26</v>
      </c>
      <c r="L6630" s="64">
        <v>26</v>
      </c>
      <c r="M6630" s="65">
        <v>1</v>
      </c>
      <c r="N6630" s="66">
        <f t="shared" si="297"/>
        <v>676</v>
      </c>
      <c r="O6630" s="61"/>
    </row>
    <row r="6631" spans="1:15" s="67" customFormat="1" ht="33.9" customHeight="1" x14ac:dyDescent="0.25">
      <c r="A6631" s="60" t="s">
        <v>13</v>
      </c>
      <c r="B6631" s="60" t="s">
        <v>13</v>
      </c>
      <c r="C6631" s="61" t="s">
        <v>3521</v>
      </c>
      <c r="D6631" s="61" t="s">
        <v>3696</v>
      </c>
      <c r="E6631" s="61" t="s">
        <v>111</v>
      </c>
      <c r="F6631" s="62" t="s">
        <v>120</v>
      </c>
      <c r="G6631" s="61" t="s">
        <v>118</v>
      </c>
      <c r="H6631" s="62" t="s">
        <v>119</v>
      </c>
      <c r="I6631" s="83" t="s">
        <v>2434</v>
      </c>
      <c r="J6631" s="61">
        <v>30</v>
      </c>
      <c r="K6631" s="61">
        <v>26</v>
      </c>
      <c r="L6631" s="64">
        <v>55.9</v>
      </c>
      <c r="M6631" s="65">
        <v>0.76</v>
      </c>
      <c r="N6631" s="66">
        <f t="shared" si="297"/>
        <v>1104.5840000000001</v>
      </c>
      <c r="O6631" s="61"/>
    </row>
    <row r="6632" spans="1:15" s="67" customFormat="1" ht="33.9" customHeight="1" x14ac:dyDescent="0.25">
      <c r="A6632" s="60" t="s">
        <v>13</v>
      </c>
      <c r="B6632" s="60" t="s">
        <v>13</v>
      </c>
      <c r="C6632" s="61" t="s">
        <v>3521</v>
      </c>
      <c r="D6632" s="61" t="s">
        <v>3696</v>
      </c>
      <c r="E6632" s="61" t="s">
        <v>3598</v>
      </c>
      <c r="F6632" s="62" t="s">
        <v>3599</v>
      </c>
      <c r="G6632" s="61" t="s">
        <v>3690</v>
      </c>
      <c r="H6632" s="62" t="s">
        <v>104</v>
      </c>
      <c r="I6632" s="63" t="s">
        <v>3601</v>
      </c>
      <c r="J6632" s="61">
        <v>30</v>
      </c>
      <c r="K6632" s="61">
        <v>30</v>
      </c>
      <c r="L6632" s="64">
        <v>35</v>
      </c>
      <c r="M6632" s="65">
        <v>0.76</v>
      </c>
      <c r="N6632" s="66">
        <f t="shared" si="297"/>
        <v>798</v>
      </c>
      <c r="O6632" s="61"/>
    </row>
    <row r="6633" spans="1:15" s="67" customFormat="1" ht="33.9" customHeight="1" x14ac:dyDescent="0.25">
      <c r="A6633" s="60" t="s">
        <v>13</v>
      </c>
      <c r="B6633" s="60" t="s">
        <v>13</v>
      </c>
      <c r="C6633" s="61" t="s">
        <v>3521</v>
      </c>
      <c r="D6633" s="61" t="s">
        <v>3696</v>
      </c>
      <c r="E6633" s="61" t="s">
        <v>111</v>
      </c>
      <c r="F6633" s="62" t="s">
        <v>123</v>
      </c>
      <c r="G6633" s="61" t="s">
        <v>122</v>
      </c>
      <c r="H6633" s="62" t="s">
        <v>114</v>
      </c>
      <c r="I6633" s="83" t="s">
        <v>2435</v>
      </c>
      <c r="J6633" s="61">
        <v>30</v>
      </c>
      <c r="K6633" s="61">
        <v>26</v>
      </c>
      <c r="L6633" s="64">
        <v>30</v>
      </c>
      <c r="M6633" s="65">
        <v>0.76</v>
      </c>
      <c r="N6633" s="66">
        <f t="shared" si="297"/>
        <v>592.80000000000007</v>
      </c>
      <c r="O6633" s="61"/>
    </row>
    <row r="6634" spans="1:15" s="67" customFormat="1" ht="33.9" customHeight="1" x14ac:dyDescent="0.25">
      <c r="A6634" s="60" t="s">
        <v>13</v>
      </c>
      <c r="B6634" s="60" t="s">
        <v>13</v>
      </c>
      <c r="C6634" s="61" t="s">
        <v>3521</v>
      </c>
      <c r="D6634" s="61" t="s">
        <v>3696</v>
      </c>
      <c r="E6634" s="61" t="s">
        <v>810</v>
      </c>
      <c r="F6634" s="62" t="s">
        <v>810</v>
      </c>
      <c r="G6634" s="61" t="s">
        <v>811</v>
      </c>
      <c r="H6634" s="62" t="s">
        <v>812</v>
      </c>
      <c r="I6634" s="63">
        <v>9787010086941</v>
      </c>
      <c r="J6634" s="61">
        <v>30</v>
      </c>
      <c r="K6634" s="61">
        <v>26</v>
      </c>
      <c r="L6634" s="64">
        <v>35</v>
      </c>
      <c r="M6634" s="65">
        <v>0.76</v>
      </c>
      <c r="N6634" s="66">
        <f t="shared" si="297"/>
        <v>691.6</v>
      </c>
      <c r="O6634" s="61"/>
    </row>
    <row r="6635" spans="1:15" s="67" customFormat="1" ht="33.9" customHeight="1" x14ac:dyDescent="0.25">
      <c r="A6635" s="60" t="s">
        <v>13</v>
      </c>
      <c r="B6635" s="60" t="s">
        <v>13</v>
      </c>
      <c r="C6635" s="61" t="s">
        <v>3521</v>
      </c>
      <c r="D6635" s="61" t="s">
        <v>3696</v>
      </c>
      <c r="E6635" s="61" t="s">
        <v>111</v>
      </c>
      <c r="F6635" s="62" t="s">
        <v>112</v>
      </c>
      <c r="G6635" s="61" t="s">
        <v>113</v>
      </c>
      <c r="H6635" s="62" t="s">
        <v>114</v>
      </c>
      <c r="I6635" s="83" t="s">
        <v>2436</v>
      </c>
      <c r="J6635" s="61">
        <v>30</v>
      </c>
      <c r="K6635" s="61">
        <v>26</v>
      </c>
      <c r="L6635" s="64">
        <v>47</v>
      </c>
      <c r="M6635" s="65">
        <v>0.76</v>
      </c>
      <c r="N6635" s="66">
        <f t="shared" si="297"/>
        <v>928.72</v>
      </c>
      <c r="O6635" s="61"/>
    </row>
    <row r="6636" spans="1:15" s="67" customFormat="1" ht="33.9" customHeight="1" x14ac:dyDescent="0.25">
      <c r="A6636" s="60" t="s">
        <v>13</v>
      </c>
      <c r="B6636" s="60" t="s">
        <v>13</v>
      </c>
      <c r="C6636" s="61" t="s">
        <v>3521</v>
      </c>
      <c r="D6636" s="61" t="s">
        <v>3696</v>
      </c>
      <c r="E6636" s="61" t="s">
        <v>111</v>
      </c>
      <c r="F6636" s="62" t="s">
        <v>115</v>
      </c>
      <c r="G6636" s="61" t="s">
        <v>113</v>
      </c>
      <c r="H6636" s="62" t="s">
        <v>114</v>
      </c>
      <c r="I6636" s="83" t="s">
        <v>2437</v>
      </c>
      <c r="J6636" s="61">
        <v>30</v>
      </c>
      <c r="K6636" s="61">
        <v>26</v>
      </c>
      <c r="L6636" s="64">
        <v>47</v>
      </c>
      <c r="M6636" s="65">
        <v>0.76</v>
      </c>
      <c r="N6636" s="66">
        <f t="shared" si="297"/>
        <v>928.72</v>
      </c>
      <c r="O6636" s="61"/>
    </row>
    <row r="6637" spans="1:15" s="67" customFormat="1" ht="33.9" customHeight="1" x14ac:dyDescent="0.25">
      <c r="A6637" s="60" t="s">
        <v>13</v>
      </c>
      <c r="B6637" s="60" t="s">
        <v>13</v>
      </c>
      <c r="C6637" s="61" t="s">
        <v>3521</v>
      </c>
      <c r="D6637" s="61" t="s">
        <v>3696</v>
      </c>
      <c r="E6637" s="61" t="s">
        <v>111</v>
      </c>
      <c r="F6637" s="62" t="s">
        <v>116</v>
      </c>
      <c r="G6637" s="61" t="s">
        <v>113</v>
      </c>
      <c r="H6637" s="62" t="s">
        <v>114</v>
      </c>
      <c r="I6637" s="83" t="s">
        <v>2438</v>
      </c>
      <c r="J6637" s="61">
        <v>30</v>
      </c>
      <c r="K6637" s="61">
        <v>26</v>
      </c>
      <c r="L6637" s="64">
        <v>47</v>
      </c>
      <c r="M6637" s="65">
        <v>0.76</v>
      </c>
      <c r="N6637" s="66">
        <f t="shared" si="297"/>
        <v>928.72</v>
      </c>
      <c r="O6637" s="61"/>
    </row>
    <row r="6638" spans="1:15" s="67" customFormat="1" ht="33.9" customHeight="1" x14ac:dyDescent="0.25">
      <c r="A6638" s="60" t="s">
        <v>13</v>
      </c>
      <c r="B6638" s="60" t="s">
        <v>13</v>
      </c>
      <c r="C6638" s="61" t="s">
        <v>3521</v>
      </c>
      <c r="D6638" s="61" t="s">
        <v>3696</v>
      </c>
      <c r="E6638" s="61" t="s">
        <v>111</v>
      </c>
      <c r="F6638" s="62" t="s">
        <v>121</v>
      </c>
      <c r="G6638" s="61" t="s">
        <v>122</v>
      </c>
      <c r="H6638" s="62" t="s">
        <v>114</v>
      </c>
      <c r="I6638" s="83" t="s">
        <v>2439</v>
      </c>
      <c r="J6638" s="61">
        <v>30</v>
      </c>
      <c r="K6638" s="61">
        <v>26</v>
      </c>
      <c r="L6638" s="64">
        <v>30</v>
      </c>
      <c r="M6638" s="65">
        <v>0.76</v>
      </c>
      <c r="N6638" s="66">
        <f t="shared" si="297"/>
        <v>592.80000000000007</v>
      </c>
      <c r="O6638" s="61"/>
    </row>
    <row r="6639" spans="1:15" s="67" customFormat="1" ht="33.9" customHeight="1" x14ac:dyDescent="0.25">
      <c r="A6639" s="60" t="s">
        <v>13</v>
      </c>
      <c r="B6639" s="60" t="s">
        <v>13</v>
      </c>
      <c r="C6639" s="61" t="s">
        <v>3521</v>
      </c>
      <c r="D6639" s="61" t="s">
        <v>3696</v>
      </c>
      <c r="E6639" s="61" t="s">
        <v>111</v>
      </c>
      <c r="F6639" s="62" t="s">
        <v>124</v>
      </c>
      <c r="G6639" s="61" t="s">
        <v>122</v>
      </c>
      <c r="H6639" s="62" t="s">
        <v>114</v>
      </c>
      <c r="I6639" s="83" t="s">
        <v>2440</v>
      </c>
      <c r="J6639" s="61">
        <v>30</v>
      </c>
      <c r="K6639" s="61">
        <v>26</v>
      </c>
      <c r="L6639" s="64">
        <v>30</v>
      </c>
      <c r="M6639" s="65">
        <v>0.76</v>
      </c>
      <c r="N6639" s="66">
        <f t="shared" si="297"/>
        <v>592.80000000000007</v>
      </c>
      <c r="O6639" s="61"/>
    </row>
    <row r="6640" spans="1:15" s="67" customFormat="1" ht="33.9" customHeight="1" x14ac:dyDescent="0.25">
      <c r="A6640" s="60" t="s">
        <v>13</v>
      </c>
      <c r="B6640" s="60" t="s">
        <v>13</v>
      </c>
      <c r="C6640" s="61" t="s">
        <v>3521</v>
      </c>
      <c r="D6640" s="61" t="s">
        <v>3696</v>
      </c>
      <c r="E6640" s="61" t="s">
        <v>111</v>
      </c>
      <c r="F6640" s="62" t="s">
        <v>125</v>
      </c>
      <c r="G6640" s="61" t="s">
        <v>122</v>
      </c>
      <c r="H6640" s="62" t="s">
        <v>114</v>
      </c>
      <c r="I6640" s="83" t="s">
        <v>2441</v>
      </c>
      <c r="J6640" s="61">
        <v>30</v>
      </c>
      <c r="K6640" s="61">
        <v>26</v>
      </c>
      <c r="L6640" s="64">
        <v>30</v>
      </c>
      <c r="M6640" s="65">
        <v>0.76</v>
      </c>
      <c r="N6640" s="66">
        <f t="shared" si="297"/>
        <v>592.80000000000007</v>
      </c>
      <c r="O6640" s="61"/>
    </row>
    <row r="6641" spans="1:15" s="67" customFormat="1" ht="33.9" customHeight="1" x14ac:dyDescent="0.25">
      <c r="A6641" s="60" t="s">
        <v>13</v>
      </c>
      <c r="B6641" s="60" t="s">
        <v>13</v>
      </c>
      <c r="C6641" s="61" t="s">
        <v>3521</v>
      </c>
      <c r="D6641" s="61" t="s">
        <v>3696</v>
      </c>
      <c r="E6641" s="61" t="s">
        <v>111</v>
      </c>
      <c r="F6641" s="62" t="s">
        <v>117</v>
      </c>
      <c r="G6641" s="61" t="s">
        <v>118</v>
      </c>
      <c r="H6641" s="62" t="s">
        <v>119</v>
      </c>
      <c r="I6641" s="83" t="s">
        <v>2442</v>
      </c>
      <c r="J6641" s="61">
        <v>30</v>
      </c>
      <c r="K6641" s="61">
        <v>26</v>
      </c>
      <c r="L6641" s="64">
        <v>55.9</v>
      </c>
      <c r="M6641" s="65">
        <v>0.76</v>
      </c>
      <c r="N6641" s="66">
        <f t="shared" si="297"/>
        <v>1104.5840000000001</v>
      </c>
      <c r="O6641" s="61"/>
    </row>
    <row r="6642" spans="1:15" s="67" customFormat="1" ht="33.9" customHeight="1" x14ac:dyDescent="0.25">
      <c r="A6642" s="60" t="s">
        <v>14</v>
      </c>
      <c r="B6642" s="60" t="s">
        <v>13</v>
      </c>
      <c r="C6642" s="61" t="s">
        <v>3521</v>
      </c>
      <c r="D6642" s="61" t="s">
        <v>3696</v>
      </c>
      <c r="E6642" s="61" t="s">
        <v>101</v>
      </c>
      <c r="F6642" s="62" t="s">
        <v>102</v>
      </c>
      <c r="G6642" s="61" t="s">
        <v>103</v>
      </c>
      <c r="H6642" s="62" t="s">
        <v>104</v>
      </c>
      <c r="I6642" s="63">
        <v>9787569028621</v>
      </c>
      <c r="J6642" s="61">
        <v>30</v>
      </c>
      <c r="K6642" s="61">
        <v>30</v>
      </c>
      <c r="L6642" s="64">
        <v>42</v>
      </c>
      <c r="M6642" s="65">
        <v>0.76</v>
      </c>
      <c r="N6642" s="66">
        <f t="shared" si="297"/>
        <v>957.6</v>
      </c>
      <c r="O6642" s="61"/>
    </row>
    <row r="6643" spans="1:15" s="82" customFormat="1" ht="33.9" customHeight="1" x14ac:dyDescent="0.25">
      <c r="A6643" s="75"/>
      <c r="B6643" s="75"/>
      <c r="C6643" s="76" t="s">
        <v>3521</v>
      </c>
      <c r="D6643" s="76" t="s">
        <v>3696</v>
      </c>
      <c r="E6643" s="76"/>
      <c r="F6643" s="77"/>
      <c r="G6643" s="76"/>
      <c r="H6643" s="77"/>
      <c r="I6643" s="78"/>
      <c r="J6643" s="76"/>
      <c r="K6643" s="76"/>
      <c r="L6643" s="79"/>
      <c r="M6643" s="80"/>
      <c r="N6643" s="81">
        <f>SUM(N6624:N6642)</f>
        <v>15470.007999999998</v>
      </c>
      <c r="O6643" s="76"/>
    </row>
    <row r="6644" spans="1:15" s="67" customFormat="1" ht="33.9" customHeight="1" x14ac:dyDescent="0.25">
      <c r="A6644" s="60" t="s">
        <v>13</v>
      </c>
      <c r="B6644" s="60" t="s">
        <v>13</v>
      </c>
      <c r="C6644" s="61" t="s">
        <v>3521</v>
      </c>
      <c r="D6644" s="61" t="s">
        <v>3697</v>
      </c>
      <c r="E6644" s="61" t="s">
        <v>3585</v>
      </c>
      <c r="F6644" s="62" t="s">
        <v>3586</v>
      </c>
      <c r="G6644" s="61" t="s">
        <v>2707</v>
      </c>
      <c r="H6644" s="62" t="s">
        <v>86</v>
      </c>
      <c r="I6644" s="63" t="s">
        <v>3587</v>
      </c>
      <c r="J6644" s="61">
        <v>30</v>
      </c>
      <c r="K6644" s="61">
        <v>30</v>
      </c>
      <c r="L6644" s="64">
        <v>39.5</v>
      </c>
      <c r="M6644" s="65">
        <v>0.76</v>
      </c>
      <c r="N6644" s="66">
        <f t="shared" ref="N6644:N6662" si="298">M6644*K6644*L6644</f>
        <v>900.6</v>
      </c>
      <c r="O6644" s="61"/>
    </row>
    <row r="6645" spans="1:15" s="67" customFormat="1" ht="33.9" customHeight="1" x14ac:dyDescent="0.25">
      <c r="A6645" s="60" t="s">
        <v>13</v>
      </c>
      <c r="B6645" s="60" t="s">
        <v>13</v>
      </c>
      <c r="C6645" s="61" t="s">
        <v>3521</v>
      </c>
      <c r="D6645" s="61" t="s">
        <v>3697</v>
      </c>
      <c r="E6645" s="61" t="s">
        <v>3588</v>
      </c>
      <c r="F6645" s="62" t="s">
        <v>3588</v>
      </c>
      <c r="G6645" s="61" t="s">
        <v>3589</v>
      </c>
      <c r="H6645" s="62" t="s">
        <v>59</v>
      </c>
      <c r="I6645" s="63">
        <v>9787040407181</v>
      </c>
      <c r="J6645" s="61">
        <v>30</v>
      </c>
      <c r="K6645" s="61">
        <v>30</v>
      </c>
      <c r="L6645" s="64">
        <v>30</v>
      </c>
      <c r="M6645" s="65">
        <v>0.76</v>
      </c>
      <c r="N6645" s="66">
        <f t="shared" si="298"/>
        <v>684</v>
      </c>
      <c r="O6645" s="61"/>
    </row>
    <row r="6646" spans="1:15" s="67" customFormat="1" ht="33.9" customHeight="1" x14ac:dyDescent="0.25">
      <c r="A6646" s="60" t="s">
        <v>13</v>
      </c>
      <c r="B6646" s="60" t="s">
        <v>13</v>
      </c>
      <c r="C6646" s="61" t="s">
        <v>3521</v>
      </c>
      <c r="D6646" s="61" t="s">
        <v>3697</v>
      </c>
      <c r="E6646" s="61" t="s">
        <v>3570</v>
      </c>
      <c r="F6646" s="62" t="s">
        <v>3674</v>
      </c>
      <c r="G6646" s="61" t="s">
        <v>3675</v>
      </c>
      <c r="H6646" s="62" t="s">
        <v>59</v>
      </c>
      <c r="I6646" s="63" t="s">
        <v>3676</v>
      </c>
      <c r="J6646" s="61">
        <v>30</v>
      </c>
      <c r="K6646" s="61">
        <v>30</v>
      </c>
      <c r="L6646" s="64">
        <v>36</v>
      </c>
      <c r="M6646" s="65">
        <v>0.76</v>
      </c>
      <c r="N6646" s="66">
        <f t="shared" si="298"/>
        <v>820.80000000000007</v>
      </c>
      <c r="O6646" s="61"/>
    </row>
    <row r="6647" spans="1:15" s="67" customFormat="1" ht="33.9" customHeight="1" x14ac:dyDescent="0.25">
      <c r="A6647" s="60" t="s">
        <v>13</v>
      </c>
      <c r="B6647" s="60" t="s">
        <v>13</v>
      </c>
      <c r="C6647" s="61" t="s">
        <v>3521</v>
      </c>
      <c r="D6647" s="61" t="s">
        <v>3697</v>
      </c>
      <c r="E6647" s="61" t="s">
        <v>3677</v>
      </c>
      <c r="F6647" s="62" t="s">
        <v>3678</v>
      </c>
      <c r="G6647" s="61" t="s">
        <v>3679</v>
      </c>
      <c r="H6647" s="62" t="s">
        <v>312</v>
      </c>
      <c r="I6647" s="83" t="s">
        <v>3680</v>
      </c>
      <c r="J6647" s="61">
        <v>30</v>
      </c>
      <c r="K6647" s="61">
        <v>30</v>
      </c>
      <c r="L6647" s="64">
        <v>49.8</v>
      </c>
      <c r="M6647" s="65">
        <v>0.76</v>
      </c>
      <c r="N6647" s="66">
        <f t="shared" si="298"/>
        <v>1135.44</v>
      </c>
      <c r="O6647" s="61"/>
    </row>
    <row r="6648" spans="1:15" s="67" customFormat="1" ht="33.9" customHeight="1" x14ac:dyDescent="0.25">
      <c r="A6648" s="60" t="s">
        <v>13</v>
      </c>
      <c r="B6648" s="60" t="s">
        <v>13</v>
      </c>
      <c r="C6648" s="61" t="s">
        <v>3521</v>
      </c>
      <c r="D6648" s="61" t="s">
        <v>3697</v>
      </c>
      <c r="E6648" s="61" t="s">
        <v>3681</v>
      </c>
      <c r="F6648" s="62" t="s">
        <v>3682</v>
      </c>
      <c r="G6648" s="61" t="s">
        <v>3683</v>
      </c>
      <c r="H6648" s="62" t="s">
        <v>22</v>
      </c>
      <c r="I6648" s="83" t="s">
        <v>3684</v>
      </c>
      <c r="J6648" s="61">
        <v>30</v>
      </c>
      <c r="K6648" s="61">
        <v>30</v>
      </c>
      <c r="L6648" s="64">
        <v>48</v>
      </c>
      <c r="M6648" s="65">
        <v>0.76</v>
      </c>
      <c r="N6648" s="66">
        <f t="shared" si="298"/>
        <v>1094.4000000000001</v>
      </c>
      <c r="O6648" s="61"/>
    </row>
    <row r="6649" spans="1:15" s="67" customFormat="1" ht="33.9" customHeight="1" x14ac:dyDescent="0.25">
      <c r="A6649" s="60" t="s">
        <v>13</v>
      </c>
      <c r="B6649" s="60" t="s">
        <v>13</v>
      </c>
      <c r="C6649" s="61" t="s">
        <v>3521</v>
      </c>
      <c r="D6649" s="61" t="s">
        <v>3697</v>
      </c>
      <c r="E6649" s="61" t="s">
        <v>3685</v>
      </c>
      <c r="F6649" s="62" t="s">
        <v>3686</v>
      </c>
      <c r="G6649" s="61" t="s">
        <v>3687</v>
      </c>
      <c r="H6649" s="62" t="s">
        <v>3688</v>
      </c>
      <c r="I6649" s="63" t="s">
        <v>3689</v>
      </c>
      <c r="J6649" s="61">
        <v>30</v>
      </c>
      <c r="K6649" s="61">
        <v>30</v>
      </c>
      <c r="L6649" s="64">
        <v>35</v>
      </c>
      <c r="M6649" s="65">
        <v>0.76</v>
      </c>
      <c r="N6649" s="66">
        <f t="shared" si="298"/>
        <v>798</v>
      </c>
      <c r="O6649" s="61"/>
    </row>
    <row r="6650" spans="1:15" s="67" customFormat="1" ht="33.9" customHeight="1" x14ac:dyDescent="0.25">
      <c r="A6650" s="60" t="s">
        <v>13</v>
      </c>
      <c r="B6650" s="60" t="s">
        <v>13</v>
      </c>
      <c r="C6650" s="61" t="s">
        <v>3521</v>
      </c>
      <c r="D6650" s="61" t="s">
        <v>3697</v>
      </c>
      <c r="E6650" s="61" t="s">
        <v>814</v>
      </c>
      <c r="F6650" s="62" t="s">
        <v>814</v>
      </c>
      <c r="G6650" s="61" t="s">
        <v>90</v>
      </c>
      <c r="H6650" s="62" t="s">
        <v>59</v>
      </c>
      <c r="I6650" s="83" t="s">
        <v>1955</v>
      </c>
      <c r="J6650" s="61">
        <v>30</v>
      </c>
      <c r="K6650" s="61">
        <v>30</v>
      </c>
      <c r="L6650" s="64">
        <v>26</v>
      </c>
      <c r="M6650" s="65">
        <v>1</v>
      </c>
      <c r="N6650" s="66">
        <f t="shared" si="298"/>
        <v>780</v>
      </c>
      <c r="O6650" s="61"/>
    </row>
    <row r="6651" spans="1:15" s="67" customFormat="1" ht="33.9" customHeight="1" x14ac:dyDescent="0.25">
      <c r="A6651" s="60" t="s">
        <v>13</v>
      </c>
      <c r="B6651" s="60" t="s">
        <v>13</v>
      </c>
      <c r="C6651" s="61" t="s">
        <v>3521</v>
      </c>
      <c r="D6651" s="61" t="s">
        <v>3697</v>
      </c>
      <c r="E6651" s="61" t="s">
        <v>111</v>
      </c>
      <c r="F6651" s="62" t="s">
        <v>120</v>
      </c>
      <c r="G6651" s="61" t="s">
        <v>118</v>
      </c>
      <c r="H6651" s="62" t="s">
        <v>119</v>
      </c>
      <c r="I6651" s="83" t="s">
        <v>2434</v>
      </c>
      <c r="J6651" s="61">
        <v>30</v>
      </c>
      <c r="K6651" s="61">
        <v>30</v>
      </c>
      <c r="L6651" s="64">
        <v>55.9</v>
      </c>
      <c r="M6651" s="65">
        <v>0.76</v>
      </c>
      <c r="N6651" s="66">
        <f t="shared" si="298"/>
        <v>1274.52</v>
      </c>
      <c r="O6651" s="61"/>
    </row>
    <row r="6652" spans="1:15" s="67" customFormat="1" ht="33.9" customHeight="1" x14ac:dyDescent="0.25">
      <c r="A6652" s="60" t="s">
        <v>13</v>
      </c>
      <c r="B6652" s="60" t="s">
        <v>13</v>
      </c>
      <c r="C6652" s="61" t="s">
        <v>3521</v>
      </c>
      <c r="D6652" s="61" t="s">
        <v>3697</v>
      </c>
      <c r="E6652" s="61" t="s">
        <v>3598</v>
      </c>
      <c r="F6652" s="62" t="s">
        <v>3599</v>
      </c>
      <c r="G6652" s="61" t="s">
        <v>3690</v>
      </c>
      <c r="H6652" s="62" t="s">
        <v>104</v>
      </c>
      <c r="I6652" s="63" t="s">
        <v>3601</v>
      </c>
      <c r="J6652" s="61">
        <v>30</v>
      </c>
      <c r="K6652" s="61">
        <v>30</v>
      </c>
      <c r="L6652" s="64">
        <v>35</v>
      </c>
      <c r="M6652" s="65">
        <v>0.76</v>
      </c>
      <c r="N6652" s="66">
        <f t="shared" si="298"/>
        <v>798</v>
      </c>
      <c r="O6652" s="61"/>
    </row>
    <row r="6653" spans="1:15" s="67" customFormat="1" ht="33.9" customHeight="1" x14ac:dyDescent="0.25">
      <c r="A6653" s="60" t="s">
        <v>13</v>
      </c>
      <c r="B6653" s="60" t="s">
        <v>13</v>
      </c>
      <c r="C6653" s="61" t="s">
        <v>3521</v>
      </c>
      <c r="D6653" s="61" t="s">
        <v>3697</v>
      </c>
      <c r="E6653" s="61" t="s">
        <v>111</v>
      </c>
      <c r="F6653" s="62" t="s">
        <v>123</v>
      </c>
      <c r="G6653" s="61" t="s">
        <v>122</v>
      </c>
      <c r="H6653" s="62" t="s">
        <v>114</v>
      </c>
      <c r="I6653" s="83" t="s">
        <v>2435</v>
      </c>
      <c r="J6653" s="61">
        <v>30</v>
      </c>
      <c r="K6653" s="61">
        <v>30</v>
      </c>
      <c r="L6653" s="64">
        <v>30</v>
      </c>
      <c r="M6653" s="65">
        <v>0.76</v>
      </c>
      <c r="N6653" s="66">
        <f t="shared" si="298"/>
        <v>684</v>
      </c>
      <c r="O6653" s="61"/>
    </row>
    <row r="6654" spans="1:15" s="67" customFormat="1" ht="33.9" customHeight="1" x14ac:dyDescent="0.25">
      <c r="A6654" s="60" t="s">
        <v>13</v>
      </c>
      <c r="B6654" s="60" t="s">
        <v>13</v>
      </c>
      <c r="C6654" s="61" t="s">
        <v>3521</v>
      </c>
      <c r="D6654" s="61" t="s">
        <v>3697</v>
      </c>
      <c r="E6654" s="61" t="s">
        <v>810</v>
      </c>
      <c r="F6654" s="62" t="s">
        <v>810</v>
      </c>
      <c r="G6654" s="61" t="s">
        <v>811</v>
      </c>
      <c r="H6654" s="62" t="s">
        <v>812</v>
      </c>
      <c r="I6654" s="63">
        <v>9787010086941</v>
      </c>
      <c r="J6654" s="61">
        <v>30</v>
      </c>
      <c r="K6654" s="61">
        <v>30</v>
      </c>
      <c r="L6654" s="64">
        <v>35</v>
      </c>
      <c r="M6654" s="65">
        <v>0.76</v>
      </c>
      <c r="N6654" s="66">
        <f t="shared" si="298"/>
        <v>798</v>
      </c>
      <c r="O6654" s="61"/>
    </row>
    <row r="6655" spans="1:15" s="67" customFormat="1" ht="33.9" customHeight="1" x14ac:dyDescent="0.25">
      <c r="A6655" s="60" t="s">
        <v>13</v>
      </c>
      <c r="B6655" s="60" t="s">
        <v>13</v>
      </c>
      <c r="C6655" s="61" t="s">
        <v>3521</v>
      </c>
      <c r="D6655" s="61" t="s">
        <v>3697</v>
      </c>
      <c r="E6655" s="61" t="s">
        <v>111</v>
      </c>
      <c r="F6655" s="62" t="s">
        <v>112</v>
      </c>
      <c r="G6655" s="61" t="s">
        <v>113</v>
      </c>
      <c r="H6655" s="62" t="s">
        <v>114</v>
      </c>
      <c r="I6655" s="83" t="s">
        <v>2436</v>
      </c>
      <c r="J6655" s="61">
        <v>30</v>
      </c>
      <c r="K6655" s="61">
        <v>30</v>
      </c>
      <c r="L6655" s="64">
        <v>47</v>
      </c>
      <c r="M6655" s="65">
        <v>0.76</v>
      </c>
      <c r="N6655" s="66">
        <f t="shared" si="298"/>
        <v>1071.6000000000001</v>
      </c>
      <c r="O6655" s="61"/>
    </row>
    <row r="6656" spans="1:15" s="67" customFormat="1" ht="33.9" customHeight="1" x14ac:dyDescent="0.25">
      <c r="A6656" s="60" t="s">
        <v>13</v>
      </c>
      <c r="B6656" s="60" t="s">
        <v>13</v>
      </c>
      <c r="C6656" s="61" t="s">
        <v>3521</v>
      </c>
      <c r="D6656" s="61" t="s">
        <v>3697</v>
      </c>
      <c r="E6656" s="61" t="s">
        <v>111</v>
      </c>
      <c r="F6656" s="62" t="s">
        <v>115</v>
      </c>
      <c r="G6656" s="61" t="s">
        <v>113</v>
      </c>
      <c r="H6656" s="62" t="s">
        <v>114</v>
      </c>
      <c r="I6656" s="83" t="s">
        <v>2437</v>
      </c>
      <c r="J6656" s="61">
        <v>30</v>
      </c>
      <c r="K6656" s="61">
        <v>30</v>
      </c>
      <c r="L6656" s="64">
        <v>47</v>
      </c>
      <c r="M6656" s="65">
        <v>0.76</v>
      </c>
      <c r="N6656" s="66">
        <f t="shared" si="298"/>
        <v>1071.6000000000001</v>
      </c>
      <c r="O6656" s="61"/>
    </row>
    <row r="6657" spans="1:15" s="67" customFormat="1" ht="33.9" customHeight="1" x14ac:dyDescent="0.25">
      <c r="A6657" s="60" t="s">
        <v>13</v>
      </c>
      <c r="B6657" s="60" t="s">
        <v>13</v>
      </c>
      <c r="C6657" s="61" t="s">
        <v>3521</v>
      </c>
      <c r="D6657" s="61" t="s">
        <v>3697</v>
      </c>
      <c r="E6657" s="61" t="s">
        <v>111</v>
      </c>
      <c r="F6657" s="62" t="s">
        <v>116</v>
      </c>
      <c r="G6657" s="61" t="s">
        <v>113</v>
      </c>
      <c r="H6657" s="62" t="s">
        <v>114</v>
      </c>
      <c r="I6657" s="83" t="s">
        <v>2438</v>
      </c>
      <c r="J6657" s="61">
        <v>30</v>
      </c>
      <c r="K6657" s="61">
        <v>30</v>
      </c>
      <c r="L6657" s="64">
        <v>47</v>
      </c>
      <c r="M6657" s="65">
        <v>0.76</v>
      </c>
      <c r="N6657" s="66">
        <f t="shared" si="298"/>
        <v>1071.6000000000001</v>
      </c>
      <c r="O6657" s="61"/>
    </row>
    <row r="6658" spans="1:15" s="67" customFormat="1" ht="33.9" customHeight="1" x14ac:dyDescent="0.25">
      <c r="A6658" s="60" t="s">
        <v>13</v>
      </c>
      <c r="B6658" s="60" t="s">
        <v>13</v>
      </c>
      <c r="C6658" s="61" t="s">
        <v>3521</v>
      </c>
      <c r="D6658" s="61" t="s">
        <v>3697</v>
      </c>
      <c r="E6658" s="61" t="s">
        <v>111</v>
      </c>
      <c r="F6658" s="62" t="s">
        <v>121</v>
      </c>
      <c r="G6658" s="61" t="s">
        <v>122</v>
      </c>
      <c r="H6658" s="62" t="s">
        <v>114</v>
      </c>
      <c r="I6658" s="83" t="s">
        <v>2439</v>
      </c>
      <c r="J6658" s="61">
        <v>30</v>
      </c>
      <c r="K6658" s="61">
        <v>30</v>
      </c>
      <c r="L6658" s="64">
        <v>30</v>
      </c>
      <c r="M6658" s="65">
        <v>0.76</v>
      </c>
      <c r="N6658" s="66">
        <f t="shared" si="298"/>
        <v>684</v>
      </c>
      <c r="O6658" s="61"/>
    </row>
    <row r="6659" spans="1:15" s="67" customFormat="1" ht="33.9" customHeight="1" x14ac:dyDescent="0.25">
      <c r="A6659" s="60" t="s">
        <v>13</v>
      </c>
      <c r="B6659" s="60" t="s">
        <v>13</v>
      </c>
      <c r="C6659" s="61" t="s">
        <v>3521</v>
      </c>
      <c r="D6659" s="61" t="s">
        <v>3697</v>
      </c>
      <c r="E6659" s="61" t="s">
        <v>111</v>
      </c>
      <c r="F6659" s="62" t="s">
        <v>124</v>
      </c>
      <c r="G6659" s="61" t="s">
        <v>122</v>
      </c>
      <c r="H6659" s="62" t="s">
        <v>114</v>
      </c>
      <c r="I6659" s="83" t="s">
        <v>2440</v>
      </c>
      <c r="J6659" s="61">
        <v>30</v>
      </c>
      <c r="K6659" s="61">
        <v>30</v>
      </c>
      <c r="L6659" s="64">
        <v>30</v>
      </c>
      <c r="M6659" s="65">
        <v>0.76</v>
      </c>
      <c r="N6659" s="66">
        <f t="shared" si="298"/>
        <v>684</v>
      </c>
      <c r="O6659" s="61"/>
    </row>
    <row r="6660" spans="1:15" s="67" customFormat="1" ht="33.9" customHeight="1" x14ac:dyDescent="0.25">
      <c r="A6660" s="60" t="s">
        <v>13</v>
      </c>
      <c r="B6660" s="60" t="s">
        <v>13</v>
      </c>
      <c r="C6660" s="61" t="s">
        <v>3521</v>
      </c>
      <c r="D6660" s="61" t="s">
        <v>3697</v>
      </c>
      <c r="E6660" s="61" t="s">
        <v>111</v>
      </c>
      <c r="F6660" s="62" t="s">
        <v>125</v>
      </c>
      <c r="G6660" s="61" t="s">
        <v>122</v>
      </c>
      <c r="H6660" s="62" t="s">
        <v>114</v>
      </c>
      <c r="I6660" s="83" t="s">
        <v>2441</v>
      </c>
      <c r="J6660" s="61">
        <v>30</v>
      </c>
      <c r="K6660" s="61">
        <v>30</v>
      </c>
      <c r="L6660" s="64">
        <v>30</v>
      </c>
      <c r="M6660" s="65">
        <v>0.76</v>
      </c>
      <c r="N6660" s="66">
        <f t="shared" si="298"/>
        <v>684</v>
      </c>
      <c r="O6660" s="61"/>
    </row>
    <row r="6661" spans="1:15" s="67" customFormat="1" ht="33.9" customHeight="1" x14ac:dyDescent="0.25">
      <c r="A6661" s="60" t="s">
        <v>13</v>
      </c>
      <c r="B6661" s="60" t="s">
        <v>13</v>
      </c>
      <c r="C6661" s="61" t="s">
        <v>3521</v>
      </c>
      <c r="D6661" s="61" t="s">
        <v>3697</v>
      </c>
      <c r="E6661" s="61" t="s">
        <v>111</v>
      </c>
      <c r="F6661" s="62" t="s">
        <v>117</v>
      </c>
      <c r="G6661" s="61" t="s">
        <v>118</v>
      </c>
      <c r="H6661" s="62" t="s">
        <v>119</v>
      </c>
      <c r="I6661" s="83" t="s">
        <v>2442</v>
      </c>
      <c r="J6661" s="61">
        <v>30</v>
      </c>
      <c r="K6661" s="61">
        <v>30</v>
      </c>
      <c r="L6661" s="64">
        <v>55.9</v>
      </c>
      <c r="M6661" s="65">
        <v>0.76</v>
      </c>
      <c r="N6661" s="66">
        <f t="shared" si="298"/>
        <v>1274.52</v>
      </c>
      <c r="O6661" s="61"/>
    </row>
    <row r="6662" spans="1:15" s="67" customFormat="1" ht="33.9" customHeight="1" x14ac:dyDescent="0.25">
      <c r="A6662" s="60" t="s">
        <v>14</v>
      </c>
      <c r="B6662" s="60" t="s">
        <v>13</v>
      </c>
      <c r="C6662" s="61" t="s">
        <v>3521</v>
      </c>
      <c r="D6662" s="61" t="s">
        <v>3697</v>
      </c>
      <c r="E6662" s="61" t="s">
        <v>101</v>
      </c>
      <c r="F6662" s="62" t="s">
        <v>102</v>
      </c>
      <c r="G6662" s="61" t="s">
        <v>103</v>
      </c>
      <c r="H6662" s="62" t="s">
        <v>104</v>
      </c>
      <c r="I6662" s="63">
        <v>9787569028621</v>
      </c>
      <c r="J6662" s="61">
        <v>30</v>
      </c>
      <c r="K6662" s="61">
        <v>30</v>
      </c>
      <c r="L6662" s="64">
        <v>42</v>
      </c>
      <c r="M6662" s="65">
        <v>0.76</v>
      </c>
      <c r="N6662" s="66">
        <f t="shared" si="298"/>
        <v>957.6</v>
      </c>
      <c r="O6662" s="61"/>
    </row>
    <row r="6663" spans="1:15" s="82" customFormat="1" ht="33.9" customHeight="1" x14ac:dyDescent="0.25">
      <c r="A6663" s="75"/>
      <c r="B6663" s="75"/>
      <c r="C6663" s="76" t="s">
        <v>3521</v>
      </c>
      <c r="D6663" s="76" t="s">
        <v>3697</v>
      </c>
      <c r="E6663" s="76"/>
      <c r="F6663" s="77"/>
      <c r="G6663" s="76"/>
      <c r="H6663" s="77"/>
      <c r="I6663" s="78"/>
      <c r="J6663" s="76"/>
      <c r="K6663" s="76"/>
      <c r="L6663" s="79"/>
      <c r="M6663" s="80"/>
      <c r="N6663" s="81">
        <f>SUM(N6644:N6662)</f>
        <v>17266.68</v>
      </c>
      <c r="O6663" s="76"/>
    </row>
    <row r="6664" spans="1:15" s="67" customFormat="1" ht="33.9" customHeight="1" x14ac:dyDescent="0.25">
      <c r="A6664" s="60" t="s">
        <v>13</v>
      </c>
      <c r="B6664" s="60" t="s">
        <v>13</v>
      </c>
      <c r="C6664" s="61" t="s">
        <v>3521</v>
      </c>
      <c r="D6664" s="61" t="s">
        <v>3698</v>
      </c>
      <c r="E6664" s="61" t="s">
        <v>3699</v>
      </c>
      <c r="F6664" s="62" t="s">
        <v>3700</v>
      </c>
      <c r="G6664" s="61" t="s">
        <v>3701</v>
      </c>
      <c r="H6664" s="62" t="s">
        <v>59</v>
      </c>
      <c r="I6664" s="63" t="s">
        <v>3702</v>
      </c>
      <c r="J6664" s="61">
        <v>28</v>
      </c>
      <c r="K6664" s="61">
        <v>3</v>
      </c>
      <c r="L6664" s="64">
        <v>29</v>
      </c>
      <c r="M6664" s="65">
        <v>0.76</v>
      </c>
      <c r="N6664" s="66">
        <f t="shared" ref="N6664:N6667" si="299">M6664*K6664*L6664</f>
        <v>66.12</v>
      </c>
      <c r="O6664" s="61"/>
    </row>
    <row r="6665" spans="1:15" s="67" customFormat="1" ht="33.9" customHeight="1" x14ac:dyDescent="0.25">
      <c r="A6665" s="60" t="s">
        <v>13</v>
      </c>
      <c r="B6665" s="60" t="s">
        <v>13</v>
      </c>
      <c r="C6665" s="61" t="s">
        <v>3521</v>
      </c>
      <c r="D6665" s="61" t="s">
        <v>3698</v>
      </c>
      <c r="E6665" s="61" t="s">
        <v>3703</v>
      </c>
      <c r="F6665" s="62" t="s">
        <v>3703</v>
      </c>
      <c r="G6665" s="61" t="s">
        <v>3704</v>
      </c>
      <c r="H6665" s="62" t="s">
        <v>3340</v>
      </c>
      <c r="I6665" s="63" t="s">
        <v>3705</v>
      </c>
      <c r="J6665" s="61">
        <v>28</v>
      </c>
      <c r="K6665" s="61">
        <v>0</v>
      </c>
      <c r="L6665" s="64">
        <v>30</v>
      </c>
      <c r="M6665" s="65">
        <v>0.76</v>
      </c>
      <c r="N6665" s="66">
        <f t="shared" si="299"/>
        <v>0</v>
      </c>
      <c r="O6665" s="61"/>
    </row>
    <row r="6666" spans="1:15" s="67" customFormat="1" ht="33.9" customHeight="1" x14ac:dyDescent="0.25">
      <c r="A6666" s="60" t="s">
        <v>13</v>
      </c>
      <c r="B6666" s="60" t="s">
        <v>13</v>
      </c>
      <c r="C6666" s="61" t="s">
        <v>3521</v>
      </c>
      <c r="D6666" s="61" t="s">
        <v>3698</v>
      </c>
      <c r="E6666" s="61" t="s">
        <v>3706</v>
      </c>
      <c r="F6666" s="62" t="s">
        <v>3707</v>
      </c>
      <c r="G6666" s="61" t="s">
        <v>3708</v>
      </c>
      <c r="H6666" s="62" t="s">
        <v>367</v>
      </c>
      <c r="I6666" s="63" t="s">
        <v>3709</v>
      </c>
      <c r="J6666" s="61">
        <v>28</v>
      </c>
      <c r="K6666" s="61">
        <v>3</v>
      </c>
      <c r="L6666" s="64">
        <v>39</v>
      </c>
      <c r="M6666" s="65">
        <v>0.76</v>
      </c>
      <c r="N6666" s="66">
        <f t="shared" si="299"/>
        <v>88.920000000000016</v>
      </c>
      <c r="O6666" s="61"/>
    </row>
    <row r="6667" spans="1:15" s="67" customFormat="1" ht="33.9" customHeight="1" x14ac:dyDescent="0.25">
      <c r="A6667" s="60" t="s">
        <v>13</v>
      </c>
      <c r="B6667" s="60" t="s">
        <v>13</v>
      </c>
      <c r="C6667" s="61" t="s">
        <v>3521</v>
      </c>
      <c r="D6667" s="61" t="s">
        <v>3698</v>
      </c>
      <c r="E6667" s="61" t="s">
        <v>3710</v>
      </c>
      <c r="F6667" s="62" t="s">
        <v>3711</v>
      </c>
      <c r="G6667" s="61" t="s">
        <v>3712</v>
      </c>
      <c r="H6667" s="62" t="s">
        <v>3582</v>
      </c>
      <c r="I6667" s="63" t="s">
        <v>3713</v>
      </c>
      <c r="J6667" s="61">
        <v>28</v>
      </c>
      <c r="K6667" s="61">
        <v>0</v>
      </c>
      <c r="L6667" s="64">
        <v>38</v>
      </c>
      <c r="M6667" s="65">
        <v>0.76</v>
      </c>
      <c r="N6667" s="66">
        <f t="shared" si="299"/>
        <v>0</v>
      </c>
      <c r="O6667" s="61"/>
    </row>
    <row r="6668" spans="1:15" s="82" customFormat="1" ht="33.9" customHeight="1" x14ac:dyDescent="0.25">
      <c r="A6668" s="75"/>
      <c r="B6668" s="75"/>
      <c r="C6668" s="76" t="s">
        <v>3521</v>
      </c>
      <c r="D6668" s="76" t="s">
        <v>3698</v>
      </c>
      <c r="E6668" s="76"/>
      <c r="F6668" s="77"/>
      <c r="G6668" s="76"/>
      <c r="H6668" s="77"/>
      <c r="I6668" s="78"/>
      <c r="J6668" s="76"/>
      <c r="K6668" s="76"/>
      <c r="L6668" s="79"/>
      <c r="M6668" s="80"/>
      <c r="N6668" s="81">
        <f>SUM(N6664:N6667)</f>
        <v>155.04000000000002</v>
      </c>
      <c r="O6668" s="76"/>
    </row>
    <row r="6669" spans="1:15" s="67" customFormat="1" ht="33.9" customHeight="1" x14ac:dyDescent="0.25">
      <c r="A6669" s="60" t="s">
        <v>13</v>
      </c>
      <c r="B6669" s="60" t="s">
        <v>13</v>
      </c>
      <c r="C6669" s="61" t="s">
        <v>3521</v>
      </c>
      <c r="D6669" s="61" t="s">
        <v>3714</v>
      </c>
      <c r="E6669" s="61" t="s">
        <v>3699</v>
      </c>
      <c r="F6669" s="62" t="s">
        <v>3700</v>
      </c>
      <c r="G6669" s="61" t="s">
        <v>3701</v>
      </c>
      <c r="H6669" s="62" t="s">
        <v>59</v>
      </c>
      <c r="I6669" s="63" t="s">
        <v>3702</v>
      </c>
      <c r="J6669" s="61">
        <v>29</v>
      </c>
      <c r="K6669" s="61">
        <v>13</v>
      </c>
      <c r="L6669" s="64">
        <v>29</v>
      </c>
      <c r="M6669" s="65">
        <v>0.76</v>
      </c>
      <c r="N6669" s="66">
        <f t="shared" ref="N6669:N6671" si="300">M6669*K6669*L6669</f>
        <v>286.52000000000004</v>
      </c>
      <c r="O6669" s="61"/>
    </row>
    <row r="6670" spans="1:15" s="67" customFormat="1" ht="33.9" customHeight="1" x14ac:dyDescent="0.25">
      <c r="A6670" s="60" t="s">
        <v>13</v>
      </c>
      <c r="B6670" s="60" t="s">
        <v>13</v>
      </c>
      <c r="C6670" s="61" t="s">
        <v>3521</v>
      </c>
      <c r="D6670" s="61" t="s">
        <v>3714</v>
      </c>
      <c r="E6670" s="61" t="s">
        <v>3703</v>
      </c>
      <c r="F6670" s="62" t="s">
        <v>3703</v>
      </c>
      <c r="G6670" s="61" t="s">
        <v>3704</v>
      </c>
      <c r="H6670" s="62" t="s">
        <v>3340</v>
      </c>
      <c r="I6670" s="63" t="s">
        <v>3705</v>
      </c>
      <c r="J6670" s="61">
        <v>29</v>
      </c>
      <c r="K6670" s="61">
        <v>2</v>
      </c>
      <c r="L6670" s="64">
        <v>30</v>
      </c>
      <c r="M6670" s="65">
        <v>0.76</v>
      </c>
      <c r="N6670" s="66">
        <f t="shared" si="300"/>
        <v>45.6</v>
      </c>
      <c r="O6670" s="61"/>
    </row>
    <row r="6671" spans="1:15" s="67" customFormat="1" ht="33.9" customHeight="1" x14ac:dyDescent="0.25">
      <c r="A6671" s="60" t="s">
        <v>13</v>
      </c>
      <c r="B6671" s="60" t="s">
        <v>13</v>
      </c>
      <c r="C6671" s="61" t="s">
        <v>3521</v>
      </c>
      <c r="D6671" s="61" t="s">
        <v>3714</v>
      </c>
      <c r="E6671" s="61" t="s">
        <v>3706</v>
      </c>
      <c r="F6671" s="62" t="s">
        <v>3707</v>
      </c>
      <c r="G6671" s="61" t="s">
        <v>3708</v>
      </c>
      <c r="H6671" s="62" t="s">
        <v>367</v>
      </c>
      <c r="I6671" s="63" t="s">
        <v>3709</v>
      </c>
      <c r="J6671" s="61">
        <v>29</v>
      </c>
      <c r="K6671" s="61">
        <v>3</v>
      </c>
      <c r="L6671" s="64">
        <v>39</v>
      </c>
      <c r="M6671" s="65">
        <v>0.76</v>
      </c>
      <c r="N6671" s="66">
        <f t="shared" si="300"/>
        <v>88.920000000000016</v>
      </c>
      <c r="O6671" s="61"/>
    </row>
    <row r="6672" spans="1:15" s="82" customFormat="1" ht="33.9" customHeight="1" x14ac:dyDescent="0.25">
      <c r="A6672" s="75"/>
      <c r="B6672" s="75"/>
      <c r="C6672" s="76" t="s">
        <v>3521</v>
      </c>
      <c r="D6672" s="76" t="s">
        <v>3714</v>
      </c>
      <c r="E6672" s="76"/>
      <c r="F6672" s="77"/>
      <c r="G6672" s="76"/>
      <c r="H6672" s="77"/>
      <c r="I6672" s="78"/>
      <c r="J6672" s="76"/>
      <c r="K6672" s="76"/>
      <c r="L6672" s="79"/>
      <c r="M6672" s="80"/>
      <c r="N6672" s="81">
        <f>SUM(N6669:N6671)</f>
        <v>421.04000000000008</v>
      </c>
      <c r="O6672" s="76"/>
    </row>
    <row r="6673" spans="1:15" s="67" customFormat="1" ht="33.9" customHeight="1" x14ac:dyDescent="0.25">
      <c r="A6673" s="60" t="s">
        <v>13</v>
      </c>
      <c r="B6673" s="60" t="s">
        <v>13</v>
      </c>
      <c r="C6673" s="61" t="s">
        <v>3521</v>
      </c>
      <c r="D6673" s="61" t="s">
        <v>3715</v>
      </c>
      <c r="E6673" s="61" t="s">
        <v>3699</v>
      </c>
      <c r="F6673" s="62" t="s">
        <v>3700</v>
      </c>
      <c r="G6673" s="61" t="s">
        <v>3701</v>
      </c>
      <c r="H6673" s="62" t="s">
        <v>59</v>
      </c>
      <c r="I6673" s="63" t="s">
        <v>3702</v>
      </c>
      <c r="J6673" s="61">
        <v>28</v>
      </c>
      <c r="K6673" s="61">
        <v>20</v>
      </c>
      <c r="L6673" s="64">
        <v>29</v>
      </c>
      <c r="M6673" s="65">
        <v>0.76</v>
      </c>
      <c r="N6673" s="66">
        <f t="shared" ref="N6673:N6675" si="301">M6673*K6673*L6673</f>
        <v>440.79999999999995</v>
      </c>
      <c r="O6673" s="61"/>
    </row>
    <row r="6674" spans="1:15" s="67" customFormat="1" ht="33.9" customHeight="1" x14ac:dyDescent="0.25">
      <c r="A6674" s="60" t="s">
        <v>13</v>
      </c>
      <c r="B6674" s="60" t="s">
        <v>13</v>
      </c>
      <c r="C6674" s="61" t="s">
        <v>3521</v>
      </c>
      <c r="D6674" s="61" t="s">
        <v>3715</v>
      </c>
      <c r="E6674" s="61" t="s">
        <v>3703</v>
      </c>
      <c r="F6674" s="62" t="s">
        <v>3703</v>
      </c>
      <c r="G6674" s="61" t="s">
        <v>3704</v>
      </c>
      <c r="H6674" s="62" t="s">
        <v>3340</v>
      </c>
      <c r="I6674" s="63" t="s">
        <v>3705</v>
      </c>
      <c r="J6674" s="61">
        <v>28</v>
      </c>
      <c r="K6674" s="61">
        <v>1</v>
      </c>
      <c r="L6674" s="64">
        <v>30</v>
      </c>
      <c r="M6674" s="65">
        <v>0.76</v>
      </c>
      <c r="N6674" s="66">
        <f t="shared" si="301"/>
        <v>22.8</v>
      </c>
      <c r="O6674" s="61"/>
    </row>
    <row r="6675" spans="1:15" s="67" customFormat="1" ht="33.9" customHeight="1" x14ac:dyDescent="0.25">
      <c r="A6675" s="60" t="s">
        <v>13</v>
      </c>
      <c r="B6675" s="60" t="s">
        <v>13</v>
      </c>
      <c r="C6675" s="61" t="s">
        <v>3521</v>
      </c>
      <c r="D6675" s="61" t="s">
        <v>3715</v>
      </c>
      <c r="E6675" s="61" t="s">
        <v>3706</v>
      </c>
      <c r="F6675" s="62" t="s">
        <v>3707</v>
      </c>
      <c r="G6675" s="61" t="s">
        <v>3708</v>
      </c>
      <c r="H6675" s="62" t="s">
        <v>367</v>
      </c>
      <c r="I6675" s="63" t="s">
        <v>3709</v>
      </c>
      <c r="J6675" s="61">
        <v>28</v>
      </c>
      <c r="K6675" s="61">
        <v>1</v>
      </c>
      <c r="L6675" s="64">
        <v>39</v>
      </c>
      <c r="M6675" s="65">
        <v>0.76</v>
      </c>
      <c r="N6675" s="66">
        <f t="shared" si="301"/>
        <v>29.64</v>
      </c>
      <c r="O6675" s="61"/>
    </row>
    <row r="6676" spans="1:15" s="82" customFormat="1" ht="33.9" customHeight="1" x14ac:dyDescent="0.25">
      <c r="A6676" s="75"/>
      <c r="B6676" s="75"/>
      <c r="C6676" s="76" t="s">
        <v>3521</v>
      </c>
      <c r="D6676" s="76" t="s">
        <v>3715</v>
      </c>
      <c r="E6676" s="76"/>
      <c r="F6676" s="77"/>
      <c r="G6676" s="76"/>
      <c r="H6676" s="77"/>
      <c r="I6676" s="78"/>
      <c r="J6676" s="76"/>
      <c r="K6676" s="76"/>
      <c r="L6676" s="79"/>
      <c r="M6676" s="80"/>
      <c r="N6676" s="81">
        <f>SUM(N6673:N6675)</f>
        <v>493.23999999999995</v>
      </c>
      <c r="O6676" s="76"/>
    </row>
    <row r="6677" spans="1:15" s="67" customFormat="1" ht="33.9" customHeight="1" x14ac:dyDescent="0.25">
      <c r="A6677" s="60" t="s">
        <v>13</v>
      </c>
      <c r="B6677" s="60" t="s">
        <v>13</v>
      </c>
      <c r="C6677" s="61" t="s">
        <v>3521</v>
      </c>
      <c r="D6677" s="61" t="s">
        <v>3716</v>
      </c>
      <c r="E6677" s="61" t="s">
        <v>3699</v>
      </c>
      <c r="F6677" s="62" t="s">
        <v>3700</v>
      </c>
      <c r="G6677" s="61" t="s">
        <v>3701</v>
      </c>
      <c r="H6677" s="62" t="s">
        <v>59</v>
      </c>
      <c r="I6677" s="63" t="s">
        <v>3702</v>
      </c>
      <c r="J6677" s="61">
        <v>29</v>
      </c>
      <c r="K6677" s="61">
        <v>28</v>
      </c>
      <c r="L6677" s="64">
        <v>29</v>
      </c>
      <c r="M6677" s="65">
        <v>0.76</v>
      </c>
      <c r="N6677" s="66">
        <f t="shared" ref="N6677:N6680" si="302">M6677*K6677*L6677</f>
        <v>617.12</v>
      </c>
      <c r="O6677" s="61"/>
    </row>
    <row r="6678" spans="1:15" s="67" customFormat="1" ht="33.9" customHeight="1" x14ac:dyDescent="0.25">
      <c r="A6678" s="60" t="s">
        <v>13</v>
      </c>
      <c r="B6678" s="60" t="s">
        <v>13</v>
      </c>
      <c r="C6678" s="61" t="s">
        <v>3521</v>
      </c>
      <c r="D6678" s="61" t="s">
        <v>3716</v>
      </c>
      <c r="E6678" s="61" t="s">
        <v>3703</v>
      </c>
      <c r="F6678" s="62" t="s">
        <v>3703</v>
      </c>
      <c r="G6678" s="61" t="s">
        <v>3704</v>
      </c>
      <c r="H6678" s="62" t="s">
        <v>3340</v>
      </c>
      <c r="I6678" s="63" t="s">
        <v>3705</v>
      </c>
      <c r="J6678" s="61">
        <v>29</v>
      </c>
      <c r="K6678" s="61">
        <v>28</v>
      </c>
      <c r="L6678" s="64">
        <v>30</v>
      </c>
      <c r="M6678" s="65">
        <v>0.76</v>
      </c>
      <c r="N6678" s="66">
        <f t="shared" si="302"/>
        <v>638.40000000000009</v>
      </c>
      <c r="O6678" s="61"/>
    </row>
    <row r="6679" spans="1:15" s="67" customFormat="1" ht="33.9" customHeight="1" x14ac:dyDescent="0.25">
      <c r="A6679" s="60" t="s">
        <v>13</v>
      </c>
      <c r="B6679" s="60" t="s">
        <v>13</v>
      </c>
      <c r="C6679" s="61" t="s">
        <v>3521</v>
      </c>
      <c r="D6679" s="61" t="s">
        <v>3716</v>
      </c>
      <c r="E6679" s="61" t="s">
        <v>3706</v>
      </c>
      <c r="F6679" s="62" t="s">
        <v>3707</v>
      </c>
      <c r="G6679" s="61" t="s">
        <v>3708</v>
      </c>
      <c r="H6679" s="62" t="s">
        <v>367</v>
      </c>
      <c r="I6679" s="63" t="s">
        <v>3709</v>
      </c>
      <c r="J6679" s="61">
        <v>29</v>
      </c>
      <c r="K6679" s="61">
        <v>28</v>
      </c>
      <c r="L6679" s="64">
        <v>39</v>
      </c>
      <c r="M6679" s="65">
        <v>0.76</v>
      </c>
      <c r="N6679" s="66">
        <f t="shared" si="302"/>
        <v>829.92000000000007</v>
      </c>
      <c r="O6679" s="61"/>
    </row>
    <row r="6680" spans="1:15" s="67" customFormat="1" ht="33.9" customHeight="1" x14ac:dyDescent="0.25">
      <c r="A6680" s="60" t="s">
        <v>13</v>
      </c>
      <c r="B6680" s="60" t="s">
        <v>13</v>
      </c>
      <c r="C6680" s="61" t="s">
        <v>3521</v>
      </c>
      <c r="D6680" s="61" t="s">
        <v>3716</v>
      </c>
      <c r="E6680" s="61" t="s">
        <v>3710</v>
      </c>
      <c r="F6680" s="62" t="s">
        <v>3711</v>
      </c>
      <c r="G6680" s="61" t="s">
        <v>3712</v>
      </c>
      <c r="H6680" s="62" t="s">
        <v>3582</v>
      </c>
      <c r="I6680" s="63" t="s">
        <v>3713</v>
      </c>
      <c r="J6680" s="61">
        <v>29</v>
      </c>
      <c r="K6680" s="61">
        <v>28</v>
      </c>
      <c r="L6680" s="64">
        <v>38</v>
      </c>
      <c r="M6680" s="65">
        <v>0.76</v>
      </c>
      <c r="N6680" s="66">
        <f t="shared" si="302"/>
        <v>808.6400000000001</v>
      </c>
      <c r="O6680" s="61"/>
    </row>
    <row r="6681" spans="1:15" s="82" customFormat="1" ht="33.9" customHeight="1" x14ac:dyDescent="0.25">
      <c r="A6681" s="75"/>
      <c r="B6681" s="75"/>
      <c r="C6681" s="76" t="s">
        <v>3521</v>
      </c>
      <c r="D6681" s="76" t="s">
        <v>3716</v>
      </c>
      <c r="E6681" s="76"/>
      <c r="F6681" s="77"/>
      <c r="G6681" s="76"/>
      <c r="H6681" s="77"/>
      <c r="I6681" s="78"/>
      <c r="J6681" s="76"/>
      <c r="K6681" s="76"/>
      <c r="L6681" s="79"/>
      <c r="M6681" s="80"/>
      <c r="N6681" s="81">
        <f>SUM(N6677:N6680)</f>
        <v>2894.08</v>
      </c>
      <c r="O6681" s="76"/>
    </row>
    <row r="6682" spans="1:15" s="67" customFormat="1" ht="33.9" customHeight="1" x14ac:dyDescent="0.25">
      <c r="A6682" s="60" t="s">
        <v>13</v>
      </c>
      <c r="B6682" s="60" t="s">
        <v>13</v>
      </c>
      <c r="C6682" s="61" t="s">
        <v>3521</v>
      </c>
      <c r="D6682" s="61" t="s">
        <v>3717</v>
      </c>
      <c r="E6682" s="61" t="s">
        <v>3718</v>
      </c>
      <c r="F6682" s="62" t="s">
        <v>3638</v>
      </c>
      <c r="G6682" s="61" t="s">
        <v>3639</v>
      </c>
      <c r="H6682" s="62" t="s">
        <v>367</v>
      </c>
      <c r="I6682" s="63" t="s">
        <v>3640</v>
      </c>
      <c r="J6682" s="61">
        <v>29</v>
      </c>
      <c r="K6682" s="61">
        <v>21</v>
      </c>
      <c r="L6682" s="64">
        <v>35</v>
      </c>
      <c r="M6682" s="65">
        <v>0.76</v>
      </c>
      <c r="N6682" s="66">
        <f t="shared" ref="N6682:N6685" si="303">M6682*K6682*L6682</f>
        <v>558.6</v>
      </c>
      <c r="O6682" s="61"/>
    </row>
    <row r="6683" spans="1:15" s="67" customFormat="1" ht="33.9" customHeight="1" x14ac:dyDescent="0.25">
      <c r="A6683" s="60" t="s">
        <v>13</v>
      </c>
      <c r="B6683" s="60" t="s">
        <v>13</v>
      </c>
      <c r="C6683" s="61" t="s">
        <v>3521</v>
      </c>
      <c r="D6683" s="61" t="s">
        <v>3717</v>
      </c>
      <c r="E6683" s="61" t="s">
        <v>3699</v>
      </c>
      <c r="F6683" s="62" t="s">
        <v>3700</v>
      </c>
      <c r="G6683" s="61" t="s">
        <v>3701</v>
      </c>
      <c r="H6683" s="62" t="s">
        <v>59</v>
      </c>
      <c r="I6683" s="63" t="s">
        <v>3702</v>
      </c>
      <c r="J6683" s="61">
        <v>29</v>
      </c>
      <c r="K6683" s="61">
        <v>25</v>
      </c>
      <c r="L6683" s="64">
        <v>29</v>
      </c>
      <c r="M6683" s="65">
        <v>0.76</v>
      </c>
      <c r="N6683" s="66">
        <f t="shared" si="303"/>
        <v>551</v>
      </c>
      <c r="O6683" s="61"/>
    </row>
    <row r="6684" spans="1:15" s="67" customFormat="1" ht="33.9" customHeight="1" x14ac:dyDescent="0.25">
      <c r="A6684" s="60" t="s">
        <v>13</v>
      </c>
      <c r="B6684" s="60" t="s">
        <v>13</v>
      </c>
      <c r="C6684" s="61" t="s">
        <v>3521</v>
      </c>
      <c r="D6684" s="61" t="s">
        <v>3717</v>
      </c>
      <c r="E6684" s="61" t="s">
        <v>3703</v>
      </c>
      <c r="F6684" s="62" t="s">
        <v>3703</v>
      </c>
      <c r="G6684" s="61" t="s">
        <v>3704</v>
      </c>
      <c r="H6684" s="62" t="s">
        <v>3340</v>
      </c>
      <c r="I6684" s="63" t="s">
        <v>3705</v>
      </c>
      <c r="J6684" s="61">
        <v>29</v>
      </c>
      <c r="K6684" s="61">
        <v>18</v>
      </c>
      <c r="L6684" s="64">
        <v>30</v>
      </c>
      <c r="M6684" s="65">
        <v>0.76</v>
      </c>
      <c r="N6684" s="66">
        <f t="shared" si="303"/>
        <v>410.4</v>
      </c>
      <c r="O6684" s="61"/>
    </row>
    <row r="6685" spans="1:15" s="67" customFormat="1" ht="33.9" customHeight="1" x14ac:dyDescent="0.25">
      <c r="A6685" s="60" t="s">
        <v>13</v>
      </c>
      <c r="B6685" s="60" t="s">
        <v>13</v>
      </c>
      <c r="C6685" s="61" t="s">
        <v>3521</v>
      </c>
      <c r="D6685" s="61" t="s">
        <v>3717</v>
      </c>
      <c r="E6685" s="61" t="s">
        <v>3706</v>
      </c>
      <c r="F6685" s="62" t="s">
        <v>3707</v>
      </c>
      <c r="G6685" s="61" t="s">
        <v>3708</v>
      </c>
      <c r="H6685" s="62" t="s">
        <v>367</v>
      </c>
      <c r="I6685" s="63" t="s">
        <v>3709</v>
      </c>
      <c r="J6685" s="61">
        <v>29</v>
      </c>
      <c r="K6685" s="61">
        <v>26</v>
      </c>
      <c r="L6685" s="64">
        <v>39</v>
      </c>
      <c r="M6685" s="65">
        <v>0.76</v>
      </c>
      <c r="N6685" s="66">
        <f t="shared" si="303"/>
        <v>770.6400000000001</v>
      </c>
      <c r="O6685" s="61"/>
    </row>
    <row r="6686" spans="1:15" s="82" customFormat="1" ht="33.9" customHeight="1" x14ac:dyDescent="0.25">
      <c r="A6686" s="75"/>
      <c r="B6686" s="75"/>
      <c r="C6686" s="76" t="s">
        <v>3521</v>
      </c>
      <c r="D6686" s="76" t="s">
        <v>3717</v>
      </c>
      <c r="E6686" s="76"/>
      <c r="F6686" s="77"/>
      <c r="G6686" s="76"/>
      <c r="H6686" s="77"/>
      <c r="I6686" s="78"/>
      <c r="J6686" s="76"/>
      <c r="K6686" s="76"/>
      <c r="L6686" s="79"/>
      <c r="M6686" s="80"/>
      <c r="N6686" s="81">
        <f>SUM(N6682:N6685)</f>
        <v>2290.6400000000003</v>
      </c>
      <c r="O6686" s="76"/>
    </row>
    <row r="6687" spans="1:15" s="67" customFormat="1" ht="33.9" customHeight="1" x14ac:dyDescent="0.25">
      <c r="A6687" s="60" t="s">
        <v>13</v>
      </c>
      <c r="B6687" s="60" t="s">
        <v>13</v>
      </c>
      <c r="C6687" s="61" t="s">
        <v>3521</v>
      </c>
      <c r="D6687" s="61" t="s">
        <v>3719</v>
      </c>
      <c r="E6687" s="61" t="s">
        <v>3718</v>
      </c>
      <c r="F6687" s="62" t="s">
        <v>3638</v>
      </c>
      <c r="G6687" s="61" t="s">
        <v>3639</v>
      </c>
      <c r="H6687" s="62" t="s">
        <v>367</v>
      </c>
      <c r="I6687" s="63" t="s">
        <v>3640</v>
      </c>
      <c r="J6687" s="61">
        <v>28</v>
      </c>
      <c r="K6687" s="61">
        <v>27</v>
      </c>
      <c r="L6687" s="64">
        <v>35</v>
      </c>
      <c r="M6687" s="65">
        <v>0.76</v>
      </c>
      <c r="N6687" s="66">
        <f t="shared" ref="N6687:N6690" si="304">M6687*K6687*L6687</f>
        <v>718.19999999999993</v>
      </c>
      <c r="O6687" s="61"/>
    </row>
    <row r="6688" spans="1:15" s="67" customFormat="1" ht="33.9" customHeight="1" x14ac:dyDescent="0.25">
      <c r="A6688" s="60" t="s">
        <v>13</v>
      </c>
      <c r="B6688" s="60" t="s">
        <v>13</v>
      </c>
      <c r="C6688" s="61" t="s">
        <v>3521</v>
      </c>
      <c r="D6688" s="61" t="s">
        <v>3719</v>
      </c>
      <c r="E6688" s="61" t="s">
        <v>3699</v>
      </c>
      <c r="F6688" s="62" t="s">
        <v>3700</v>
      </c>
      <c r="G6688" s="61" t="s">
        <v>3701</v>
      </c>
      <c r="H6688" s="62" t="s">
        <v>59</v>
      </c>
      <c r="I6688" s="63" t="s">
        <v>3702</v>
      </c>
      <c r="J6688" s="61">
        <v>28</v>
      </c>
      <c r="K6688" s="61">
        <v>27</v>
      </c>
      <c r="L6688" s="64">
        <v>29</v>
      </c>
      <c r="M6688" s="65">
        <v>0.76</v>
      </c>
      <c r="N6688" s="66">
        <f t="shared" si="304"/>
        <v>595.08000000000004</v>
      </c>
      <c r="O6688" s="61"/>
    </row>
    <row r="6689" spans="1:15" s="67" customFormat="1" ht="33.9" customHeight="1" x14ac:dyDescent="0.25">
      <c r="A6689" s="60" t="s">
        <v>13</v>
      </c>
      <c r="B6689" s="60" t="s">
        <v>13</v>
      </c>
      <c r="C6689" s="61" t="s">
        <v>3521</v>
      </c>
      <c r="D6689" s="61" t="s">
        <v>3719</v>
      </c>
      <c r="E6689" s="61" t="s">
        <v>3703</v>
      </c>
      <c r="F6689" s="62" t="s">
        <v>3703</v>
      </c>
      <c r="G6689" s="61" t="s">
        <v>3704</v>
      </c>
      <c r="H6689" s="62" t="s">
        <v>3340</v>
      </c>
      <c r="I6689" s="63" t="s">
        <v>3705</v>
      </c>
      <c r="J6689" s="61">
        <v>28</v>
      </c>
      <c r="K6689" s="61">
        <v>27</v>
      </c>
      <c r="L6689" s="64">
        <v>30</v>
      </c>
      <c r="M6689" s="65">
        <v>0.76</v>
      </c>
      <c r="N6689" s="66">
        <f t="shared" si="304"/>
        <v>615.6</v>
      </c>
      <c r="O6689" s="61"/>
    </row>
    <row r="6690" spans="1:15" s="67" customFormat="1" ht="33.9" customHeight="1" x14ac:dyDescent="0.25">
      <c r="A6690" s="60" t="s">
        <v>13</v>
      </c>
      <c r="B6690" s="60" t="s">
        <v>13</v>
      </c>
      <c r="C6690" s="61" t="s">
        <v>3521</v>
      </c>
      <c r="D6690" s="61" t="s">
        <v>3719</v>
      </c>
      <c r="E6690" s="61" t="s">
        <v>3706</v>
      </c>
      <c r="F6690" s="62" t="s">
        <v>3707</v>
      </c>
      <c r="G6690" s="61" t="s">
        <v>3708</v>
      </c>
      <c r="H6690" s="62" t="s">
        <v>367</v>
      </c>
      <c r="I6690" s="63" t="s">
        <v>3709</v>
      </c>
      <c r="J6690" s="61">
        <v>28</v>
      </c>
      <c r="K6690" s="61">
        <v>27</v>
      </c>
      <c r="L6690" s="64">
        <v>39</v>
      </c>
      <c r="M6690" s="65">
        <v>0.76</v>
      </c>
      <c r="N6690" s="66">
        <f t="shared" si="304"/>
        <v>800.28</v>
      </c>
      <c r="O6690" s="61"/>
    </row>
    <row r="6691" spans="1:15" s="82" customFormat="1" ht="33.9" customHeight="1" x14ac:dyDescent="0.25">
      <c r="A6691" s="75"/>
      <c r="B6691" s="75"/>
      <c r="C6691" s="76" t="s">
        <v>3521</v>
      </c>
      <c r="D6691" s="76" t="s">
        <v>3719</v>
      </c>
      <c r="E6691" s="76"/>
      <c r="F6691" s="77"/>
      <c r="G6691" s="76"/>
      <c r="H6691" s="77"/>
      <c r="I6691" s="78"/>
      <c r="J6691" s="76"/>
      <c r="K6691" s="76"/>
      <c r="L6691" s="79"/>
      <c r="M6691" s="80"/>
      <c r="N6691" s="81">
        <f>SUM(N6687:N6690)</f>
        <v>2729.16</v>
      </c>
      <c r="O6691" s="76"/>
    </row>
    <row r="6692" spans="1:15" s="67" customFormat="1" ht="33.9" customHeight="1" x14ac:dyDescent="0.25">
      <c r="A6692" s="60" t="s">
        <v>13</v>
      </c>
      <c r="B6692" s="60" t="s">
        <v>13</v>
      </c>
      <c r="C6692" s="61" t="s">
        <v>3521</v>
      </c>
      <c r="D6692" s="61" t="s">
        <v>3720</v>
      </c>
      <c r="E6692" s="61" t="s">
        <v>3718</v>
      </c>
      <c r="F6692" s="62" t="s">
        <v>3638</v>
      </c>
      <c r="G6692" s="61" t="s">
        <v>3639</v>
      </c>
      <c r="H6692" s="62" t="s">
        <v>367</v>
      </c>
      <c r="I6692" s="63" t="s">
        <v>3640</v>
      </c>
      <c r="J6692" s="61">
        <v>29</v>
      </c>
      <c r="K6692" s="61">
        <v>27</v>
      </c>
      <c r="L6692" s="64">
        <v>35</v>
      </c>
      <c r="M6692" s="65">
        <v>0.76</v>
      </c>
      <c r="N6692" s="66">
        <f t="shared" ref="N6692:N6695" si="305">M6692*K6692*L6692</f>
        <v>718.19999999999993</v>
      </c>
      <c r="O6692" s="61"/>
    </row>
    <row r="6693" spans="1:15" s="67" customFormat="1" ht="33.9" customHeight="1" x14ac:dyDescent="0.25">
      <c r="A6693" s="60" t="s">
        <v>13</v>
      </c>
      <c r="B6693" s="60" t="s">
        <v>13</v>
      </c>
      <c r="C6693" s="61" t="s">
        <v>3521</v>
      </c>
      <c r="D6693" s="61" t="s">
        <v>3720</v>
      </c>
      <c r="E6693" s="61" t="s">
        <v>3699</v>
      </c>
      <c r="F6693" s="62" t="s">
        <v>3700</v>
      </c>
      <c r="G6693" s="61" t="s">
        <v>3701</v>
      </c>
      <c r="H6693" s="62" t="s">
        <v>59</v>
      </c>
      <c r="I6693" s="63" t="s">
        <v>3702</v>
      </c>
      <c r="J6693" s="61">
        <v>29</v>
      </c>
      <c r="K6693" s="61">
        <v>25</v>
      </c>
      <c r="L6693" s="64">
        <v>29</v>
      </c>
      <c r="M6693" s="65">
        <v>0.76</v>
      </c>
      <c r="N6693" s="66">
        <f t="shared" si="305"/>
        <v>551</v>
      </c>
      <c r="O6693" s="61"/>
    </row>
    <row r="6694" spans="1:15" s="67" customFormat="1" ht="33.9" customHeight="1" x14ac:dyDescent="0.25">
      <c r="A6694" s="60" t="s">
        <v>13</v>
      </c>
      <c r="B6694" s="60" t="s">
        <v>13</v>
      </c>
      <c r="C6694" s="61" t="s">
        <v>3521</v>
      </c>
      <c r="D6694" s="61" t="s">
        <v>3720</v>
      </c>
      <c r="E6694" s="61" t="s">
        <v>3703</v>
      </c>
      <c r="F6694" s="62" t="s">
        <v>3703</v>
      </c>
      <c r="G6694" s="61" t="s">
        <v>3704</v>
      </c>
      <c r="H6694" s="62" t="s">
        <v>3340</v>
      </c>
      <c r="I6694" s="63" t="s">
        <v>3705</v>
      </c>
      <c r="J6694" s="61">
        <v>29</v>
      </c>
      <c r="K6694" s="61">
        <v>27</v>
      </c>
      <c r="L6694" s="64">
        <v>30</v>
      </c>
      <c r="M6694" s="65">
        <v>0.76</v>
      </c>
      <c r="N6694" s="66">
        <f t="shared" si="305"/>
        <v>615.6</v>
      </c>
      <c r="O6694" s="61"/>
    </row>
    <row r="6695" spans="1:15" s="67" customFormat="1" ht="33.9" customHeight="1" x14ac:dyDescent="0.25">
      <c r="A6695" s="60" t="s">
        <v>13</v>
      </c>
      <c r="B6695" s="60" t="s">
        <v>13</v>
      </c>
      <c r="C6695" s="61" t="s">
        <v>3521</v>
      </c>
      <c r="D6695" s="61" t="s">
        <v>3720</v>
      </c>
      <c r="E6695" s="61" t="s">
        <v>3706</v>
      </c>
      <c r="F6695" s="62" t="s">
        <v>3707</v>
      </c>
      <c r="G6695" s="61" t="s">
        <v>3708</v>
      </c>
      <c r="H6695" s="62" t="s">
        <v>367</v>
      </c>
      <c r="I6695" s="63" t="s">
        <v>3709</v>
      </c>
      <c r="J6695" s="61">
        <v>29</v>
      </c>
      <c r="K6695" s="61">
        <v>25</v>
      </c>
      <c r="L6695" s="64">
        <v>39</v>
      </c>
      <c r="M6695" s="65">
        <v>0.76</v>
      </c>
      <c r="N6695" s="66">
        <f t="shared" si="305"/>
        <v>741</v>
      </c>
      <c r="O6695" s="61"/>
    </row>
    <row r="6696" spans="1:15" s="82" customFormat="1" ht="33.9" customHeight="1" x14ac:dyDescent="0.25">
      <c r="A6696" s="75"/>
      <c r="B6696" s="75"/>
      <c r="C6696" s="76" t="s">
        <v>3521</v>
      </c>
      <c r="D6696" s="76" t="s">
        <v>3720</v>
      </c>
      <c r="E6696" s="76"/>
      <c r="F6696" s="77"/>
      <c r="G6696" s="76"/>
      <c r="H6696" s="77"/>
      <c r="I6696" s="78"/>
      <c r="J6696" s="76"/>
      <c r="K6696" s="76"/>
      <c r="L6696" s="79"/>
      <c r="M6696" s="80"/>
      <c r="N6696" s="81">
        <f>SUM(N6692:N6695)</f>
        <v>2625.7999999999997</v>
      </c>
      <c r="O6696" s="76"/>
    </row>
    <row r="6697" spans="1:15" s="67" customFormat="1" ht="33.9" customHeight="1" x14ac:dyDescent="0.25">
      <c r="A6697" s="60" t="s">
        <v>13</v>
      </c>
      <c r="B6697" s="60" t="s">
        <v>13</v>
      </c>
      <c r="C6697" s="61" t="s">
        <v>3521</v>
      </c>
      <c r="D6697" s="61" t="s">
        <v>3721</v>
      </c>
      <c r="E6697" s="61" t="s">
        <v>3718</v>
      </c>
      <c r="F6697" s="62" t="s">
        <v>3638</v>
      </c>
      <c r="G6697" s="61" t="s">
        <v>3639</v>
      </c>
      <c r="H6697" s="62" t="s">
        <v>367</v>
      </c>
      <c r="I6697" s="63" t="s">
        <v>3640</v>
      </c>
      <c r="J6697" s="61">
        <v>28</v>
      </c>
      <c r="K6697" s="61">
        <v>22</v>
      </c>
      <c r="L6697" s="64">
        <v>35</v>
      </c>
      <c r="M6697" s="65">
        <v>0.76</v>
      </c>
      <c r="N6697" s="66">
        <f t="shared" ref="N6697:N6700" si="306">M6697*K6697*L6697</f>
        <v>585.19999999999993</v>
      </c>
      <c r="O6697" s="61"/>
    </row>
    <row r="6698" spans="1:15" s="67" customFormat="1" ht="33.9" customHeight="1" x14ac:dyDescent="0.25">
      <c r="A6698" s="60" t="s">
        <v>13</v>
      </c>
      <c r="B6698" s="60" t="s">
        <v>13</v>
      </c>
      <c r="C6698" s="61" t="s">
        <v>3521</v>
      </c>
      <c r="D6698" s="61" t="s">
        <v>3721</v>
      </c>
      <c r="E6698" s="61" t="s">
        <v>3699</v>
      </c>
      <c r="F6698" s="62" t="s">
        <v>3700</v>
      </c>
      <c r="G6698" s="61" t="s">
        <v>3701</v>
      </c>
      <c r="H6698" s="62" t="s">
        <v>59</v>
      </c>
      <c r="I6698" s="63" t="s">
        <v>3702</v>
      </c>
      <c r="J6698" s="61">
        <v>28</v>
      </c>
      <c r="K6698" s="61">
        <v>22</v>
      </c>
      <c r="L6698" s="64">
        <v>29</v>
      </c>
      <c r="M6698" s="65">
        <v>0.76</v>
      </c>
      <c r="N6698" s="66">
        <f t="shared" si="306"/>
        <v>484.88</v>
      </c>
      <c r="O6698" s="61"/>
    </row>
    <row r="6699" spans="1:15" s="67" customFormat="1" ht="33.9" customHeight="1" x14ac:dyDescent="0.25">
      <c r="A6699" s="60" t="s">
        <v>13</v>
      </c>
      <c r="B6699" s="60" t="s">
        <v>13</v>
      </c>
      <c r="C6699" s="61" t="s">
        <v>3521</v>
      </c>
      <c r="D6699" s="61" t="s">
        <v>3721</v>
      </c>
      <c r="E6699" s="61" t="s">
        <v>3703</v>
      </c>
      <c r="F6699" s="62" t="s">
        <v>3703</v>
      </c>
      <c r="G6699" s="61" t="s">
        <v>3704</v>
      </c>
      <c r="H6699" s="62" t="s">
        <v>3340</v>
      </c>
      <c r="I6699" s="63" t="s">
        <v>3705</v>
      </c>
      <c r="J6699" s="61">
        <v>28</v>
      </c>
      <c r="K6699" s="61">
        <v>22</v>
      </c>
      <c r="L6699" s="64">
        <v>30</v>
      </c>
      <c r="M6699" s="65">
        <v>0.76</v>
      </c>
      <c r="N6699" s="66">
        <f t="shared" si="306"/>
        <v>501.59999999999997</v>
      </c>
      <c r="O6699" s="61"/>
    </row>
    <row r="6700" spans="1:15" s="67" customFormat="1" ht="33.9" customHeight="1" x14ac:dyDescent="0.25">
      <c r="A6700" s="60" t="s">
        <v>13</v>
      </c>
      <c r="B6700" s="60" t="s">
        <v>13</v>
      </c>
      <c r="C6700" s="61" t="s">
        <v>3521</v>
      </c>
      <c r="D6700" s="61" t="s">
        <v>3721</v>
      </c>
      <c r="E6700" s="61" t="s">
        <v>3706</v>
      </c>
      <c r="F6700" s="62" t="s">
        <v>3707</v>
      </c>
      <c r="G6700" s="61" t="s">
        <v>3708</v>
      </c>
      <c r="H6700" s="62" t="s">
        <v>367</v>
      </c>
      <c r="I6700" s="63" t="s">
        <v>3709</v>
      </c>
      <c r="J6700" s="61">
        <v>28</v>
      </c>
      <c r="K6700" s="61">
        <v>22</v>
      </c>
      <c r="L6700" s="64">
        <v>39</v>
      </c>
      <c r="M6700" s="65">
        <v>0.76</v>
      </c>
      <c r="N6700" s="66">
        <f t="shared" si="306"/>
        <v>652.07999999999993</v>
      </c>
      <c r="O6700" s="61"/>
    </row>
    <row r="6701" spans="1:15" s="82" customFormat="1" ht="33.9" customHeight="1" x14ac:dyDescent="0.25">
      <c r="A6701" s="75"/>
      <c r="B6701" s="75"/>
      <c r="C6701" s="76" t="s">
        <v>3521</v>
      </c>
      <c r="D6701" s="76" t="s">
        <v>3721</v>
      </c>
      <c r="E6701" s="76"/>
      <c r="F6701" s="77"/>
      <c r="G6701" s="76"/>
      <c r="H6701" s="77"/>
      <c r="I6701" s="78"/>
      <c r="J6701" s="76"/>
      <c r="K6701" s="76"/>
      <c r="L6701" s="79"/>
      <c r="M6701" s="80"/>
      <c r="N6701" s="81">
        <f>SUM(N6697:N6700)</f>
        <v>2223.7599999999998</v>
      </c>
      <c r="O6701" s="76"/>
    </row>
    <row r="6702" spans="1:15" s="67" customFormat="1" ht="33.9" customHeight="1" x14ac:dyDescent="0.25">
      <c r="A6702" s="60" t="s">
        <v>13</v>
      </c>
      <c r="B6702" s="60" t="s">
        <v>13</v>
      </c>
      <c r="C6702" s="61" t="s">
        <v>3521</v>
      </c>
      <c r="D6702" s="61" t="s">
        <v>3722</v>
      </c>
      <c r="E6702" s="61" t="s">
        <v>3723</v>
      </c>
      <c r="F6702" s="62" t="s">
        <v>3724</v>
      </c>
      <c r="G6702" s="61" t="s">
        <v>3725</v>
      </c>
      <c r="H6702" s="62" t="s">
        <v>2348</v>
      </c>
      <c r="I6702" s="63" t="s">
        <v>3726</v>
      </c>
      <c r="J6702" s="61">
        <v>22</v>
      </c>
      <c r="K6702" s="61">
        <v>16</v>
      </c>
      <c r="L6702" s="64">
        <v>32</v>
      </c>
      <c r="M6702" s="65">
        <v>0.76</v>
      </c>
      <c r="N6702" s="66">
        <f t="shared" ref="N6702:N6705" si="307">M6702*K6702*L6702</f>
        <v>389.12</v>
      </c>
      <c r="O6702" s="61"/>
    </row>
    <row r="6703" spans="1:15" s="67" customFormat="1" ht="33.9" customHeight="1" x14ac:dyDescent="0.25">
      <c r="A6703" s="60" t="s">
        <v>13</v>
      </c>
      <c r="B6703" s="60" t="s">
        <v>13</v>
      </c>
      <c r="C6703" s="61" t="s">
        <v>3521</v>
      </c>
      <c r="D6703" s="61" t="s">
        <v>3722</v>
      </c>
      <c r="E6703" s="61" t="s">
        <v>3727</v>
      </c>
      <c r="F6703" s="62" t="s">
        <v>3728</v>
      </c>
      <c r="G6703" s="61" t="s">
        <v>3729</v>
      </c>
      <c r="H6703" s="62" t="s">
        <v>3535</v>
      </c>
      <c r="I6703" s="63" t="s">
        <v>3730</v>
      </c>
      <c r="J6703" s="61">
        <v>22</v>
      </c>
      <c r="K6703" s="61">
        <v>16</v>
      </c>
      <c r="L6703" s="64">
        <v>32</v>
      </c>
      <c r="M6703" s="65">
        <v>0.76</v>
      </c>
      <c r="N6703" s="66">
        <f t="shared" si="307"/>
        <v>389.12</v>
      </c>
      <c r="O6703" s="61"/>
    </row>
    <row r="6704" spans="1:15" s="67" customFormat="1" ht="33.9" customHeight="1" x14ac:dyDescent="0.25">
      <c r="A6704" s="60" t="s">
        <v>13</v>
      </c>
      <c r="B6704" s="60" t="s">
        <v>13</v>
      </c>
      <c r="C6704" s="61" t="s">
        <v>3521</v>
      </c>
      <c r="D6704" s="61" t="s">
        <v>3722</v>
      </c>
      <c r="E6704" s="61" t="s">
        <v>3731</v>
      </c>
      <c r="F6704" s="62" t="s">
        <v>3580</v>
      </c>
      <c r="G6704" s="61" t="s">
        <v>3581</v>
      </c>
      <c r="H6704" s="62" t="s">
        <v>3582</v>
      </c>
      <c r="I6704" s="63">
        <v>9787518705818</v>
      </c>
      <c r="J6704" s="61">
        <v>22</v>
      </c>
      <c r="K6704" s="61">
        <v>2</v>
      </c>
      <c r="L6704" s="64">
        <v>39.799999999999997</v>
      </c>
      <c r="M6704" s="65">
        <v>0.76</v>
      </c>
      <c r="N6704" s="66">
        <f t="shared" si="307"/>
        <v>60.495999999999995</v>
      </c>
      <c r="O6704" s="61"/>
    </row>
    <row r="6705" spans="1:15" s="67" customFormat="1" ht="33.9" customHeight="1" x14ac:dyDescent="0.25">
      <c r="A6705" s="60" t="s">
        <v>13</v>
      </c>
      <c r="B6705" s="60" t="s">
        <v>13</v>
      </c>
      <c r="C6705" s="61" t="s">
        <v>3521</v>
      </c>
      <c r="D6705" s="61" t="s">
        <v>3722</v>
      </c>
      <c r="E6705" s="61" t="s">
        <v>3732</v>
      </c>
      <c r="F6705" s="62" t="s">
        <v>3733</v>
      </c>
      <c r="G6705" s="61" t="s">
        <v>3734</v>
      </c>
      <c r="H6705" s="62" t="s">
        <v>3582</v>
      </c>
      <c r="I6705" s="63">
        <v>9787518705290</v>
      </c>
      <c r="J6705" s="61">
        <v>22</v>
      </c>
      <c r="K6705" s="61">
        <v>16</v>
      </c>
      <c r="L6705" s="64">
        <v>38</v>
      </c>
      <c r="M6705" s="65">
        <v>0.76</v>
      </c>
      <c r="N6705" s="66">
        <f t="shared" si="307"/>
        <v>462.08</v>
      </c>
      <c r="O6705" s="61"/>
    </row>
    <row r="6706" spans="1:15" s="82" customFormat="1" ht="33.9" customHeight="1" x14ac:dyDescent="0.25">
      <c r="A6706" s="75"/>
      <c r="B6706" s="75"/>
      <c r="C6706" s="76" t="s">
        <v>3521</v>
      </c>
      <c r="D6706" s="76" t="s">
        <v>3722</v>
      </c>
      <c r="E6706" s="76"/>
      <c r="F6706" s="77"/>
      <c r="G6706" s="76"/>
      <c r="H6706" s="77"/>
      <c r="I6706" s="78"/>
      <c r="J6706" s="76"/>
      <c r="K6706" s="76"/>
      <c r="L6706" s="79"/>
      <c r="M6706" s="80"/>
      <c r="N6706" s="81">
        <f>SUM(N6702:N6705)</f>
        <v>1300.816</v>
      </c>
      <c r="O6706" s="76"/>
    </row>
    <row r="6707" spans="1:15" s="67" customFormat="1" ht="33.9" customHeight="1" x14ac:dyDescent="0.25">
      <c r="A6707" s="60" t="s">
        <v>13</v>
      </c>
      <c r="B6707" s="60" t="s">
        <v>13</v>
      </c>
      <c r="C6707" s="61" t="s">
        <v>3521</v>
      </c>
      <c r="D6707" s="61" t="s">
        <v>3735</v>
      </c>
      <c r="E6707" s="61" t="s">
        <v>3723</v>
      </c>
      <c r="F6707" s="62" t="s">
        <v>3724</v>
      </c>
      <c r="G6707" s="61" t="s">
        <v>3725</v>
      </c>
      <c r="H6707" s="62" t="s">
        <v>2348</v>
      </c>
      <c r="I6707" s="63" t="s">
        <v>3726</v>
      </c>
      <c r="J6707" s="61">
        <v>24</v>
      </c>
      <c r="K6707" s="61">
        <v>23</v>
      </c>
      <c r="L6707" s="64">
        <v>32</v>
      </c>
      <c r="M6707" s="65">
        <v>0.76</v>
      </c>
      <c r="N6707" s="66">
        <f t="shared" ref="N6707:N6710" si="308">M6707*K6707*L6707</f>
        <v>559.36</v>
      </c>
      <c r="O6707" s="61"/>
    </row>
    <row r="6708" spans="1:15" s="67" customFormat="1" ht="33.9" customHeight="1" x14ac:dyDescent="0.25">
      <c r="A6708" s="60" t="s">
        <v>13</v>
      </c>
      <c r="B6708" s="60" t="s">
        <v>13</v>
      </c>
      <c r="C6708" s="61" t="s">
        <v>3521</v>
      </c>
      <c r="D6708" s="61" t="s">
        <v>3735</v>
      </c>
      <c r="E6708" s="61" t="s">
        <v>3727</v>
      </c>
      <c r="F6708" s="62" t="s">
        <v>3728</v>
      </c>
      <c r="G6708" s="61" t="s">
        <v>3729</v>
      </c>
      <c r="H6708" s="62" t="s">
        <v>3535</v>
      </c>
      <c r="I6708" s="63" t="s">
        <v>3730</v>
      </c>
      <c r="J6708" s="61">
        <v>24</v>
      </c>
      <c r="K6708" s="61">
        <v>19</v>
      </c>
      <c r="L6708" s="64">
        <v>32</v>
      </c>
      <c r="M6708" s="65">
        <v>0.76</v>
      </c>
      <c r="N6708" s="66">
        <f t="shared" si="308"/>
        <v>462.08</v>
      </c>
      <c r="O6708" s="61"/>
    </row>
    <row r="6709" spans="1:15" s="67" customFormat="1" ht="33.9" customHeight="1" x14ac:dyDescent="0.25">
      <c r="A6709" s="60" t="s">
        <v>13</v>
      </c>
      <c r="B6709" s="60" t="s">
        <v>13</v>
      </c>
      <c r="C6709" s="61" t="s">
        <v>3521</v>
      </c>
      <c r="D6709" s="61" t="s">
        <v>3735</v>
      </c>
      <c r="E6709" s="61" t="s">
        <v>3731</v>
      </c>
      <c r="F6709" s="62" t="s">
        <v>3580</v>
      </c>
      <c r="G6709" s="61" t="s">
        <v>3581</v>
      </c>
      <c r="H6709" s="62" t="s">
        <v>3582</v>
      </c>
      <c r="I6709" s="63">
        <v>9787518705818</v>
      </c>
      <c r="J6709" s="61">
        <v>24</v>
      </c>
      <c r="K6709" s="61">
        <v>19</v>
      </c>
      <c r="L6709" s="64">
        <v>39.799999999999997</v>
      </c>
      <c r="M6709" s="65">
        <v>0.76</v>
      </c>
      <c r="N6709" s="66">
        <f t="shared" si="308"/>
        <v>574.71199999999999</v>
      </c>
      <c r="O6709" s="61"/>
    </row>
    <row r="6710" spans="1:15" s="67" customFormat="1" ht="33.9" customHeight="1" x14ac:dyDescent="0.25">
      <c r="A6710" s="60" t="s">
        <v>13</v>
      </c>
      <c r="B6710" s="60" t="s">
        <v>13</v>
      </c>
      <c r="C6710" s="61" t="s">
        <v>3521</v>
      </c>
      <c r="D6710" s="61" t="s">
        <v>3735</v>
      </c>
      <c r="E6710" s="61" t="s">
        <v>3732</v>
      </c>
      <c r="F6710" s="62" t="s">
        <v>3733</v>
      </c>
      <c r="G6710" s="61" t="s">
        <v>3734</v>
      </c>
      <c r="H6710" s="62" t="s">
        <v>3582</v>
      </c>
      <c r="I6710" s="63">
        <v>9787518705290</v>
      </c>
      <c r="J6710" s="61">
        <v>24</v>
      </c>
      <c r="K6710" s="61">
        <v>19</v>
      </c>
      <c r="L6710" s="64">
        <v>38</v>
      </c>
      <c r="M6710" s="65">
        <v>0.76</v>
      </c>
      <c r="N6710" s="66">
        <f t="shared" si="308"/>
        <v>548.72</v>
      </c>
      <c r="O6710" s="61"/>
    </row>
    <row r="6711" spans="1:15" s="82" customFormat="1" ht="33.9" customHeight="1" x14ac:dyDescent="0.25">
      <c r="A6711" s="75"/>
      <c r="B6711" s="75"/>
      <c r="C6711" s="76" t="s">
        <v>3521</v>
      </c>
      <c r="D6711" s="76" t="s">
        <v>3735</v>
      </c>
      <c r="E6711" s="76"/>
      <c r="F6711" s="77"/>
      <c r="G6711" s="76"/>
      <c r="H6711" s="77"/>
      <c r="I6711" s="78"/>
      <c r="J6711" s="76"/>
      <c r="K6711" s="76"/>
      <c r="L6711" s="79"/>
      <c r="M6711" s="80"/>
      <c r="N6711" s="81">
        <f>SUM(N6707:N6710)</f>
        <v>2144.8720000000003</v>
      </c>
      <c r="O6711" s="76"/>
    </row>
    <row r="6712" spans="1:15" s="67" customFormat="1" ht="33.9" customHeight="1" x14ac:dyDescent="0.25">
      <c r="A6712" s="60" t="s">
        <v>13</v>
      </c>
      <c r="B6712" s="60" t="s">
        <v>13</v>
      </c>
      <c r="C6712" s="61" t="s">
        <v>3521</v>
      </c>
      <c r="D6712" s="61" t="s">
        <v>3736</v>
      </c>
      <c r="E6712" s="61" t="s">
        <v>3723</v>
      </c>
      <c r="F6712" s="62" t="s">
        <v>3724</v>
      </c>
      <c r="G6712" s="61" t="s">
        <v>3725</v>
      </c>
      <c r="H6712" s="62" t="s">
        <v>2348</v>
      </c>
      <c r="I6712" s="63" t="s">
        <v>3726</v>
      </c>
      <c r="J6712" s="61">
        <v>23</v>
      </c>
      <c r="K6712" s="61">
        <v>9</v>
      </c>
      <c r="L6712" s="64">
        <v>32</v>
      </c>
      <c r="M6712" s="65">
        <v>0.76</v>
      </c>
      <c r="N6712" s="66">
        <f t="shared" ref="N6712:N6715" si="309">M6712*K6712*L6712</f>
        <v>218.88</v>
      </c>
      <c r="O6712" s="61"/>
    </row>
    <row r="6713" spans="1:15" s="67" customFormat="1" ht="33.9" customHeight="1" x14ac:dyDescent="0.25">
      <c r="A6713" s="60" t="s">
        <v>13</v>
      </c>
      <c r="B6713" s="60" t="s">
        <v>13</v>
      </c>
      <c r="C6713" s="61" t="s">
        <v>3521</v>
      </c>
      <c r="D6713" s="61" t="s">
        <v>3736</v>
      </c>
      <c r="E6713" s="61" t="s">
        <v>3727</v>
      </c>
      <c r="F6713" s="62" t="s">
        <v>3728</v>
      </c>
      <c r="G6713" s="61" t="s">
        <v>3729</v>
      </c>
      <c r="H6713" s="62" t="s">
        <v>3535</v>
      </c>
      <c r="I6713" s="63" t="s">
        <v>3730</v>
      </c>
      <c r="J6713" s="61">
        <v>23</v>
      </c>
      <c r="K6713" s="61">
        <v>9</v>
      </c>
      <c r="L6713" s="64">
        <v>32</v>
      </c>
      <c r="M6713" s="65">
        <v>0.76</v>
      </c>
      <c r="N6713" s="66">
        <f t="shared" si="309"/>
        <v>218.88</v>
      </c>
      <c r="O6713" s="61"/>
    </row>
    <row r="6714" spans="1:15" s="67" customFormat="1" ht="33.9" customHeight="1" x14ac:dyDescent="0.25">
      <c r="A6714" s="60" t="s">
        <v>13</v>
      </c>
      <c r="B6714" s="60" t="s">
        <v>13</v>
      </c>
      <c r="C6714" s="61" t="s">
        <v>3521</v>
      </c>
      <c r="D6714" s="61" t="s">
        <v>3736</v>
      </c>
      <c r="E6714" s="61" t="s">
        <v>3731</v>
      </c>
      <c r="F6714" s="62" t="s">
        <v>3580</v>
      </c>
      <c r="G6714" s="61" t="s">
        <v>3581</v>
      </c>
      <c r="H6714" s="62" t="s">
        <v>3582</v>
      </c>
      <c r="I6714" s="63">
        <v>9787518705818</v>
      </c>
      <c r="J6714" s="61">
        <v>23</v>
      </c>
      <c r="K6714" s="61">
        <v>13</v>
      </c>
      <c r="L6714" s="64">
        <v>39.799999999999997</v>
      </c>
      <c r="M6714" s="65">
        <v>0.76</v>
      </c>
      <c r="N6714" s="66">
        <f t="shared" si="309"/>
        <v>393.22399999999999</v>
      </c>
      <c r="O6714" s="61"/>
    </row>
    <row r="6715" spans="1:15" s="67" customFormat="1" ht="33.9" customHeight="1" x14ac:dyDescent="0.25">
      <c r="A6715" s="60" t="s">
        <v>13</v>
      </c>
      <c r="B6715" s="60" t="s">
        <v>13</v>
      </c>
      <c r="C6715" s="61" t="s">
        <v>3521</v>
      </c>
      <c r="D6715" s="61" t="s">
        <v>3736</v>
      </c>
      <c r="E6715" s="61" t="s">
        <v>3732</v>
      </c>
      <c r="F6715" s="62" t="s">
        <v>3733</v>
      </c>
      <c r="G6715" s="61" t="s">
        <v>3734</v>
      </c>
      <c r="H6715" s="62" t="s">
        <v>3582</v>
      </c>
      <c r="I6715" s="63">
        <v>9787518705290</v>
      </c>
      <c r="J6715" s="61">
        <v>23</v>
      </c>
      <c r="K6715" s="61">
        <v>23</v>
      </c>
      <c r="L6715" s="64">
        <v>38</v>
      </c>
      <c r="M6715" s="65">
        <v>0.76</v>
      </c>
      <c r="N6715" s="66">
        <f t="shared" si="309"/>
        <v>664.24</v>
      </c>
      <c r="O6715" s="61"/>
    </row>
    <row r="6716" spans="1:15" s="82" customFormat="1" ht="33.9" customHeight="1" x14ac:dyDescent="0.25">
      <c r="A6716" s="75"/>
      <c r="B6716" s="75"/>
      <c r="C6716" s="76" t="s">
        <v>3521</v>
      </c>
      <c r="D6716" s="76" t="s">
        <v>3736</v>
      </c>
      <c r="E6716" s="76"/>
      <c r="F6716" s="77"/>
      <c r="G6716" s="76"/>
      <c r="H6716" s="77"/>
      <c r="I6716" s="78"/>
      <c r="J6716" s="76"/>
      <c r="K6716" s="76"/>
      <c r="L6716" s="79"/>
      <c r="M6716" s="80"/>
      <c r="N6716" s="81">
        <f>SUM(N6712:N6715)</f>
        <v>1495.2239999999999</v>
      </c>
      <c r="O6716" s="76"/>
    </row>
    <row r="6717" spans="1:15" s="67" customFormat="1" ht="33.9" customHeight="1" x14ac:dyDescent="0.25">
      <c r="A6717" s="60" t="s">
        <v>13</v>
      </c>
      <c r="B6717" s="60" t="s">
        <v>13</v>
      </c>
      <c r="C6717" s="61" t="s">
        <v>3521</v>
      </c>
      <c r="D6717" s="61" t="s">
        <v>3737</v>
      </c>
      <c r="E6717" s="61" t="s">
        <v>3723</v>
      </c>
      <c r="F6717" s="62" t="s">
        <v>3724</v>
      </c>
      <c r="G6717" s="61" t="s">
        <v>3725</v>
      </c>
      <c r="H6717" s="62" t="s">
        <v>2348</v>
      </c>
      <c r="I6717" s="63" t="s">
        <v>3726</v>
      </c>
      <c r="J6717" s="61">
        <v>24</v>
      </c>
      <c r="K6717" s="61">
        <v>20</v>
      </c>
      <c r="L6717" s="64">
        <v>32</v>
      </c>
      <c r="M6717" s="65">
        <v>0.76</v>
      </c>
      <c r="N6717" s="66">
        <f t="shared" ref="N6717:N6720" si="310">M6717*K6717*L6717</f>
        <v>486.4</v>
      </c>
      <c r="O6717" s="61"/>
    </row>
    <row r="6718" spans="1:15" s="67" customFormat="1" ht="33.9" customHeight="1" x14ac:dyDescent="0.25">
      <c r="A6718" s="60" t="s">
        <v>13</v>
      </c>
      <c r="B6718" s="60" t="s">
        <v>13</v>
      </c>
      <c r="C6718" s="61" t="s">
        <v>3521</v>
      </c>
      <c r="D6718" s="61" t="s">
        <v>3737</v>
      </c>
      <c r="E6718" s="61" t="s">
        <v>3727</v>
      </c>
      <c r="F6718" s="62" t="s">
        <v>3728</v>
      </c>
      <c r="G6718" s="61" t="s">
        <v>3729</v>
      </c>
      <c r="H6718" s="62" t="s">
        <v>3535</v>
      </c>
      <c r="I6718" s="63" t="s">
        <v>3730</v>
      </c>
      <c r="J6718" s="61">
        <v>24</v>
      </c>
      <c r="K6718" s="61">
        <v>20</v>
      </c>
      <c r="L6718" s="64">
        <v>32</v>
      </c>
      <c r="M6718" s="65">
        <v>0.76</v>
      </c>
      <c r="N6718" s="66">
        <f t="shared" si="310"/>
        <v>486.4</v>
      </c>
      <c r="O6718" s="61"/>
    </row>
    <row r="6719" spans="1:15" s="67" customFormat="1" ht="33.9" customHeight="1" x14ac:dyDescent="0.25">
      <c r="A6719" s="60" t="s">
        <v>13</v>
      </c>
      <c r="B6719" s="60" t="s">
        <v>13</v>
      </c>
      <c r="C6719" s="61" t="s">
        <v>3521</v>
      </c>
      <c r="D6719" s="61" t="s">
        <v>3737</v>
      </c>
      <c r="E6719" s="61" t="s">
        <v>3731</v>
      </c>
      <c r="F6719" s="62" t="s">
        <v>3580</v>
      </c>
      <c r="G6719" s="61" t="s">
        <v>3581</v>
      </c>
      <c r="H6719" s="62" t="s">
        <v>3582</v>
      </c>
      <c r="I6719" s="63">
        <v>9787518705818</v>
      </c>
      <c r="J6719" s="61">
        <v>24</v>
      </c>
      <c r="K6719" s="61">
        <v>16</v>
      </c>
      <c r="L6719" s="64">
        <v>39.799999999999997</v>
      </c>
      <c r="M6719" s="65">
        <v>0.76</v>
      </c>
      <c r="N6719" s="66">
        <f t="shared" si="310"/>
        <v>483.96799999999996</v>
      </c>
      <c r="O6719" s="61"/>
    </row>
    <row r="6720" spans="1:15" s="67" customFormat="1" ht="33.9" customHeight="1" x14ac:dyDescent="0.25">
      <c r="A6720" s="60" t="s">
        <v>13</v>
      </c>
      <c r="B6720" s="60" t="s">
        <v>13</v>
      </c>
      <c r="C6720" s="61" t="s">
        <v>3521</v>
      </c>
      <c r="D6720" s="61" t="s">
        <v>3737</v>
      </c>
      <c r="E6720" s="61" t="s">
        <v>3732</v>
      </c>
      <c r="F6720" s="62" t="s">
        <v>3733</v>
      </c>
      <c r="G6720" s="61" t="s">
        <v>3734</v>
      </c>
      <c r="H6720" s="62" t="s">
        <v>3582</v>
      </c>
      <c r="I6720" s="63">
        <v>9787518705290</v>
      </c>
      <c r="J6720" s="61">
        <v>24</v>
      </c>
      <c r="K6720" s="61">
        <v>24</v>
      </c>
      <c r="L6720" s="64">
        <v>38</v>
      </c>
      <c r="M6720" s="65">
        <v>0.76</v>
      </c>
      <c r="N6720" s="66">
        <f t="shared" si="310"/>
        <v>693.12000000000012</v>
      </c>
      <c r="O6720" s="61"/>
    </row>
    <row r="6721" spans="1:15" s="82" customFormat="1" ht="33.9" customHeight="1" x14ac:dyDescent="0.25">
      <c r="A6721" s="75"/>
      <c r="B6721" s="75"/>
      <c r="C6721" s="76" t="s">
        <v>3521</v>
      </c>
      <c r="D6721" s="76" t="s">
        <v>3737</v>
      </c>
      <c r="E6721" s="76"/>
      <c r="F6721" s="77"/>
      <c r="G6721" s="76"/>
      <c r="H6721" s="77"/>
      <c r="I6721" s="78"/>
      <c r="J6721" s="76"/>
      <c r="K6721" s="76"/>
      <c r="L6721" s="79"/>
      <c r="M6721" s="80"/>
      <c r="N6721" s="81">
        <f>SUM(N6717:N6720)</f>
        <v>2149.8879999999999</v>
      </c>
      <c r="O6721" s="76"/>
    </row>
    <row r="6722" spans="1:15" s="67" customFormat="1" ht="33.9" customHeight="1" x14ac:dyDescent="0.25">
      <c r="A6722" s="60" t="s">
        <v>13</v>
      </c>
      <c r="B6722" s="60" t="s">
        <v>13</v>
      </c>
      <c r="C6722" s="61" t="s">
        <v>3521</v>
      </c>
      <c r="D6722" s="61" t="s">
        <v>3738</v>
      </c>
      <c r="E6722" s="61" t="s">
        <v>3723</v>
      </c>
      <c r="F6722" s="62" t="s">
        <v>3724</v>
      </c>
      <c r="G6722" s="61" t="s">
        <v>3725</v>
      </c>
      <c r="H6722" s="62" t="s">
        <v>2348</v>
      </c>
      <c r="I6722" s="63" t="s">
        <v>3726</v>
      </c>
      <c r="J6722" s="61">
        <v>24</v>
      </c>
      <c r="K6722" s="61">
        <v>24</v>
      </c>
      <c r="L6722" s="64">
        <v>32</v>
      </c>
      <c r="M6722" s="65">
        <v>0.76</v>
      </c>
      <c r="N6722" s="66">
        <f t="shared" ref="N6722:N6725" si="311">M6722*K6722*L6722</f>
        <v>583.68000000000006</v>
      </c>
      <c r="O6722" s="61"/>
    </row>
    <row r="6723" spans="1:15" s="67" customFormat="1" ht="33.9" customHeight="1" x14ac:dyDescent="0.25">
      <c r="A6723" s="60" t="s">
        <v>13</v>
      </c>
      <c r="B6723" s="60" t="s">
        <v>13</v>
      </c>
      <c r="C6723" s="61" t="s">
        <v>3521</v>
      </c>
      <c r="D6723" s="61" t="s">
        <v>3738</v>
      </c>
      <c r="E6723" s="61" t="s">
        <v>3727</v>
      </c>
      <c r="F6723" s="62" t="s">
        <v>3728</v>
      </c>
      <c r="G6723" s="61" t="s">
        <v>3729</v>
      </c>
      <c r="H6723" s="62" t="s">
        <v>3535</v>
      </c>
      <c r="I6723" s="63" t="s">
        <v>3730</v>
      </c>
      <c r="J6723" s="61">
        <v>24</v>
      </c>
      <c r="K6723" s="61">
        <v>24</v>
      </c>
      <c r="L6723" s="64">
        <v>32</v>
      </c>
      <c r="M6723" s="65">
        <v>0.76</v>
      </c>
      <c r="N6723" s="66">
        <f t="shared" si="311"/>
        <v>583.68000000000006</v>
      </c>
      <c r="O6723" s="61"/>
    </row>
    <row r="6724" spans="1:15" s="67" customFormat="1" ht="33.9" customHeight="1" x14ac:dyDescent="0.25">
      <c r="A6724" s="60" t="s">
        <v>13</v>
      </c>
      <c r="B6724" s="60" t="s">
        <v>13</v>
      </c>
      <c r="C6724" s="61" t="s">
        <v>3521</v>
      </c>
      <c r="D6724" s="61" t="s">
        <v>3738</v>
      </c>
      <c r="E6724" s="61" t="s">
        <v>3731</v>
      </c>
      <c r="F6724" s="62" t="s">
        <v>3580</v>
      </c>
      <c r="G6724" s="61" t="s">
        <v>3581</v>
      </c>
      <c r="H6724" s="62" t="s">
        <v>3582</v>
      </c>
      <c r="I6724" s="63">
        <v>9787518705818</v>
      </c>
      <c r="J6724" s="61">
        <v>24</v>
      </c>
      <c r="K6724" s="61">
        <v>24</v>
      </c>
      <c r="L6724" s="64">
        <v>39.799999999999997</v>
      </c>
      <c r="M6724" s="65">
        <v>0.76</v>
      </c>
      <c r="N6724" s="66">
        <f t="shared" si="311"/>
        <v>725.952</v>
      </c>
      <c r="O6724" s="61"/>
    </row>
    <row r="6725" spans="1:15" s="67" customFormat="1" ht="33.9" customHeight="1" x14ac:dyDescent="0.25">
      <c r="A6725" s="60" t="s">
        <v>13</v>
      </c>
      <c r="B6725" s="60" t="s">
        <v>13</v>
      </c>
      <c r="C6725" s="61" t="s">
        <v>3521</v>
      </c>
      <c r="D6725" s="61" t="s">
        <v>3738</v>
      </c>
      <c r="E6725" s="61" t="s">
        <v>3732</v>
      </c>
      <c r="F6725" s="62" t="s">
        <v>3733</v>
      </c>
      <c r="G6725" s="61" t="s">
        <v>3734</v>
      </c>
      <c r="H6725" s="62" t="s">
        <v>3582</v>
      </c>
      <c r="I6725" s="63">
        <v>9787518705290</v>
      </c>
      <c r="J6725" s="61">
        <v>24</v>
      </c>
      <c r="K6725" s="61">
        <v>24</v>
      </c>
      <c r="L6725" s="64">
        <v>38</v>
      </c>
      <c r="M6725" s="65">
        <v>0.76</v>
      </c>
      <c r="N6725" s="66">
        <f t="shared" si="311"/>
        <v>693.12000000000012</v>
      </c>
      <c r="O6725" s="61"/>
    </row>
    <row r="6726" spans="1:15" s="82" customFormat="1" ht="33.9" customHeight="1" x14ac:dyDescent="0.25">
      <c r="A6726" s="75"/>
      <c r="B6726" s="75"/>
      <c r="C6726" s="76" t="s">
        <v>3521</v>
      </c>
      <c r="D6726" s="76" t="s">
        <v>3738</v>
      </c>
      <c r="E6726" s="76"/>
      <c r="F6726" s="77"/>
      <c r="G6726" s="76"/>
      <c r="H6726" s="77"/>
      <c r="I6726" s="78"/>
      <c r="J6726" s="76"/>
      <c r="K6726" s="76"/>
      <c r="L6726" s="79"/>
      <c r="M6726" s="80"/>
      <c r="N6726" s="81">
        <f>SUM(N6722:N6725)</f>
        <v>2586.4320000000002</v>
      </c>
      <c r="O6726" s="76"/>
    </row>
    <row r="6727" spans="1:15" s="67" customFormat="1" ht="33.9" customHeight="1" x14ac:dyDescent="0.25">
      <c r="A6727" s="60" t="s">
        <v>13</v>
      </c>
      <c r="B6727" s="60" t="s">
        <v>13</v>
      </c>
      <c r="C6727" s="61" t="s">
        <v>3521</v>
      </c>
      <c r="D6727" s="61" t="s">
        <v>3739</v>
      </c>
      <c r="E6727" s="61" t="s">
        <v>3723</v>
      </c>
      <c r="F6727" s="62" t="s">
        <v>3724</v>
      </c>
      <c r="G6727" s="61" t="s">
        <v>3725</v>
      </c>
      <c r="H6727" s="62" t="s">
        <v>2348</v>
      </c>
      <c r="I6727" s="63" t="s">
        <v>3726</v>
      </c>
      <c r="J6727" s="61">
        <v>26</v>
      </c>
      <c r="K6727" s="61">
        <v>11</v>
      </c>
      <c r="L6727" s="64">
        <v>32</v>
      </c>
      <c r="M6727" s="65">
        <v>0.76</v>
      </c>
      <c r="N6727" s="66">
        <f t="shared" ref="N6727:N6730" si="312">M6727*K6727*L6727</f>
        <v>267.52</v>
      </c>
      <c r="O6727" s="61"/>
    </row>
    <row r="6728" spans="1:15" s="67" customFormat="1" ht="33.9" customHeight="1" x14ac:dyDescent="0.25">
      <c r="A6728" s="60" t="s">
        <v>13</v>
      </c>
      <c r="B6728" s="60" t="s">
        <v>13</v>
      </c>
      <c r="C6728" s="61" t="s">
        <v>3521</v>
      </c>
      <c r="D6728" s="61" t="s">
        <v>3739</v>
      </c>
      <c r="E6728" s="61" t="s">
        <v>3727</v>
      </c>
      <c r="F6728" s="62" t="s">
        <v>3728</v>
      </c>
      <c r="G6728" s="61" t="s">
        <v>3729</v>
      </c>
      <c r="H6728" s="62" t="s">
        <v>3535</v>
      </c>
      <c r="I6728" s="63" t="s">
        <v>3730</v>
      </c>
      <c r="J6728" s="61">
        <v>26</v>
      </c>
      <c r="K6728" s="61">
        <v>15</v>
      </c>
      <c r="L6728" s="64">
        <v>32</v>
      </c>
      <c r="M6728" s="65">
        <v>0.76</v>
      </c>
      <c r="N6728" s="66">
        <f t="shared" si="312"/>
        <v>364.8</v>
      </c>
      <c r="O6728" s="61"/>
    </row>
    <row r="6729" spans="1:15" s="67" customFormat="1" ht="33.9" customHeight="1" x14ac:dyDescent="0.25">
      <c r="A6729" s="60" t="s">
        <v>13</v>
      </c>
      <c r="B6729" s="60" t="s">
        <v>13</v>
      </c>
      <c r="C6729" s="61" t="s">
        <v>3521</v>
      </c>
      <c r="D6729" s="61" t="s">
        <v>3739</v>
      </c>
      <c r="E6729" s="61" t="s">
        <v>3731</v>
      </c>
      <c r="F6729" s="62" t="s">
        <v>3580</v>
      </c>
      <c r="G6729" s="61" t="s">
        <v>3581</v>
      </c>
      <c r="H6729" s="62" t="s">
        <v>3582</v>
      </c>
      <c r="I6729" s="63">
        <v>9787518705818</v>
      </c>
      <c r="J6729" s="61">
        <v>26</v>
      </c>
      <c r="K6729" s="61">
        <v>13</v>
      </c>
      <c r="L6729" s="64">
        <v>39.799999999999997</v>
      </c>
      <c r="M6729" s="65">
        <v>0.76</v>
      </c>
      <c r="N6729" s="66">
        <f t="shared" si="312"/>
        <v>393.22399999999999</v>
      </c>
      <c r="O6729" s="61"/>
    </row>
    <row r="6730" spans="1:15" s="67" customFormat="1" ht="33.9" customHeight="1" x14ac:dyDescent="0.25">
      <c r="A6730" s="60" t="s">
        <v>13</v>
      </c>
      <c r="B6730" s="60" t="s">
        <v>13</v>
      </c>
      <c r="C6730" s="61" t="s">
        <v>3521</v>
      </c>
      <c r="D6730" s="61" t="s">
        <v>3739</v>
      </c>
      <c r="E6730" s="61" t="s">
        <v>3732</v>
      </c>
      <c r="F6730" s="62" t="s">
        <v>3733</v>
      </c>
      <c r="G6730" s="61" t="s">
        <v>3734</v>
      </c>
      <c r="H6730" s="62" t="s">
        <v>3582</v>
      </c>
      <c r="I6730" s="63">
        <v>9787518705290</v>
      </c>
      <c r="J6730" s="61">
        <v>26</v>
      </c>
      <c r="K6730" s="61">
        <v>23</v>
      </c>
      <c r="L6730" s="64">
        <v>38</v>
      </c>
      <c r="M6730" s="65">
        <v>0.76</v>
      </c>
      <c r="N6730" s="66">
        <f t="shared" si="312"/>
        <v>664.24</v>
      </c>
      <c r="O6730" s="61"/>
    </row>
    <row r="6731" spans="1:15" s="82" customFormat="1" ht="33.9" customHeight="1" x14ac:dyDescent="0.25">
      <c r="A6731" s="75"/>
      <c r="B6731" s="75"/>
      <c r="C6731" s="76" t="s">
        <v>3521</v>
      </c>
      <c r="D6731" s="76" t="s">
        <v>3739</v>
      </c>
      <c r="E6731" s="76"/>
      <c r="F6731" s="77"/>
      <c r="G6731" s="76"/>
      <c r="H6731" s="77"/>
      <c r="I6731" s="78"/>
      <c r="J6731" s="76"/>
      <c r="K6731" s="76"/>
      <c r="L6731" s="79"/>
      <c r="M6731" s="80"/>
      <c r="N6731" s="81">
        <f>SUM(N6727:N6730)</f>
        <v>1689.7839999999999</v>
      </c>
      <c r="O6731" s="76"/>
    </row>
    <row r="6732" spans="1:15" s="67" customFormat="1" ht="33.9" customHeight="1" x14ac:dyDescent="0.25">
      <c r="A6732" s="60" t="s">
        <v>13</v>
      </c>
      <c r="B6732" s="60" t="s">
        <v>13</v>
      </c>
      <c r="C6732" s="61" t="s">
        <v>3521</v>
      </c>
      <c r="D6732" s="61" t="s">
        <v>3740</v>
      </c>
      <c r="E6732" s="61" t="s">
        <v>3723</v>
      </c>
      <c r="F6732" s="62" t="s">
        <v>3724</v>
      </c>
      <c r="G6732" s="61" t="s">
        <v>3725</v>
      </c>
      <c r="H6732" s="62" t="s">
        <v>2348</v>
      </c>
      <c r="I6732" s="63" t="s">
        <v>3726</v>
      </c>
      <c r="J6732" s="61">
        <v>25</v>
      </c>
      <c r="K6732" s="61">
        <v>18</v>
      </c>
      <c r="L6732" s="64">
        <v>32</v>
      </c>
      <c r="M6732" s="65">
        <v>0.76</v>
      </c>
      <c r="N6732" s="66">
        <f t="shared" ref="N6732:N6735" si="313">M6732*K6732*L6732</f>
        <v>437.76</v>
      </c>
      <c r="O6732" s="61"/>
    </row>
    <row r="6733" spans="1:15" s="67" customFormat="1" ht="33.9" customHeight="1" x14ac:dyDescent="0.25">
      <c r="A6733" s="60" t="s">
        <v>13</v>
      </c>
      <c r="B6733" s="60" t="s">
        <v>13</v>
      </c>
      <c r="C6733" s="61" t="s">
        <v>3521</v>
      </c>
      <c r="D6733" s="61" t="s">
        <v>3740</v>
      </c>
      <c r="E6733" s="61" t="s">
        <v>3727</v>
      </c>
      <c r="F6733" s="62" t="s">
        <v>3728</v>
      </c>
      <c r="G6733" s="61" t="s">
        <v>3729</v>
      </c>
      <c r="H6733" s="62" t="s">
        <v>3535</v>
      </c>
      <c r="I6733" s="63" t="s">
        <v>3730</v>
      </c>
      <c r="J6733" s="61">
        <v>25</v>
      </c>
      <c r="K6733" s="61">
        <v>22</v>
      </c>
      <c r="L6733" s="64">
        <v>32</v>
      </c>
      <c r="M6733" s="65">
        <v>0.76</v>
      </c>
      <c r="N6733" s="66">
        <f t="shared" si="313"/>
        <v>535.04</v>
      </c>
      <c r="O6733" s="61"/>
    </row>
    <row r="6734" spans="1:15" s="67" customFormat="1" ht="33.9" customHeight="1" x14ac:dyDescent="0.25">
      <c r="A6734" s="60" t="s">
        <v>13</v>
      </c>
      <c r="B6734" s="60" t="s">
        <v>13</v>
      </c>
      <c r="C6734" s="61" t="s">
        <v>3521</v>
      </c>
      <c r="D6734" s="61" t="s">
        <v>3740</v>
      </c>
      <c r="E6734" s="61" t="s">
        <v>3731</v>
      </c>
      <c r="F6734" s="62" t="s">
        <v>3580</v>
      </c>
      <c r="G6734" s="61" t="s">
        <v>3581</v>
      </c>
      <c r="H6734" s="62" t="s">
        <v>3582</v>
      </c>
      <c r="I6734" s="63">
        <v>9787518705818</v>
      </c>
      <c r="J6734" s="61">
        <v>25</v>
      </c>
      <c r="K6734" s="61">
        <v>18</v>
      </c>
      <c r="L6734" s="64">
        <v>39.799999999999997</v>
      </c>
      <c r="M6734" s="65">
        <v>0.76</v>
      </c>
      <c r="N6734" s="66">
        <f t="shared" si="313"/>
        <v>544.46399999999994</v>
      </c>
      <c r="O6734" s="61"/>
    </row>
    <row r="6735" spans="1:15" s="67" customFormat="1" ht="33.9" customHeight="1" x14ac:dyDescent="0.25">
      <c r="A6735" s="60" t="s">
        <v>13</v>
      </c>
      <c r="B6735" s="60" t="s">
        <v>13</v>
      </c>
      <c r="C6735" s="61" t="s">
        <v>3521</v>
      </c>
      <c r="D6735" s="61" t="s">
        <v>3740</v>
      </c>
      <c r="E6735" s="61" t="s">
        <v>3732</v>
      </c>
      <c r="F6735" s="62" t="s">
        <v>3733</v>
      </c>
      <c r="G6735" s="61" t="s">
        <v>3734</v>
      </c>
      <c r="H6735" s="62" t="s">
        <v>3582</v>
      </c>
      <c r="I6735" s="63">
        <v>9787518705290</v>
      </c>
      <c r="J6735" s="61">
        <v>25</v>
      </c>
      <c r="K6735" s="61">
        <v>21</v>
      </c>
      <c r="L6735" s="64">
        <v>38</v>
      </c>
      <c r="M6735" s="65">
        <v>0.76</v>
      </c>
      <c r="N6735" s="66">
        <f t="shared" si="313"/>
        <v>606.48</v>
      </c>
      <c r="O6735" s="61"/>
    </row>
    <row r="6736" spans="1:15" s="82" customFormat="1" ht="33.9" customHeight="1" x14ac:dyDescent="0.25">
      <c r="A6736" s="75"/>
      <c r="B6736" s="75"/>
      <c r="C6736" s="76" t="s">
        <v>3521</v>
      </c>
      <c r="D6736" s="76" t="s">
        <v>3740</v>
      </c>
      <c r="E6736" s="76"/>
      <c r="F6736" s="77"/>
      <c r="G6736" s="76"/>
      <c r="H6736" s="77"/>
      <c r="I6736" s="78"/>
      <c r="J6736" s="76"/>
      <c r="K6736" s="76"/>
      <c r="L6736" s="79"/>
      <c r="M6736" s="80"/>
      <c r="N6736" s="81">
        <f>SUM(N6732:N6735)</f>
        <v>2123.7439999999997</v>
      </c>
      <c r="O6736" s="76"/>
    </row>
    <row r="6737" spans="1:15" s="67" customFormat="1" ht="33.9" customHeight="1" x14ac:dyDescent="0.25">
      <c r="A6737" s="60" t="s">
        <v>13</v>
      </c>
      <c r="B6737" s="60" t="s">
        <v>13</v>
      </c>
      <c r="C6737" s="61" t="s">
        <v>3521</v>
      </c>
      <c r="D6737" s="61" t="s">
        <v>3741</v>
      </c>
      <c r="E6737" s="61" t="s">
        <v>3723</v>
      </c>
      <c r="F6737" s="62" t="s">
        <v>3724</v>
      </c>
      <c r="G6737" s="61" t="s">
        <v>3725</v>
      </c>
      <c r="H6737" s="62" t="s">
        <v>2348</v>
      </c>
      <c r="I6737" s="63" t="s">
        <v>3726</v>
      </c>
      <c r="J6737" s="61">
        <v>26</v>
      </c>
      <c r="K6737" s="61">
        <v>21</v>
      </c>
      <c r="L6737" s="64">
        <v>32</v>
      </c>
      <c r="M6737" s="65">
        <v>0.76</v>
      </c>
      <c r="N6737" s="66">
        <f t="shared" ref="N6737:N6740" si="314">M6737*K6737*L6737</f>
        <v>510.72</v>
      </c>
      <c r="O6737" s="61"/>
    </row>
    <row r="6738" spans="1:15" s="67" customFormat="1" ht="33.9" customHeight="1" x14ac:dyDescent="0.25">
      <c r="A6738" s="60" t="s">
        <v>13</v>
      </c>
      <c r="B6738" s="60" t="s">
        <v>13</v>
      </c>
      <c r="C6738" s="61" t="s">
        <v>3521</v>
      </c>
      <c r="D6738" s="61" t="s">
        <v>3741</v>
      </c>
      <c r="E6738" s="61" t="s">
        <v>3727</v>
      </c>
      <c r="F6738" s="62" t="s">
        <v>3728</v>
      </c>
      <c r="G6738" s="61" t="s">
        <v>3729</v>
      </c>
      <c r="H6738" s="62" t="s">
        <v>3535</v>
      </c>
      <c r="I6738" s="63" t="s">
        <v>3730</v>
      </c>
      <c r="J6738" s="61">
        <v>26</v>
      </c>
      <c r="K6738" s="61">
        <v>21</v>
      </c>
      <c r="L6738" s="64">
        <v>32</v>
      </c>
      <c r="M6738" s="65">
        <v>0.76</v>
      </c>
      <c r="N6738" s="66">
        <f t="shared" si="314"/>
        <v>510.72</v>
      </c>
      <c r="O6738" s="61"/>
    </row>
    <row r="6739" spans="1:15" s="67" customFormat="1" ht="33.9" customHeight="1" x14ac:dyDescent="0.25">
      <c r="A6739" s="60" t="s">
        <v>13</v>
      </c>
      <c r="B6739" s="60" t="s">
        <v>13</v>
      </c>
      <c r="C6739" s="61" t="s">
        <v>3521</v>
      </c>
      <c r="D6739" s="61" t="s">
        <v>3741</v>
      </c>
      <c r="E6739" s="61" t="s">
        <v>3731</v>
      </c>
      <c r="F6739" s="62" t="s">
        <v>3580</v>
      </c>
      <c r="G6739" s="61" t="s">
        <v>3581</v>
      </c>
      <c r="H6739" s="62" t="s">
        <v>3582</v>
      </c>
      <c r="I6739" s="63">
        <v>9787518705818</v>
      </c>
      <c r="J6739" s="61">
        <v>26</v>
      </c>
      <c r="K6739" s="61">
        <v>15</v>
      </c>
      <c r="L6739" s="64">
        <v>39.799999999999997</v>
      </c>
      <c r="M6739" s="65">
        <v>0.76</v>
      </c>
      <c r="N6739" s="66">
        <f t="shared" si="314"/>
        <v>453.71999999999997</v>
      </c>
      <c r="O6739" s="61"/>
    </row>
    <row r="6740" spans="1:15" s="67" customFormat="1" ht="33.9" customHeight="1" x14ac:dyDescent="0.25">
      <c r="A6740" s="60" t="s">
        <v>13</v>
      </c>
      <c r="B6740" s="60" t="s">
        <v>13</v>
      </c>
      <c r="C6740" s="61" t="s">
        <v>3521</v>
      </c>
      <c r="D6740" s="61" t="s">
        <v>3741</v>
      </c>
      <c r="E6740" s="61" t="s">
        <v>3732</v>
      </c>
      <c r="F6740" s="62" t="s">
        <v>3733</v>
      </c>
      <c r="G6740" s="61" t="s">
        <v>3734</v>
      </c>
      <c r="H6740" s="62" t="s">
        <v>3582</v>
      </c>
      <c r="I6740" s="63">
        <v>9787518705290</v>
      </c>
      <c r="J6740" s="61">
        <v>26</v>
      </c>
      <c r="K6740" s="61">
        <v>24</v>
      </c>
      <c r="L6740" s="64">
        <v>38</v>
      </c>
      <c r="M6740" s="65">
        <v>0.76</v>
      </c>
      <c r="N6740" s="66">
        <f t="shared" si="314"/>
        <v>693.12000000000012</v>
      </c>
      <c r="O6740" s="61"/>
    </row>
    <row r="6741" spans="1:15" s="82" customFormat="1" ht="33.9" customHeight="1" x14ac:dyDescent="0.25">
      <c r="A6741" s="75"/>
      <c r="B6741" s="75"/>
      <c r="C6741" s="76" t="s">
        <v>3521</v>
      </c>
      <c r="D6741" s="76" t="s">
        <v>3741</v>
      </c>
      <c r="E6741" s="76"/>
      <c r="F6741" s="77"/>
      <c r="G6741" s="76"/>
      <c r="H6741" s="77"/>
      <c r="I6741" s="78"/>
      <c r="J6741" s="76"/>
      <c r="K6741" s="76"/>
      <c r="L6741" s="79"/>
      <c r="M6741" s="80"/>
      <c r="N6741" s="81">
        <f>SUM(N6737:N6740)</f>
        <v>2168.2800000000002</v>
      </c>
      <c r="O6741" s="76"/>
    </row>
    <row r="6742" spans="1:15" s="67" customFormat="1" ht="33.9" customHeight="1" x14ac:dyDescent="0.25">
      <c r="A6742" s="60" t="s">
        <v>13</v>
      </c>
      <c r="B6742" s="60" t="s">
        <v>13</v>
      </c>
      <c r="C6742" s="61" t="s">
        <v>3521</v>
      </c>
      <c r="D6742" s="61" t="s">
        <v>3742</v>
      </c>
      <c r="E6742" s="61" t="s">
        <v>3563</v>
      </c>
      <c r="F6742" s="62" t="s">
        <v>3564</v>
      </c>
      <c r="G6742" s="61" t="s">
        <v>3565</v>
      </c>
      <c r="H6742" s="62" t="s">
        <v>86</v>
      </c>
      <c r="I6742" s="63">
        <v>987564347840</v>
      </c>
      <c r="J6742" s="61">
        <v>30</v>
      </c>
      <c r="K6742" s="61">
        <v>23</v>
      </c>
      <c r="L6742" s="64">
        <v>39.799999999999997</v>
      </c>
      <c r="M6742" s="65">
        <v>0.76</v>
      </c>
      <c r="N6742" s="66">
        <f t="shared" ref="N6742:N6749" si="315">M6742*K6742*L6742</f>
        <v>695.70399999999995</v>
      </c>
      <c r="O6742" s="61"/>
    </row>
    <row r="6743" spans="1:15" s="67" customFormat="1" ht="33.9" customHeight="1" x14ac:dyDescent="0.25">
      <c r="A6743" s="60" t="s">
        <v>13</v>
      </c>
      <c r="B6743" s="60" t="s">
        <v>13</v>
      </c>
      <c r="C6743" s="61" t="s">
        <v>3521</v>
      </c>
      <c r="D6743" s="61" t="s">
        <v>3742</v>
      </c>
      <c r="E6743" s="61" t="s">
        <v>3743</v>
      </c>
      <c r="F6743" s="62" t="s">
        <v>3744</v>
      </c>
      <c r="G6743" s="61" t="s">
        <v>3745</v>
      </c>
      <c r="H6743" s="62" t="s">
        <v>2348</v>
      </c>
      <c r="I6743" s="63">
        <v>9787309112207</v>
      </c>
      <c r="J6743" s="61">
        <v>30</v>
      </c>
      <c r="K6743" s="61">
        <v>30</v>
      </c>
      <c r="L6743" s="64">
        <v>22</v>
      </c>
      <c r="M6743" s="65">
        <v>0.76</v>
      </c>
      <c r="N6743" s="66">
        <f t="shared" si="315"/>
        <v>501.6</v>
      </c>
      <c r="O6743" s="61"/>
    </row>
    <row r="6744" spans="1:15" s="67" customFormat="1" ht="33.9" customHeight="1" x14ac:dyDescent="0.25">
      <c r="A6744" s="60" t="s">
        <v>13</v>
      </c>
      <c r="B6744" s="60" t="s">
        <v>13</v>
      </c>
      <c r="C6744" s="61" t="s">
        <v>3521</v>
      </c>
      <c r="D6744" s="61" t="s">
        <v>3742</v>
      </c>
      <c r="E6744" s="61" t="s">
        <v>3746</v>
      </c>
      <c r="F6744" s="62" t="s">
        <v>3544</v>
      </c>
      <c r="G6744" s="61" t="s">
        <v>3545</v>
      </c>
      <c r="H6744" s="62" t="s">
        <v>3423</v>
      </c>
      <c r="I6744" s="63" t="s">
        <v>3546</v>
      </c>
      <c r="J6744" s="61">
        <v>30</v>
      </c>
      <c r="K6744" s="61">
        <v>20</v>
      </c>
      <c r="L6744" s="64">
        <v>58</v>
      </c>
      <c r="M6744" s="65">
        <v>0.76</v>
      </c>
      <c r="N6744" s="66">
        <f t="shared" si="315"/>
        <v>881.59999999999991</v>
      </c>
      <c r="O6744" s="61"/>
    </row>
    <row r="6745" spans="1:15" s="67" customFormat="1" ht="33.9" customHeight="1" x14ac:dyDescent="0.25">
      <c r="A6745" s="60" t="s">
        <v>13</v>
      </c>
      <c r="B6745" s="60" t="s">
        <v>13</v>
      </c>
      <c r="C6745" s="61" t="s">
        <v>3521</v>
      </c>
      <c r="D6745" s="61" t="s">
        <v>3742</v>
      </c>
      <c r="E6745" s="61" t="s">
        <v>3747</v>
      </c>
      <c r="F6745" s="62" t="s">
        <v>3748</v>
      </c>
      <c r="G6745" s="61" t="s">
        <v>3749</v>
      </c>
      <c r="H6745" s="62" t="s">
        <v>1994</v>
      </c>
      <c r="I6745" s="63" t="s">
        <v>3750</v>
      </c>
      <c r="J6745" s="61">
        <v>30</v>
      </c>
      <c r="K6745" s="61">
        <v>22</v>
      </c>
      <c r="L6745" s="64">
        <v>35</v>
      </c>
      <c r="M6745" s="65">
        <v>0.76</v>
      </c>
      <c r="N6745" s="66">
        <f t="shared" si="315"/>
        <v>585.19999999999993</v>
      </c>
      <c r="O6745" s="61"/>
    </row>
    <row r="6746" spans="1:15" s="67" customFormat="1" ht="33.9" customHeight="1" x14ac:dyDescent="0.25">
      <c r="A6746" s="60" t="s">
        <v>13</v>
      </c>
      <c r="B6746" s="60" t="s">
        <v>13</v>
      </c>
      <c r="C6746" s="61" t="s">
        <v>3521</v>
      </c>
      <c r="D6746" s="61" t="s">
        <v>3742</v>
      </c>
      <c r="E6746" s="61" t="s">
        <v>3579</v>
      </c>
      <c r="F6746" s="62" t="s">
        <v>3751</v>
      </c>
      <c r="G6746" s="61" t="s">
        <v>3752</v>
      </c>
      <c r="H6746" s="62" t="s">
        <v>1994</v>
      </c>
      <c r="I6746" s="83" t="s">
        <v>3753</v>
      </c>
      <c r="J6746" s="61">
        <v>30</v>
      </c>
      <c r="K6746" s="61">
        <v>27</v>
      </c>
      <c r="L6746" s="64">
        <v>35</v>
      </c>
      <c r="M6746" s="65">
        <v>0.76</v>
      </c>
      <c r="N6746" s="66">
        <f t="shared" si="315"/>
        <v>718.19999999999993</v>
      </c>
      <c r="O6746" s="61"/>
    </row>
    <row r="6747" spans="1:15" s="67" customFormat="1" ht="33.9" customHeight="1" x14ac:dyDescent="0.25">
      <c r="A6747" s="60" t="s">
        <v>13</v>
      </c>
      <c r="B6747" s="60" t="s">
        <v>13</v>
      </c>
      <c r="C6747" s="61" t="s">
        <v>3521</v>
      </c>
      <c r="D6747" s="61" t="s">
        <v>3742</v>
      </c>
      <c r="E6747" s="61" t="s">
        <v>3754</v>
      </c>
      <c r="F6747" s="62" t="s">
        <v>3755</v>
      </c>
      <c r="G6747" s="61"/>
      <c r="H6747" s="62" t="s">
        <v>1436</v>
      </c>
      <c r="I6747" s="83" t="s">
        <v>3756</v>
      </c>
      <c r="J6747" s="61">
        <v>30</v>
      </c>
      <c r="K6747" s="61">
        <v>20</v>
      </c>
      <c r="L6747" s="64">
        <v>72</v>
      </c>
      <c r="M6747" s="65">
        <v>0.76</v>
      </c>
      <c r="N6747" s="66">
        <f t="shared" si="315"/>
        <v>1094.3999999999999</v>
      </c>
      <c r="O6747" s="61"/>
    </row>
    <row r="6748" spans="1:15" s="67" customFormat="1" ht="33.9" customHeight="1" x14ac:dyDescent="0.25">
      <c r="A6748" s="60" t="s">
        <v>13</v>
      </c>
      <c r="B6748" s="60" t="s">
        <v>13</v>
      </c>
      <c r="C6748" s="61" t="s">
        <v>3521</v>
      </c>
      <c r="D6748" s="61" t="s">
        <v>3742</v>
      </c>
      <c r="E6748" s="61" t="s">
        <v>800</v>
      </c>
      <c r="F6748" s="62" t="s">
        <v>800</v>
      </c>
      <c r="G6748" s="61" t="s">
        <v>90</v>
      </c>
      <c r="H6748" s="62" t="s">
        <v>59</v>
      </c>
      <c r="I6748" s="83" t="s">
        <v>1930</v>
      </c>
      <c r="J6748" s="61">
        <v>30</v>
      </c>
      <c r="K6748" s="61">
        <v>21</v>
      </c>
      <c r="L6748" s="64">
        <v>25</v>
      </c>
      <c r="M6748" s="65">
        <v>1</v>
      </c>
      <c r="N6748" s="66">
        <f t="shared" si="315"/>
        <v>525</v>
      </c>
      <c r="O6748" s="61"/>
    </row>
    <row r="6749" spans="1:15" s="67" customFormat="1" ht="33.9" customHeight="1" x14ac:dyDescent="0.25">
      <c r="A6749" s="60" t="s">
        <v>13</v>
      </c>
      <c r="B6749" s="60" t="s">
        <v>13</v>
      </c>
      <c r="C6749" s="61" t="s">
        <v>3521</v>
      </c>
      <c r="D6749" s="61" t="s">
        <v>3742</v>
      </c>
      <c r="E6749" s="61" t="s">
        <v>3757</v>
      </c>
      <c r="F6749" s="62" t="s">
        <v>3758</v>
      </c>
      <c r="G6749" s="61" t="s">
        <v>3759</v>
      </c>
      <c r="H6749" s="62" t="s">
        <v>1994</v>
      </c>
      <c r="I6749" s="63" t="s">
        <v>3760</v>
      </c>
      <c r="J6749" s="61">
        <v>30</v>
      </c>
      <c r="K6749" s="61">
        <v>30</v>
      </c>
      <c r="L6749" s="64">
        <v>64</v>
      </c>
      <c r="M6749" s="65">
        <v>0.76</v>
      </c>
      <c r="N6749" s="66">
        <f t="shared" si="315"/>
        <v>1459.2</v>
      </c>
      <c r="O6749" s="61"/>
    </row>
    <row r="6750" spans="1:15" s="82" customFormat="1" ht="33.9" customHeight="1" x14ac:dyDescent="0.25">
      <c r="A6750" s="75"/>
      <c r="B6750" s="75"/>
      <c r="C6750" s="76" t="s">
        <v>3521</v>
      </c>
      <c r="D6750" s="76" t="s">
        <v>3742</v>
      </c>
      <c r="E6750" s="76"/>
      <c r="F6750" s="77"/>
      <c r="G6750" s="76"/>
      <c r="H6750" s="77"/>
      <c r="I6750" s="78"/>
      <c r="J6750" s="76"/>
      <c r="K6750" s="76"/>
      <c r="L6750" s="79"/>
      <c r="M6750" s="80"/>
      <c r="N6750" s="81">
        <f>SUM(N6742:N6749)</f>
        <v>6460.9039999999995</v>
      </c>
      <c r="O6750" s="76"/>
    </row>
    <row r="6751" spans="1:15" s="67" customFormat="1" ht="33.9" customHeight="1" x14ac:dyDescent="0.25">
      <c r="A6751" s="60" t="s">
        <v>13</v>
      </c>
      <c r="B6751" s="60" t="s">
        <v>13</v>
      </c>
      <c r="C6751" s="61" t="s">
        <v>3521</v>
      </c>
      <c r="D6751" s="61" t="s">
        <v>3761</v>
      </c>
      <c r="E6751" s="61" t="s">
        <v>3563</v>
      </c>
      <c r="F6751" s="62" t="s">
        <v>3564</v>
      </c>
      <c r="G6751" s="61" t="s">
        <v>3565</v>
      </c>
      <c r="H6751" s="62" t="s">
        <v>86</v>
      </c>
      <c r="I6751" s="63">
        <v>987564347840</v>
      </c>
      <c r="J6751" s="61">
        <v>29</v>
      </c>
      <c r="K6751" s="61">
        <v>15</v>
      </c>
      <c r="L6751" s="64">
        <v>39.799999999999997</v>
      </c>
      <c r="M6751" s="65">
        <v>0.76</v>
      </c>
      <c r="N6751" s="66">
        <f t="shared" ref="N6751:N6758" si="316">M6751*K6751*L6751</f>
        <v>453.71999999999997</v>
      </c>
      <c r="O6751" s="61"/>
    </row>
    <row r="6752" spans="1:15" s="67" customFormat="1" ht="33.9" customHeight="1" x14ac:dyDescent="0.25">
      <c r="A6752" s="60" t="s">
        <v>13</v>
      </c>
      <c r="B6752" s="60" t="s">
        <v>13</v>
      </c>
      <c r="C6752" s="61" t="s">
        <v>3521</v>
      </c>
      <c r="D6752" s="61" t="s">
        <v>3761</v>
      </c>
      <c r="E6752" s="61" t="s">
        <v>3743</v>
      </c>
      <c r="F6752" s="62" t="s">
        <v>3744</v>
      </c>
      <c r="G6752" s="61" t="s">
        <v>3745</v>
      </c>
      <c r="H6752" s="62" t="s">
        <v>2348</v>
      </c>
      <c r="I6752" s="63">
        <v>9787309112207</v>
      </c>
      <c r="J6752" s="61">
        <v>29</v>
      </c>
      <c r="K6752" s="61">
        <v>19</v>
      </c>
      <c r="L6752" s="64">
        <v>22</v>
      </c>
      <c r="M6752" s="65">
        <v>0.76</v>
      </c>
      <c r="N6752" s="66">
        <f t="shared" si="316"/>
        <v>317.68</v>
      </c>
      <c r="O6752" s="61"/>
    </row>
    <row r="6753" spans="1:15" s="67" customFormat="1" ht="33.9" customHeight="1" x14ac:dyDescent="0.25">
      <c r="A6753" s="60" t="s">
        <v>13</v>
      </c>
      <c r="B6753" s="60" t="s">
        <v>13</v>
      </c>
      <c r="C6753" s="61" t="s">
        <v>3521</v>
      </c>
      <c r="D6753" s="61" t="s">
        <v>3761</v>
      </c>
      <c r="E6753" s="61" t="s">
        <v>3746</v>
      </c>
      <c r="F6753" s="62" t="s">
        <v>3544</v>
      </c>
      <c r="G6753" s="61" t="s">
        <v>3545</v>
      </c>
      <c r="H6753" s="62" t="s">
        <v>3423</v>
      </c>
      <c r="I6753" s="63" t="s">
        <v>3546</v>
      </c>
      <c r="J6753" s="61">
        <v>29</v>
      </c>
      <c r="K6753" s="61">
        <v>19</v>
      </c>
      <c r="L6753" s="64">
        <v>58</v>
      </c>
      <c r="M6753" s="65">
        <v>0.76</v>
      </c>
      <c r="N6753" s="66">
        <f t="shared" si="316"/>
        <v>837.52</v>
      </c>
      <c r="O6753" s="61"/>
    </row>
    <row r="6754" spans="1:15" s="67" customFormat="1" ht="33.9" customHeight="1" x14ac:dyDescent="0.25">
      <c r="A6754" s="60" t="s">
        <v>13</v>
      </c>
      <c r="B6754" s="60" t="s">
        <v>13</v>
      </c>
      <c r="C6754" s="61" t="s">
        <v>3521</v>
      </c>
      <c r="D6754" s="61" t="s">
        <v>3761</v>
      </c>
      <c r="E6754" s="61" t="s">
        <v>3747</v>
      </c>
      <c r="F6754" s="62" t="s">
        <v>3748</v>
      </c>
      <c r="G6754" s="61" t="s">
        <v>3749</v>
      </c>
      <c r="H6754" s="62" t="s">
        <v>1994</v>
      </c>
      <c r="I6754" s="63" t="s">
        <v>3750</v>
      </c>
      <c r="J6754" s="61">
        <v>29</v>
      </c>
      <c r="K6754" s="61">
        <v>21</v>
      </c>
      <c r="L6754" s="64">
        <v>35</v>
      </c>
      <c r="M6754" s="65">
        <v>0.76</v>
      </c>
      <c r="N6754" s="66">
        <f t="shared" si="316"/>
        <v>558.6</v>
      </c>
      <c r="O6754" s="61"/>
    </row>
    <row r="6755" spans="1:15" s="67" customFormat="1" ht="33.9" customHeight="1" x14ac:dyDescent="0.25">
      <c r="A6755" s="60" t="s">
        <v>13</v>
      </c>
      <c r="B6755" s="60" t="s">
        <v>13</v>
      </c>
      <c r="C6755" s="61" t="s">
        <v>3521</v>
      </c>
      <c r="D6755" s="61" t="s">
        <v>3761</v>
      </c>
      <c r="E6755" s="61" t="s">
        <v>3579</v>
      </c>
      <c r="F6755" s="62" t="s">
        <v>3751</v>
      </c>
      <c r="G6755" s="61" t="s">
        <v>3752</v>
      </c>
      <c r="H6755" s="62" t="s">
        <v>1994</v>
      </c>
      <c r="I6755" s="83" t="s">
        <v>3753</v>
      </c>
      <c r="J6755" s="61">
        <v>29</v>
      </c>
      <c r="K6755" s="61">
        <v>19</v>
      </c>
      <c r="L6755" s="64">
        <v>35</v>
      </c>
      <c r="M6755" s="65">
        <v>0.76</v>
      </c>
      <c r="N6755" s="66">
        <f t="shared" si="316"/>
        <v>505.4</v>
      </c>
      <c r="O6755" s="61"/>
    </row>
    <row r="6756" spans="1:15" s="67" customFormat="1" ht="33.9" customHeight="1" x14ac:dyDescent="0.25">
      <c r="A6756" s="60" t="s">
        <v>13</v>
      </c>
      <c r="B6756" s="60" t="s">
        <v>13</v>
      </c>
      <c r="C6756" s="61" t="s">
        <v>3521</v>
      </c>
      <c r="D6756" s="61" t="s">
        <v>3761</v>
      </c>
      <c r="E6756" s="61" t="s">
        <v>3754</v>
      </c>
      <c r="F6756" s="62" t="s">
        <v>3755</v>
      </c>
      <c r="G6756" s="61"/>
      <c r="H6756" s="62" t="s">
        <v>1436</v>
      </c>
      <c r="I6756" s="83" t="s">
        <v>3756</v>
      </c>
      <c r="J6756" s="61">
        <v>29</v>
      </c>
      <c r="K6756" s="61">
        <v>28</v>
      </c>
      <c r="L6756" s="64">
        <v>72</v>
      </c>
      <c r="M6756" s="65">
        <v>0.76</v>
      </c>
      <c r="N6756" s="66">
        <f t="shared" si="316"/>
        <v>1532.16</v>
      </c>
      <c r="O6756" s="61"/>
    </row>
    <row r="6757" spans="1:15" s="67" customFormat="1" ht="33.9" customHeight="1" x14ac:dyDescent="0.25">
      <c r="A6757" s="60" t="s">
        <v>13</v>
      </c>
      <c r="B6757" s="60" t="s">
        <v>13</v>
      </c>
      <c r="C6757" s="61" t="s">
        <v>3521</v>
      </c>
      <c r="D6757" s="61" t="s">
        <v>3761</v>
      </c>
      <c r="E6757" s="61" t="s">
        <v>800</v>
      </c>
      <c r="F6757" s="62" t="s">
        <v>800</v>
      </c>
      <c r="G6757" s="61" t="s">
        <v>90</v>
      </c>
      <c r="H6757" s="62" t="s">
        <v>59</v>
      </c>
      <c r="I6757" s="83" t="s">
        <v>1930</v>
      </c>
      <c r="J6757" s="61">
        <v>29</v>
      </c>
      <c r="K6757" s="61">
        <v>17</v>
      </c>
      <c r="L6757" s="64">
        <v>25</v>
      </c>
      <c r="M6757" s="65">
        <v>1</v>
      </c>
      <c r="N6757" s="66">
        <f t="shared" si="316"/>
        <v>425</v>
      </c>
      <c r="O6757" s="61"/>
    </row>
    <row r="6758" spans="1:15" s="67" customFormat="1" ht="33.9" customHeight="1" x14ac:dyDescent="0.25">
      <c r="A6758" s="60" t="s">
        <v>13</v>
      </c>
      <c r="B6758" s="60" t="s">
        <v>13</v>
      </c>
      <c r="C6758" s="61" t="s">
        <v>3521</v>
      </c>
      <c r="D6758" s="61" t="s">
        <v>3761</v>
      </c>
      <c r="E6758" s="61" t="s">
        <v>3757</v>
      </c>
      <c r="F6758" s="62" t="s">
        <v>3758</v>
      </c>
      <c r="G6758" s="61" t="s">
        <v>3759</v>
      </c>
      <c r="H6758" s="62" t="s">
        <v>1994</v>
      </c>
      <c r="I6758" s="63" t="s">
        <v>3760</v>
      </c>
      <c r="J6758" s="61">
        <v>29</v>
      </c>
      <c r="K6758" s="61">
        <v>21</v>
      </c>
      <c r="L6758" s="64">
        <v>64</v>
      </c>
      <c r="M6758" s="65">
        <v>0.76</v>
      </c>
      <c r="N6758" s="66">
        <f t="shared" si="316"/>
        <v>1021.44</v>
      </c>
      <c r="O6758" s="61"/>
    </row>
    <row r="6759" spans="1:15" s="82" customFormat="1" ht="33.9" customHeight="1" x14ac:dyDescent="0.25">
      <c r="A6759" s="75"/>
      <c r="B6759" s="75"/>
      <c r="C6759" s="76" t="s">
        <v>3521</v>
      </c>
      <c r="D6759" s="76" t="s">
        <v>3761</v>
      </c>
      <c r="E6759" s="76"/>
      <c r="F6759" s="77"/>
      <c r="G6759" s="76"/>
      <c r="H6759" s="77"/>
      <c r="I6759" s="78"/>
      <c r="J6759" s="76"/>
      <c r="K6759" s="76"/>
      <c r="L6759" s="79"/>
      <c r="M6759" s="80"/>
      <c r="N6759" s="81">
        <f>SUM(N6751:N6758)</f>
        <v>5651.52</v>
      </c>
      <c r="O6759" s="76"/>
    </row>
    <row r="6760" spans="1:15" s="67" customFormat="1" ht="33.9" customHeight="1" x14ac:dyDescent="0.25">
      <c r="A6760" s="60" t="s">
        <v>13</v>
      </c>
      <c r="B6760" s="60" t="s">
        <v>13</v>
      </c>
      <c r="C6760" s="61" t="s">
        <v>3521</v>
      </c>
      <c r="D6760" s="61" t="s">
        <v>3762</v>
      </c>
      <c r="E6760" s="61" t="s">
        <v>3563</v>
      </c>
      <c r="F6760" s="62" t="s">
        <v>3564</v>
      </c>
      <c r="G6760" s="61" t="s">
        <v>3565</v>
      </c>
      <c r="H6760" s="62" t="s">
        <v>86</v>
      </c>
      <c r="I6760" s="63">
        <v>987564347840</v>
      </c>
      <c r="J6760" s="61">
        <v>34</v>
      </c>
      <c r="K6760" s="61">
        <v>27</v>
      </c>
      <c r="L6760" s="64">
        <v>39.799999999999997</v>
      </c>
      <c r="M6760" s="65">
        <v>0.76</v>
      </c>
      <c r="N6760" s="66">
        <f t="shared" ref="N6760:N6767" si="317">M6760*K6760*L6760</f>
        <v>816.69599999999991</v>
      </c>
      <c r="O6760" s="61"/>
    </row>
    <row r="6761" spans="1:15" s="67" customFormat="1" ht="33.9" customHeight="1" x14ac:dyDescent="0.25">
      <c r="A6761" s="60" t="s">
        <v>13</v>
      </c>
      <c r="B6761" s="60" t="s">
        <v>13</v>
      </c>
      <c r="C6761" s="61" t="s">
        <v>3521</v>
      </c>
      <c r="D6761" s="61" t="s">
        <v>3762</v>
      </c>
      <c r="E6761" s="61" t="s">
        <v>3743</v>
      </c>
      <c r="F6761" s="62" t="s">
        <v>3744</v>
      </c>
      <c r="G6761" s="61" t="s">
        <v>3745</v>
      </c>
      <c r="H6761" s="62" t="s">
        <v>2348</v>
      </c>
      <c r="I6761" s="63">
        <v>9787309112207</v>
      </c>
      <c r="J6761" s="61">
        <v>34</v>
      </c>
      <c r="K6761" s="61">
        <v>27</v>
      </c>
      <c r="L6761" s="64">
        <v>22</v>
      </c>
      <c r="M6761" s="65">
        <v>0.76</v>
      </c>
      <c r="N6761" s="66">
        <f t="shared" si="317"/>
        <v>451.44</v>
      </c>
      <c r="O6761" s="61"/>
    </row>
    <row r="6762" spans="1:15" s="67" customFormat="1" ht="33.9" customHeight="1" x14ac:dyDescent="0.25">
      <c r="A6762" s="60" t="s">
        <v>13</v>
      </c>
      <c r="B6762" s="60" t="s">
        <v>13</v>
      </c>
      <c r="C6762" s="61" t="s">
        <v>3521</v>
      </c>
      <c r="D6762" s="61" t="s">
        <v>3762</v>
      </c>
      <c r="E6762" s="61" t="s">
        <v>3746</v>
      </c>
      <c r="F6762" s="62" t="s">
        <v>3544</v>
      </c>
      <c r="G6762" s="61" t="s">
        <v>3545</v>
      </c>
      <c r="H6762" s="62" t="s">
        <v>3423</v>
      </c>
      <c r="I6762" s="63" t="s">
        <v>3546</v>
      </c>
      <c r="J6762" s="61">
        <v>34</v>
      </c>
      <c r="K6762" s="61">
        <v>27</v>
      </c>
      <c r="L6762" s="64">
        <v>58</v>
      </c>
      <c r="M6762" s="65">
        <v>0.76</v>
      </c>
      <c r="N6762" s="66">
        <f t="shared" si="317"/>
        <v>1190.1600000000001</v>
      </c>
      <c r="O6762" s="61"/>
    </row>
    <row r="6763" spans="1:15" s="67" customFormat="1" ht="33.9" customHeight="1" x14ac:dyDescent="0.25">
      <c r="A6763" s="60" t="s">
        <v>13</v>
      </c>
      <c r="B6763" s="60" t="s">
        <v>13</v>
      </c>
      <c r="C6763" s="61" t="s">
        <v>3521</v>
      </c>
      <c r="D6763" s="61" t="s">
        <v>3762</v>
      </c>
      <c r="E6763" s="61" t="s">
        <v>3747</v>
      </c>
      <c r="F6763" s="62" t="s">
        <v>3748</v>
      </c>
      <c r="G6763" s="61" t="s">
        <v>3749</v>
      </c>
      <c r="H6763" s="62" t="s">
        <v>1994</v>
      </c>
      <c r="I6763" s="63" t="s">
        <v>3750</v>
      </c>
      <c r="J6763" s="61">
        <v>34</v>
      </c>
      <c r="K6763" s="61">
        <v>27</v>
      </c>
      <c r="L6763" s="64">
        <v>35</v>
      </c>
      <c r="M6763" s="65">
        <v>0.76</v>
      </c>
      <c r="N6763" s="66">
        <f t="shared" si="317"/>
        <v>718.19999999999993</v>
      </c>
      <c r="O6763" s="61"/>
    </row>
    <row r="6764" spans="1:15" s="67" customFormat="1" ht="33.9" customHeight="1" x14ac:dyDescent="0.25">
      <c r="A6764" s="60" t="s">
        <v>13</v>
      </c>
      <c r="B6764" s="60" t="s">
        <v>13</v>
      </c>
      <c r="C6764" s="61" t="s">
        <v>3521</v>
      </c>
      <c r="D6764" s="61" t="s">
        <v>3762</v>
      </c>
      <c r="E6764" s="61" t="s">
        <v>3579</v>
      </c>
      <c r="F6764" s="62" t="s">
        <v>3751</v>
      </c>
      <c r="G6764" s="61" t="s">
        <v>3752</v>
      </c>
      <c r="H6764" s="62" t="s">
        <v>1994</v>
      </c>
      <c r="I6764" s="83" t="s">
        <v>3753</v>
      </c>
      <c r="J6764" s="61">
        <v>34</v>
      </c>
      <c r="K6764" s="61">
        <v>27</v>
      </c>
      <c r="L6764" s="64">
        <v>35</v>
      </c>
      <c r="M6764" s="65">
        <v>0.76</v>
      </c>
      <c r="N6764" s="66">
        <f t="shared" si="317"/>
        <v>718.19999999999993</v>
      </c>
      <c r="O6764" s="61"/>
    </row>
    <row r="6765" spans="1:15" s="67" customFormat="1" ht="33.9" customHeight="1" x14ac:dyDescent="0.25">
      <c r="A6765" s="60" t="s">
        <v>13</v>
      </c>
      <c r="B6765" s="60" t="s">
        <v>13</v>
      </c>
      <c r="C6765" s="61" t="s">
        <v>3521</v>
      </c>
      <c r="D6765" s="61" t="s">
        <v>3762</v>
      </c>
      <c r="E6765" s="61" t="s">
        <v>3754</v>
      </c>
      <c r="F6765" s="62" t="s">
        <v>3755</v>
      </c>
      <c r="G6765" s="61"/>
      <c r="H6765" s="62" t="s">
        <v>1436</v>
      </c>
      <c r="I6765" s="83" t="s">
        <v>3756</v>
      </c>
      <c r="J6765" s="61">
        <v>34</v>
      </c>
      <c r="K6765" s="61">
        <v>27</v>
      </c>
      <c r="L6765" s="64">
        <v>72</v>
      </c>
      <c r="M6765" s="65">
        <v>0.76</v>
      </c>
      <c r="N6765" s="66">
        <f t="shared" si="317"/>
        <v>1477.44</v>
      </c>
      <c r="O6765" s="61"/>
    </row>
    <row r="6766" spans="1:15" s="67" customFormat="1" ht="33.9" customHeight="1" x14ac:dyDescent="0.25">
      <c r="A6766" s="60" t="s">
        <v>13</v>
      </c>
      <c r="B6766" s="60" t="s">
        <v>13</v>
      </c>
      <c r="C6766" s="61" t="s">
        <v>3521</v>
      </c>
      <c r="D6766" s="61" t="s">
        <v>3762</v>
      </c>
      <c r="E6766" s="61" t="s">
        <v>800</v>
      </c>
      <c r="F6766" s="62" t="s">
        <v>800</v>
      </c>
      <c r="G6766" s="61" t="s">
        <v>90</v>
      </c>
      <c r="H6766" s="62" t="s">
        <v>59</v>
      </c>
      <c r="I6766" s="83" t="s">
        <v>1930</v>
      </c>
      <c r="J6766" s="61">
        <v>34</v>
      </c>
      <c r="K6766" s="61">
        <v>27</v>
      </c>
      <c r="L6766" s="64">
        <v>25</v>
      </c>
      <c r="M6766" s="65">
        <v>1</v>
      </c>
      <c r="N6766" s="66">
        <f t="shared" si="317"/>
        <v>675</v>
      </c>
      <c r="O6766" s="61"/>
    </row>
    <row r="6767" spans="1:15" s="67" customFormat="1" ht="33.9" customHeight="1" x14ac:dyDescent="0.25">
      <c r="A6767" s="60" t="s">
        <v>13</v>
      </c>
      <c r="B6767" s="60" t="s">
        <v>13</v>
      </c>
      <c r="C6767" s="61" t="s">
        <v>3521</v>
      </c>
      <c r="D6767" s="61" t="s">
        <v>3762</v>
      </c>
      <c r="E6767" s="61" t="s">
        <v>3757</v>
      </c>
      <c r="F6767" s="62" t="s">
        <v>3758</v>
      </c>
      <c r="G6767" s="61" t="s">
        <v>3759</v>
      </c>
      <c r="H6767" s="62" t="s">
        <v>1994</v>
      </c>
      <c r="I6767" s="63" t="s">
        <v>3760</v>
      </c>
      <c r="J6767" s="61">
        <v>34</v>
      </c>
      <c r="K6767" s="61">
        <v>27</v>
      </c>
      <c r="L6767" s="64">
        <v>64</v>
      </c>
      <c r="M6767" s="65">
        <v>0.76</v>
      </c>
      <c r="N6767" s="66">
        <f t="shared" si="317"/>
        <v>1313.28</v>
      </c>
      <c r="O6767" s="61"/>
    </row>
    <row r="6768" spans="1:15" s="82" customFormat="1" ht="33.9" customHeight="1" x14ac:dyDescent="0.25">
      <c r="A6768" s="75"/>
      <c r="B6768" s="75"/>
      <c r="C6768" s="76" t="s">
        <v>3521</v>
      </c>
      <c r="D6768" s="76" t="s">
        <v>3762</v>
      </c>
      <c r="E6768" s="76"/>
      <c r="F6768" s="77"/>
      <c r="G6768" s="76"/>
      <c r="H6768" s="77"/>
      <c r="I6768" s="78"/>
      <c r="J6768" s="76"/>
      <c r="K6768" s="76"/>
      <c r="L6768" s="79"/>
      <c r="M6768" s="80"/>
      <c r="N6768" s="81">
        <f>SUM(N6760:N6767)</f>
        <v>7360.4160000000002</v>
      </c>
      <c r="O6768" s="76"/>
    </row>
    <row r="6769" spans="1:15" s="67" customFormat="1" ht="33.9" customHeight="1" x14ac:dyDescent="0.25">
      <c r="A6769" s="60" t="s">
        <v>13</v>
      </c>
      <c r="B6769" s="60" t="s">
        <v>13</v>
      </c>
      <c r="C6769" s="61" t="s">
        <v>3521</v>
      </c>
      <c r="D6769" s="61" t="s">
        <v>3763</v>
      </c>
      <c r="E6769" s="61" t="s">
        <v>3563</v>
      </c>
      <c r="F6769" s="62" t="s">
        <v>3564</v>
      </c>
      <c r="G6769" s="61" t="s">
        <v>3565</v>
      </c>
      <c r="H6769" s="62" t="s">
        <v>86</v>
      </c>
      <c r="I6769" s="63">
        <v>987564347840</v>
      </c>
      <c r="J6769" s="61">
        <v>26</v>
      </c>
      <c r="K6769" s="61">
        <v>17</v>
      </c>
      <c r="L6769" s="64">
        <v>39.799999999999997</v>
      </c>
      <c r="M6769" s="65">
        <v>0.76</v>
      </c>
      <c r="N6769" s="66">
        <f t="shared" ref="N6769:N6776" si="318">M6769*K6769*L6769</f>
        <v>514.21600000000001</v>
      </c>
      <c r="O6769" s="61"/>
    </row>
    <row r="6770" spans="1:15" s="67" customFormat="1" ht="33.9" customHeight="1" x14ac:dyDescent="0.25">
      <c r="A6770" s="60" t="s">
        <v>13</v>
      </c>
      <c r="B6770" s="60" t="s">
        <v>13</v>
      </c>
      <c r="C6770" s="61" t="s">
        <v>3521</v>
      </c>
      <c r="D6770" s="61" t="s">
        <v>3763</v>
      </c>
      <c r="E6770" s="61" t="s">
        <v>3743</v>
      </c>
      <c r="F6770" s="62" t="s">
        <v>3744</v>
      </c>
      <c r="G6770" s="61" t="s">
        <v>3745</v>
      </c>
      <c r="H6770" s="62" t="s">
        <v>2348</v>
      </c>
      <c r="I6770" s="63">
        <v>9787309112207</v>
      </c>
      <c r="J6770" s="61">
        <v>26</v>
      </c>
      <c r="K6770" s="61">
        <v>3</v>
      </c>
      <c r="L6770" s="64">
        <v>22</v>
      </c>
      <c r="M6770" s="65">
        <v>0.76</v>
      </c>
      <c r="N6770" s="66">
        <f t="shared" si="318"/>
        <v>50.160000000000004</v>
      </c>
      <c r="O6770" s="61"/>
    </row>
    <row r="6771" spans="1:15" s="67" customFormat="1" ht="33.9" customHeight="1" x14ac:dyDescent="0.25">
      <c r="A6771" s="60" t="s">
        <v>13</v>
      </c>
      <c r="B6771" s="60" t="s">
        <v>13</v>
      </c>
      <c r="C6771" s="61" t="s">
        <v>3521</v>
      </c>
      <c r="D6771" s="61" t="s">
        <v>3763</v>
      </c>
      <c r="E6771" s="61" t="s">
        <v>3746</v>
      </c>
      <c r="F6771" s="62" t="s">
        <v>3544</v>
      </c>
      <c r="G6771" s="61" t="s">
        <v>3545</v>
      </c>
      <c r="H6771" s="62" t="s">
        <v>3423</v>
      </c>
      <c r="I6771" s="63" t="s">
        <v>3546</v>
      </c>
      <c r="J6771" s="61">
        <v>26</v>
      </c>
      <c r="K6771" s="61">
        <v>3</v>
      </c>
      <c r="L6771" s="64">
        <v>58</v>
      </c>
      <c r="M6771" s="65">
        <v>0.76</v>
      </c>
      <c r="N6771" s="66">
        <f t="shared" si="318"/>
        <v>132.24</v>
      </c>
      <c r="O6771" s="61"/>
    </row>
    <row r="6772" spans="1:15" s="67" customFormat="1" ht="33.9" customHeight="1" x14ac:dyDescent="0.25">
      <c r="A6772" s="60" t="s">
        <v>13</v>
      </c>
      <c r="B6772" s="60" t="s">
        <v>13</v>
      </c>
      <c r="C6772" s="61" t="s">
        <v>3521</v>
      </c>
      <c r="D6772" s="61" t="s">
        <v>3763</v>
      </c>
      <c r="E6772" s="61" t="s">
        <v>3747</v>
      </c>
      <c r="F6772" s="62" t="s">
        <v>3748</v>
      </c>
      <c r="G6772" s="61" t="s">
        <v>3749</v>
      </c>
      <c r="H6772" s="62" t="s">
        <v>1994</v>
      </c>
      <c r="I6772" s="63" t="s">
        <v>3750</v>
      </c>
      <c r="J6772" s="61">
        <v>26</v>
      </c>
      <c r="K6772" s="61">
        <v>3</v>
      </c>
      <c r="L6772" s="64">
        <v>35</v>
      </c>
      <c r="M6772" s="65">
        <v>0.76</v>
      </c>
      <c r="N6772" s="66">
        <f t="shared" si="318"/>
        <v>79.800000000000011</v>
      </c>
      <c r="O6772" s="61"/>
    </row>
    <row r="6773" spans="1:15" s="67" customFormat="1" ht="33.9" customHeight="1" x14ac:dyDescent="0.25">
      <c r="A6773" s="60" t="s">
        <v>13</v>
      </c>
      <c r="B6773" s="60" t="s">
        <v>13</v>
      </c>
      <c r="C6773" s="61" t="s">
        <v>3521</v>
      </c>
      <c r="D6773" s="61" t="s">
        <v>3763</v>
      </c>
      <c r="E6773" s="61" t="s">
        <v>3579</v>
      </c>
      <c r="F6773" s="62" t="s">
        <v>3751</v>
      </c>
      <c r="G6773" s="61" t="s">
        <v>3752</v>
      </c>
      <c r="H6773" s="62" t="s">
        <v>1994</v>
      </c>
      <c r="I6773" s="83" t="s">
        <v>3753</v>
      </c>
      <c r="J6773" s="61">
        <v>26</v>
      </c>
      <c r="K6773" s="61">
        <v>3</v>
      </c>
      <c r="L6773" s="64">
        <v>35</v>
      </c>
      <c r="M6773" s="65">
        <v>0.76</v>
      </c>
      <c r="N6773" s="66">
        <f t="shared" si="318"/>
        <v>79.800000000000011</v>
      </c>
      <c r="O6773" s="61"/>
    </row>
    <row r="6774" spans="1:15" s="67" customFormat="1" ht="33.9" customHeight="1" x14ac:dyDescent="0.25">
      <c r="A6774" s="60" t="s">
        <v>13</v>
      </c>
      <c r="B6774" s="60" t="s">
        <v>13</v>
      </c>
      <c r="C6774" s="61" t="s">
        <v>3521</v>
      </c>
      <c r="D6774" s="61" t="s">
        <v>3763</v>
      </c>
      <c r="E6774" s="61" t="s">
        <v>3754</v>
      </c>
      <c r="F6774" s="62" t="s">
        <v>3755</v>
      </c>
      <c r="G6774" s="61"/>
      <c r="H6774" s="62" t="s">
        <v>1436</v>
      </c>
      <c r="I6774" s="83" t="s">
        <v>3756</v>
      </c>
      <c r="J6774" s="61">
        <v>26</v>
      </c>
      <c r="K6774" s="61">
        <v>26</v>
      </c>
      <c r="L6774" s="64">
        <v>72</v>
      </c>
      <c r="M6774" s="65">
        <v>0.76</v>
      </c>
      <c r="N6774" s="66">
        <f t="shared" si="318"/>
        <v>1422.72</v>
      </c>
      <c r="O6774" s="61"/>
    </row>
    <row r="6775" spans="1:15" s="67" customFormat="1" ht="33.9" customHeight="1" x14ac:dyDescent="0.25">
      <c r="A6775" s="60" t="s">
        <v>13</v>
      </c>
      <c r="B6775" s="60" t="s">
        <v>13</v>
      </c>
      <c r="C6775" s="61" t="s">
        <v>3521</v>
      </c>
      <c r="D6775" s="61" t="s">
        <v>3763</v>
      </c>
      <c r="E6775" s="61" t="s">
        <v>800</v>
      </c>
      <c r="F6775" s="62" t="s">
        <v>800</v>
      </c>
      <c r="G6775" s="61" t="s">
        <v>90</v>
      </c>
      <c r="H6775" s="62" t="s">
        <v>59</v>
      </c>
      <c r="I6775" s="83" t="s">
        <v>1930</v>
      </c>
      <c r="J6775" s="61">
        <v>26</v>
      </c>
      <c r="K6775" s="61">
        <v>3</v>
      </c>
      <c r="L6775" s="64">
        <v>25</v>
      </c>
      <c r="M6775" s="65">
        <v>1</v>
      </c>
      <c r="N6775" s="66">
        <f t="shared" si="318"/>
        <v>75</v>
      </c>
      <c r="O6775" s="61"/>
    </row>
    <row r="6776" spans="1:15" s="67" customFormat="1" ht="33.9" customHeight="1" x14ac:dyDescent="0.25">
      <c r="A6776" s="60" t="s">
        <v>13</v>
      </c>
      <c r="B6776" s="60" t="s">
        <v>13</v>
      </c>
      <c r="C6776" s="61" t="s">
        <v>3521</v>
      </c>
      <c r="D6776" s="61" t="s">
        <v>3763</v>
      </c>
      <c r="E6776" s="61" t="s">
        <v>3757</v>
      </c>
      <c r="F6776" s="62" t="s">
        <v>3758</v>
      </c>
      <c r="G6776" s="61" t="s">
        <v>3759</v>
      </c>
      <c r="H6776" s="62" t="s">
        <v>1994</v>
      </c>
      <c r="I6776" s="63" t="s">
        <v>3760</v>
      </c>
      <c r="J6776" s="61">
        <v>26</v>
      </c>
      <c r="K6776" s="61">
        <v>3</v>
      </c>
      <c r="L6776" s="64">
        <v>64</v>
      </c>
      <c r="M6776" s="65">
        <v>0.76</v>
      </c>
      <c r="N6776" s="66">
        <f t="shared" si="318"/>
        <v>145.92000000000002</v>
      </c>
      <c r="O6776" s="61"/>
    </row>
    <row r="6777" spans="1:15" s="82" customFormat="1" ht="33.9" customHeight="1" x14ac:dyDescent="0.25">
      <c r="A6777" s="75"/>
      <c r="B6777" s="75"/>
      <c r="C6777" s="76" t="s">
        <v>3521</v>
      </c>
      <c r="D6777" s="76" t="s">
        <v>3763</v>
      </c>
      <c r="E6777" s="76"/>
      <c r="F6777" s="77"/>
      <c r="G6777" s="76"/>
      <c r="H6777" s="77"/>
      <c r="I6777" s="78"/>
      <c r="J6777" s="76"/>
      <c r="K6777" s="76"/>
      <c r="L6777" s="79"/>
      <c r="M6777" s="80"/>
      <c r="N6777" s="81">
        <f>SUM(N6769:N6776)</f>
        <v>2499.8559999999998</v>
      </c>
      <c r="O6777" s="76"/>
    </row>
    <row r="6778" spans="1:15" s="67" customFormat="1" ht="33.9" customHeight="1" x14ac:dyDescent="0.25">
      <c r="A6778" s="60" t="s">
        <v>13</v>
      </c>
      <c r="B6778" s="60" t="s">
        <v>13</v>
      </c>
      <c r="C6778" s="61" t="s">
        <v>3521</v>
      </c>
      <c r="D6778" s="61" t="s">
        <v>3764</v>
      </c>
      <c r="E6778" s="61" t="s">
        <v>3563</v>
      </c>
      <c r="F6778" s="62" t="s">
        <v>3564</v>
      </c>
      <c r="G6778" s="61" t="s">
        <v>3565</v>
      </c>
      <c r="H6778" s="62" t="s">
        <v>86</v>
      </c>
      <c r="I6778" s="63">
        <v>987564347840</v>
      </c>
      <c r="J6778" s="61">
        <v>32</v>
      </c>
      <c r="K6778" s="61">
        <v>3</v>
      </c>
      <c r="L6778" s="64">
        <v>39.799999999999997</v>
      </c>
      <c r="M6778" s="65">
        <v>0.76</v>
      </c>
      <c r="N6778" s="66">
        <f t="shared" ref="N6778:N6785" si="319">M6778*K6778*L6778</f>
        <v>90.744</v>
      </c>
      <c r="O6778" s="61"/>
    </row>
    <row r="6779" spans="1:15" s="67" customFormat="1" ht="33.9" customHeight="1" x14ac:dyDescent="0.25">
      <c r="A6779" s="60" t="s">
        <v>13</v>
      </c>
      <c r="B6779" s="60" t="s">
        <v>13</v>
      </c>
      <c r="C6779" s="61" t="s">
        <v>3521</v>
      </c>
      <c r="D6779" s="61" t="s">
        <v>3764</v>
      </c>
      <c r="E6779" s="61" t="s">
        <v>3743</v>
      </c>
      <c r="F6779" s="62" t="s">
        <v>3744</v>
      </c>
      <c r="G6779" s="61" t="s">
        <v>3745</v>
      </c>
      <c r="H6779" s="62" t="s">
        <v>2348</v>
      </c>
      <c r="I6779" s="63">
        <v>9787309112207</v>
      </c>
      <c r="J6779" s="61">
        <v>32</v>
      </c>
      <c r="K6779" s="61">
        <v>3</v>
      </c>
      <c r="L6779" s="64">
        <v>22</v>
      </c>
      <c r="M6779" s="65">
        <v>0.76</v>
      </c>
      <c r="N6779" s="66">
        <f t="shared" si="319"/>
        <v>50.160000000000004</v>
      </c>
      <c r="O6779" s="61"/>
    </row>
    <row r="6780" spans="1:15" s="67" customFormat="1" ht="33.9" customHeight="1" x14ac:dyDescent="0.25">
      <c r="A6780" s="60" t="s">
        <v>13</v>
      </c>
      <c r="B6780" s="60" t="s">
        <v>13</v>
      </c>
      <c r="C6780" s="61" t="s">
        <v>3521</v>
      </c>
      <c r="D6780" s="61" t="s">
        <v>3764</v>
      </c>
      <c r="E6780" s="61" t="s">
        <v>3746</v>
      </c>
      <c r="F6780" s="62" t="s">
        <v>3544</v>
      </c>
      <c r="G6780" s="61" t="s">
        <v>3545</v>
      </c>
      <c r="H6780" s="62" t="s">
        <v>3423</v>
      </c>
      <c r="I6780" s="63" t="s">
        <v>3546</v>
      </c>
      <c r="J6780" s="61">
        <v>32</v>
      </c>
      <c r="K6780" s="61">
        <v>3</v>
      </c>
      <c r="L6780" s="64">
        <v>58</v>
      </c>
      <c r="M6780" s="65">
        <v>0.76</v>
      </c>
      <c r="N6780" s="66">
        <f t="shared" si="319"/>
        <v>132.24</v>
      </c>
      <c r="O6780" s="61"/>
    </row>
    <row r="6781" spans="1:15" s="67" customFormat="1" ht="33.9" customHeight="1" x14ac:dyDescent="0.25">
      <c r="A6781" s="60" t="s">
        <v>13</v>
      </c>
      <c r="B6781" s="60" t="s">
        <v>13</v>
      </c>
      <c r="C6781" s="61" t="s">
        <v>3521</v>
      </c>
      <c r="D6781" s="61" t="s">
        <v>3764</v>
      </c>
      <c r="E6781" s="61" t="s">
        <v>3747</v>
      </c>
      <c r="F6781" s="62" t="s">
        <v>3748</v>
      </c>
      <c r="G6781" s="61" t="s">
        <v>3749</v>
      </c>
      <c r="H6781" s="62" t="s">
        <v>1994</v>
      </c>
      <c r="I6781" s="63" t="s">
        <v>3750</v>
      </c>
      <c r="J6781" s="61">
        <v>32</v>
      </c>
      <c r="K6781" s="61">
        <v>6</v>
      </c>
      <c r="L6781" s="64">
        <v>35</v>
      </c>
      <c r="M6781" s="65">
        <v>0.76</v>
      </c>
      <c r="N6781" s="66">
        <f t="shared" si="319"/>
        <v>159.60000000000002</v>
      </c>
      <c r="O6781" s="61"/>
    </row>
    <row r="6782" spans="1:15" s="67" customFormat="1" ht="33.9" customHeight="1" x14ac:dyDescent="0.25">
      <c r="A6782" s="60" t="s">
        <v>13</v>
      </c>
      <c r="B6782" s="60" t="s">
        <v>13</v>
      </c>
      <c r="C6782" s="61" t="s">
        <v>3521</v>
      </c>
      <c r="D6782" s="61" t="s">
        <v>3764</v>
      </c>
      <c r="E6782" s="61" t="s">
        <v>3579</v>
      </c>
      <c r="F6782" s="62" t="s">
        <v>3751</v>
      </c>
      <c r="G6782" s="61" t="s">
        <v>3752</v>
      </c>
      <c r="H6782" s="62" t="s">
        <v>1994</v>
      </c>
      <c r="I6782" s="83" t="s">
        <v>3753</v>
      </c>
      <c r="J6782" s="61">
        <v>32</v>
      </c>
      <c r="K6782" s="61">
        <v>30</v>
      </c>
      <c r="L6782" s="64">
        <v>35</v>
      </c>
      <c r="M6782" s="65">
        <v>0.76</v>
      </c>
      <c r="N6782" s="66">
        <f t="shared" si="319"/>
        <v>798</v>
      </c>
      <c r="O6782" s="61"/>
    </row>
    <row r="6783" spans="1:15" s="67" customFormat="1" ht="33.9" customHeight="1" x14ac:dyDescent="0.25">
      <c r="A6783" s="60" t="s">
        <v>13</v>
      </c>
      <c r="B6783" s="60" t="s">
        <v>13</v>
      </c>
      <c r="C6783" s="61" t="s">
        <v>3521</v>
      </c>
      <c r="D6783" s="61" t="s">
        <v>3764</v>
      </c>
      <c r="E6783" s="61" t="s">
        <v>3754</v>
      </c>
      <c r="F6783" s="62" t="s">
        <v>3755</v>
      </c>
      <c r="G6783" s="61"/>
      <c r="H6783" s="62" t="s">
        <v>1436</v>
      </c>
      <c r="I6783" s="83" t="s">
        <v>3756</v>
      </c>
      <c r="J6783" s="61">
        <v>32</v>
      </c>
      <c r="K6783" s="61">
        <v>30</v>
      </c>
      <c r="L6783" s="64">
        <v>72</v>
      </c>
      <c r="M6783" s="65">
        <v>0.76</v>
      </c>
      <c r="N6783" s="66">
        <f t="shared" si="319"/>
        <v>1641.6000000000001</v>
      </c>
      <c r="O6783" s="61"/>
    </row>
    <row r="6784" spans="1:15" s="67" customFormat="1" ht="33.9" customHeight="1" x14ac:dyDescent="0.25">
      <c r="A6784" s="60" t="s">
        <v>13</v>
      </c>
      <c r="B6784" s="60" t="s">
        <v>13</v>
      </c>
      <c r="C6784" s="61" t="s">
        <v>3521</v>
      </c>
      <c r="D6784" s="61" t="s">
        <v>3764</v>
      </c>
      <c r="E6784" s="61" t="s">
        <v>800</v>
      </c>
      <c r="F6784" s="62" t="s">
        <v>800</v>
      </c>
      <c r="G6784" s="61" t="s">
        <v>90</v>
      </c>
      <c r="H6784" s="62" t="s">
        <v>59</v>
      </c>
      <c r="I6784" s="83" t="s">
        <v>1930</v>
      </c>
      <c r="J6784" s="61">
        <v>32</v>
      </c>
      <c r="K6784" s="61">
        <v>0</v>
      </c>
      <c r="L6784" s="64">
        <v>25</v>
      </c>
      <c r="M6784" s="65">
        <v>1</v>
      </c>
      <c r="N6784" s="66">
        <f t="shared" si="319"/>
        <v>0</v>
      </c>
      <c r="O6784" s="61"/>
    </row>
    <row r="6785" spans="1:15" s="67" customFormat="1" ht="33.9" customHeight="1" x14ac:dyDescent="0.25">
      <c r="A6785" s="60" t="s">
        <v>13</v>
      </c>
      <c r="B6785" s="60" t="s">
        <v>13</v>
      </c>
      <c r="C6785" s="61" t="s">
        <v>3521</v>
      </c>
      <c r="D6785" s="61" t="s">
        <v>3764</v>
      </c>
      <c r="E6785" s="61" t="s">
        <v>3757</v>
      </c>
      <c r="F6785" s="62" t="s">
        <v>3758</v>
      </c>
      <c r="G6785" s="61" t="s">
        <v>3759</v>
      </c>
      <c r="H6785" s="62" t="s">
        <v>1994</v>
      </c>
      <c r="I6785" s="63" t="s">
        <v>3760</v>
      </c>
      <c r="J6785" s="61">
        <v>32</v>
      </c>
      <c r="K6785" s="61">
        <v>9</v>
      </c>
      <c r="L6785" s="64">
        <v>64</v>
      </c>
      <c r="M6785" s="65">
        <v>0.76</v>
      </c>
      <c r="N6785" s="66">
        <f t="shared" si="319"/>
        <v>437.76</v>
      </c>
      <c r="O6785" s="61"/>
    </row>
    <row r="6786" spans="1:15" s="82" customFormat="1" ht="33.9" customHeight="1" x14ac:dyDescent="0.25">
      <c r="A6786" s="75"/>
      <c r="B6786" s="75"/>
      <c r="C6786" s="76" t="s">
        <v>3521</v>
      </c>
      <c r="D6786" s="76" t="s">
        <v>3764</v>
      </c>
      <c r="E6786" s="76"/>
      <c r="F6786" s="77"/>
      <c r="G6786" s="76"/>
      <c r="H6786" s="77"/>
      <c r="I6786" s="78"/>
      <c r="J6786" s="76"/>
      <c r="K6786" s="76"/>
      <c r="L6786" s="79"/>
      <c r="M6786" s="80"/>
      <c r="N6786" s="81">
        <f>SUM(N6778:N6785)</f>
        <v>3310.1040000000003</v>
      </c>
      <c r="O6786" s="76"/>
    </row>
    <row r="6787" spans="1:15" s="67" customFormat="1" ht="33.9" customHeight="1" x14ac:dyDescent="0.25">
      <c r="A6787" s="60" t="s">
        <v>13</v>
      </c>
      <c r="B6787" s="60" t="s">
        <v>13</v>
      </c>
      <c r="C6787" s="61" t="s">
        <v>3521</v>
      </c>
      <c r="D6787" s="61" t="s">
        <v>3765</v>
      </c>
      <c r="E6787" s="61" t="s">
        <v>3563</v>
      </c>
      <c r="F6787" s="62" t="s">
        <v>3564</v>
      </c>
      <c r="G6787" s="61" t="s">
        <v>3565</v>
      </c>
      <c r="H6787" s="62" t="s">
        <v>86</v>
      </c>
      <c r="I6787" s="63">
        <v>987564347840</v>
      </c>
      <c r="J6787" s="61">
        <v>31</v>
      </c>
      <c r="K6787" s="61">
        <v>12</v>
      </c>
      <c r="L6787" s="64">
        <v>39.799999999999997</v>
      </c>
      <c r="M6787" s="65">
        <v>0.76</v>
      </c>
      <c r="N6787" s="66">
        <f t="shared" ref="N6787:N6794" si="320">M6787*K6787*L6787</f>
        <v>362.976</v>
      </c>
      <c r="O6787" s="61"/>
    </row>
    <row r="6788" spans="1:15" s="67" customFormat="1" ht="33.9" customHeight="1" x14ac:dyDescent="0.25">
      <c r="A6788" s="60" t="s">
        <v>13</v>
      </c>
      <c r="B6788" s="60" t="s">
        <v>13</v>
      </c>
      <c r="C6788" s="61" t="s">
        <v>3521</v>
      </c>
      <c r="D6788" s="61" t="s">
        <v>3765</v>
      </c>
      <c r="E6788" s="61" t="s">
        <v>3743</v>
      </c>
      <c r="F6788" s="62" t="s">
        <v>3744</v>
      </c>
      <c r="G6788" s="61" t="s">
        <v>3745</v>
      </c>
      <c r="H6788" s="62" t="s">
        <v>2348</v>
      </c>
      <c r="I6788" s="63">
        <v>9787309112207</v>
      </c>
      <c r="J6788" s="61">
        <v>31</v>
      </c>
      <c r="K6788" s="61">
        <v>13</v>
      </c>
      <c r="L6788" s="64">
        <v>22</v>
      </c>
      <c r="M6788" s="65">
        <v>0.76</v>
      </c>
      <c r="N6788" s="66">
        <f t="shared" si="320"/>
        <v>217.36</v>
      </c>
      <c r="O6788" s="61"/>
    </row>
    <row r="6789" spans="1:15" s="67" customFormat="1" ht="33.9" customHeight="1" x14ac:dyDescent="0.25">
      <c r="A6789" s="60" t="s">
        <v>13</v>
      </c>
      <c r="B6789" s="60" t="s">
        <v>13</v>
      </c>
      <c r="C6789" s="61" t="s">
        <v>3521</v>
      </c>
      <c r="D6789" s="61" t="s">
        <v>3765</v>
      </c>
      <c r="E6789" s="61" t="s">
        <v>3746</v>
      </c>
      <c r="F6789" s="62" t="s">
        <v>3544</v>
      </c>
      <c r="G6789" s="61" t="s">
        <v>3545</v>
      </c>
      <c r="H6789" s="62" t="s">
        <v>3423</v>
      </c>
      <c r="I6789" s="63" t="s">
        <v>3546</v>
      </c>
      <c r="J6789" s="61">
        <v>31</v>
      </c>
      <c r="K6789" s="61">
        <v>14</v>
      </c>
      <c r="L6789" s="64">
        <v>58</v>
      </c>
      <c r="M6789" s="65">
        <v>0.76</v>
      </c>
      <c r="N6789" s="66">
        <f t="shared" si="320"/>
        <v>617.12</v>
      </c>
      <c r="O6789" s="61"/>
    </row>
    <row r="6790" spans="1:15" s="67" customFormat="1" ht="33.9" customHeight="1" x14ac:dyDescent="0.25">
      <c r="A6790" s="60" t="s">
        <v>13</v>
      </c>
      <c r="B6790" s="60" t="s">
        <v>13</v>
      </c>
      <c r="C6790" s="61" t="s">
        <v>3521</v>
      </c>
      <c r="D6790" s="61" t="s">
        <v>3765</v>
      </c>
      <c r="E6790" s="61" t="s">
        <v>3747</v>
      </c>
      <c r="F6790" s="62" t="s">
        <v>3748</v>
      </c>
      <c r="G6790" s="61" t="s">
        <v>3749</v>
      </c>
      <c r="H6790" s="62" t="s">
        <v>1994</v>
      </c>
      <c r="I6790" s="63" t="s">
        <v>3750</v>
      </c>
      <c r="J6790" s="61">
        <v>31</v>
      </c>
      <c r="K6790" s="61">
        <v>25</v>
      </c>
      <c r="L6790" s="64">
        <v>35</v>
      </c>
      <c r="M6790" s="65">
        <v>0.76</v>
      </c>
      <c r="N6790" s="66">
        <f t="shared" si="320"/>
        <v>665</v>
      </c>
      <c r="O6790" s="61"/>
    </row>
    <row r="6791" spans="1:15" s="67" customFormat="1" ht="33.9" customHeight="1" x14ac:dyDescent="0.25">
      <c r="A6791" s="60" t="s">
        <v>13</v>
      </c>
      <c r="B6791" s="60" t="s">
        <v>13</v>
      </c>
      <c r="C6791" s="61" t="s">
        <v>3521</v>
      </c>
      <c r="D6791" s="61" t="s">
        <v>3765</v>
      </c>
      <c r="E6791" s="61" t="s">
        <v>3579</v>
      </c>
      <c r="F6791" s="62" t="s">
        <v>3751</v>
      </c>
      <c r="G6791" s="61" t="s">
        <v>3752</v>
      </c>
      <c r="H6791" s="62" t="s">
        <v>1994</v>
      </c>
      <c r="I6791" s="83" t="s">
        <v>3753</v>
      </c>
      <c r="J6791" s="61">
        <v>31</v>
      </c>
      <c r="K6791" s="61">
        <v>21</v>
      </c>
      <c r="L6791" s="64">
        <v>35</v>
      </c>
      <c r="M6791" s="65">
        <v>0.76</v>
      </c>
      <c r="N6791" s="66">
        <f t="shared" si="320"/>
        <v>558.6</v>
      </c>
      <c r="O6791" s="61"/>
    </row>
    <row r="6792" spans="1:15" s="67" customFormat="1" ht="33.9" customHeight="1" x14ac:dyDescent="0.25">
      <c r="A6792" s="60" t="s">
        <v>13</v>
      </c>
      <c r="B6792" s="60" t="s">
        <v>13</v>
      </c>
      <c r="C6792" s="61" t="s">
        <v>3521</v>
      </c>
      <c r="D6792" s="61" t="s">
        <v>3765</v>
      </c>
      <c r="E6792" s="61" t="s">
        <v>3754</v>
      </c>
      <c r="F6792" s="62" t="s">
        <v>3755</v>
      </c>
      <c r="G6792" s="61"/>
      <c r="H6792" s="62" t="s">
        <v>1436</v>
      </c>
      <c r="I6792" s="83" t="s">
        <v>3756</v>
      </c>
      <c r="J6792" s="61">
        <v>31</v>
      </c>
      <c r="K6792" s="61">
        <v>27</v>
      </c>
      <c r="L6792" s="64">
        <v>72</v>
      </c>
      <c r="M6792" s="65">
        <v>0.76</v>
      </c>
      <c r="N6792" s="66">
        <f t="shared" si="320"/>
        <v>1477.44</v>
      </c>
      <c r="O6792" s="61"/>
    </row>
    <row r="6793" spans="1:15" s="67" customFormat="1" ht="33.9" customHeight="1" x14ac:dyDescent="0.25">
      <c r="A6793" s="60" t="s">
        <v>13</v>
      </c>
      <c r="B6793" s="60" t="s">
        <v>13</v>
      </c>
      <c r="C6793" s="61" t="s">
        <v>3521</v>
      </c>
      <c r="D6793" s="61" t="s">
        <v>3765</v>
      </c>
      <c r="E6793" s="61" t="s">
        <v>800</v>
      </c>
      <c r="F6793" s="62" t="s">
        <v>800</v>
      </c>
      <c r="G6793" s="61" t="s">
        <v>90</v>
      </c>
      <c r="H6793" s="62" t="s">
        <v>59</v>
      </c>
      <c r="I6793" s="83" t="s">
        <v>1930</v>
      </c>
      <c r="J6793" s="61">
        <v>31</v>
      </c>
      <c r="K6793" s="61">
        <v>8</v>
      </c>
      <c r="L6793" s="64">
        <v>25</v>
      </c>
      <c r="M6793" s="65">
        <v>1</v>
      </c>
      <c r="N6793" s="66">
        <f t="shared" si="320"/>
        <v>200</v>
      </c>
      <c r="O6793" s="61"/>
    </row>
    <row r="6794" spans="1:15" s="67" customFormat="1" ht="33.9" customHeight="1" x14ac:dyDescent="0.25">
      <c r="A6794" s="60" t="s">
        <v>13</v>
      </c>
      <c r="B6794" s="60" t="s">
        <v>13</v>
      </c>
      <c r="C6794" s="61" t="s">
        <v>3521</v>
      </c>
      <c r="D6794" s="61" t="s">
        <v>3765</v>
      </c>
      <c r="E6794" s="61" t="s">
        <v>3757</v>
      </c>
      <c r="F6794" s="62" t="s">
        <v>3758</v>
      </c>
      <c r="G6794" s="61" t="s">
        <v>3759</v>
      </c>
      <c r="H6794" s="62" t="s">
        <v>1994</v>
      </c>
      <c r="I6794" s="63" t="s">
        <v>3760</v>
      </c>
      <c r="J6794" s="61">
        <v>31</v>
      </c>
      <c r="K6794" s="61">
        <v>19</v>
      </c>
      <c r="L6794" s="64">
        <v>64</v>
      </c>
      <c r="M6794" s="65">
        <v>0.76</v>
      </c>
      <c r="N6794" s="66">
        <f t="shared" si="320"/>
        <v>924.16</v>
      </c>
      <c r="O6794" s="61"/>
    </row>
    <row r="6795" spans="1:15" s="82" customFormat="1" ht="33.9" customHeight="1" x14ac:dyDescent="0.25">
      <c r="A6795" s="75"/>
      <c r="B6795" s="75"/>
      <c r="C6795" s="76" t="s">
        <v>3521</v>
      </c>
      <c r="D6795" s="76" t="s">
        <v>3765</v>
      </c>
      <c r="E6795" s="76"/>
      <c r="F6795" s="77"/>
      <c r="G6795" s="76"/>
      <c r="H6795" s="77"/>
      <c r="I6795" s="78"/>
      <c r="J6795" s="76"/>
      <c r="K6795" s="76"/>
      <c r="L6795" s="79"/>
      <c r="M6795" s="80"/>
      <c r="N6795" s="81">
        <f>SUM(N6787:N6794)</f>
        <v>5022.6559999999999</v>
      </c>
      <c r="O6795" s="76"/>
    </row>
    <row r="6796" spans="1:15" s="67" customFormat="1" ht="33.9" customHeight="1" x14ac:dyDescent="0.25">
      <c r="A6796" s="60" t="s">
        <v>13</v>
      </c>
      <c r="B6796" s="60" t="s">
        <v>13</v>
      </c>
      <c r="C6796" s="61" t="s">
        <v>3521</v>
      </c>
      <c r="D6796" s="61" t="s">
        <v>3766</v>
      </c>
      <c r="E6796" s="61" t="s">
        <v>3563</v>
      </c>
      <c r="F6796" s="62" t="s">
        <v>3564</v>
      </c>
      <c r="G6796" s="61" t="s">
        <v>3565</v>
      </c>
      <c r="H6796" s="62" t="s">
        <v>86</v>
      </c>
      <c r="I6796" s="63">
        <v>987564347840</v>
      </c>
      <c r="J6796" s="61">
        <v>26</v>
      </c>
      <c r="K6796" s="61">
        <v>13</v>
      </c>
      <c r="L6796" s="64">
        <v>39.799999999999997</v>
      </c>
      <c r="M6796" s="65">
        <v>0.76</v>
      </c>
      <c r="N6796" s="66">
        <f t="shared" ref="N6796:N6803" si="321">M6796*K6796*L6796</f>
        <v>393.22399999999999</v>
      </c>
      <c r="O6796" s="61"/>
    </row>
    <row r="6797" spans="1:15" s="67" customFormat="1" ht="33.9" customHeight="1" x14ac:dyDescent="0.25">
      <c r="A6797" s="60" t="s">
        <v>13</v>
      </c>
      <c r="B6797" s="60" t="s">
        <v>13</v>
      </c>
      <c r="C6797" s="61" t="s">
        <v>3521</v>
      </c>
      <c r="D6797" s="61" t="s">
        <v>3766</v>
      </c>
      <c r="E6797" s="61" t="s">
        <v>3743</v>
      </c>
      <c r="F6797" s="62" t="s">
        <v>3744</v>
      </c>
      <c r="G6797" s="61" t="s">
        <v>3745</v>
      </c>
      <c r="H6797" s="62" t="s">
        <v>2348</v>
      </c>
      <c r="I6797" s="63">
        <v>9787309112207</v>
      </c>
      <c r="J6797" s="61">
        <v>26</v>
      </c>
      <c r="K6797" s="61">
        <v>13</v>
      </c>
      <c r="L6797" s="64">
        <v>22</v>
      </c>
      <c r="M6797" s="65">
        <v>0.76</v>
      </c>
      <c r="N6797" s="66">
        <f t="shared" si="321"/>
        <v>217.36</v>
      </c>
      <c r="O6797" s="61"/>
    </row>
    <row r="6798" spans="1:15" s="67" customFormat="1" ht="33.9" customHeight="1" x14ac:dyDescent="0.25">
      <c r="A6798" s="60" t="s">
        <v>13</v>
      </c>
      <c r="B6798" s="60" t="s">
        <v>13</v>
      </c>
      <c r="C6798" s="61" t="s">
        <v>3521</v>
      </c>
      <c r="D6798" s="61" t="s">
        <v>3766</v>
      </c>
      <c r="E6798" s="61" t="s">
        <v>3746</v>
      </c>
      <c r="F6798" s="62" t="s">
        <v>3544</v>
      </c>
      <c r="G6798" s="61" t="s">
        <v>3545</v>
      </c>
      <c r="H6798" s="62" t="s">
        <v>3423</v>
      </c>
      <c r="I6798" s="63" t="s">
        <v>3546</v>
      </c>
      <c r="J6798" s="61">
        <v>26</v>
      </c>
      <c r="K6798" s="61">
        <v>10</v>
      </c>
      <c r="L6798" s="64">
        <v>58</v>
      </c>
      <c r="M6798" s="65">
        <v>0.76</v>
      </c>
      <c r="N6798" s="66">
        <f t="shared" si="321"/>
        <v>440.79999999999995</v>
      </c>
      <c r="O6798" s="61"/>
    </row>
    <row r="6799" spans="1:15" s="67" customFormat="1" ht="33.9" customHeight="1" x14ac:dyDescent="0.25">
      <c r="A6799" s="60" t="s">
        <v>13</v>
      </c>
      <c r="B6799" s="60" t="s">
        <v>13</v>
      </c>
      <c r="C6799" s="61" t="s">
        <v>3521</v>
      </c>
      <c r="D6799" s="61" t="s">
        <v>3766</v>
      </c>
      <c r="E6799" s="61" t="s">
        <v>3747</v>
      </c>
      <c r="F6799" s="62" t="s">
        <v>3748</v>
      </c>
      <c r="G6799" s="61" t="s">
        <v>3749</v>
      </c>
      <c r="H6799" s="62" t="s">
        <v>1994</v>
      </c>
      <c r="I6799" s="63" t="s">
        <v>3750</v>
      </c>
      <c r="J6799" s="61">
        <v>26</v>
      </c>
      <c r="K6799" s="61">
        <v>13</v>
      </c>
      <c r="L6799" s="64">
        <v>35</v>
      </c>
      <c r="M6799" s="65">
        <v>0.76</v>
      </c>
      <c r="N6799" s="66">
        <f t="shared" si="321"/>
        <v>345.8</v>
      </c>
      <c r="O6799" s="61"/>
    </row>
    <row r="6800" spans="1:15" s="67" customFormat="1" ht="33.9" customHeight="1" x14ac:dyDescent="0.25">
      <c r="A6800" s="60" t="s">
        <v>13</v>
      </c>
      <c r="B6800" s="60" t="s">
        <v>13</v>
      </c>
      <c r="C6800" s="61" t="s">
        <v>3521</v>
      </c>
      <c r="D6800" s="61" t="s">
        <v>3766</v>
      </c>
      <c r="E6800" s="61" t="s">
        <v>3579</v>
      </c>
      <c r="F6800" s="62" t="s">
        <v>3751</v>
      </c>
      <c r="G6800" s="61" t="s">
        <v>3752</v>
      </c>
      <c r="H6800" s="62" t="s">
        <v>1994</v>
      </c>
      <c r="I6800" s="83" t="s">
        <v>3753</v>
      </c>
      <c r="J6800" s="61">
        <v>26</v>
      </c>
      <c r="K6800" s="61">
        <v>14</v>
      </c>
      <c r="L6800" s="64">
        <v>35</v>
      </c>
      <c r="M6800" s="65">
        <v>0.76</v>
      </c>
      <c r="N6800" s="66">
        <f t="shared" si="321"/>
        <v>372.40000000000003</v>
      </c>
      <c r="O6800" s="61"/>
    </row>
    <row r="6801" spans="1:15" s="67" customFormat="1" ht="33.9" customHeight="1" x14ac:dyDescent="0.25">
      <c r="A6801" s="60" t="s">
        <v>13</v>
      </c>
      <c r="B6801" s="60" t="s">
        <v>13</v>
      </c>
      <c r="C6801" s="61" t="s">
        <v>3521</v>
      </c>
      <c r="D6801" s="61" t="s">
        <v>3766</v>
      </c>
      <c r="E6801" s="61" t="s">
        <v>3754</v>
      </c>
      <c r="F6801" s="62" t="s">
        <v>3755</v>
      </c>
      <c r="G6801" s="61"/>
      <c r="H6801" s="62" t="s">
        <v>1436</v>
      </c>
      <c r="I6801" s="83" t="s">
        <v>3756</v>
      </c>
      <c r="J6801" s="61">
        <v>26</v>
      </c>
      <c r="K6801" s="61">
        <v>23</v>
      </c>
      <c r="L6801" s="64">
        <v>72</v>
      </c>
      <c r="M6801" s="65">
        <v>0.76</v>
      </c>
      <c r="N6801" s="66">
        <f t="shared" si="321"/>
        <v>1258.56</v>
      </c>
      <c r="O6801" s="61"/>
    </row>
    <row r="6802" spans="1:15" s="67" customFormat="1" ht="33.9" customHeight="1" x14ac:dyDescent="0.25">
      <c r="A6802" s="60" t="s">
        <v>13</v>
      </c>
      <c r="B6802" s="60" t="s">
        <v>13</v>
      </c>
      <c r="C6802" s="61" t="s">
        <v>3521</v>
      </c>
      <c r="D6802" s="61" t="s">
        <v>3766</v>
      </c>
      <c r="E6802" s="61" t="s">
        <v>800</v>
      </c>
      <c r="F6802" s="62" t="s">
        <v>800</v>
      </c>
      <c r="G6802" s="61" t="s">
        <v>90</v>
      </c>
      <c r="H6802" s="62" t="s">
        <v>59</v>
      </c>
      <c r="I6802" s="83" t="s">
        <v>1930</v>
      </c>
      <c r="J6802" s="61">
        <v>26</v>
      </c>
      <c r="K6802" s="61">
        <v>9</v>
      </c>
      <c r="L6802" s="64">
        <v>25</v>
      </c>
      <c r="M6802" s="65">
        <v>1</v>
      </c>
      <c r="N6802" s="66">
        <f t="shared" si="321"/>
        <v>225</v>
      </c>
      <c r="O6802" s="61"/>
    </row>
    <row r="6803" spans="1:15" s="67" customFormat="1" ht="33.9" customHeight="1" x14ac:dyDescent="0.25">
      <c r="A6803" s="60" t="s">
        <v>13</v>
      </c>
      <c r="B6803" s="60" t="s">
        <v>13</v>
      </c>
      <c r="C6803" s="61" t="s">
        <v>3521</v>
      </c>
      <c r="D6803" s="61" t="s">
        <v>3766</v>
      </c>
      <c r="E6803" s="61" t="s">
        <v>3757</v>
      </c>
      <c r="F6803" s="62" t="s">
        <v>3758</v>
      </c>
      <c r="G6803" s="61" t="s">
        <v>3759</v>
      </c>
      <c r="H6803" s="62" t="s">
        <v>1994</v>
      </c>
      <c r="I6803" s="63" t="s">
        <v>3760</v>
      </c>
      <c r="J6803" s="61">
        <v>26</v>
      </c>
      <c r="K6803" s="61">
        <v>14</v>
      </c>
      <c r="L6803" s="64">
        <v>64</v>
      </c>
      <c r="M6803" s="65">
        <v>0.76</v>
      </c>
      <c r="N6803" s="66">
        <f t="shared" si="321"/>
        <v>680.96</v>
      </c>
      <c r="O6803" s="61"/>
    </row>
    <row r="6804" spans="1:15" s="82" customFormat="1" ht="33.9" customHeight="1" x14ac:dyDescent="0.25">
      <c r="A6804" s="75"/>
      <c r="B6804" s="75"/>
      <c r="C6804" s="76" t="s">
        <v>3521</v>
      </c>
      <c r="D6804" s="76" t="s">
        <v>3766</v>
      </c>
      <c r="E6804" s="76"/>
      <c r="F6804" s="77"/>
      <c r="G6804" s="76"/>
      <c r="H6804" s="77"/>
      <c r="I6804" s="78"/>
      <c r="J6804" s="76"/>
      <c r="K6804" s="76"/>
      <c r="L6804" s="79"/>
      <c r="M6804" s="80"/>
      <c r="N6804" s="81">
        <f>SUM(N6796:N6803)</f>
        <v>3934.1040000000003</v>
      </c>
      <c r="O6804" s="76"/>
    </row>
    <row r="6805" spans="1:15" s="67" customFormat="1" ht="33.9" customHeight="1" x14ac:dyDescent="0.25">
      <c r="A6805" s="60" t="s">
        <v>13</v>
      </c>
      <c r="B6805" s="60" t="s">
        <v>13</v>
      </c>
      <c r="C6805" s="61" t="s">
        <v>3521</v>
      </c>
      <c r="D6805" s="61" t="s">
        <v>3767</v>
      </c>
      <c r="E6805" s="61" t="s">
        <v>3563</v>
      </c>
      <c r="F6805" s="62" t="s">
        <v>3564</v>
      </c>
      <c r="G6805" s="61" t="s">
        <v>3565</v>
      </c>
      <c r="H6805" s="62" t="s">
        <v>86</v>
      </c>
      <c r="I6805" s="63">
        <v>987564347840</v>
      </c>
      <c r="J6805" s="61">
        <v>27</v>
      </c>
      <c r="K6805" s="61">
        <v>8</v>
      </c>
      <c r="L6805" s="64">
        <v>39.799999999999997</v>
      </c>
      <c r="M6805" s="65">
        <v>0.76</v>
      </c>
      <c r="N6805" s="66">
        <f t="shared" ref="N6805:N6812" si="322">M6805*K6805*L6805</f>
        <v>241.98399999999998</v>
      </c>
      <c r="O6805" s="61"/>
    </row>
    <row r="6806" spans="1:15" s="67" customFormat="1" ht="33.9" customHeight="1" x14ac:dyDescent="0.25">
      <c r="A6806" s="60" t="s">
        <v>13</v>
      </c>
      <c r="B6806" s="60" t="s">
        <v>13</v>
      </c>
      <c r="C6806" s="61" t="s">
        <v>3521</v>
      </c>
      <c r="D6806" s="61" t="s">
        <v>3767</v>
      </c>
      <c r="E6806" s="61" t="s">
        <v>3743</v>
      </c>
      <c r="F6806" s="62" t="s">
        <v>3744</v>
      </c>
      <c r="G6806" s="61" t="s">
        <v>3745</v>
      </c>
      <c r="H6806" s="62" t="s">
        <v>2348</v>
      </c>
      <c r="I6806" s="63">
        <v>9787309112207</v>
      </c>
      <c r="J6806" s="61">
        <v>27</v>
      </c>
      <c r="K6806" s="61">
        <v>10</v>
      </c>
      <c r="L6806" s="64">
        <v>22</v>
      </c>
      <c r="M6806" s="65">
        <v>0.76</v>
      </c>
      <c r="N6806" s="66">
        <f t="shared" si="322"/>
        <v>167.2</v>
      </c>
      <c r="O6806" s="61"/>
    </row>
    <row r="6807" spans="1:15" s="67" customFormat="1" ht="33.9" customHeight="1" x14ac:dyDescent="0.25">
      <c r="A6807" s="60" t="s">
        <v>13</v>
      </c>
      <c r="B6807" s="60" t="s">
        <v>13</v>
      </c>
      <c r="C6807" s="61" t="s">
        <v>3521</v>
      </c>
      <c r="D6807" s="61" t="s">
        <v>3767</v>
      </c>
      <c r="E6807" s="61" t="s">
        <v>3746</v>
      </c>
      <c r="F6807" s="62" t="s">
        <v>3544</v>
      </c>
      <c r="G6807" s="61" t="s">
        <v>3545</v>
      </c>
      <c r="H6807" s="62" t="s">
        <v>3423</v>
      </c>
      <c r="I6807" s="63" t="s">
        <v>3546</v>
      </c>
      <c r="J6807" s="61">
        <v>27</v>
      </c>
      <c r="K6807" s="61">
        <v>10</v>
      </c>
      <c r="L6807" s="64">
        <v>58</v>
      </c>
      <c r="M6807" s="65">
        <v>0.76</v>
      </c>
      <c r="N6807" s="66">
        <f t="shared" si="322"/>
        <v>440.79999999999995</v>
      </c>
      <c r="O6807" s="61"/>
    </row>
    <row r="6808" spans="1:15" s="67" customFormat="1" ht="33.9" customHeight="1" x14ac:dyDescent="0.25">
      <c r="A6808" s="60" t="s">
        <v>13</v>
      </c>
      <c r="B6808" s="60" t="s">
        <v>13</v>
      </c>
      <c r="C6808" s="61" t="s">
        <v>3521</v>
      </c>
      <c r="D6808" s="61" t="s">
        <v>3767</v>
      </c>
      <c r="E6808" s="61" t="s">
        <v>3747</v>
      </c>
      <c r="F6808" s="62" t="s">
        <v>3748</v>
      </c>
      <c r="G6808" s="61" t="s">
        <v>3749</v>
      </c>
      <c r="H6808" s="62" t="s">
        <v>1994</v>
      </c>
      <c r="I6808" s="63" t="s">
        <v>3750</v>
      </c>
      <c r="J6808" s="61">
        <v>27</v>
      </c>
      <c r="K6808" s="61">
        <v>10</v>
      </c>
      <c r="L6808" s="64">
        <v>35</v>
      </c>
      <c r="M6808" s="65">
        <v>0.76</v>
      </c>
      <c r="N6808" s="66">
        <f t="shared" si="322"/>
        <v>266</v>
      </c>
      <c r="O6808" s="61"/>
    </row>
    <row r="6809" spans="1:15" s="67" customFormat="1" ht="33.9" customHeight="1" x14ac:dyDescent="0.25">
      <c r="A6809" s="60" t="s">
        <v>13</v>
      </c>
      <c r="B6809" s="60" t="s">
        <v>13</v>
      </c>
      <c r="C6809" s="61" t="s">
        <v>3521</v>
      </c>
      <c r="D6809" s="61" t="s">
        <v>3767</v>
      </c>
      <c r="E6809" s="61" t="s">
        <v>3579</v>
      </c>
      <c r="F6809" s="62" t="s">
        <v>3751</v>
      </c>
      <c r="G6809" s="61" t="s">
        <v>3752</v>
      </c>
      <c r="H6809" s="62" t="s">
        <v>1994</v>
      </c>
      <c r="I6809" s="83" t="s">
        <v>3753</v>
      </c>
      <c r="J6809" s="61">
        <v>27</v>
      </c>
      <c r="K6809" s="61">
        <v>10</v>
      </c>
      <c r="L6809" s="64">
        <v>35</v>
      </c>
      <c r="M6809" s="65">
        <v>0.76</v>
      </c>
      <c r="N6809" s="66">
        <f t="shared" si="322"/>
        <v>266</v>
      </c>
      <c r="O6809" s="61"/>
    </row>
    <row r="6810" spans="1:15" s="67" customFormat="1" ht="33.9" customHeight="1" x14ac:dyDescent="0.25">
      <c r="A6810" s="60" t="s">
        <v>13</v>
      </c>
      <c r="B6810" s="60" t="s">
        <v>13</v>
      </c>
      <c r="C6810" s="61" t="s">
        <v>3521</v>
      </c>
      <c r="D6810" s="61" t="s">
        <v>3767</v>
      </c>
      <c r="E6810" s="61" t="s">
        <v>3754</v>
      </c>
      <c r="F6810" s="62" t="s">
        <v>3755</v>
      </c>
      <c r="G6810" s="61"/>
      <c r="H6810" s="62" t="s">
        <v>1436</v>
      </c>
      <c r="I6810" s="83" t="s">
        <v>3756</v>
      </c>
      <c r="J6810" s="61">
        <v>27</v>
      </c>
      <c r="K6810" s="61">
        <v>8</v>
      </c>
      <c r="L6810" s="64">
        <v>72</v>
      </c>
      <c r="M6810" s="65">
        <v>0.76</v>
      </c>
      <c r="N6810" s="66">
        <f t="shared" si="322"/>
        <v>437.76</v>
      </c>
      <c r="O6810" s="61"/>
    </row>
    <row r="6811" spans="1:15" s="67" customFormat="1" ht="33.9" customHeight="1" x14ac:dyDescent="0.25">
      <c r="A6811" s="60" t="s">
        <v>13</v>
      </c>
      <c r="B6811" s="60" t="s">
        <v>13</v>
      </c>
      <c r="C6811" s="61" t="s">
        <v>3521</v>
      </c>
      <c r="D6811" s="61" t="s">
        <v>3767</v>
      </c>
      <c r="E6811" s="61" t="s">
        <v>800</v>
      </c>
      <c r="F6811" s="62" t="s">
        <v>800</v>
      </c>
      <c r="G6811" s="61" t="s">
        <v>90</v>
      </c>
      <c r="H6811" s="62" t="s">
        <v>59</v>
      </c>
      <c r="I6811" s="83" t="s">
        <v>1930</v>
      </c>
      <c r="J6811" s="61">
        <v>27</v>
      </c>
      <c r="K6811" s="61">
        <v>8</v>
      </c>
      <c r="L6811" s="64">
        <v>25</v>
      </c>
      <c r="M6811" s="65">
        <v>1</v>
      </c>
      <c r="N6811" s="66">
        <f t="shared" si="322"/>
        <v>200</v>
      </c>
      <c r="O6811" s="61"/>
    </row>
    <row r="6812" spans="1:15" s="67" customFormat="1" ht="33.9" customHeight="1" x14ac:dyDescent="0.25">
      <c r="A6812" s="60" t="s">
        <v>13</v>
      </c>
      <c r="B6812" s="60" t="s">
        <v>13</v>
      </c>
      <c r="C6812" s="61" t="s">
        <v>3521</v>
      </c>
      <c r="D6812" s="61" t="s">
        <v>3767</v>
      </c>
      <c r="E6812" s="61" t="s">
        <v>3757</v>
      </c>
      <c r="F6812" s="62" t="s">
        <v>3758</v>
      </c>
      <c r="G6812" s="61" t="s">
        <v>3759</v>
      </c>
      <c r="H6812" s="62" t="s">
        <v>1994</v>
      </c>
      <c r="I6812" s="63" t="s">
        <v>3760</v>
      </c>
      <c r="J6812" s="61">
        <v>27</v>
      </c>
      <c r="K6812" s="61">
        <v>13</v>
      </c>
      <c r="L6812" s="64">
        <v>64</v>
      </c>
      <c r="M6812" s="65">
        <v>0.76</v>
      </c>
      <c r="N6812" s="66">
        <f t="shared" si="322"/>
        <v>632.32000000000005</v>
      </c>
      <c r="O6812" s="61"/>
    </row>
    <row r="6813" spans="1:15" s="82" customFormat="1" ht="33.9" customHeight="1" x14ac:dyDescent="0.25">
      <c r="A6813" s="75"/>
      <c r="B6813" s="75"/>
      <c r="C6813" s="76" t="s">
        <v>3521</v>
      </c>
      <c r="D6813" s="76" t="s">
        <v>3767</v>
      </c>
      <c r="E6813" s="76"/>
      <c r="F6813" s="77"/>
      <c r="G6813" s="76"/>
      <c r="H6813" s="77"/>
      <c r="I6813" s="78"/>
      <c r="J6813" s="76"/>
      <c r="K6813" s="76"/>
      <c r="L6813" s="79"/>
      <c r="M6813" s="80"/>
      <c r="N6813" s="81">
        <f>SUM(N6805:N6812)</f>
        <v>2652.0639999999999</v>
      </c>
      <c r="O6813" s="76"/>
    </row>
    <row r="6814" spans="1:15" s="67" customFormat="1" ht="33.9" customHeight="1" x14ac:dyDescent="0.25">
      <c r="A6814" s="60" t="s">
        <v>13</v>
      </c>
      <c r="B6814" s="60" t="s">
        <v>13</v>
      </c>
      <c r="C6814" s="61" t="s">
        <v>3521</v>
      </c>
      <c r="D6814" s="61" t="s">
        <v>3768</v>
      </c>
      <c r="E6814" s="61" t="s">
        <v>3585</v>
      </c>
      <c r="F6814" s="62" t="s">
        <v>3586</v>
      </c>
      <c r="G6814" s="61" t="s">
        <v>2707</v>
      </c>
      <c r="H6814" s="62" t="s">
        <v>86</v>
      </c>
      <c r="I6814" s="63" t="s">
        <v>3587</v>
      </c>
      <c r="J6814" s="61">
        <v>38</v>
      </c>
      <c r="K6814" s="61">
        <v>30</v>
      </c>
      <c r="L6814" s="64">
        <v>39.5</v>
      </c>
      <c r="M6814" s="65">
        <v>0.76</v>
      </c>
      <c r="N6814" s="66">
        <f t="shared" ref="N6814:N6832" si="323">M6814*K6814*L6814</f>
        <v>900.6</v>
      </c>
      <c r="O6814" s="61"/>
    </row>
    <row r="6815" spans="1:15" s="67" customFormat="1" ht="33.9" customHeight="1" x14ac:dyDescent="0.25">
      <c r="A6815" s="60" t="s">
        <v>13</v>
      </c>
      <c r="B6815" s="60" t="s">
        <v>13</v>
      </c>
      <c r="C6815" s="61" t="s">
        <v>3521</v>
      </c>
      <c r="D6815" s="61" t="s">
        <v>3768</v>
      </c>
      <c r="E6815" s="61" t="s">
        <v>3677</v>
      </c>
      <c r="F6815" s="62" t="s">
        <v>3678</v>
      </c>
      <c r="G6815" s="61" t="s">
        <v>3679</v>
      </c>
      <c r="H6815" s="62" t="s">
        <v>312</v>
      </c>
      <c r="I6815" s="83" t="s">
        <v>3680</v>
      </c>
      <c r="J6815" s="61">
        <v>30</v>
      </c>
      <c r="K6815" s="61">
        <v>0</v>
      </c>
      <c r="L6815" s="64">
        <v>49.8</v>
      </c>
      <c r="M6815" s="65">
        <v>0.76</v>
      </c>
      <c r="N6815" s="66">
        <f t="shared" si="323"/>
        <v>0</v>
      </c>
      <c r="O6815" s="61"/>
    </row>
    <row r="6816" spans="1:15" s="67" customFormat="1" ht="33.9" customHeight="1" x14ac:dyDescent="0.25">
      <c r="A6816" s="60" t="s">
        <v>13</v>
      </c>
      <c r="B6816" s="60" t="s">
        <v>13</v>
      </c>
      <c r="C6816" s="61" t="s">
        <v>3521</v>
      </c>
      <c r="D6816" s="61" t="s">
        <v>3768</v>
      </c>
      <c r="E6816" s="61" t="s">
        <v>2705</v>
      </c>
      <c r="F6816" s="62" t="s">
        <v>3595</v>
      </c>
      <c r="G6816" s="61" t="s">
        <v>3596</v>
      </c>
      <c r="H6816" s="62" t="s">
        <v>2209</v>
      </c>
      <c r="I6816" s="63" t="s">
        <v>3597</v>
      </c>
      <c r="J6816" s="61">
        <v>30</v>
      </c>
      <c r="K6816" s="61">
        <v>30</v>
      </c>
      <c r="L6816" s="64">
        <v>37</v>
      </c>
      <c r="M6816" s="65">
        <v>0.76</v>
      </c>
      <c r="N6816" s="66">
        <f t="shared" si="323"/>
        <v>843.6</v>
      </c>
      <c r="O6816" s="61"/>
    </row>
    <row r="6817" spans="1:15" s="67" customFormat="1" ht="33.9" customHeight="1" x14ac:dyDescent="0.25">
      <c r="A6817" s="60" t="s">
        <v>13</v>
      </c>
      <c r="B6817" s="60" t="s">
        <v>13</v>
      </c>
      <c r="C6817" s="61" t="s">
        <v>3521</v>
      </c>
      <c r="D6817" s="61" t="s">
        <v>3768</v>
      </c>
      <c r="E6817" s="61" t="s">
        <v>3769</v>
      </c>
      <c r="F6817" s="62" t="s">
        <v>3770</v>
      </c>
      <c r="G6817" s="61" t="s">
        <v>3771</v>
      </c>
      <c r="H6817" s="62" t="s">
        <v>3582</v>
      </c>
      <c r="I6817" s="63" t="s">
        <v>3772</v>
      </c>
      <c r="J6817" s="61">
        <v>38</v>
      </c>
      <c r="K6817" s="61">
        <v>30</v>
      </c>
      <c r="L6817" s="64">
        <v>37.799999999999997</v>
      </c>
      <c r="M6817" s="65">
        <v>0.76</v>
      </c>
      <c r="N6817" s="66">
        <f t="shared" si="323"/>
        <v>861.83999999999992</v>
      </c>
      <c r="O6817" s="61"/>
    </row>
    <row r="6818" spans="1:15" s="67" customFormat="1" ht="33.9" customHeight="1" x14ac:dyDescent="0.25">
      <c r="A6818" s="60" t="s">
        <v>13</v>
      </c>
      <c r="B6818" s="60" t="s">
        <v>13</v>
      </c>
      <c r="C6818" s="61" t="s">
        <v>3521</v>
      </c>
      <c r="D6818" s="61" t="s">
        <v>3768</v>
      </c>
      <c r="E6818" s="61" t="s">
        <v>814</v>
      </c>
      <c r="F6818" s="62" t="s">
        <v>814</v>
      </c>
      <c r="G6818" s="61" t="s">
        <v>90</v>
      </c>
      <c r="H6818" s="62" t="s">
        <v>59</v>
      </c>
      <c r="I6818" s="83" t="s">
        <v>1955</v>
      </c>
      <c r="J6818" s="61">
        <v>30</v>
      </c>
      <c r="K6818" s="61">
        <v>29</v>
      </c>
      <c r="L6818" s="64">
        <v>26</v>
      </c>
      <c r="M6818" s="65">
        <v>1</v>
      </c>
      <c r="N6818" s="66">
        <f t="shared" si="323"/>
        <v>754</v>
      </c>
      <c r="O6818" s="61"/>
    </row>
    <row r="6819" spans="1:15" s="67" customFormat="1" ht="33.9" customHeight="1" x14ac:dyDescent="0.25">
      <c r="A6819" s="60" t="s">
        <v>13</v>
      </c>
      <c r="B6819" s="60" t="s">
        <v>13</v>
      </c>
      <c r="C6819" s="61" t="s">
        <v>3521</v>
      </c>
      <c r="D6819" s="61" t="s">
        <v>3768</v>
      </c>
      <c r="E6819" s="61" t="s">
        <v>814</v>
      </c>
      <c r="F6819" s="62" t="s">
        <v>814</v>
      </c>
      <c r="G6819" s="61" t="s">
        <v>90</v>
      </c>
      <c r="H6819" s="62" t="s">
        <v>59</v>
      </c>
      <c r="I6819" s="83" t="s">
        <v>1955</v>
      </c>
      <c r="J6819" s="61">
        <v>8</v>
      </c>
      <c r="K6819" s="61">
        <v>0</v>
      </c>
      <c r="L6819" s="64">
        <v>26</v>
      </c>
      <c r="M6819" s="65">
        <v>1</v>
      </c>
      <c r="N6819" s="66">
        <f t="shared" si="323"/>
        <v>0</v>
      </c>
      <c r="O6819" s="61"/>
    </row>
    <row r="6820" spans="1:15" s="67" customFormat="1" ht="33.9" customHeight="1" x14ac:dyDescent="0.25">
      <c r="A6820" s="60" t="s">
        <v>13</v>
      </c>
      <c r="B6820" s="60" t="s">
        <v>13</v>
      </c>
      <c r="C6820" s="61" t="s">
        <v>3521</v>
      </c>
      <c r="D6820" s="61" t="s">
        <v>3768</v>
      </c>
      <c r="E6820" s="61" t="s">
        <v>111</v>
      </c>
      <c r="F6820" s="62" t="s">
        <v>120</v>
      </c>
      <c r="G6820" s="61" t="s">
        <v>118</v>
      </c>
      <c r="H6820" s="62" t="s">
        <v>119</v>
      </c>
      <c r="I6820" s="83" t="s">
        <v>2434</v>
      </c>
      <c r="J6820" s="61">
        <v>30</v>
      </c>
      <c r="K6820" s="61">
        <v>30</v>
      </c>
      <c r="L6820" s="64">
        <v>55.9</v>
      </c>
      <c r="M6820" s="65">
        <v>0.76</v>
      </c>
      <c r="N6820" s="66">
        <f t="shared" si="323"/>
        <v>1274.52</v>
      </c>
      <c r="O6820" s="61"/>
    </row>
    <row r="6821" spans="1:15" s="67" customFormat="1" ht="33.9" customHeight="1" x14ac:dyDescent="0.25">
      <c r="A6821" s="60" t="s">
        <v>13</v>
      </c>
      <c r="B6821" s="60" t="s">
        <v>13</v>
      </c>
      <c r="C6821" s="61" t="s">
        <v>3521</v>
      </c>
      <c r="D6821" s="61" t="s">
        <v>3768</v>
      </c>
      <c r="E6821" s="61" t="s">
        <v>3598</v>
      </c>
      <c r="F6821" s="62" t="s">
        <v>3599</v>
      </c>
      <c r="G6821" s="61" t="s">
        <v>3600</v>
      </c>
      <c r="H6821" s="62" t="s">
        <v>104</v>
      </c>
      <c r="I6821" s="63" t="s">
        <v>3601</v>
      </c>
      <c r="J6821" s="61">
        <v>30</v>
      </c>
      <c r="K6821" s="61">
        <v>30</v>
      </c>
      <c r="L6821" s="64">
        <v>35</v>
      </c>
      <c r="M6821" s="65">
        <v>0.76</v>
      </c>
      <c r="N6821" s="66">
        <f t="shared" si="323"/>
        <v>798</v>
      </c>
      <c r="O6821" s="61"/>
    </row>
    <row r="6822" spans="1:15" s="67" customFormat="1" ht="33.9" customHeight="1" x14ac:dyDescent="0.25">
      <c r="A6822" s="60" t="s">
        <v>13</v>
      </c>
      <c r="B6822" s="60" t="s">
        <v>13</v>
      </c>
      <c r="C6822" s="61" t="s">
        <v>3521</v>
      </c>
      <c r="D6822" s="61" t="s">
        <v>3768</v>
      </c>
      <c r="E6822" s="61" t="s">
        <v>111</v>
      </c>
      <c r="F6822" s="62" t="s">
        <v>123</v>
      </c>
      <c r="G6822" s="61" t="s">
        <v>122</v>
      </c>
      <c r="H6822" s="62" t="s">
        <v>114</v>
      </c>
      <c r="I6822" s="83" t="s">
        <v>2435</v>
      </c>
      <c r="J6822" s="61">
        <v>30</v>
      </c>
      <c r="K6822" s="61">
        <v>30</v>
      </c>
      <c r="L6822" s="64">
        <v>30</v>
      </c>
      <c r="M6822" s="65">
        <v>0.76</v>
      </c>
      <c r="N6822" s="66">
        <f t="shared" si="323"/>
        <v>684</v>
      </c>
      <c r="O6822" s="61"/>
    </row>
    <row r="6823" spans="1:15" s="67" customFormat="1" ht="33.9" customHeight="1" x14ac:dyDescent="0.25">
      <c r="A6823" s="60" t="s">
        <v>13</v>
      </c>
      <c r="B6823" s="60" t="s">
        <v>13</v>
      </c>
      <c r="C6823" s="61" t="s">
        <v>3521</v>
      </c>
      <c r="D6823" s="61" t="s">
        <v>3768</v>
      </c>
      <c r="E6823" s="61" t="s">
        <v>810</v>
      </c>
      <c r="F6823" s="62" t="s">
        <v>810</v>
      </c>
      <c r="G6823" s="61" t="s">
        <v>811</v>
      </c>
      <c r="H6823" s="62" t="s">
        <v>812</v>
      </c>
      <c r="I6823" s="63">
        <v>9787010086941</v>
      </c>
      <c r="J6823" s="61">
        <v>38</v>
      </c>
      <c r="K6823" s="61">
        <v>30</v>
      </c>
      <c r="L6823" s="64">
        <v>35</v>
      </c>
      <c r="M6823" s="65">
        <v>0.76</v>
      </c>
      <c r="N6823" s="66">
        <f t="shared" si="323"/>
        <v>798</v>
      </c>
      <c r="O6823" s="61"/>
    </row>
    <row r="6824" spans="1:15" s="67" customFormat="1" ht="33.9" customHeight="1" x14ac:dyDescent="0.25">
      <c r="A6824" s="60" t="s">
        <v>13</v>
      </c>
      <c r="B6824" s="60" t="s">
        <v>13</v>
      </c>
      <c r="C6824" s="61" t="s">
        <v>3521</v>
      </c>
      <c r="D6824" s="61" t="s">
        <v>3768</v>
      </c>
      <c r="E6824" s="61" t="s">
        <v>111</v>
      </c>
      <c r="F6824" s="62" t="s">
        <v>112</v>
      </c>
      <c r="G6824" s="61" t="s">
        <v>113</v>
      </c>
      <c r="H6824" s="62" t="s">
        <v>114</v>
      </c>
      <c r="I6824" s="83" t="s">
        <v>2436</v>
      </c>
      <c r="J6824" s="61">
        <v>30</v>
      </c>
      <c r="K6824" s="61">
        <v>30</v>
      </c>
      <c r="L6824" s="64">
        <v>47</v>
      </c>
      <c r="M6824" s="65">
        <v>0.76</v>
      </c>
      <c r="N6824" s="66">
        <f t="shared" si="323"/>
        <v>1071.6000000000001</v>
      </c>
      <c r="O6824" s="61"/>
    </row>
    <row r="6825" spans="1:15" s="67" customFormat="1" ht="33.9" customHeight="1" x14ac:dyDescent="0.25">
      <c r="A6825" s="60" t="s">
        <v>13</v>
      </c>
      <c r="B6825" s="60" t="s">
        <v>13</v>
      </c>
      <c r="C6825" s="61" t="s">
        <v>3521</v>
      </c>
      <c r="D6825" s="61" t="s">
        <v>3768</v>
      </c>
      <c r="E6825" s="61" t="s">
        <v>111</v>
      </c>
      <c r="F6825" s="62" t="s">
        <v>115</v>
      </c>
      <c r="G6825" s="61" t="s">
        <v>113</v>
      </c>
      <c r="H6825" s="62" t="s">
        <v>114</v>
      </c>
      <c r="I6825" s="83" t="s">
        <v>2437</v>
      </c>
      <c r="J6825" s="61">
        <v>30</v>
      </c>
      <c r="K6825" s="61">
        <v>30</v>
      </c>
      <c r="L6825" s="64">
        <v>47</v>
      </c>
      <c r="M6825" s="65">
        <v>0.76</v>
      </c>
      <c r="N6825" s="66">
        <f t="shared" si="323"/>
        <v>1071.6000000000001</v>
      </c>
      <c r="O6825" s="61"/>
    </row>
    <row r="6826" spans="1:15" s="67" customFormat="1" ht="33.9" customHeight="1" x14ac:dyDescent="0.25">
      <c r="A6826" s="60" t="s">
        <v>13</v>
      </c>
      <c r="B6826" s="60" t="s">
        <v>13</v>
      </c>
      <c r="C6826" s="61" t="s">
        <v>3521</v>
      </c>
      <c r="D6826" s="61" t="s">
        <v>3768</v>
      </c>
      <c r="E6826" s="61" t="s">
        <v>111</v>
      </c>
      <c r="F6826" s="62" t="s">
        <v>116</v>
      </c>
      <c r="G6826" s="61" t="s">
        <v>113</v>
      </c>
      <c r="H6826" s="62" t="s">
        <v>114</v>
      </c>
      <c r="I6826" s="83" t="s">
        <v>2438</v>
      </c>
      <c r="J6826" s="61">
        <v>30</v>
      </c>
      <c r="K6826" s="61">
        <v>30</v>
      </c>
      <c r="L6826" s="64">
        <v>47</v>
      </c>
      <c r="M6826" s="65">
        <v>0.76</v>
      </c>
      <c r="N6826" s="66">
        <f t="shared" si="323"/>
        <v>1071.6000000000001</v>
      </c>
      <c r="O6826" s="61"/>
    </row>
    <row r="6827" spans="1:15" s="67" customFormat="1" ht="33.9" customHeight="1" x14ac:dyDescent="0.25">
      <c r="A6827" s="60" t="s">
        <v>13</v>
      </c>
      <c r="B6827" s="60" t="s">
        <v>13</v>
      </c>
      <c r="C6827" s="61" t="s">
        <v>3521</v>
      </c>
      <c r="D6827" s="61" t="s">
        <v>3768</v>
      </c>
      <c r="E6827" s="61" t="s">
        <v>111</v>
      </c>
      <c r="F6827" s="62" t="s">
        <v>121</v>
      </c>
      <c r="G6827" s="61" t="s">
        <v>122</v>
      </c>
      <c r="H6827" s="62" t="s">
        <v>114</v>
      </c>
      <c r="I6827" s="83" t="s">
        <v>2439</v>
      </c>
      <c r="J6827" s="61">
        <v>30</v>
      </c>
      <c r="K6827" s="61">
        <v>30</v>
      </c>
      <c r="L6827" s="64">
        <v>30</v>
      </c>
      <c r="M6827" s="65">
        <v>0.76</v>
      </c>
      <c r="N6827" s="66">
        <f t="shared" si="323"/>
        <v>684</v>
      </c>
      <c r="O6827" s="61"/>
    </row>
    <row r="6828" spans="1:15" s="67" customFormat="1" ht="33.9" customHeight="1" x14ac:dyDescent="0.25">
      <c r="A6828" s="60" t="s">
        <v>13</v>
      </c>
      <c r="B6828" s="60" t="s">
        <v>13</v>
      </c>
      <c r="C6828" s="61" t="s">
        <v>3521</v>
      </c>
      <c r="D6828" s="61" t="s">
        <v>3768</v>
      </c>
      <c r="E6828" s="61" t="s">
        <v>111</v>
      </c>
      <c r="F6828" s="62" t="s">
        <v>124</v>
      </c>
      <c r="G6828" s="61" t="s">
        <v>122</v>
      </c>
      <c r="H6828" s="62" t="s">
        <v>114</v>
      </c>
      <c r="I6828" s="83" t="s">
        <v>2440</v>
      </c>
      <c r="J6828" s="61">
        <v>30</v>
      </c>
      <c r="K6828" s="61">
        <v>30</v>
      </c>
      <c r="L6828" s="64">
        <v>30</v>
      </c>
      <c r="M6828" s="65">
        <v>0.76</v>
      </c>
      <c r="N6828" s="66">
        <f t="shared" si="323"/>
        <v>684</v>
      </c>
      <c r="O6828" s="61"/>
    </row>
    <row r="6829" spans="1:15" s="67" customFormat="1" ht="33.9" customHeight="1" x14ac:dyDescent="0.25">
      <c r="A6829" s="60" t="s">
        <v>13</v>
      </c>
      <c r="B6829" s="60" t="s">
        <v>13</v>
      </c>
      <c r="C6829" s="61" t="s">
        <v>3521</v>
      </c>
      <c r="D6829" s="61" t="s">
        <v>3768</v>
      </c>
      <c r="E6829" s="61" t="s">
        <v>111</v>
      </c>
      <c r="F6829" s="62" t="s">
        <v>125</v>
      </c>
      <c r="G6829" s="61" t="s">
        <v>122</v>
      </c>
      <c r="H6829" s="62" t="s">
        <v>114</v>
      </c>
      <c r="I6829" s="83" t="s">
        <v>2441</v>
      </c>
      <c r="J6829" s="61">
        <v>30</v>
      </c>
      <c r="K6829" s="61">
        <v>30</v>
      </c>
      <c r="L6829" s="64">
        <v>30</v>
      </c>
      <c r="M6829" s="65">
        <v>0.76</v>
      </c>
      <c r="N6829" s="66">
        <f t="shared" si="323"/>
        <v>684</v>
      </c>
      <c r="O6829" s="61"/>
    </row>
    <row r="6830" spans="1:15" s="67" customFormat="1" ht="33.9" customHeight="1" x14ac:dyDescent="0.25">
      <c r="A6830" s="60" t="s">
        <v>13</v>
      </c>
      <c r="B6830" s="60" t="s">
        <v>13</v>
      </c>
      <c r="C6830" s="61" t="s">
        <v>3521</v>
      </c>
      <c r="D6830" s="61" t="s">
        <v>3768</v>
      </c>
      <c r="E6830" s="61" t="s">
        <v>111</v>
      </c>
      <c r="F6830" s="62" t="s">
        <v>117</v>
      </c>
      <c r="G6830" s="61" t="s">
        <v>118</v>
      </c>
      <c r="H6830" s="62" t="s">
        <v>119</v>
      </c>
      <c r="I6830" s="83" t="s">
        <v>2442</v>
      </c>
      <c r="J6830" s="61">
        <v>30</v>
      </c>
      <c r="K6830" s="61">
        <v>30</v>
      </c>
      <c r="L6830" s="64">
        <v>55.9</v>
      </c>
      <c r="M6830" s="65">
        <v>0.76</v>
      </c>
      <c r="N6830" s="66">
        <f t="shared" si="323"/>
        <v>1274.52</v>
      </c>
      <c r="O6830" s="61"/>
    </row>
    <row r="6831" spans="1:15" s="67" customFormat="1" ht="33.9" customHeight="1" x14ac:dyDescent="0.25">
      <c r="A6831" s="60" t="s">
        <v>14</v>
      </c>
      <c r="B6831" s="60" t="s">
        <v>13</v>
      </c>
      <c r="C6831" s="61" t="s">
        <v>3521</v>
      </c>
      <c r="D6831" s="61" t="s">
        <v>3768</v>
      </c>
      <c r="E6831" s="61" t="s">
        <v>101</v>
      </c>
      <c r="F6831" s="62" t="s">
        <v>102</v>
      </c>
      <c r="G6831" s="61" t="s">
        <v>103</v>
      </c>
      <c r="H6831" s="62" t="s">
        <v>104</v>
      </c>
      <c r="I6831" s="63">
        <v>9787569028621</v>
      </c>
      <c r="J6831" s="61">
        <v>38</v>
      </c>
      <c r="K6831" s="61">
        <v>30</v>
      </c>
      <c r="L6831" s="64">
        <v>42</v>
      </c>
      <c r="M6831" s="65">
        <v>0.76</v>
      </c>
      <c r="N6831" s="66">
        <f t="shared" si="323"/>
        <v>957.6</v>
      </c>
      <c r="O6831" s="61"/>
    </row>
    <row r="6832" spans="1:15" s="67" customFormat="1" ht="33.9" customHeight="1" x14ac:dyDescent="0.25">
      <c r="A6832" s="60" t="s">
        <v>13</v>
      </c>
      <c r="B6832" s="60" t="s">
        <v>13</v>
      </c>
      <c r="C6832" s="61" t="s">
        <v>3521</v>
      </c>
      <c r="D6832" s="61" t="s">
        <v>3768</v>
      </c>
      <c r="E6832" s="84"/>
      <c r="F6832" s="85" t="s">
        <v>15</v>
      </c>
      <c r="G6832" s="61" t="s">
        <v>16</v>
      </c>
      <c r="H6832" s="85" t="s">
        <v>17</v>
      </c>
      <c r="I6832" s="86" t="s">
        <v>1956</v>
      </c>
      <c r="J6832" s="84">
        <v>50</v>
      </c>
      <c r="K6832" s="84">
        <v>0</v>
      </c>
      <c r="L6832" s="87">
        <v>35.799999999999997</v>
      </c>
      <c r="M6832" s="65">
        <v>0.76</v>
      </c>
      <c r="N6832" s="66">
        <f t="shared" si="323"/>
        <v>0</v>
      </c>
      <c r="O6832" s="84"/>
    </row>
    <row r="6833" spans="1:15" s="82" customFormat="1" ht="33.9" customHeight="1" x14ac:dyDescent="0.25">
      <c r="A6833" s="75"/>
      <c r="B6833" s="75"/>
      <c r="C6833" s="76" t="s">
        <v>3521</v>
      </c>
      <c r="D6833" s="76" t="s">
        <v>3768</v>
      </c>
      <c r="E6833" s="97"/>
      <c r="F6833" s="105"/>
      <c r="G6833" s="76"/>
      <c r="H6833" s="105"/>
      <c r="I6833" s="106"/>
      <c r="J6833" s="97"/>
      <c r="K6833" s="97"/>
      <c r="L6833" s="107"/>
      <c r="M6833" s="80"/>
      <c r="N6833" s="81">
        <f>SUM(N6814:N6832)</f>
        <v>14413.480000000001</v>
      </c>
      <c r="O6833" s="97"/>
    </row>
    <row r="6834" spans="1:15" s="67" customFormat="1" ht="33.9" customHeight="1" x14ac:dyDescent="0.25">
      <c r="A6834" s="60" t="s">
        <v>13</v>
      </c>
      <c r="B6834" s="60" t="s">
        <v>13</v>
      </c>
      <c r="C6834" s="61" t="s">
        <v>3521</v>
      </c>
      <c r="D6834" s="61" t="s">
        <v>3773</v>
      </c>
      <c r="E6834" s="61" t="s">
        <v>3585</v>
      </c>
      <c r="F6834" s="62" t="s">
        <v>3586</v>
      </c>
      <c r="G6834" s="61" t="s">
        <v>2707</v>
      </c>
      <c r="H6834" s="62" t="s">
        <v>86</v>
      </c>
      <c r="I6834" s="63" t="s">
        <v>3587</v>
      </c>
      <c r="J6834" s="61">
        <v>37</v>
      </c>
      <c r="K6834" s="61">
        <v>28</v>
      </c>
      <c r="L6834" s="64">
        <v>39.5</v>
      </c>
      <c r="M6834" s="65">
        <v>0.76</v>
      </c>
      <c r="N6834" s="66">
        <f t="shared" ref="N6834:N6852" si="324">M6834*K6834*L6834</f>
        <v>840.56000000000006</v>
      </c>
      <c r="O6834" s="61"/>
    </row>
    <row r="6835" spans="1:15" s="67" customFormat="1" ht="33.9" customHeight="1" x14ac:dyDescent="0.25">
      <c r="A6835" s="60" t="s">
        <v>13</v>
      </c>
      <c r="B6835" s="60" t="s">
        <v>13</v>
      </c>
      <c r="C6835" s="61" t="s">
        <v>3521</v>
      </c>
      <c r="D6835" s="61" t="s">
        <v>3773</v>
      </c>
      <c r="E6835" s="61" t="s">
        <v>3677</v>
      </c>
      <c r="F6835" s="62" t="s">
        <v>3678</v>
      </c>
      <c r="G6835" s="61" t="s">
        <v>3679</v>
      </c>
      <c r="H6835" s="62" t="s">
        <v>312</v>
      </c>
      <c r="I6835" s="83" t="s">
        <v>3680</v>
      </c>
      <c r="J6835" s="61">
        <v>30</v>
      </c>
      <c r="K6835" s="61">
        <v>26</v>
      </c>
      <c r="L6835" s="64">
        <v>49.8</v>
      </c>
      <c r="M6835" s="65">
        <v>0.76</v>
      </c>
      <c r="N6835" s="66">
        <f t="shared" si="324"/>
        <v>984.048</v>
      </c>
      <c r="O6835" s="61"/>
    </row>
    <row r="6836" spans="1:15" s="67" customFormat="1" ht="33.9" customHeight="1" x14ac:dyDescent="0.25">
      <c r="A6836" s="60" t="s">
        <v>13</v>
      </c>
      <c r="B6836" s="60" t="s">
        <v>13</v>
      </c>
      <c r="C6836" s="61" t="s">
        <v>3521</v>
      </c>
      <c r="D6836" s="61" t="s">
        <v>3773</v>
      </c>
      <c r="E6836" s="61" t="s">
        <v>2705</v>
      </c>
      <c r="F6836" s="62" t="s">
        <v>3595</v>
      </c>
      <c r="G6836" s="61" t="s">
        <v>3596</v>
      </c>
      <c r="H6836" s="62" t="s">
        <v>2209</v>
      </c>
      <c r="I6836" s="63" t="s">
        <v>3597</v>
      </c>
      <c r="J6836" s="61">
        <v>30</v>
      </c>
      <c r="K6836" s="61">
        <v>29</v>
      </c>
      <c r="L6836" s="64">
        <v>37</v>
      </c>
      <c r="M6836" s="65">
        <v>0.76</v>
      </c>
      <c r="N6836" s="66">
        <f t="shared" si="324"/>
        <v>815.48</v>
      </c>
      <c r="O6836" s="61"/>
    </row>
    <row r="6837" spans="1:15" s="67" customFormat="1" ht="33.9" customHeight="1" x14ac:dyDescent="0.25">
      <c r="A6837" s="60" t="s">
        <v>13</v>
      </c>
      <c r="B6837" s="60" t="s">
        <v>13</v>
      </c>
      <c r="C6837" s="61" t="s">
        <v>3521</v>
      </c>
      <c r="D6837" s="61" t="s">
        <v>3773</v>
      </c>
      <c r="E6837" s="61" t="s">
        <v>3769</v>
      </c>
      <c r="F6837" s="62" t="s">
        <v>3770</v>
      </c>
      <c r="G6837" s="61" t="s">
        <v>3771</v>
      </c>
      <c r="H6837" s="62" t="s">
        <v>3582</v>
      </c>
      <c r="I6837" s="63" t="s">
        <v>3772</v>
      </c>
      <c r="J6837" s="61">
        <v>37</v>
      </c>
      <c r="K6837" s="61">
        <v>33</v>
      </c>
      <c r="L6837" s="64">
        <v>37.799999999999997</v>
      </c>
      <c r="M6837" s="65">
        <v>0.76</v>
      </c>
      <c r="N6837" s="66">
        <f t="shared" si="324"/>
        <v>948.024</v>
      </c>
      <c r="O6837" s="61"/>
    </row>
    <row r="6838" spans="1:15" s="67" customFormat="1" ht="33.9" customHeight="1" x14ac:dyDescent="0.25">
      <c r="A6838" s="60" t="s">
        <v>13</v>
      </c>
      <c r="B6838" s="60" t="s">
        <v>13</v>
      </c>
      <c r="C6838" s="61" t="s">
        <v>3521</v>
      </c>
      <c r="D6838" s="61" t="s">
        <v>3773</v>
      </c>
      <c r="E6838" s="61" t="s">
        <v>814</v>
      </c>
      <c r="F6838" s="62" t="s">
        <v>814</v>
      </c>
      <c r="G6838" s="61" t="s">
        <v>90</v>
      </c>
      <c r="H6838" s="62" t="s">
        <v>59</v>
      </c>
      <c r="I6838" s="83" t="s">
        <v>1955</v>
      </c>
      <c r="J6838" s="61">
        <v>30</v>
      </c>
      <c r="K6838" s="61">
        <v>29</v>
      </c>
      <c r="L6838" s="64">
        <v>26</v>
      </c>
      <c r="M6838" s="65">
        <v>1</v>
      </c>
      <c r="N6838" s="66">
        <f t="shared" si="324"/>
        <v>754</v>
      </c>
      <c r="O6838" s="61"/>
    </row>
    <row r="6839" spans="1:15" s="67" customFormat="1" ht="33.9" customHeight="1" x14ac:dyDescent="0.25">
      <c r="A6839" s="60" t="s">
        <v>13</v>
      </c>
      <c r="B6839" s="60" t="s">
        <v>13</v>
      </c>
      <c r="C6839" s="61" t="s">
        <v>3521</v>
      </c>
      <c r="D6839" s="61" t="s">
        <v>3773</v>
      </c>
      <c r="E6839" s="61" t="s">
        <v>814</v>
      </c>
      <c r="F6839" s="62" t="s">
        <v>814</v>
      </c>
      <c r="G6839" s="61" t="s">
        <v>90</v>
      </c>
      <c r="H6839" s="62" t="s">
        <v>59</v>
      </c>
      <c r="I6839" s="83" t="s">
        <v>1955</v>
      </c>
      <c r="J6839" s="61">
        <v>7</v>
      </c>
      <c r="K6839" s="61">
        <v>0</v>
      </c>
      <c r="L6839" s="64">
        <v>26</v>
      </c>
      <c r="M6839" s="65">
        <v>1</v>
      </c>
      <c r="N6839" s="66">
        <f t="shared" si="324"/>
        <v>0</v>
      </c>
      <c r="O6839" s="61"/>
    </row>
    <row r="6840" spans="1:15" s="67" customFormat="1" ht="33.9" customHeight="1" x14ac:dyDescent="0.25">
      <c r="A6840" s="60" t="s">
        <v>13</v>
      </c>
      <c r="B6840" s="60" t="s">
        <v>13</v>
      </c>
      <c r="C6840" s="61" t="s">
        <v>3521</v>
      </c>
      <c r="D6840" s="61" t="s">
        <v>3773</v>
      </c>
      <c r="E6840" s="61" t="s">
        <v>111</v>
      </c>
      <c r="F6840" s="62" t="s">
        <v>120</v>
      </c>
      <c r="G6840" s="61" t="s">
        <v>118</v>
      </c>
      <c r="H6840" s="62" t="s">
        <v>119</v>
      </c>
      <c r="I6840" s="83" t="s">
        <v>2434</v>
      </c>
      <c r="J6840" s="61">
        <v>30</v>
      </c>
      <c r="K6840" s="61">
        <v>31</v>
      </c>
      <c r="L6840" s="64">
        <v>55.9</v>
      </c>
      <c r="M6840" s="65">
        <v>0.76</v>
      </c>
      <c r="N6840" s="66">
        <f t="shared" si="324"/>
        <v>1317.0039999999999</v>
      </c>
      <c r="O6840" s="61"/>
    </row>
    <row r="6841" spans="1:15" s="67" customFormat="1" ht="33.9" customHeight="1" x14ac:dyDescent="0.25">
      <c r="A6841" s="60" t="s">
        <v>13</v>
      </c>
      <c r="B6841" s="60" t="s">
        <v>13</v>
      </c>
      <c r="C6841" s="61" t="s">
        <v>3521</v>
      </c>
      <c r="D6841" s="61" t="s">
        <v>3773</v>
      </c>
      <c r="E6841" s="61" t="s">
        <v>3598</v>
      </c>
      <c r="F6841" s="62" t="s">
        <v>3599</v>
      </c>
      <c r="G6841" s="61" t="s">
        <v>3600</v>
      </c>
      <c r="H6841" s="62" t="s">
        <v>104</v>
      </c>
      <c r="I6841" s="63" t="s">
        <v>3601</v>
      </c>
      <c r="J6841" s="61">
        <v>30</v>
      </c>
      <c r="K6841" s="61">
        <v>33</v>
      </c>
      <c r="L6841" s="64">
        <v>35</v>
      </c>
      <c r="M6841" s="65">
        <v>0.76</v>
      </c>
      <c r="N6841" s="66">
        <f t="shared" si="324"/>
        <v>877.80000000000007</v>
      </c>
      <c r="O6841" s="61"/>
    </row>
    <row r="6842" spans="1:15" s="67" customFormat="1" ht="33.9" customHeight="1" x14ac:dyDescent="0.25">
      <c r="A6842" s="60" t="s">
        <v>13</v>
      </c>
      <c r="B6842" s="60" t="s">
        <v>13</v>
      </c>
      <c r="C6842" s="61" t="s">
        <v>3521</v>
      </c>
      <c r="D6842" s="61" t="s">
        <v>3773</v>
      </c>
      <c r="E6842" s="61" t="s">
        <v>111</v>
      </c>
      <c r="F6842" s="62" t="s">
        <v>123</v>
      </c>
      <c r="G6842" s="61" t="s">
        <v>122</v>
      </c>
      <c r="H6842" s="62" t="s">
        <v>114</v>
      </c>
      <c r="I6842" s="83" t="s">
        <v>2435</v>
      </c>
      <c r="J6842" s="61">
        <v>30</v>
      </c>
      <c r="K6842" s="61">
        <v>31</v>
      </c>
      <c r="L6842" s="64">
        <v>30</v>
      </c>
      <c r="M6842" s="65">
        <v>0.76</v>
      </c>
      <c r="N6842" s="66">
        <f t="shared" si="324"/>
        <v>706.8</v>
      </c>
      <c r="O6842" s="61"/>
    </row>
    <row r="6843" spans="1:15" s="67" customFormat="1" ht="33.9" customHeight="1" x14ac:dyDescent="0.25">
      <c r="A6843" s="60" t="s">
        <v>13</v>
      </c>
      <c r="B6843" s="60" t="s">
        <v>13</v>
      </c>
      <c r="C6843" s="61" t="s">
        <v>3521</v>
      </c>
      <c r="D6843" s="61" t="s">
        <v>3773</v>
      </c>
      <c r="E6843" s="61" t="s">
        <v>810</v>
      </c>
      <c r="F6843" s="62" t="s">
        <v>810</v>
      </c>
      <c r="G6843" s="61" t="s">
        <v>811</v>
      </c>
      <c r="H6843" s="62" t="s">
        <v>812</v>
      </c>
      <c r="I6843" s="63">
        <v>9787010086941</v>
      </c>
      <c r="J6843" s="61">
        <v>37</v>
      </c>
      <c r="K6843" s="61">
        <v>21</v>
      </c>
      <c r="L6843" s="64">
        <v>35</v>
      </c>
      <c r="M6843" s="65">
        <v>0.76</v>
      </c>
      <c r="N6843" s="66">
        <f t="shared" si="324"/>
        <v>558.6</v>
      </c>
      <c r="O6843" s="61"/>
    </row>
    <row r="6844" spans="1:15" s="67" customFormat="1" ht="33.9" customHeight="1" x14ac:dyDescent="0.25">
      <c r="A6844" s="60" t="s">
        <v>13</v>
      </c>
      <c r="B6844" s="60" t="s">
        <v>13</v>
      </c>
      <c r="C6844" s="61" t="s">
        <v>3521</v>
      </c>
      <c r="D6844" s="61" t="s">
        <v>3773</v>
      </c>
      <c r="E6844" s="61" t="s">
        <v>111</v>
      </c>
      <c r="F6844" s="62" t="s">
        <v>112</v>
      </c>
      <c r="G6844" s="61" t="s">
        <v>113</v>
      </c>
      <c r="H6844" s="62" t="s">
        <v>114</v>
      </c>
      <c r="I6844" s="83" t="s">
        <v>2436</v>
      </c>
      <c r="J6844" s="61">
        <v>30</v>
      </c>
      <c r="K6844" s="61">
        <v>31</v>
      </c>
      <c r="L6844" s="64">
        <v>47</v>
      </c>
      <c r="M6844" s="65">
        <v>0.76</v>
      </c>
      <c r="N6844" s="66">
        <f t="shared" si="324"/>
        <v>1107.32</v>
      </c>
      <c r="O6844" s="61"/>
    </row>
    <row r="6845" spans="1:15" s="67" customFormat="1" ht="33.9" customHeight="1" x14ac:dyDescent="0.25">
      <c r="A6845" s="60" t="s">
        <v>13</v>
      </c>
      <c r="B6845" s="60" t="s">
        <v>13</v>
      </c>
      <c r="C6845" s="61" t="s">
        <v>3521</v>
      </c>
      <c r="D6845" s="61" t="s">
        <v>3773</v>
      </c>
      <c r="E6845" s="61" t="s">
        <v>111</v>
      </c>
      <c r="F6845" s="62" t="s">
        <v>115</v>
      </c>
      <c r="G6845" s="61" t="s">
        <v>113</v>
      </c>
      <c r="H6845" s="62" t="s">
        <v>114</v>
      </c>
      <c r="I6845" s="83" t="s">
        <v>2437</v>
      </c>
      <c r="J6845" s="61">
        <v>30</v>
      </c>
      <c r="K6845" s="61">
        <v>31</v>
      </c>
      <c r="L6845" s="64">
        <v>47</v>
      </c>
      <c r="M6845" s="65">
        <v>0.76</v>
      </c>
      <c r="N6845" s="66">
        <f t="shared" si="324"/>
        <v>1107.32</v>
      </c>
      <c r="O6845" s="61"/>
    </row>
    <row r="6846" spans="1:15" s="67" customFormat="1" ht="33.9" customHeight="1" x14ac:dyDescent="0.25">
      <c r="A6846" s="60" t="s">
        <v>13</v>
      </c>
      <c r="B6846" s="60" t="s">
        <v>13</v>
      </c>
      <c r="C6846" s="61" t="s">
        <v>3521</v>
      </c>
      <c r="D6846" s="61" t="s">
        <v>3773</v>
      </c>
      <c r="E6846" s="61" t="s">
        <v>111</v>
      </c>
      <c r="F6846" s="62" t="s">
        <v>116</v>
      </c>
      <c r="G6846" s="61" t="s">
        <v>113</v>
      </c>
      <c r="H6846" s="62" t="s">
        <v>114</v>
      </c>
      <c r="I6846" s="83" t="s">
        <v>2438</v>
      </c>
      <c r="J6846" s="61">
        <v>30</v>
      </c>
      <c r="K6846" s="61">
        <v>32</v>
      </c>
      <c r="L6846" s="64">
        <v>47</v>
      </c>
      <c r="M6846" s="65">
        <v>0.76</v>
      </c>
      <c r="N6846" s="66">
        <f t="shared" si="324"/>
        <v>1143.04</v>
      </c>
      <c r="O6846" s="61"/>
    </row>
    <row r="6847" spans="1:15" s="67" customFormat="1" ht="33.9" customHeight="1" x14ac:dyDescent="0.25">
      <c r="A6847" s="60" t="s">
        <v>13</v>
      </c>
      <c r="B6847" s="60" t="s">
        <v>13</v>
      </c>
      <c r="C6847" s="61" t="s">
        <v>3521</v>
      </c>
      <c r="D6847" s="61" t="s">
        <v>3773</v>
      </c>
      <c r="E6847" s="61" t="s">
        <v>111</v>
      </c>
      <c r="F6847" s="62" t="s">
        <v>121</v>
      </c>
      <c r="G6847" s="61" t="s">
        <v>122</v>
      </c>
      <c r="H6847" s="62" t="s">
        <v>114</v>
      </c>
      <c r="I6847" s="83" t="s">
        <v>2439</v>
      </c>
      <c r="J6847" s="61">
        <v>30</v>
      </c>
      <c r="K6847" s="61">
        <v>31</v>
      </c>
      <c r="L6847" s="64">
        <v>30</v>
      </c>
      <c r="M6847" s="65">
        <v>0.76</v>
      </c>
      <c r="N6847" s="66">
        <f t="shared" si="324"/>
        <v>706.8</v>
      </c>
      <c r="O6847" s="61"/>
    </row>
    <row r="6848" spans="1:15" s="67" customFormat="1" ht="33.9" customHeight="1" x14ac:dyDescent="0.25">
      <c r="A6848" s="60" t="s">
        <v>13</v>
      </c>
      <c r="B6848" s="60" t="s">
        <v>13</v>
      </c>
      <c r="C6848" s="61" t="s">
        <v>3521</v>
      </c>
      <c r="D6848" s="61" t="s">
        <v>3773</v>
      </c>
      <c r="E6848" s="61" t="s">
        <v>111</v>
      </c>
      <c r="F6848" s="62" t="s">
        <v>124</v>
      </c>
      <c r="G6848" s="61" t="s">
        <v>122</v>
      </c>
      <c r="H6848" s="62" t="s">
        <v>114</v>
      </c>
      <c r="I6848" s="83" t="s">
        <v>2440</v>
      </c>
      <c r="J6848" s="61">
        <v>30</v>
      </c>
      <c r="K6848" s="61">
        <v>31</v>
      </c>
      <c r="L6848" s="64">
        <v>30</v>
      </c>
      <c r="M6848" s="65">
        <v>0.76</v>
      </c>
      <c r="N6848" s="66">
        <f t="shared" si="324"/>
        <v>706.8</v>
      </c>
      <c r="O6848" s="61"/>
    </row>
    <row r="6849" spans="1:15" s="67" customFormat="1" ht="33.9" customHeight="1" x14ac:dyDescent="0.25">
      <c r="A6849" s="60" t="s">
        <v>13</v>
      </c>
      <c r="B6849" s="60" t="s">
        <v>13</v>
      </c>
      <c r="C6849" s="61" t="s">
        <v>3521</v>
      </c>
      <c r="D6849" s="61" t="s">
        <v>3773</v>
      </c>
      <c r="E6849" s="61" t="s">
        <v>111</v>
      </c>
      <c r="F6849" s="62" t="s">
        <v>125</v>
      </c>
      <c r="G6849" s="61" t="s">
        <v>122</v>
      </c>
      <c r="H6849" s="62" t="s">
        <v>114</v>
      </c>
      <c r="I6849" s="83" t="s">
        <v>2441</v>
      </c>
      <c r="J6849" s="61">
        <v>30</v>
      </c>
      <c r="K6849" s="61">
        <v>32</v>
      </c>
      <c r="L6849" s="64">
        <v>30</v>
      </c>
      <c r="M6849" s="65">
        <v>0.76</v>
      </c>
      <c r="N6849" s="66">
        <f t="shared" si="324"/>
        <v>729.6</v>
      </c>
      <c r="O6849" s="61"/>
    </row>
    <row r="6850" spans="1:15" s="67" customFormat="1" ht="33.9" customHeight="1" x14ac:dyDescent="0.25">
      <c r="A6850" s="60" t="s">
        <v>13</v>
      </c>
      <c r="B6850" s="60" t="s">
        <v>13</v>
      </c>
      <c r="C6850" s="61" t="s">
        <v>3521</v>
      </c>
      <c r="D6850" s="61" t="s">
        <v>3773</v>
      </c>
      <c r="E6850" s="61" t="s">
        <v>111</v>
      </c>
      <c r="F6850" s="62" t="s">
        <v>117</v>
      </c>
      <c r="G6850" s="61" t="s">
        <v>118</v>
      </c>
      <c r="H6850" s="62" t="s">
        <v>119</v>
      </c>
      <c r="I6850" s="83" t="s">
        <v>2442</v>
      </c>
      <c r="J6850" s="61">
        <v>30</v>
      </c>
      <c r="K6850" s="61">
        <v>31</v>
      </c>
      <c r="L6850" s="64">
        <v>55.9</v>
      </c>
      <c r="M6850" s="65">
        <v>0.76</v>
      </c>
      <c r="N6850" s="66">
        <f t="shared" si="324"/>
        <v>1317.0039999999999</v>
      </c>
      <c r="O6850" s="61"/>
    </row>
    <row r="6851" spans="1:15" s="67" customFormat="1" ht="33.9" customHeight="1" x14ac:dyDescent="0.25">
      <c r="A6851" s="60" t="s">
        <v>14</v>
      </c>
      <c r="B6851" s="60" t="s">
        <v>13</v>
      </c>
      <c r="C6851" s="61" t="s">
        <v>3521</v>
      </c>
      <c r="D6851" s="61" t="s">
        <v>3773</v>
      </c>
      <c r="E6851" s="61" t="s">
        <v>101</v>
      </c>
      <c r="F6851" s="62" t="s">
        <v>102</v>
      </c>
      <c r="G6851" s="61" t="s">
        <v>103</v>
      </c>
      <c r="H6851" s="62" t="s">
        <v>104</v>
      </c>
      <c r="I6851" s="63">
        <v>9787569028621</v>
      </c>
      <c r="J6851" s="61">
        <v>37</v>
      </c>
      <c r="K6851" s="61">
        <v>23</v>
      </c>
      <c r="L6851" s="64">
        <v>42</v>
      </c>
      <c r="M6851" s="65">
        <v>0.76</v>
      </c>
      <c r="N6851" s="66">
        <f t="shared" si="324"/>
        <v>734.16</v>
      </c>
      <c r="O6851" s="61"/>
    </row>
    <row r="6852" spans="1:15" s="67" customFormat="1" ht="33.9" customHeight="1" x14ac:dyDescent="0.25">
      <c r="A6852" s="60" t="s">
        <v>13</v>
      </c>
      <c r="B6852" s="60" t="s">
        <v>13</v>
      </c>
      <c r="C6852" s="61" t="s">
        <v>3521</v>
      </c>
      <c r="D6852" s="61" t="s">
        <v>3773</v>
      </c>
      <c r="E6852" s="84"/>
      <c r="F6852" s="85" t="s">
        <v>15</v>
      </c>
      <c r="G6852" s="61" t="s">
        <v>16</v>
      </c>
      <c r="H6852" s="85" t="s">
        <v>17</v>
      </c>
      <c r="I6852" s="86" t="s">
        <v>1956</v>
      </c>
      <c r="J6852" s="84">
        <v>50</v>
      </c>
      <c r="K6852" s="84">
        <v>21</v>
      </c>
      <c r="L6852" s="87">
        <v>35.799999999999997</v>
      </c>
      <c r="M6852" s="65">
        <v>0.76</v>
      </c>
      <c r="N6852" s="66">
        <f t="shared" si="324"/>
        <v>571.36799999999994</v>
      </c>
      <c r="O6852" s="84"/>
    </row>
    <row r="6853" spans="1:15" s="82" customFormat="1" ht="33.9" customHeight="1" x14ac:dyDescent="0.25">
      <c r="A6853" s="75"/>
      <c r="B6853" s="75"/>
      <c r="C6853" s="76" t="s">
        <v>3521</v>
      </c>
      <c r="D6853" s="76" t="s">
        <v>3773</v>
      </c>
      <c r="E6853" s="97"/>
      <c r="F6853" s="105"/>
      <c r="G6853" s="76"/>
      <c r="H6853" s="105"/>
      <c r="I6853" s="106"/>
      <c r="J6853" s="97"/>
      <c r="K6853" s="97"/>
      <c r="L6853" s="107"/>
      <c r="M6853" s="80"/>
      <c r="N6853" s="81">
        <f>SUM(N6834:N6852)</f>
        <v>15925.727999999997</v>
      </c>
      <c r="O6853" s="97"/>
    </row>
    <row r="6854" spans="1:15" s="67" customFormat="1" ht="33.9" customHeight="1" x14ac:dyDescent="0.25">
      <c r="A6854" s="60" t="s">
        <v>13</v>
      </c>
      <c r="B6854" s="60" t="s">
        <v>13</v>
      </c>
      <c r="C6854" s="61" t="s">
        <v>3521</v>
      </c>
      <c r="D6854" s="61" t="s">
        <v>3774</v>
      </c>
      <c r="E6854" s="61" t="s">
        <v>3585</v>
      </c>
      <c r="F6854" s="62" t="s">
        <v>3586</v>
      </c>
      <c r="G6854" s="61" t="s">
        <v>2707</v>
      </c>
      <c r="H6854" s="62" t="s">
        <v>86</v>
      </c>
      <c r="I6854" s="63" t="s">
        <v>3587</v>
      </c>
      <c r="J6854" s="61">
        <v>38</v>
      </c>
      <c r="K6854" s="61">
        <v>37</v>
      </c>
      <c r="L6854" s="64">
        <v>39.5</v>
      </c>
      <c r="M6854" s="65">
        <v>0.76</v>
      </c>
      <c r="N6854" s="66">
        <f t="shared" ref="N6854:N6872" si="325">M6854*K6854*L6854</f>
        <v>1110.74</v>
      </c>
      <c r="O6854" s="61"/>
    </row>
    <row r="6855" spans="1:15" s="67" customFormat="1" ht="33.9" customHeight="1" x14ac:dyDescent="0.25">
      <c r="A6855" s="60" t="s">
        <v>13</v>
      </c>
      <c r="B6855" s="60" t="s">
        <v>13</v>
      </c>
      <c r="C6855" s="61" t="s">
        <v>3521</v>
      </c>
      <c r="D6855" s="61" t="s">
        <v>3774</v>
      </c>
      <c r="E6855" s="61" t="s">
        <v>3677</v>
      </c>
      <c r="F6855" s="62" t="s">
        <v>3678</v>
      </c>
      <c r="G6855" s="61" t="s">
        <v>3679</v>
      </c>
      <c r="H6855" s="62" t="s">
        <v>312</v>
      </c>
      <c r="I6855" s="83" t="s">
        <v>3680</v>
      </c>
      <c r="J6855" s="61">
        <v>30</v>
      </c>
      <c r="K6855" s="61">
        <v>37</v>
      </c>
      <c r="L6855" s="64">
        <v>49.8</v>
      </c>
      <c r="M6855" s="65">
        <v>0.76</v>
      </c>
      <c r="N6855" s="66">
        <f t="shared" si="325"/>
        <v>1400.376</v>
      </c>
      <c r="O6855" s="61"/>
    </row>
    <row r="6856" spans="1:15" s="67" customFormat="1" ht="33.9" customHeight="1" x14ac:dyDescent="0.25">
      <c r="A6856" s="60" t="s">
        <v>13</v>
      </c>
      <c r="B6856" s="60" t="s">
        <v>13</v>
      </c>
      <c r="C6856" s="61" t="s">
        <v>3521</v>
      </c>
      <c r="D6856" s="61" t="s">
        <v>3774</v>
      </c>
      <c r="E6856" s="61" t="s">
        <v>2705</v>
      </c>
      <c r="F6856" s="62" t="s">
        <v>3595</v>
      </c>
      <c r="G6856" s="61" t="s">
        <v>3596</v>
      </c>
      <c r="H6856" s="62" t="s">
        <v>2209</v>
      </c>
      <c r="I6856" s="63" t="s">
        <v>3597</v>
      </c>
      <c r="J6856" s="61">
        <v>30</v>
      </c>
      <c r="K6856" s="61">
        <v>37</v>
      </c>
      <c r="L6856" s="64">
        <v>37</v>
      </c>
      <c r="M6856" s="65">
        <v>0.76</v>
      </c>
      <c r="N6856" s="66">
        <f t="shared" si="325"/>
        <v>1040.44</v>
      </c>
      <c r="O6856" s="61"/>
    </row>
    <row r="6857" spans="1:15" s="67" customFormat="1" ht="33.9" customHeight="1" x14ac:dyDescent="0.25">
      <c r="A6857" s="60" t="s">
        <v>13</v>
      </c>
      <c r="B6857" s="60" t="s">
        <v>13</v>
      </c>
      <c r="C6857" s="61" t="s">
        <v>3521</v>
      </c>
      <c r="D6857" s="61" t="s">
        <v>3774</v>
      </c>
      <c r="E6857" s="61" t="s">
        <v>3769</v>
      </c>
      <c r="F6857" s="62" t="s">
        <v>3770</v>
      </c>
      <c r="G6857" s="61" t="s">
        <v>3771</v>
      </c>
      <c r="H6857" s="62" t="s">
        <v>3582</v>
      </c>
      <c r="I6857" s="63" t="s">
        <v>3772</v>
      </c>
      <c r="J6857" s="61">
        <v>38</v>
      </c>
      <c r="K6857" s="61">
        <v>37</v>
      </c>
      <c r="L6857" s="64">
        <v>37.799999999999997</v>
      </c>
      <c r="M6857" s="65">
        <v>0.76</v>
      </c>
      <c r="N6857" s="66">
        <f t="shared" si="325"/>
        <v>1062.9359999999999</v>
      </c>
      <c r="O6857" s="61"/>
    </row>
    <row r="6858" spans="1:15" s="67" customFormat="1" ht="33.9" customHeight="1" x14ac:dyDescent="0.25">
      <c r="A6858" s="60" t="s">
        <v>13</v>
      </c>
      <c r="B6858" s="60" t="s">
        <v>13</v>
      </c>
      <c r="C6858" s="61" t="s">
        <v>3521</v>
      </c>
      <c r="D6858" s="61" t="s">
        <v>3774</v>
      </c>
      <c r="E6858" s="61" t="s">
        <v>814</v>
      </c>
      <c r="F6858" s="62" t="s">
        <v>814</v>
      </c>
      <c r="G6858" s="61" t="s">
        <v>90</v>
      </c>
      <c r="H6858" s="62" t="s">
        <v>59</v>
      </c>
      <c r="I6858" s="83" t="s">
        <v>1955</v>
      </c>
      <c r="J6858" s="61">
        <v>30</v>
      </c>
      <c r="K6858" s="61">
        <v>37</v>
      </c>
      <c r="L6858" s="64">
        <v>26</v>
      </c>
      <c r="M6858" s="65">
        <v>1</v>
      </c>
      <c r="N6858" s="66">
        <f t="shared" si="325"/>
        <v>962</v>
      </c>
      <c r="O6858" s="61"/>
    </row>
    <row r="6859" spans="1:15" s="67" customFormat="1" ht="33.9" customHeight="1" x14ac:dyDescent="0.25">
      <c r="A6859" s="60" t="s">
        <v>13</v>
      </c>
      <c r="B6859" s="60" t="s">
        <v>13</v>
      </c>
      <c r="C6859" s="61" t="s">
        <v>3521</v>
      </c>
      <c r="D6859" s="61" t="s">
        <v>3774</v>
      </c>
      <c r="E6859" s="61" t="s">
        <v>814</v>
      </c>
      <c r="F6859" s="62" t="s">
        <v>814</v>
      </c>
      <c r="G6859" s="61" t="s">
        <v>90</v>
      </c>
      <c r="H6859" s="62" t="s">
        <v>59</v>
      </c>
      <c r="I6859" s="83" t="s">
        <v>1955</v>
      </c>
      <c r="J6859" s="61">
        <v>8</v>
      </c>
      <c r="K6859" s="61">
        <v>0</v>
      </c>
      <c r="L6859" s="64">
        <v>26</v>
      </c>
      <c r="M6859" s="65">
        <v>1</v>
      </c>
      <c r="N6859" s="66">
        <f t="shared" si="325"/>
        <v>0</v>
      </c>
      <c r="O6859" s="61"/>
    </row>
    <row r="6860" spans="1:15" s="67" customFormat="1" ht="33.9" customHeight="1" x14ac:dyDescent="0.25">
      <c r="A6860" s="60" t="s">
        <v>13</v>
      </c>
      <c r="B6860" s="60" t="s">
        <v>13</v>
      </c>
      <c r="C6860" s="61" t="s">
        <v>3521</v>
      </c>
      <c r="D6860" s="61" t="s">
        <v>3774</v>
      </c>
      <c r="E6860" s="61" t="s">
        <v>111</v>
      </c>
      <c r="F6860" s="62" t="s">
        <v>120</v>
      </c>
      <c r="G6860" s="61" t="s">
        <v>118</v>
      </c>
      <c r="H6860" s="62" t="s">
        <v>119</v>
      </c>
      <c r="I6860" s="83" t="s">
        <v>2434</v>
      </c>
      <c r="J6860" s="61">
        <v>30</v>
      </c>
      <c r="K6860" s="61">
        <v>37</v>
      </c>
      <c r="L6860" s="64">
        <v>55.9</v>
      </c>
      <c r="M6860" s="65">
        <v>0.76</v>
      </c>
      <c r="N6860" s="66">
        <f t="shared" si="325"/>
        <v>1571.9080000000001</v>
      </c>
      <c r="O6860" s="61"/>
    </row>
    <row r="6861" spans="1:15" s="67" customFormat="1" ht="33.9" customHeight="1" x14ac:dyDescent="0.25">
      <c r="A6861" s="60" t="s">
        <v>13</v>
      </c>
      <c r="B6861" s="60" t="s">
        <v>13</v>
      </c>
      <c r="C6861" s="61" t="s">
        <v>3521</v>
      </c>
      <c r="D6861" s="61" t="s">
        <v>3774</v>
      </c>
      <c r="E6861" s="61" t="s">
        <v>3598</v>
      </c>
      <c r="F6861" s="62" t="s">
        <v>3599</v>
      </c>
      <c r="G6861" s="61" t="s">
        <v>3600</v>
      </c>
      <c r="H6861" s="62" t="s">
        <v>104</v>
      </c>
      <c r="I6861" s="63" t="s">
        <v>3601</v>
      </c>
      <c r="J6861" s="61">
        <v>30</v>
      </c>
      <c r="K6861" s="61">
        <v>37</v>
      </c>
      <c r="L6861" s="64">
        <v>35</v>
      </c>
      <c r="M6861" s="65">
        <v>0.76</v>
      </c>
      <c r="N6861" s="66">
        <f t="shared" si="325"/>
        <v>984.2</v>
      </c>
      <c r="O6861" s="61"/>
    </row>
    <row r="6862" spans="1:15" s="67" customFormat="1" ht="33.9" customHeight="1" x14ac:dyDescent="0.25">
      <c r="A6862" s="60" t="s">
        <v>13</v>
      </c>
      <c r="B6862" s="60" t="s">
        <v>13</v>
      </c>
      <c r="C6862" s="61" t="s">
        <v>3521</v>
      </c>
      <c r="D6862" s="61" t="s">
        <v>3774</v>
      </c>
      <c r="E6862" s="61" t="s">
        <v>111</v>
      </c>
      <c r="F6862" s="62" t="s">
        <v>123</v>
      </c>
      <c r="G6862" s="61" t="s">
        <v>122</v>
      </c>
      <c r="H6862" s="62" t="s">
        <v>114</v>
      </c>
      <c r="I6862" s="83" t="s">
        <v>2435</v>
      </c>
      <c r="J6862" s="61">
        <v>30</v>
      </c>
      <c r="K6862" s="61">
        <v>37</v>
      </c>
      <c r="L6862" s="64">
        <v>30</v>
      </c>
      <c r="M6862" s="65">
        <v>0.76</v>
      </c>
      <c r="N6862" s="66">
        <f t="shared" si="325"/>
        <v>843.6</v>
      </c>
      <c r="O6862" s="61"/>
    </row>
    <row r="6863" spans="1:15" s="67" customFormat="1" ht="33.9" customHeight="1" x14ac:dyDescent="0.25">
      <c r="A6863" s="60" t="s">
        <v>13</v>
      </c>
      <c r="B6863" s="60" t="s">
        <v>13</v>
      </c>
      <c r="C6863" s="61" t="s">
        <v>3521</v>
      </c>
      <c r="D6863" s="61" t="s">
        <v>3774</v>
      </c>
      <c r="E6863" s="61" t="s">
        <v>810</v>
      </c>
      <c r="F6863" s="62" t="s">
        <v>810</v>
      </c>
      <c r="G6863" s="61" t="s">
        <v>811</v>
      </c>
      <c r="H6863" s="62" t="s">
        <v>812</v>
      </c>
      <c r="I6863" s="63">
        <v>9787010086941</v>
      </c>
      <c r="J6863" s="61">
        <v>38</v>
      </c>
      <c r="K6863" s="61">
        <v>37</v>
      </c>
      <c r="L6863" s="64">
        <v>35</v>
      </c>
      <c r="M6863" s="65">
        <v>0.76</v>
      </c>
      <c r="N6863" s="66">
        <f t="shared" si="325"/>
        <v>984.2</v>
      </c>
      <c r="O6863" s="61"/>
    </row>
    <row r="6864" spans="1:15" s="67" customFormat="1" ht="33.9" customHeight="1" x14ac:dyDescent="0.25">
      <c r="A6864" s="60" t="s">
        <v>13</v>
      </c>
      <c r="B6864" s="60" t="s">
        <v>13</v>
      </c>
      <c r="C6864" s="61" t="s">
        <v>3521</v>
      </c>
      <c r="D6864" s="61" t="s">
        <v>3774</v>
      </c>
      <c r="E6864" s="61" t="s">
        <v>111</v>
      </c>
      <c r="F6864" s="62" t="s">
        <v>112</v>
      </c>
      <c r="G6864" s="61" t="s">
        <v>113</v>
      </c>
      <c r="H6864" s="62" t="s">
        <v>114</v>
      </c>
      <c r="I6864" s="83" t="s">
        <v>2436</v>
      </c>
      <c r="J6864" s="61">
        <v>30</v>
      </c>
      <c r="K6864" s="61">
        <v>37</v>
      </c>
      <c r="L6864" s="64">
        <v>47</v>
      </c>
      <c r="M6864" s="65">
        <v>0.76</v>
      </c>
      <c r="N6864" s="66">
        <f t="shared" si="325"/>
        <v>1321.64</v>
      </c>
      <c r="O6864" s="61"/>
    </row>
    <row r="6865" spans="1:15" s="67" customFormat="1" ht="33.9" customHeight="1" x14ac:dyDescent="0.25">
      <c r="A6865" s="60" t="s">
        <v>13</v>
      </c>
      <c r="B6865" s="60" t="s">
        <v>13</v>
      </c>
      <c r="C6865" s="61" t="s">
        <v>3521</v>
      </c>
      <c r="D6865" s="61" t="s">
        <v>3774</v>
      </c>
      <c r="E6865" s="61" t="s">
        <v>111</v>
      </c>
      <c r="F6865" s="62" t="s">
        <v>115</v>
      </c>
      <c r="G6865" s="61" t="s">
        <v>113</v>
      </c>
      <c r="H6865" s="62" t="s">
        <v>114</v>
      </c>
      <c r="I6865" s="83" t="s">
        <v>2437</v>
      </c>
      <c r="J6865" s="61">
        <v>30</v>
      </c>
      <c r="K6865" s="61">
        <v>37</v>
      </c>
      <c r="L6865" s="64">
        <v>47</v>
      </c>
      <c r="M6865" s="65">
        <v>0.76</v>
      </c>
      <c r="N6865" s="66">
        <f t="shared" si="325"/>
        <v>1321.64</v>
      </c>
      <c r="O6865" s="61"/>
    </row>
    <row r="6866" spans="1:15" s="67" customFormat="1" ht="33.9" customHeight="1" x14ac:dyDescent="0.25">
      <c r="A6866" s="60" t="s">
        <v>13</v>
      </c>
      <c r="B6866" s="60" t="s">
        <v>13</v>
      </c>
      <c r="C6866" s="61" t="s">
        <v>3521</v>
      </c>
      <c r="D6866" s="61" t="s">
        <v>3774</v>
      </c>
      <c r="E6866" s="61" t="s">
        <v>111</v>
      </c>
      <c r="F6866" s="62" t="s">
        <v>116</v>
      </c>
      <c r="G6866" s="61" t="s">
        <v>113</v>
      </c>
      <c r="H6866" s="62" t="s">
        <v>114</v>
      </c>
      <c r="I6866" s="83" t="s">
        <v>2438</v>
      </c>
      <c r="J6866" s="61">
        <v>30</v>
      </c>
      <c r="K6866" s="61">
        <v>37</v>
      </c>
      <c r="L6866" s="64">
        <v>47</v>
      </c>
      <c r="M6866" s="65">
        <v>0.76</v>
      </c>
      <c r="N6866" s="66">
        <f t="shared" si="325"/>
        <v>1321.64</v>
      </c>
      <c r="O6866" s="61"/>
    </row>
    <row r="6867" spans="1:15" s="67" customFormat="1" ht="33.9" customHeight="1" x14ac:dyDescent="0.25">
      <c r="A6867" s="60" t="s">
        <v>13</v>
      </c>
      <c r="B6867" s="60" t="s">
        <v>13</v>
      </c>
      <c r="C6867" s="61" t="s">
        <v>3521</v>
      </c>
      <c r="D6867" s="61" t="s">
        <v>3774</v>
      </c>
      <c r="E6867" s="61" t="s">
        <v>111</v>
      </c>
      <c r="F6867" s="62" t="s">
        <v>121</v>
      </c>
      <c r="G6867" s="61" t="s">
        <v>122</v>
      </c>
      <c r="H6867" s="62" t="s">
        <v>114</v>
      </c>
      <c r="I6867" s="83" t="s">
        <v>2439</v>
      </c>
      <c r="J6867" s="61">
        <v>30</v>
      </c>
      <c r="K6867" s="61">
        <v>37</v>
      </c>
      <c r="L6867" s="64">
        <v>30</v>
      </c>
      <c r="M6867" s="65">
        <v>0.76</v>
      </c>
      <c r="N6867" s="66">
        <f t="shared" si="325"/>
        <v>843.6</v>
      </c>
      <c r="O6867" s="61"/>
    </row>
    <row r="6868" spans="1:15" s="67" customFormat="1" ht="33.9" customHeight="1" x14ac:dyDescent="0.25">
      <c r="A6868" s="60" t="s">
        <v>13</v>
      </c>
      <c r="B6868" s="60" t="s">
        <v>13</v>
      </c>
      <c r="C6868" s="61" t="s">
        <v>3521</v>
      </c>
      <c r="D6868" s="61" t="s">
        <v>3774</v>
      </c>
      <c r="E6868" s="61" t="s">
        <v>111</v>
      </c>
      <c r="F6868" s="62" t="s">
        <v>124</v>
      </c>
      <c r="G6868" s="61" t="s">
        <v>122</v>
      </c>
      <c r="H6868" s="62" t="s">
        <v>114</v>
      </c>
      <c r="I6868" s="83" t="s">
        <v>2440</v>
      </c>
      <c r="J6868" s="61">
        <v>30</v>
      </c>
      <c r="K6868" s="61">
        <v>37</v>
      </c>
      <c r="L6868" s="64">
        <v>30</v>
      </c>
      <c r="M6868" s="65">
        <v>0.76</v>
      </c>
      <c r="N6868" s="66">
        <f t="shared" si="325"/>
        <v>843.6</v>
      </c>
      <c r="O6868" s="61"/>
    </row>
    <row r="6869" spans="1:15" s="67" customFormat="1" ht="33.9" customHeight="1" x14ac:dyDescent="0.25">
      <c r="A6869" s="60" t="s">
        <v>13</v>
      </c>
      <c r="B6869" s="60" t="s">
        <v>13</v>
      </c>
      <c r="C6869" s="61" t="s">
        <v>3521</v>
      </c>
      <c r="D6869" s="61" t="s">
        <v>3774</v>
      </c>
      <c r="E6869" s="61" t="s">
        <v>111</v>
      </c>
      <c r="F6869" s="62" t="s">
        <v>125</v>
      </c>
      <c r="G6869" s="61" t="s">
        <v>122</v>
      </c>
      <c r="H6869" s="62" t="s">
        <v>114</v>
      </c>
      <c r="I6869" s="83" t="s">
        <v>2441</v>
      </c>
      <c r="J6869" s="61">
        <v>30</v>
      </c>
      <c r="K6869" s="61">
        <v>37</v>
      </c>
      <c r="L6869" s="64">
        <v>30</v>
      </c>
      <c r="M6869" s="65">
        <v>0.76</v>
      </c>
      <c r="N6869" s="66">
        <f t="shared" si="325"/>
        <v>843.6</v>
      </c>
      <c r="O6869" s="61"/>
    </row>
    <row r="6870" spans="1:15" s="67" customFormat="1" ht="33.9" customHeight="1" x14ac:dyDescent="0.25">
      <c r="A6870" s="60" t="s">
        <v>13</v>
      </c>
      <c r="B6870" s="60" t="s">
        <v>13</v>
      </c>
      <c r="C6870" s="61" t="s">
        <v>3521</v>
      </c>
      <c r="D6870" s="61" t="s">
        <v>3774</v>
      </c>
      <c r="E6870" s="61" t="s">
        <v>111</v>
      </c>
      <c r="F6870" s="62" t="s">
        <v>117</v>
      </c>
      <c r="G6870" s="61" t="s">
        <v>118</v>
      </c>
      <c r="H6870" s="62" t="s">
        <v>119</v>
      </c>
      <c r="I6870" s="83" t="s">
        <v>2442</v>
      </c>
      <c r="J6870" s="61">
        <v>30</v>
      </c>
      <c r="K6870" s="61">
        <v>37</v>
      </c>
      <c r="L6870" s="64">
        <v>55.9</v>
      </c>
      <c r="M6870" s="65">
        <v>0.76</v>
      </c>
      <c r="N6870" s="66">
        <f t="shared" si="325"/>
        <v>1571.9080000000001</v>
      </c>
      <c r="O6870" s="61"/>
    </row>
    <row r="6871" spans="1:15" s="67" customFormat="1" ht="33.9" customHeight="1" x14ac:dyDescent="0.25">
      <c r="A6871" s="60" t="s">
        <v>14</v>
      </c>
      <c r="B6871" s="60" t="s">
        <v>13</v>
      </c>
      <c r="C6871" s="61" t="s">
        <v>3521</v>
      </c>
      <c r="D6871" s="61" t="s">
        <v>3774</v>
      </c>
      <c r="E6871" s="61" t="s">
        <v>101</v>
      </c>
      <c r="F6871" s="62" t="s">
        <v>102</v>
      </c>
      <c r="G6871" s="61" t="s">
        <v>103</v>
      </c>
      <c r="H6871" s="62" t="s">
        <v>104</v>
      </c>
      <c r="I6871" s="63">
        <v>9787569028621</v>
      </c>
      <c r="J6871" s="61">
        <v>38</v>
      </c>
      <c r="K6871" s="61">
        <v>37</v>
      </c>
      <c r="L6871" s="64">
        <v>42</v>
      </c>
      <c r="M6871" s="65">
        <v>0.76</v>
      </c>
      <c r="N6871" s="66">
        <f t="shared" si="325"/>
        <v>1181.04</v>
      </c>
      <c r="O6871" s="61"/>
    </row>
    <row r="6872" spans="1:15" s="67" customFormat="1" ht="33.9" customHeight="1" x14ac:dyDescent="0.25">
      <c r="A6872" s="60" t="s">
        <v>13</v>
      </c>
      <c r="B6872" s="60" t="s">
        <v>13</v>
      </c>
      <c r="C6872" s="61" t="s">
        <v>3521</v>
      </c>
      <c r="D6872" s="61" t="s">
        <v>3774</v>
      </c>
      <c r="E6872" s="84"/>
      <c r="F6872" s="85" t="s">
        <v>15</v>
      </c>
      <c r="G6872" s="61" t="s">
        <v>16</v>
      </c>
      <c r="H6872" s="85" t="s">
        <v>17</v>
      </c>
      <c r="I6872" s="86" t="s">
        <v>1956</v>
      </c>
      <c r="J6872" s="84">
        <v>50</v>
      </c>
      <c r="K6872" s="61">
        <v>37</v>
      </c>
      <c r="L6872" s="87">
        <v>35.799999999999997</v>
      </c>
      <c r="M6872" s="65">
        <v>0.76</v>
      </c>
      <c r="N6872" s="66">
        <f t="shared" si="325"/>
        <v>1006.6959999999999</v>
      </c>
      <c r="O6872" s="84"/>
    </row>
    <row r="6873" spans="1:15" s="82" customFormat="1" ht="33.9" customHeight="1" x14ac:dyDescent="0.25">
      <c r="A6873" s="75"/>
      <c r="B6873" s="75"/>
      <c r="C6873" s="76" t="s">
        <v>3521</v>
      </c>
      <c r="D6873" s="76" t="s">
        <v>3774</v>
      </c>
      <c r="E6873" s="97"/>
      <c r="F6873" s="105"/>
      <c r="G6873" s="76"/>
      <c r="H6873" s="105"/>
      <c r="I6873" s="106"/>
      <c r="J6873" s="97"/>
      <c r="K6873" s="76"/>
      <c r="L6873" s="107"/>
      <c r="M6873" s="80"/>
      <c r="N6873" s="81">
        <f>SUM(N6854:N6872)</f>
        <v>20215.763999999999</v>
      </c>
      <c r="O6873" s="97"/>
    </row>
    <row r="6874" spans="1:15" s="67" customFormat="1" ht="33.9" customHeight="1" x14ac:dyDescent="0.25">
      <c r="A6874" s="60" t="s">
        <v>13</v>
      </c>
      <c r="B6874" s="60" t="s">
        <v>13</v>
      </c>
      <c r="C6874" s="61" t="s">
        <v>3521</v>
      </c>
      <c r="D6874" s="61" t="s">
        <v>3775</v>
      </c>
      <c r="E6874" s="61" t="s">
        <v>3585</v>
      </c>
      <c r="F6874" s="62" t="s">
        <v>3586</v>
      </c>
      <c r="G6874" s="61" t="s">
        <v>2707</v>
      </c>
      <c r="H6874" s="62" t="s">
        <v>86</v>
      </c>
      <c r="I6874" s="63" t="s">
        <v>3587</v>
      </c>
      <c r="J6874" s="61">
        <v>37</v>
      </c>
      <c r="K6874" s="61">
        <v>36</v>
      </c>
      <c r="L6874" s="64">
        <v>39.5</v>
      </c>
      <c r="M6874" s="65">
        <v>0.76</v>
      </c>
      <c r="N6874" s="66">
        <f t="shared" ref="N6874:N6892" si="326">M6874*K6874*L6874</f>
        <v>1080.72</v>
      </c>
      <c r="O6874" s="61"/>
    </row>
    <row r="6875" spans="1:15" s="67" customFormat="1" ht="33.9" customHeight="1" x14ac:dyDescent="0.25">
      <c r="A6875" s="60" t="s">
        <v>13</v>
      </c>
      <c r="B6875" s="60" t="s">
        <v>13</v>
      </c>
      <c r="C6875" s="61" t="s">
        <v>3521</v>
      </c>
      <c r="D6875" s="61" t="s">
        <v>3775</v>
      </c>
      <c r="E6875" s="61" t="s">
        <v>3677</v>
      </c>
      <c r="F6875" s="62" t="s">
        <v>3678</v>
      </c>
      <c r="G6875" s="61" t="s">
        <v>3679</v>
      </c>
      <c r="H6875" s="62" t="s">
        <v>312</v>
      </c>
      <c r="I6875" s="83" t="s">
        <v>3680</v>
      </c>
      <c r="J6875" s="61">
        <v>30</v>
      </c>
      <c r="K6875" s="61">
        <v>36</v>
      </c>
      <c r="L6875" s="64">
        <v>49.8</v>
      </c>
      <c r="M6875" s="65">
        <v>0.76</v>
      </c>
      <c r="N6875" s="66">
        <f t="shared" si="326"/>
        <v>1362.5279999999998</v>
      </c>
      <c r="O6875" s="61"/>
    </row>
    <row r="6876" spans="1:15" s="67" customFormat="1" ht="33.9" customHeight="1" x14ac:dyDescent="0.25">
      <c r="A6876" s="60" t="s">
        <v>13</v>
      </c>
      <c r="B6876" s="60" t="s">
        <v>13</v>
      </c>
      <c r="C6876" s="61" t="s">
        <v>3521</v>
      </c>
      <c r="D6876" s="61" t="s">
        <v>3775</v>
      </c>
      <c r="E6876" s="61" t="s">
        <v>2705</v>
      </c>
      <c r="F6876" s="62" t="s">
        <v>3595</v>
      </c>
      <c r="G6876" s="61" t="s">
        <v>3596</v>
      </c>
      <c r="H6876" s="62" t="s">
        <v>2209</v>
      </c>
      <c r="I6876" s="63" t="s">
        <v>3597</v>
      </c>
      <c r="J6876" s="61">
        <v>30</v>
      </c>
      <c r="K6876" s="61">
        <v>36</v>
      </c>
      <c r="L6876" s="64">
        <v>37</v>
      </c>
      <c r="M6876" s="65">
        <v>0.76</v>
      </c>
      <c r="N6876" s="66">
        <f t="shared" si="326"/>
        <v>1012.3199999999999</v>
      </c>
      <c r="O6876" s="61"/>
    </row>
    <row r="6877" spans="1:15" s="67" customFormat="1" ht="33.9" customHeight="1" x14ac:dyDescent="0.25">
      <c r="A6877" s="60" t="s">
        <v>13</v>
      </c>
      <c r="B6877" s="60" t="s">
        <v>13</v>
      </c>
      <c r="C6877" s="61" t="s">
        <v>3521</v>
      </c>
      <c r="D6877" s="61" t="s">
        <v>3775</v>
      </c>
      <c r="E6877" s="61" t="s">
        <v>3769</v>
      </c>
      <c r="F6877" s="62" t="s">
        <v>3770</v>
      </c>
      <c r="G6877" s="61" t="s">
        <v>3771</v>
      </c>
      <c r="H6877" s="62" t="s">
        <v>3582</v>
      </c>
      <c r="I6877" s="63" t="s">
        <v>3772</v>
      </c>
      <c r="J6877" s="61">
        <v>37</v>
      </c>
      <c r="K6877" s="61">
        <v>36</v>
      </c>
      <c r="L6877" s="64">
        <v>37.799999999999997</v>
      </c>
      <c r="M6877" s="65">
        <v>0.76</v>
      </c>
      <c r="N6877" s="66">
        <f t="shared" si="326"/>
        <v>1034.2079999999999</v>
      </c>
      <c r="O6877" s="61"/>
    </row>
    <row r="6878" spans="1:15" s="67" customFormat="1" ht="33.9" customHeight="1" x14ac:dyDescent="0.25">
      <c r="A6878" s="60" t="s">
        <v>13</v>
      </c>
      <c r="B6878" s="60" t="s">
        <v>13</v>
      </c>
      <c r="C6878" s="61" t="s">
        <v>3521</v>
      </c>
      <c r="D6878" s="61" t="s">
        <v>3775</v>
      </c>
      <c r="E6878" s="61" t="s">
        <v>814</v>
      </c>
      <c r="F6878" s="62" t="s">
        <v>814</v>
      </c>
      <c r="G6878" s="61" t="s">
        <v>90</v>
      </c>
      <c r="H6878" s="62" t="s">
        <v>59</v>
      </c>
      <c r="I6878" s="83" t="s">
        <v>1955</v>
      </c>
      <c r="J6878" s="61">
        <v>30</v>
      </c>
      <c r="K6878" s="61">
        <v>36</v>
      </c>
      <c r="L6878" s="64">
        <v>26</v>
      </c>
      <c r="M6878" s="65">
        <v>1</v>
      </c>
      <c r="N6878" s="66">
        <f t="shared" si="326"/>
        <v>936</v>
      </c>
      <c r="O6878" s="61"/>
    </row>
    <row r="6879" spans="1:15" s="67" customFormat="1" ht="33.9" customHeight="1" x14ac:dyDescent="0.25">
      <c r="A6879" s="60" t="s">
        <v>13</v>
      </c>
      <c r="B6879" s="60" t="s">
        <v>13</v>
      </c>
      <c r="C6879" s="61" t="s">
        <v>3521</v>
      </c>
      <c r="D6879" s="61" t="s">
        <v>3775</v>
      </c>
      <c r="E6879" s="61" t="s">
        <v>814</v>
      </c>
      <c r="F6879" s="62" t="s">
        <v>814</v>
      </c>
      <c r="G6879" s="61" t="s">
        <v>90</v>
      </c>
      <c r="H6879" s="62" t="s">
        <v>59</v>
      </c>
      <c r="I6879" s="83" t="s">
        <v>1955</v>
      </c>
      <c r="J6879" s="61">
        <v>7</v>
      </c>
      <c r="K6879" s="61">
        <v>0</v>
      </c>
      <c r="L6879" s="64">
        <v>26</v>
      </c>
      <c r="M6879" s="65">
        <v>1</v>
      </c>
      <c r="N6879" s="66">
        <f t="shared" si="326"/>
        <v>0</v>
      </c>
      <c r="O6879" s="61"/>
    </row>
    <row r="6880" spans="1:15" s="67" customFormat="1" ht="33.9" customHeight="1" x14ac:dyDescent="0.25">
      <c r="A6880" s="60" t="s">
        <v>13</v>
      </c>
      <c r="B6880" s="60" t="s">
        <v>13</v>
      </c>
      <c r="C6880" s="61" t="s">
        <v>3521</v>
      </c>
      <c r="D6880" s="61" t="s">
        <v>3775</v>
      </c>
      <c r="E6880" s="61" t="s">
        <v>111</v>
      </c>
      <c r="F6880" s="62" t="s">
        <v>120</v>
      </c>
      <c r="G6880" s="61" t="s">
        <v>118</v>
      </c>
      <c r="H6880" s="62" t="s">
        <v>119</v>
      </c>
      <c r="I6880" s="83" t="s">
        <v>2434</v>
      </c>
      <c r="J6880" s="61">
        <v>30</v>
      </c>
      <c r="K6880" s="61">
        <v>36</v>
      </c>
      <c r="L6880" s="64">
        <v>55.9</v>
      </c>
      <c r="M6880" s="65">
        <v>0.76</v>
      </c>
      <c r="N6880" s="66">
        <f t="shared" si="326"/>
        <v>1529.424</v>
      </c>
      <c r="O6880" s="61"/>
    </row>
    <row r="6881" spans="1:15" s="67" customFormat="1" ht="33.9" customHeight="1" x14ac:dyDescent="0.25">
      <c r="A6881" s="60" t="s">
        <v>13</v>
      </c>
      <c r="B6881" s="60" t="s">
        <v>13</v>
      </c>
      <c r="C6881" s="61" t="s">
        <v>3521</v>
      </c>
      <c r="D6881" s="61" t="s">
        <v>3775</v>
      </c>
      <c r="E6881" s="61" t="s">
        <v>3598</v>
      </c>
      <c r="F6881" s="62" t="s">
        <v>3599</v>
      </c>
      <c r="G6881" s="61" t="s">
        <v>3600</v>
      </c>
      <c r="H6881" s="62" t="s">
        <v>104</v>
      </c>
      <c r="I6881" s="63" t="s">
        <v>3601</v>
      </c>
      <c r="J6881" s="61">
        <v>30</v>
      </c>
      <c r="K6881" s="61">
        <v>36</v>
      </c>
      <c r="L6881" s="64">
        <v>35</v>
      </c>
      <c r="M6881" s="65">
        <v>0.76</v>
      </c>
      <c r="N6881" s="66">
        <f t="shared" si="326"/>
        <v>957.6</v>
      </c>
      <c r="O6881" s="61"/>
    </row>
    <row r="6882" spans="1:15" s="67" customFormat="1" ht="33.9" customHeight="1" x14ac:dyDescent="0.25">
      <c r="A6882" s="60" t="s">
        <v>13</v>
      </c>
      <c r="B6882" s="60" t="s">
        <v>13</v>
      </c>
      <c r="C6882" s="61" t="s">
        <v>3521</v>
      </c>
      <c r="D6882" s="61" t="s">
        <v>3775</v>
      </c>
      <c r="E6882" s="61" t="s">
        <v>111</v>
      </c>
      <c r="F6882" s="62" t="s">
        <v>123</v>
      </c>
      <c r="G6882" s="61" t="s">
        <v>122</v>
      </c>
      <c r="H6882" s="62" t="s">
        <v>114</v>
      </c>
      <c r="I6882" s="83" t="s">
        <v>2435</v>
      </c>
      <c r="J6882" s="61">
        <v>30</v>
      </c>
      <c r="K6882" s="61">
        <v>36</v>
      </c>
      <c r="L6882" s="64">
        <v>30</v>
      </c>
      <c r="M6882" s="65">
        <v>0.76</v>
      </c>
      <c r="N6882" s="66">
        <f t="shared" si="326"/>
        <v>820.8</v>
      </c>
      <c r="O6882" s="61"/>
    </row>
    <row r="6883" spans="1:15" s="67" customFormat="1" ht="33.9" customHeight="1" x14ac:dyDescent="0.25">
      <c r="A6883" s="60" t="s">
        <v>13</v>
      </c>
      <c r="B6883" s="60" t="s">
        <v>13</v>
      </c>
      <c r="C6883" s="61" t="s">
        <v>3521</v>
      </c>
      <c r="D6883" s="61" t="s">
        <v>3775</v>
      </c>
      <c r="E6883" s="61" t="s">
        <v>810</v>
      </c>
      <c r="F6883" s="62" t="s">
        <v>810</v>
      </c>
      <c r="G6883" s="61" t="s">
        <v>811</v>
      </c>
      <c r="H6883" s="62" t="s">
        <v>812</v>
      </c>
      <c r="I6883" s="63">
        <v>9787010086941</v>
      </c>
      <c r="J6883" s="61">
        <v>37</v>
      </c>
      <c r="K6883" s="61">
        <v>36</v>
      </c>
      <c r="L6883" s="64">
        <v>35</v>
      </c>
      <c r="M6883" s="65">
        <v>0.76</v>
      </c>
      <c r="N6883" s="66">
        <f t="shared" si="326"/>
        <v>957.6</v>
      </c>
      <c r="O6883" s="61"/>
    </row>
    <row r="6884" spans="1:15" s="67" customFormat="1" ht="33.9" customHeight="1" x14ac:dyDescent="0.25">
      <c r="A6884" s="60" t="s">
        <v>13</v>
      </c>
      <c r="B6884" s="60" t="s">
        <v>13</v>
      </c>
      <c r="C6884" s="61" t="s">
        <v>3521</v>
      </c>
      <c r="D6884" s="61" t="s">
        <v>3775</v>
      </c>
      <c r="E6884" s="61" t="s">
        <v>111</v>
      </c>
      <c r="F6884" s="62" t="s">
        <v>112</v>
      </c>
      <c r="G6884" s="61" t="s">
        <v>113</v>
      </c>
      <c r="H6884" s="62" t="s">
        <v>114</v>
      </c>
      <c r="I6884" s="83" t="s">
        <v>2436</v>
      </c>
      <c r="J6884" s="61">
        <v>30</v>
      </c>
      <c r="K6884" s="61">
        <v>36</v>
      </c>
      <c r="L6884" s="64">
        <v>47</v>
      </c>
      <c r="M6884" s="65">
        <v>0.76</v>
      </c>
      <c r="N6884" s="66">
        <f t="shared" si="326"/>
        <v>1285.92</v>
      </c>
      <c r="O6884" s="61"/>
    </row>
    <row r="6885" spans="1:15" s="67" customFormat="1" ht="33.9" customHeight="1" x14ac:dyDescent="0.25">
      <c r="A6885" s="60" t="s">
        <v>13</v>
      </c>
      <c r="B6885" s="60" t="s">
        <v>13</v>
      </c>
      <c r="C6885" s="61" t="s">
        <v>3521</v>
      </c>
      <c r="D6885" s="61" t="s">
        <v>3775</v>
      </c>
      <c r="E6885" s="61" t="s">
        <v>111</v>
      </c>
      <c r="F6885" s="62" t="s">
        <v>115</v>
      </c>
      <c r="G6885" s="61" t="s">
        <v>113</v>
      </c>
      <c r="H6885" s="62" t="s">
        <v>114</v>
      </c>
      <c r="I6885" s="83" t="s">
        <v>2437</v>
      </c>
      <c r="J6885" s="61">
        <v>30</v>
      </c>
      <c r="K6885" s="61">
        <v>36</v>
      </c>
      <c r="L6885" s="64">
        <v>47</v>
      </c>
      <c r="M6885" s="65">
        <v>0.76</v>
      </c>
      <c r="N6885" s="66">
        <f t="shared" si="326"/>
        <v>1285.92</v>
      </c>
      <c r="O6885" s="61"/>
    </row>
    <row r="6886" spans="1:15" s="67" customFormat="1" ht="33.9" customHeight="1" x14ac:dyDescent="0.25">
      <c r="A6886" s="60" t="s">
        <v>13</v>
      </c>
      <c r="B6886" s="60" t="s">
        <v>13</v>
      </c>
      <c r="C6886" s="61" t="s">
        <v>3521</v>
      </c>
      <c r="D6886" s="61" t="s">
        <v>3775</v>
      </c>
      <c r="E6886" s="61" t="s">
        <v>111</v>
      </c>
      <c r="F6886" s="62" t="s">
        <v>116</v>
      </c>
      <c r="G6886" s="61" t="s">
        <v>113</v>
      </c>
      <c r="H6886" s="62" t="s">
        <v>114</v>
      </c>
      <c r="I6886" s="83" t="s">
        <v>2438</v>
      </c>
      <c r="J6886" s="61">
        <v>30</v>
      </c>
      <c r="K6886" s="61">
        <v>36</v>
      </c>
      <c r="L6886" s="64">
        <v>47</v>
      </c>
      <c r="M6886" s="65">
        <v>0.76</v>
      </c>
      <c r="N6886" s="66">
        <f t="shared" si="326"/>
        <v>1285.92</v>
      </c>
      <c r="O6886" s="61"/>
    </row>
    <row r="6887" spans="1:15" s="67" customFormat="1" ht="33.9" customHeight="1" x14ac:dyDescent="0.25">
      <c r="A6887" s="60" t="s">
        <v>13</v>
      </c>
      <c r="B6887" s="60" t="s">
        <v>13</v>
      </c>
      <c r="C6887" s="61" t="s">
        <v>3521</v>
      </c>
      <c r="D6887" s="61" t="s">
        <v>3775</v>
      </c>
      <c r="E6887" s="61" t="s">
        <v>111</v>
      </c>
      <c r="F6887" s="62" t="s">
        <v>121</v>
      </c>
      <c r="G6887" s="61" t="s">
        <v>122</v>
      </c>
      <c r="H6887" s="62" t="s">
        <v>114</v>
      </c>
      <c r="I6887" s="83" t="s">
        <v>2439</v>
      </c>
      <c r="J6887" s="61">
        <v>30</v>
      </c>
      <c r="K6887" s="61">
        <v>36</v>
      </c>
      <c r="L6887" s="64">
        <v>30</v>
      </c>
      <c r="M6887" s="65">
        <v>0.76</v>
      </c>
      <c r="N6887" s="66">
        <f t="shared" si="326"/>
        <v>820.8</v>
      </c>
      <c r="O6887" s="61"/>
    </row>
    <row r="6888" spans="1:15" s="67" customFormat="1" ht="33.9" customHeight="1" x14ac:dyDescent="0.25">
      <c r="A6888" s="60" t="s">
        <v>13</v>
      </c>
      <c r="B6888" s="60" t="s">
        <v>13</v>
      </c>
      <c r="C6888" s="61" t="s">
        <v>3521</v>
      </c>
      <c r="D6888" s="61" t="s">
        <v>3775</v>
      </c>
      <c r="E6888" s="61" t="s">
        <v>111</v>
      </c>
      <c r="F6888" s="62" t="s">
        <v>124</v>
      </c>
      <c r="G6888" s="61" t="s">
        <v>122</v>
      </c>
      <c r="H6888" s="62" t="s">
        <v>114</v>
      </c>
      <c r="I6888" s="83" t="s">
        <v>2440</v>
      </c>
      <c r="J6888" s="61">
        <v>30</v>
      </c>
      <c r="K6888" s="61">
        <v>36</v>
      </c>
      <c r="L6888" s="64">
        <v>30</v>
      </c>
      <c r="M6888" s="65">
        <v>0.76</v>
      </c>
      <c r="N6888" s="66">
        <f t="shared" si="326"/>
        <v>820.8</v>
      </c>
      <c r="O6888" s="61"/>
    </row>
    <row r="6889" spans="1:15" s="67" customFormat="1" ht="33.9" customHeight="1" x14ac:dyDescent="0.25">
      <c r="A6889" s="60" t="s">
        <v>13</v>
      </c>
      <c r="B6889" s="60" t="s">
        <v>13</v>
      </c>
      <c r="C6889" s="61" t="s">
        <v>3521</v>
      </c>
      <c r="D6889" s="61" t="s">
        <v>3775</v>
      </c>
      <c r="E6889" s="61" t="s">
        <v>111</v>
      </c>
      <c r="F6889" s="62" t="s">
        <v>125</v>
      </c>
      <c r="G6889" s="61" t="s">
        <v>122</v>
      </c>
      <c r="H6889" s="62" t="s">
        <v>114</v>
      </c>
      <c r="I6889" s="83" t="s">
        <v>2441</v>
      </c>
      <c r="J6889" s="61">
        <v>30</v>
      </c>
      <c r="K6889" s="61">
        <v>36</v>
      </c>
      <c r="L6889" s="64">
        <v>30</v>
      </c>
      <c r="M6889" s="65">
        <v>0.76</v>
      </c>
      <c r="N6889" s="66">
        <f t="shared" si="326"/>
        <v>820.8</v>
      </c>
      <c r="O6889" s="61"/>
    </row>
    <row r="6890" spans="1:15" s="67" customFormat="1" ht="33.9" customHeight="1" x14ac:dyDescent="0.25">
      <c r="A6890" s="60" t="s">
        <v>13</v>
      </c>
      <c r="B6890" s="60" t="s">
        <v>13</v>
      </c>
      <c r="C6890" s="61" t="s">
        <v>3521</v>
      </c>
      <c r="D6890" s="61" t="s">
        <v>3775</v>
      </c>
      <c r="E6890" s="61" t="s">
        <v>111</v>
      </c>
      <c r="F6890" s="62" t="s">
        <v>117</v>
      </c>
      <c r="G6890" s="61" t="s">
        <v>118</v>
      </c>
      <c r="H6890" s="62" t="s">
        <v>119</v>
      </c>
      <c r="I6890" s="83" t="s">
        <v>2442</v>
      </c>
      <c r="J6890" s="61">
        <v>30</v>
      </c>
      <c r="K6890" s="61">
        <v>36</v>
      </c>
      <c r="L6890" s="64">
        <v>55.9</v>
      </c>
      <c r="M6890" s="65">
        <v>0.76</v>
      </c>
      <c r="N6890" s="66">
        <f t="shared" si="326"/>
        <v>1529.424</v>
      </c>
      <c r="O6890" s="61"/>
    </row>
    <row r="6891" spans="1:15" s="67" customFormat="1" ht="33.9" customHeight="1" x14ac:dyDescent="0.25">
      <c r="A6891" s="60" t="s">
        <v>14</v>
      </c>
      <c r="B6891" s="60" t="s">
        <v>13</v>
      </c>
      <c r="C6891" s="61" t="s">
        <v>3521</v>
      </c>
      <c r="D6891" s="61" t="s">
        <v>3775</v>
      </c>
      <c r="E6891" s="61" t="s">
        <v>101</v>
      </c>
      <c r="F6891" s="62" t="s">
        <v>102</v>
      </c>
      <c r="G6891" s="61" t="s">
        <v>103</v>
      </c>
      <c r="H6891" s="62" t="s">
        <v>104</v>
      </c>
      <c r="I6891" s="63">
        <v>9787569028621</v>
      </c>
      <c r="J6891" s="61">
        <v>37</v>
      </c>
      <c r="K6891" s="61">
        <v>36</v>
      </c>
      <c r="L6891" s="64">
        <v>42</v>
      </c>
      <c r="M6891" s="65">
        <v>0.76</v>
      </c>
      <c r="N6891" s="66">
        <f t="shared" si="326"/>
        <v>1149.1199999999999</v>
      </c>
      <c r="O6891" s="61"/>
    </row>
    <row r="6892" spans="1:15" s="67" customFormat="1" ht="33.9" customHeight="1" x14ac:dyDescent="0.25">
      <c r="A6892" s="60" t="s">
        <v>13</v>
      </c>
      <c r="B6892" s="60" t="s">
        <v>13</v>
      </c>
      <c r="C6892" s="61" t="s">
        <v>3521</v>
      </c>
      <c r="D6892" s="61" t="s">
        <v>3775</v>
      </c>
      <c r="E6892" s="84"/>
      <c r="F6892" s="85" t="s">
        <v>15</v>
      </c>
      <c r="G6892" s="61" t="s">
        <v>16</v>
      </c>
      <c r="H6892" s="85" t="s">
        <v>17</v>
      </c>
      <c r="I6892" s="86" t="s">
        <v>1956</v>
      </c>
      <c r="J6892" s="84">
        <v>50</v>
      </c>
      <c r="K6892" s="61">
        <v>36</v>
      </c>
      <c r="L6892" s="87">
        <v>35.799999999999997</v>
      </c>
      <c r="M6892" s="65">
        <v>0.76</v>
      </c>
      <c r="N6892" s="66">
        <f t="shared" si="326"/>
        <v>979.48799999999994</v>
      </c>
      <c r="O6892" s="84"/>
    </row>
    <row r="6893" spans="1:15" s="82" customFormat="1" ht="33.9" customHeight="1" x14ac:dyDescent="0.25">
      <c r="A6893" s="75"/>
      <c r="B6893" s="75"/>
      <c r="C6893" s="76" t="s">
        <v>3521</v>
      </c>
      <c r="D6893" s="76" t="s">
        <v>3775</v>
      </c>
      <c r="E6893" s="97"/>
      <c r="F6893" s="105"/>
      <c r="G6893" s="76"/>
      <c r="H6893" s="105"/>
      <c r="I6893" s="106"/>
      <c r="J6893" s="97"/>
      <c r="K6893" s="76"/>
      <c r="L6893" s="107"/>
      <c r="M6893" s="80"/>
      <c r="N6893" s="81">
        <f>SUM(N6874:N6892)</f>
        <v>19669.391999999996</v>
      </c>
      <c r="O6893" s="97"/>
    </row>
    <row r="6894" spans="1:15" s="67" customFormat="1" ht="33.9" customHeight="1" x14ac:dyDescent="0.25">
      <c r="A6894" s="60" t="s">
        <v>13</v>
      </c>
      <c r="B6894" s="60" t="s">
        <v>13</v>
      </c>
      <c r="C6894" s="61" t="s">
        <v>3521</v>
      </c>
      <c r="D6894" s="61" t="s">
        <v>3776</v>
      </c>
      <c r="E6894" s="61" t="s">
        <v>3743</v>
      </c>
      <c r="F6894" s="62" t="s">
        <v>3744</v>
      </c>
      <c r="G6894" s="61" t="s">
        <v>3745</v>
      </c>
      <c r="H6894" s="62" t="s">
        <v>2348</v>
      </c>
      <c r="I6894" s="63">
        <v>9787309112207</v>
      </c>
      <c r="J6894" s="61">
        <v>50</v>
      </c>
      <c r="K6894" s="61">
        <v>49</v>
      </c>
      <c r="L6894" s="64">
        <v>22</v>
      </c>
      <c r="M6894" s="65">
        <v>0.76</v>
      </c>
      <c r="N6894" s="66">
        <f t="shared" ref="N6894:N6896" si="327">M6894*K6894*L6894</f>
        <v>819.28000000000009</v>
      </c>
      <c r="O6894" s="61"/>
    </row>
    <row r="6895" spans="1:15" s="67" customFormat="1" ht="33.9" customHeight="1" x14ac:dyDescent="0.25">
      <c r="A6895" s="60" t="s">
        <v>13</v>
      </c>
      <c r="B6895" s="60" t="s">
        <v>13</v>
      </c>
      <c r="C6895" s="61" t="s">
        <v>3521</v>
      </c>
      <c r="D6895" s="61" t="s">
        <v>3776</v>
      </c>
      <c r="E6895" s="61" t="s">
        <v>3707</v>
      </c>
      <c r="F6895" s="62" t="s">
        <v>3707</v>
      </c>
      <c r="G6895" s="61" t="s">
        <v>3708</v>
      </c>
      <c r="H6895" s="62" t="s">
        <v>367</v>
      </c>
      <c r="I6895" s="63" t="s">
        <v>3777</v>
      </c>
      <c r="J6895" s="61">
        <v>50</v>
      </c>
      <c r="K6895" s="61">
        <v>49</v>
      </c>
      <c r="L6895" s="64">
        <v>39</v>
      </c>
      <c r="M6895" s="65">
        <v>0.76</v>
      </c>
      <c r="N6895" s="66">
        <f t="shared" si="327"/>
        <v>1452.3600000000001</v>
      </c>
      <c r="O6895" s="61"/>
    </row>
    <row r="6896" spans="1:15" s="67" customFormat="1" ht="33.9" customHeight="1" x14ac:dyDescent="0.25">
      <c r="A6896" s="60" t="s">
        <v>13</v>
      </c>
      <c r="B6896" s="60" t="s">
        <v>13</v>
      </c>
      <c r="C6896" s="61" t="s">
        <v>3521</v>
      </c>
      <c r="D6896" s="61" t="s">
        <v>3776</v>
      </c>
      <c r="E6896" s="61" t="s">
        <v>3711</v>
      </c>
      <c r="F6896" s="62" t="s">
        <v>3711</v>
      </c>
      <c r="G6896" s="61" t="s">
        <v>3712</v>
      </c>
      <c r="H6896" s="62" t="s">
        <v>3582</v>
      </c>
      <c r="I6896" s="63" t="s">
        <v>3713</v>
      </c>
      <c r="J6896" s="61">
        <v>50</v>
      </c>
      <c r="K6896" s="61">
        <v>49</v>
      </c>
      <c r="L6896" s="64">
        <v>38</v>
      </c>
      <c r="M6896" s="65">
        <v>0.76</v>
      </c>
      <c r="N6896" s="66">
        <f t="shared" si="327"/>
        <v>1415.1200000000001</v>
      </c>
      <c r="O6896" s="61"/>
    </row>
    <row r="6897" spans="1:15" s="82" customFormat="1" ht="33.9" customHeight="1" x14ac:dyDescent="0.25">
      <c r="A6897" s="75"/>
      <c r="B6897" s="75"/>
      <c r="C6897" s="76" t="s">
        <v>3521</v>
      </c>
      <c r="D6897" s="76" t="s">
        <v>3776</v>
      </c>
      <c r="E6897" s="76"/>
      <c r="F6897" s="77"/>
      <c r="G6897" s="76"/>
      <c r="H6897" s="77"/>
      <c r="I6897" s="78"/>
      <c r="J6897" s="76"/>
      <c r="K6897" s="76"/>
      <c r="L6897" s="79"/>
      <c r="M6897" s="80"/>
      <c r="N6897" s="81">
        <f>SUM(N6894:N6896)</f>
        <v>3686.76</v>
      </c>
      <c r="O6897" s="76"/>
    </row>
    <row r="6898" spans="1:15" s="67" customFormat="1" ht="33.9" customHeight="1" x14ac:dyDescent="0.25">
      <c r="A6898" s="60" t="s">
        <v>13</v>
      </c>
      <c r="B6898" s="60" t="s">
        <v>13</v>
      </c>
      <c r="C6898" s="61" t="s">
        <v>3521</v>
      </c>
      <c r="D6898" s="61" t="s">
        <v>3778</v>
      </c>
      <c r="E6898" s="61" t="s">
        <v>3743</v>
      </c>
      <c r="F6898" s="62" t="s">
        <v>3744</v>
      </c>
      <c r="G6898" s="61" t="s">
        <v>3745</v>
      </c>
      <c r="H6898" s="62" t="s">
        <v>2348</v>
      </c>
      <c r="I6898" s="63">
        <v>9787309112207</v>
      </c>
      <c r="J6898" s="61">
        <v>50</v>
      </c>
      <c r="K6898" s="61">
        <v>50</v>
      </c>
      <c r="L6898" s="64">
        <v>22</v>
      </c>
      <c r="M6898" s="65">
        <v>0.76</v>
      </c>
      <c r="N6898" s="66">
        <f t="shared" ref="N6898:N6900" si="328">M6898*K6898*L6898</f>
        <v>836</v>
      </c>
      <c r="O6898" s="61"/>
    </row>
    <row r="6899" spans="1:15" s="67" customFormat="1" ht="33.9" customHeight="1" x14ac:dyDescent="0.25">
      <c r="A6899" s="60" t="s">
        <v>13</v>
      </c>
      <c r="B6899" s="60" t="s">
        <v>13</v>
      </c>
      <c r="C6899" s="61" t="s">
        <v>3521</v>
      </c>
      <c r="D6899" s="61" t="s">
        <v>3778</v>
      </c>
      <c r="E6899" s="61" t="s">
        <v>3707</v>
      </c>
      <c r="F6899" s="62" t="s">
        <v>3707</v>
      </c>
      <c r="G6899" s="61" t="s">
        <v>3708</v>
      </c>
      <c r="H6899" s="62" t="s">
        <v>367</v>
      </c>
      <c r="I6899" s="63" t="s">
        <v>3777</v>
      </c>
      <c r="J6899" s="61">
        <v>50</v>
      </c>
      <c r="K6899" s="61">
        <v>50</v>
      </c>
      <c r="L6899" s="64">
        <v>39</v>
      </c>
      <c r="M6899" s="65">
        <v>0.76</v>
      </c>
      <c r="N6899" s="66">
        <f t="shared" si="328"/>
        <v>1482</v>
      </c>
      <c r="O6899" s="61"/>
    </row>
    <row r="6900" spans="1:15" s="67" customFormat="1" ht="33.9" customHeight="1" x14ac:dyDescent="0.25">
      <c r="A6900" s="60" t="s">
        <v>13</v>
      </c>
      <c r="B6900" s="60" t="s">
        <v>13</v>
      </c>
      <c r="C6900" s="61" t="s">
        <v>3521</v>
      </c>
      <c r="D6900" s="61" t="s">
        <v>3778</v>
      </c>
      <c r="E6900" s="61" t="s">
        <v>3711</v>
      </c>
      <c r="F6900" s="62" t="s">
        <v>3711</v>
      </c>
      <c r="G6900" s="61" t="s">
        <v>3712</v>
      </c>
      <c r="H6900" s="62" t="s">
        <v>3582</v>
      </c>
      <c r="I6900" s="63" t="s">
        <v>3713</v>
      </c>
      <c r="J6900" s="61">
        <v>50</v>
      </c>
      <c r="K6900" s="61">
        <v>50</v>
      </c>
      <c r="L6900" s="64">
        <v>38</v>
      </c>
      <c r="M6900" s="65">
        <v>0.76</v>
      </c>
      <c r="N6900" s="66">
        <f t="shared" si="328"/>
        <v>1444</v>
      </c>
      <c r="O6900" s="61"/>
    </row>
    <row r="6901" spans="1:15" s="82" customFormat="1" ht="33.9" customHeight="1" x14ac:dyDescent="0.25">
      <c r="A6901" s="75"/>
      <c r="B6901" s="75"/>
      <c r="C6901" s="76" t="s">
        <v>3521</v>
      </c>
      <c r="D6901" s="76" t="s">
        <v>3778</v>
      </c>
      <c r="E6901" s="76"/>
      <c r="F6901" s="77"/>
      <c r="G6901" s="76"/>
      <c r="H6901" s="77"/>
      <c r="I6901" s="78"/>
      <c r="J6901" s="76"/>
      <c r="K6901" s="76"/>
      <c r="L6901" s="79"/>
      <c r="M6901" s="80"/>
      <c r="N6901" s="81">
        <f>SUM(N6898:N6900)</f>
        <v>3762</v>
      </c>
      <c r="O6901" s="76"/>
    </row>
    <row r="6902" spans="1:15" s="67" customFormat="1" ht="33.9" customHeight="1" x14ac:dyDescent="0.25">
      <c r="A6902" s="60" t="s">
        <v>13</v>
      </c>
      <c r="B6902" s="60" t="s">
        <v>13</v>
      </c>
      <c r="C6902" s="61" t="s">
        <v>3521</v>
      </c>
      <c r="D6902" s="61" t="s">
        <v>3779</v>
      </c>
      <c r="E6902" s="61" t="s">
        <v>3780</v>
      </c>
      <c r="F6902" s="62" t="s">
        <v>3571</v>
      </c>
      <c r="G6902" s="61" t="s">
        <v>3572</v>
      </c>
      <c r="H6902" s="62" t="s">
        <v>1994</v>
      </c>
      <c r="I6902" s="83" t="s">
        <v>3573</v>
      </c>
      <c r="J6902" s="61">
        <v>30</v>
      </c>
      <c r="K6902" s="61">
        <v>30</v>
      </c>
      <c r="L6902" s="64">
        <v>31</v>
      </c>
      <c r="M6902" s="65">
        <v>0.76</v>
      </c>
      <c r="N6902" s="66">
        <f t="shared" ref="N6902:N6917" si="329">M6902*K6902*L6902</f>
        <v>706.80000000000007</v>
      </c>
      <c r="O6902" s="61"/>
    </row>
    <row r="6903" spans="1:15" s="67" customFormat="1" ht="33.9" customHeight="1" x14ac:dyDescent="0.25">
      <c r="A6903" s="60" t="s">
        <v>13</v>
      </c>
      <c r="B6903" s="60" t="s">
        <v>13</v>
      </c>
      <c r="C6903" s="61" t="s">
        <v>3521</v>
      </c>
      <c r="D6903" s="61" t="s">
        <v>3779</v>
      </c>
      <c r="E6903" s="61" t="s">
        <v>111</v>
      </c>
      <c r="F6903" s="113" t="s">
        <v>3781</v>
      </c>
      <c r="G6903" s="61" t="s">
        <v>3782</v>
      </c>
      <c r="H6903" s="62" t="s">
        <v>59</v>
      </c>
      <c r="I6903" s="83" t="s">
        <v>3783</v>
      </c>
      <c r="J6903" s="61">
        <v>30</v>
      </c>
      <c r="K6903" s="61">
        <v>30</v>
      </c>
      <c r="L6903" s="64">
        <v>36</v>
      </c>
      <c r="M6903" s="65">
        <v>0.76</v>
      </c>
      <c r="N6903" s="66">
        <f t="shared" si="329"/>
        <v>820.80000000000007</v>
      </c>
      <c r="O6903" s="61"/>
    </row>
    <row r="6904" spans="1:15" s="67" customFormat="1" ht="33.9" customHeight="1" x14ac:dyDescent="0.25">
      <c r="A6904" s="60" t="s">
        <v>13</v>
      </c>
      <c r="B6904" s="60" t="s">
        <v>13</v>
      </c>
      <c r="C6904" s="61" t="s">
        <v>3521</v>
      </c>
      <c r="D6904" s="61" t="s">
        <v>3779</v>
      </c>
      <c r="E6904" s="61" t="s">
        <v>111</v>
      </c>
      <c r="F6904" s="113" t="s">
        <v>3784</v>
      </c>
      <c r="G6904" s="61" t="s">
        <v>3782</v>
      </c>
      <c r="H6904" s="62" t="s">
        <v>59</v>
      </c>
      <c r="I6904" s="83" t="s">
        <v>3785</v>
      </c>
      <c r="J6904" s="61">
        <v>30</v>
      </c>
      <c r="K6904" s="61">
        <v>30</v>
      </c>
      <c r="L6904" s="64">
        <v>36</v>
      </c>
      <c r="M6904" s="65">
        <v>0.76</v>
      </c>
      <c r="N6904" s="66">
        <f t="shared" si="329"/>
        <v>820.80000000000007</v>
      </c>
      <c r="O6904" s="61"/>
    </row>
    <row r="6905" spans="1:15" s="67" customFormat="1" ht="33.9" customHeight="1" x14ac:dyDescent="0.25">
      <c r="A6905" s="60" t="s">
        <v>13</v>
      </c>
      <c r="B6905" s="60" t="s">
        <v>13</v>
      </c>
      <c r="C6905" s="61" t="s">
        <v>3521</v>
      </c>
      <c r="D6905" s="61" t="s">
        <v>3779</v>
      </c>
      <c r="E6905" s="61" t="s">
        <v>2706</v>
      </c>
      <c r="F6905" s="62" t="s">
        <v>3595</v>
      </c>
      <c r="G6905" s="61" t="s">
        <v>3596</v>
      </c>
      <c r="H6905" s="62" t="s">
        <v>2209</v>
      </c>
      <c r="I6905" s="63" t="s">
        <v>3786</v>
      </c>
      <c r="J6905" s="61">
        <v>30</v>
      </c>
      <c r="K6905" s="61">
        <v>30</v>
      </c>
      <c r="L6905" s="64">
        <v>37</v>
      </c>
      <c r="M6905" s="65">
        <v>0.76</v>
      </c>
      <c r="N6905" s="66">
        <f t="shared" si="329"/>
        <v>843.6</v>
      </c>
      <c r="O6905" s="61"/>
    </row>
    <row r="6906" spans="1:15" s="67" customFormat="1" ht="33.9" customHeight="1" x14ac:dyDescent="0.25">
      <c r="A6906" s="60" t="s">
        <v>13</v>
      </c>
      <c r="B6906" s="60" t="s">
        <v>13</v>
      </c>
      <c r="C6906" s="61" t="s">
        <v>3521</v>
      </c>
      <c r="D6906" s="61" t="s">
        <v>3779</v>
      </c>
      <c r="E6906" s="61" t="s">
        <v>111</v>
      </c>
      <c r="F6906" s="113" t="s">
        <v>1949</v>
      </c>
      <c r="G6906" s="61" t="s">
        <v>3787</v>
      </c>
      <c r="H6906" s="62" t="s">
        <v>59</v>
      </c>
      <c r="I6906" s="63">
        <v>9787040398892</v>
      </c>
      <c r="J6906" s="61">
        <v>30</v>
      </c>
      <c r="K6906" s="61">
        <v>30</v>
      </c>
      <c r="L6906" s="64">
        <v>33</v>
      </c>
      <c r="M6906" s="65">
        <v>0.76</v>
      </c>
      <c r="N6906" s="66">
        <f t="shared" si="329"/>
        <v>752.4</v>
      </c>
      <c r="O6906" s="61"/>
    </row>
    <row r="6907" spans="1:15" s="67" customFormat="1" ht="33.9" customHeight="1" x14ac:dyDescent="0.25">
      <c r="A6907" s="60" t="s">
        <v>13</v>
      </c>
      <c r="B6907" s="60" t="s">
        <v>13</v>
      </c>
      <c r="C6907" s="61" t="s">
        <v>3521</v>
      </c>
      <c r="D6907" s="61" t="s">
        <v>3779</v>
      </c>
      <c r="E6907" s="61" t="s">
        <v>3788</v>
      </c>
      <c r="F6907" s="62" t="s">
        <v>3751</v>
      </c>
      <c r="G6907" s="61" t="s">
        <v>3752</v>
      </c>
      <c r="H6907" s="62" t="s">
        <v>1994</v>
      </c>
      <c r="I6907" s="83" t="s">
        <v>3753</v>
      </c>
      <c r="J6907" s="61">
        <v>30</v>
      </c>
      <c r="K6907" s="61">
        <v>30</v>
      </c>
      <c r="L6907" s="64">
        <v>35</v>
      </c>
      <c r="M6907" s="65">
        <v>0.76</v>
      </c>
      <c r="N6907" s="66">
        <f t="shared" si="329"/>
        <v>798</v>
      </c>
      <c r="O6907" s="61"/>
    </row>
    <row r="6908" spans="1:15" s="67" customFormat="1" ht="33.9" customHeight="1" x14ac:dyDescent="0.25">
      <c r="A6908" s="60" t="s">
        <v>13</v>
      </c>
      <c r="B6908" s="60" t="s">
        <v>13</v>
      </c>
      <c r="C6908" s="61" t="s">
        <v>3521</v>
      </c>
      <c r="D6908" s="61" t="s">
        <v>3779</v>
      </c>
      <c r="E6908" s="61" t="s">
        <v>111</v>
      </c>
      <c r="F6908" s="113" t="s">
        <v>1951</v>
      </c>
      <c r="G6908" s="61" t="s">
        <v>3787</v>
      </c>
      <c r="H6908" s="62" t="s">
        <v>59</v>
      </c>
      <c r="I6908" s="63">
        <v>9787040393989</v>
      </c>
      <c r="J6908" s="61">
        <v>30</v>
      </c>
      <c r="K6908" s="61">
        <v>30</v>
      </c>
      <c r="L6908" s="64">
        <v>27</v>
      </c>
      <c r="M6908" s="65">
        <v>0.76</v>
      </c>
      <c r="N6908" s="66">
        <f t="shared" si="329"/>
        <v>615.6</v>
      </c>
      <c r="O6908" s="61"/>
    </row>
    <row r="6909" spans="1:15" s="67" customFormat="1" ht="33.9" customHeight="1" x14ac:dyDescent="0.25">
      <c r="A6909" s="60" t="s">
        <v>13</v>
      </c>
      <c r="B6909" s="60" t="s">
        <v>13</v>
      </c>
      <c r="C6909" s="61" t="s">
        <v>3521</v>
      </c>
      <c r="D6909" s="61" t="s">
        <v>3779</v>
      </c>
      <c r="E6909" s="61" t="s">
        <v>3769</v>
      </c>
      <c r="F6909" s="62" t="s">
        <v>3770</v>
      </c>
      <c r="G6909" s="61" t="s">
        <v>3789</v>
      </c>
      <c r="H6909" s="62" t="s">
        <v>3582</v>
      </c>
      <c r="I6909" s="63" t="s">
        <v>3772</v>
      </c>
      <c r="J6909" s="61">
        <v>30</v>
      </c>
      <c r="K6909" s="61">
        <v>30</v>
      </c>
      <c r="L6909" s="64">
        <v>37.799999999999997</v>
      </c>
      <c r="M6909" s="65">
        <v>0.76</v>
      </c>
      <c r="N6909" s="66">
        <f t="shared" si="329"/>
        <v>861.83999999999992</v>
      </c>
      <c r="O6909" s="61"/>
    </row>
    <row r="6910" spans="1:15" s="67" customFormat="1" ht="33.9" customHeight="1" x14ac:dyDescent="0.25">
      <c r="A6910" s="60" t="s">
        <v>13</v>
      </c>
      <c r="B6910" s="60" t="s">
        <v>13</v>
      </c>
      <c r="C6910" s="61" t="s">
        <v>3521</v>
      </c>
      <c r="D6910" s="61" t="s">
        <v>3779</v>
      </c>
      <c r="E6910" s="61" t="s">
        <v>111</v>
      </c>
      <c r="F6910" s="113" t="s">
        <v>1953</v>
      </c>
      <c r="G6910" s="61" t="s">
        <v>3787</v>
      </c>
      <c r="H6910" s="62" t="s">
        <v>59</v>
      </c>
      <c r="I6910" s="63">
        <v>9787040399011</v>
      </c>
      <c r="J6910" s="61">
        <v>30</v>
      </c>
      <c r="K6910" s="61">
        <v>30</v>
      </c>
      <c r="L6910" s="64">
        <v>33</v>
      </c>
      <c r="M6910" s="65">
        <v>0.76</v>
      </c>
      <c r="N6910" s="66">
        <f t="shared" si="329"/>
        <v>752.4</v>
      </c>
      <c r="O6910" s="61"/>
    </row>
    <row r="6911" spans="1:15" s="67" customFormat="1" ht="33.9" customHeight="1" x14ac:dyDescent="0.25">
      <c r="A6911" s="60" t="s">
        <v>13</v>
      </c>
      <c r="B6911" s="60" t="s">
        <v>13</v>
      </c>
      <c r="C6911" s="61" t="s">
        <v>3521</v>
      </c>
      <c r="D6911" s="61" t="s">
        <v>3779</v>
      </c>
      <c r="E6911" s="61" t="s">
        <v>111</v>
      </c>
      <c r="F6911" s="113" t="s">
        <v>1954</v>
      </c>
      <c r="G6911" s="61" t="s">
        <v>3787</v>
      </c>
      <c r="H6911" s="62" t="s">
        <v>59</v>
      </c>
      <c r="I6911" s="63">
        <v>9787040393958</v>
      </c>
      <c r="J6911" s="61">
        <v>30</v>
      </c>
      <c r="K6911" s="61">
        <v>30</v>
      </c>
      <c r="L6911" s="64">
        <v>27</v>
      </c>
      <c r="M6911" s="65">
        <v>0.76</v>
      </c>
      <c r="N6911" s="66">
        <f t="shared" si="329"/>
        <v>615.6</v>
      </c>
      <c r="O6911" s="61"/>
    </row>
    <row r="6912" spans="1:15" s="67" customFormat="1" ht="33.9" customHeight="1" x14ac:dyDescent="0.25">
      <c r="A6912" s="60" t="s">
        <v>13</v>
      </c>
      <c r="B6912" s="60" t="s">
        <v>13</v>
      </c>
      <c r="C6912" s="61" t="s">
        <v>3521</v>
      </c>
      <c r="D6912" s="61" t="s">
        <v>3779</v>
      </c>
      <c r="E6912" s="61" t="s">
        <v>3598</v>
      </c>
      <c r="F6912" s="62" t="s">
        <v>3599</v>
      </c>
      <c r="G6912" s="61" t="s">
        <v>3600</v>
      </c>
      <c r="H6912" s="62" t="s">
        <v>104</v>
      </c>
      <c r="I6912" s="63" t="s">
        <v>3601</v>
      </c>
      <c r="J6912" s="61">
        <v>30</v>
      </c>
      <c r="K6912" s="61">
        <v>30</v>
      </c>
      <c r="L6912" s="64">
        <v>35</v>
      </c>
      <c r="M6912" s="65">
        <v>0.76</v>
      </c>
      <c r="N6912" s="66">
        <f t="shared" si="329"/>
        <v>798</v>
      </c>
      <c r="O6912" s="61"/>
    </row>
    <row r="6913" spans="1:15" s="67" customFormat="1" ht="33.9" customHeight="1" x14ac:dyDescent="0.25">
      <c r="A6913" s="60" t="s">
        <v>13</v>
      </c>
      <c r="B6913" s="60" t="s">
        <v>13</v>
      </c>
      <c r="C6913" s="61" t="s">
        <v>3521</v>
      </c>
      <c r="D6913" s="61" t="s">
        <v>3779</v>
      </c>
      <c r="E6913" s="61" t="s">
        <v>126</v>
      </c>
      <c r="F6913" s="62" t="s">
        <v>126</v>
      </c>
      <c r="G6913" s="61" t="s">
        <v>90</v>
      </c>
      <c r="H6913" s="62" t="s">
        <v>59</v>
      </c>
      <c r="I6913" s="83" t="s">
        <v>2506</v>
      </c>
      <c r="J6913" s="61">
        <v>30</v>
      </c>
      <c r="K6913" s="61">
        <v>30</v>
      </c>
      <c r="L6913" s="64">
        <v>18</v>
      </c>
      <c r="M6913" s="65">
        <v>1</v>
      </c>
      <c r="N6913" s="66">
        <f t="shared" si="329"/>
        <v>540</v>
      </c>
      <c r="O6913" s="61"/>
    </row>
    <row r="6914" spans="1:15" s="67" customFormat="1" ht="33.9" customHeight="1" x14ac:dyDescent="0.25">
      <c r="A6914" s="60" t="s">
        <v>13</v>
      </c>
      <c r="B6914" s="60" t="s">
        <v>13</v>
      </c>
      <c r="C6914" s="61" t="s">
        <v>3521</v>
      </c>
      <c r="D6914" s="61" t="s">
        <v>3779</v>
      </c>
      <c r="E6914" s="61" t="s">
        <v>3790</v>
      </c>
      <c r="F6914" s="62" t="s">
        <v>3567</v>
      </c>
      <c r="G6914" s="61" t="s">
        <v>3568</v>
      </c>
      <c r="H6914" s="62" t="s">
        <v>2348</v>
      </c>
      <c r="I6914" s="63" t="s">
        <v>3791</v>
      </c>
      <c r="J6914" s="61">
        <v>30</v>
      </c>
      <c r="K6914" s="61">
        <v>30</v>
      </c>
      <c r="L6914" s="64">
        <v>60</v>
      </c>
      <c r="M6914" s="65">
        <v>0.76</v>
      </c>
      <c r="N6914" s="66">
        <f t="shared" si="329"/>
        <v>1368</v>
      </c>
      <c r="O6914" s="61"/>
    </row>
    <row r="6915" spans="1:15" s="67" customFormat="1" ht="33.9" customHeight="1" x14ac:dyDescent="0.25">
      <c r="A6915" s="60" t="s">
        <v>14</v>
      </c>
      <c r="B6915" s="60" t="s">
        <v>13</v>
      </c>
      <c r="C6915" s="61" t="s">
        <v>3521</v>
      </c>
      <c r="D6915" s="61" t="s">
        <v>3779</v>
      </c>
      <c r="E6915" s="61" t="s">
        <v>2502</v>
      </c>
      <c r="F6915" s="62" t="s">
        <v>1957</v>
      </c>
      <c r="G6915" s="61" t="s">
        <v>1958</v>
      </c>
      <c r="H6915" s="62" t="s">
        <v>1959</v>
      </c>
      <c r="I6915" s="63" t="s">
        <v>1960</v>
      </c>
      <c r="J6915" s="61">
        <v>30</v>
      </c>
      <c r="K6915" s="61">
        <v>30</v>
      </c>
      <c r="L6915" s="64">
        <v>50</v>
      </c>
      <c r="M6915" s="65">
        <v>0.76</v>
      </c>
      <c r="N6915" s="66">
        <f t="shared" si="329"/>
        <v>1140</v>
      </c>
      <c r="O6915" s="61"/>
    </row>
    <row r="6916" spans="1:15" s="67" customFormat="1" ht="33.9" customHeight="1" x14ac:dyDescent="0.25">
      <c r="A6916" s="60" t="s">
        <v>14</v>
      </c>
      <c r="B6916" s="60" t="s">
        <v>13</v>
      </c>
      <c r="C6916" s="61" t="s">
        <v>3521</v>
      </c>
      <c r="D6916" s="61" t="s">
        <v>3779</v>
      </c>
      <c r="E6916" s="61" t="s">
        <v>101</v>
      </c>
      <c r="F6916" s="62" t="s">
        <v>3792</v>
      </c>
      <c r="G6916" s="61" t="s">
        <v>103</v>
      </c>
      <c r="H6916" s="62" t="s">
        <v>104</v>
      </c>
      <c r="I6916" s="63">
        <v>9787569028621</v>
      </c>
      <c r="J6916" s="61">
        <v>30</v>
      </c>
      <c r="K6916" s="61">
        <v>30</v>
      </c>
      <c r="L6916" s="64">
        <v>42</v>
      </c>
      <c r="M6916" s="65">
        <v>0.76</v>
      </c>
      <c r="N6916" s="66">
        <f t="shared" si="329"/>
        <v>957.6</v>
      </c>
      <c r="O6916" s="61"/>
    </row>
    <row r="6917" spans="1:15" s="88" customFormat="1" ht="33.9" customHeight="1" x14ac:dyDescent="0.25">
      <c r="A6917" s="60" t="s">
        <v>14</v>
      </c>
      <c r="B6917" s="60" t="s">
        <v>13</v>
      </c>
      <c r="C6917" s="61" t="s">
        <v>3521</v>
      </c>
      <c r="D6917" s="61" t="s">
        <v>3779</v>
      </c>
      <c r="E6917" s="61" t="s">
        <v>2502</v>
      </c>
      <c r="F6917" s="62" t="s">
        <v>376</v>
      </c>
      <c r="G6917" s="61" t="s">
        <v>377</v>
      </c>
      <c r="H6917" s="62" t="s">
        <v>97</v>
      </c>
      <c r="I6917" s="63">
        <v>7030532411</v>
      </c>
      <c r="J6917" s="61">
        <v>30</v>
      </c>
      <c r="K6917" s="64">
        <v>0</v>
      </c>
      <c r="L6917" s="64">
        <v>30</v>
      </c>
      <c r="M6917" s="65">
        <v>0.76</v>
      </c>
      <c r="N6917" s="66">
        <f t="shared" si="329"/>
        <v>0</v>
      </c>
      <c r="O6917" s="64"/>
    </row>
    <row r="6918" spans="1:15" s="89" customFormat="1" ht="33.9" customHeight="1" x14ac:dyDescent="0.25">
      <c r="A6918" s="75"/>
      <c r="B6918" s="75"/>
      <c r="C6918" s="76" t="s">
        <v>3521</v>
      </c>
      <c r="D6918" s="76" t="s">
        <v>3779</v>
      </c>
      <c r="E6918" s="76"/>
      <c r="F6918" s="77"/>
      <c r="G6918" s="76"/>
      <c r="H6918" s="77"/>
      <c r="I6918" s="78"/>
      <c r="J6918" s="76"/>
      <c r="K6918" s="79"/>
      <c r="L6918" s="79"/>
      <c r="M6918" s="80"/>
      <c r="N6918" s="81">
        <f>SUM(N6902:N6917)</f>
        <v>12391.44</v>
      </c>
      <c r="O6918" s="79"/>
    </row>
    <row r="6919" spans="1:15" s="67" customFormat="1" ht="33.9" customHeight="1" x14ac:dyDescent="0.25">
      <c r="A6919" s="60" t="s">
        <v>13</v>
      </c>
      <c r="B6919" s="60" t="s">
        <v>13</v>
      </c>
      <c r="C6919" s="61" t="s">
        <v>3521</v>
      </c>
      <c r="D6919" s="61" t="s">
        <v>3793</v>
      </c>
      <c r="E6919" s="61" t="s">
        <v>3780</v>
      </c>
      <c r="F6919" s="62" t="s">
        <v>3571</v>
      </c>
      <c r="G6919" s="61" t="s">
        <v>3572</v>
      </c>
      <c r="H6919" s="62" t="s">
        <v>1994</v>
      </c>
      <c r="I6919" s="83" t="s">
        <v>3573</v>
      </c>
      <c r="J6919" s="61">
        <v>30</v>
      </c>
      <c r="K6919" s="61">
        <v>30</v>
      </c>
      <c r="L6919" s="64">
        <v>31</v>
      </c>
      <c r="M6919" s="65">
        <v>0.76</v>
      </c>
      <c r="N6919" s="66">
        <f t="shared" ref="N6919:N6934" si="330">M6919*K6919*L6919</f>
        <v>706.80000000000007</v>
      </c>
      <c r="O6919" s="61"/>
    </row>
    <row r="6920" spans="1:15" s="67" customFormat="1" ht="33.9" customHeight="1" x14ac:dyDescent="0.25">
      <c r="A6920" s="60" t="s">
        <v>13</v>
      </c>
      <c r="B6920" s="60" t="s">
        <v>13</v>
      </c>
      <c r="C6920" s="61" t="s">
        <v>3521</v>
      </c>
      <c r="D6920" s="61" t="s">
        <v>3793</v>
      </c>
      <c r="E6920" s="61" t="s">
        <v>2706</v>
      </c>
      <c r="F6920" s="62" t="s">
        <v>3595</v>
      </c>
      <c r="G6920" s="61" t="s">
        <v>3596</v>
      </c>
      <c r="H6920" s="62" t="s">
        <v>2209</v>
      </c>
      <c r="I6920" s="63" t="s">
        <v>3786</v>
      </c>
      <c r="J6920" s="61">
        <v>30</v>
      </c>
      <c r="K6920" s="61">
        <v>30</v>
      </c>
      <c r="L6920" s="64">
        <v>37</v>
      </c>
      <c r="M6920" s="65">
        <v>0.76</v>
      </c>
      <c r="N6920" s="66">
        <f t="shared" si="330"/>
        <v>843.6</v>
      </c>
      <c r="O6920" s="61"/>
    </row>
    <row r="6921" spans="1:15" s="67" customFormat="1" ht="33.9" customHeight="1" x14ac:dyDescent="0.25">
      <c r="A6921" s="60" t="s">
        <v>13</v>
      </c>
      <c r="B6921" s="60" t="s">
        <v>13</v>
      </c>
      <c r="C6921" s="61" t="s">
        <v>3521</v>
      </c>
      <c r="D6921" s="61" t="s">
        <v>3793</v>
      </c>
      <c r="E6921" s="61" t="s">
        <v>3788</v>
      </c>
      <c r="F6921" s="62" t="s">
        <v>3751</v>
      </c>
      <c r="G6921" s="61" t="s">
        <v>3752</v>
      </c>
      <c r="H6921" s="62" t="s">
        <v>1994</v>
      </c>
      <c r="I6921" s="83" t="s">
        <v>3753</v>
      </c>
      <c r="J6921" s="61">
        <v>30</v>
      </c>
      <c r="K6921" s="61">
        <v>30</v>
      </c>
      <c r="L6921" s="64">
        <v>35</v>
      </c>
      <c r="M6921" s="65">
        <v>0.76</v>
      </c>
      <c r="N6921" s="66">
        <f t="shared" si="330"/>
        <v>798</v>
      </c>
      <c r="O6921" s="61"/>
    </row>
    <row r="6922" spans="1:15" s="67" customFormat="1" ht="33.9" customHeight="1" x14ac:dyDescent="0.25">
      <c r="A6922" s="60" t="s">
        <v>13</v>
      </c>
      <c r="B6922" s="60" t="s">
        <v>13</v>
      </c>
      <c r="C6922" s="61" t="s">
        <v>3521</v>
      </c>
      <c r="D6922" s="61" t="s">
        <v>3793</v>
      </c>
      <c r="E6922" s="61" t="s">
        <v>3769</v>
      </c>
      <c r="F6922" s="62" t="s">
        <v>3770</v>
      </c>
      <c r="G6922" s="61" t="s">
        <v>3789</v>
      </c>
      <c r="H6922" s="62" t="s">
        <v>3582</v>
      </c>
      <c r="I6922" s="63" t="s">
        <v>3772</v>
      </c>
      <c r="J6922" s="61">
        <v>30</v>
      </c>
      <c r="K6922" s="61">
        <v>30</v>
      </c>
      <c r="L6922" s="64">
        <v>37.799999999999997</v>
      </c>
      <c r="M6922" s="65">
        <v>0.76</v>
      </c>
      <c r="N6922" s="66">
        <f t="shared" si="330"/>
        <v>861.83999999999992</v>
      </c>
      <c r="O6922" s="61"/>
    </row>
    <row r="6923" spans="1:15" s="67" customFormat="1" ht="33.9" customHeight="1" x14ac:dyDescent="0.25">
      <c r="A6923" s="60" t="s">
        <v>13</v>
      </c>
      <c r="B6923" s="60" t="s">
        <v>13</v>
      </c>
      <c r="C6923" s="61" t="s">
        <v>3521</v>
      </c>
      <c r="D6923" s="61" t="s">
        <v>3793</v>
      </c>
      <c r="E6923" s="61" t="s">
        <v>3598</v>
      </c>
      <c r="F6923" s="62" t="s">
        <v>3599</v>
      </c>
      <c r="G6923" s="61" t="s">
        <v>3600</v>
      </c>
      <c r="H6923" s="62" t="s">
        <v>104</v>
      </c>
      <c r="I6923" s="63" t="s">
        <v>3601</v>
      </c>
      <c r="J6923" s="61">
        <v>30</v>
      </c>
      <c r="K6923" s="61">
        <v>30</v>
      </c>
      <c r="L6923" s="64">
        <v>35</v>
      </c>
      <c r="M6923" s="65">
        <v>0.76</v>
      </c>
      <c r="N6923" s="66">
        <f t="shared" si="330"/>
        <v>798</v>
      </c>
      <c r="O6923" s="61"/>
    </row>
    <row r="6924" spans="1:15" s="67" customFormat="1" ht="33.9" customHeight="1" x14ac:dyDescent="0.25">
      <c r="A6924" s="60" t="s">
        <v>13</v>
      </c>
      <c r="B6924" s="60" t="s">
        <v>13</v>
      </c>
      <c r="C6924" s="61" t="s">
        <v>3521</v>
      </c>
      <c r="D6924" s="61" t="s">
        <v>3793</v>
      </c>
      <c r="E6924" s="61" t="s">
        <v>126</v>
      </c>
      <c r="F6924" s="62" t="s">
        <v>126</v>
      </c>
      <c r="G6924" s="61" t="s">
        <v>90</v>
      </c>
      <c r="H6924" s="62" t="s">
        <v>59</v>
      </c>
      <c r="I6924" s="83" t="s">
        <v>2506</v>
      </c>
      <c r="J6924" s="61">
        <v>30</v>
      </c>
      <c r="K6924" s="61">
        <v>30</v>
      </c>
      <c r="L6924" s="64">
        <v>18</v>
      </c>
      <c r="M6924" s="65">
        <v>1</v>
      </c>
      <c r="N6924" s="66">
        <f t="shared" si="330"/>
        <v>540</v>
      </c>
      <c r="O6924" s="61"/>
    </row>
    <row r="6925" spans="1:15" s="67" customFormat="1" ht="33.9" customHeight="1" x14ac:dyDescent="0.25">
      <c r="A6925" s="60" t="s">
        <v>13</v>
      </c>
      <c r="B6925" s="60" t="s">
        <v>13</v>
      </c>
      <c r="C6925" s="61" t="s">
        <v>3521</v>
      </c>
      <c r="D6925" s="61" t="s">
        <v>3793</v>
      </c>
      <c r="E6925" s="61" t="s">
        <v>3790</v>
      </c>
      <c r="F6925" s="62" t="s">
        <v>3567</v>
      </c>
      <c r="G6925" s="61" t="s">
        <v>3568</v>
      </c>
      <c r="H6925" s="62" t="s">
        <v>2348</v>
      </c>
      <c r="I6925" s="63" t="s">
        <v>3791</v>
      </c>
      <c r="J6925" s="61">
        <v>30</v>
      </c>
      <c r="K6925" s="61">
        <v>30</v>
      </c>
      <c r="L6925" s="64">
        <v>60</v>
      </c>
      <c r="M6925" s="65">
        <v>0.76</v>
      </c>
      <c r="N6925" s="66">
        <f t="shared" si="330"/>
        <v>1368</v>
      </c>
      <c r="O6925" s="61"/>
    </row>
    <row r="6926" spans="1:15" s="67" customFormat="1" ht="33.9" customHeight="1" x14ac:dyDescent="0.25">
      <c r="A6926" s="60" t="s">
        <v>14</v>
      </c>
      <c r="B6926" s="60" t="s">
        <v>13</v>
      </c>
      <c r="C6926" s="61" t="s">
        <v>3521</v>
      </c>
      <c r="D6926" s="61" t="s">
        <v>3793</v>
      </c>
      <c r="E6926" s="61" t="s">
        <v>2502</v>
      </c>
      <c r="F6926" s="62" t="s">
        <v>1957</v>
      </c>
      <c r="G6926" s="61" t="s">
        <v>1958</v>
      </c>
      <c r="H6926" s="62" t="s">
        <v>1959</v>
      </c>
      <c r="I6926" s="63" t="s">
        <v>1960</v>
      </c>
      <c r="J6926" s="61">
        <v>30</v>
      </c>
      <c r="K6926" s="61">
        <v>30</v>
      </c>
      <c r="L6926" s="64">
        <v>50</v>
      </c>
      <c r="M6926" s="65">
        <v>0.76</v>
      </c>
      <c r="N6926" s="66">
        <f t="shared" si="330"/>
        <v>1140</v>
      </c>
      <c r="O6926" s="61"/>
    </row>
    <row r="6927" spans="1:15" s="67" customFormat="1" ht="33.9" customHeight="1" x14ac:dyDescent="0.25">
      <c r="A6927" s="60" t="s">
        <v>14</v>
      </c>
      <c r="B6927" s="60" t="s">
        <v>13</v>
      </c>
      <c r="C6927" s="61" t="s">
        <v>3521</v>
      </c>
      <c r="D6927" s="61" t="s">
        <v>3793</v>
      </c>
      <c r="E6927" s="61" t="s">
        <v>101</v>
      </c>
      <c r="F6927" s="62" t="s">
        <v>3792</v>
      </c>
      <c r="G6927" s="61" t="s">
        <v>103</v>
      </c>
      <c r="H6927" s="62" t="s">
        <v>104</v>
      </c>
      <c r="I6927" s="63">
        <v>9787569028621</v>
      </c>
      <c r="J6927" s="61">
        <v>30</v>
      </c>
      <c r="K6927" s="61">
        <v>30</v>
      </c>
      <c r="L6927" s="64">
        <v>42</v>
      </c>
      <c r="M6927" s="65">
        <v>0.76</v>
      </c>
      <c r="N6927" s="66">
        <f t="shared" si="330"/>
        <v>957.6</v>
      </c>
      <c r="O6927" s="61"/>
    </row>
    <row r="6928" spans="1:15" s="88" customFormat="1" ht="33.9" customHeight="1" x14ac:dyDescent="0.25">
      <c r="A6928" s="60" t="s">
        <v>14</v>
      </c>
      <c r="B6928" s="60" t="s">
        <v>13</v>
      </c>
      <c r="C6928" s="61" t="s">
        <v>3521</v>
      </c>
      <c r="D6928" s="61" t="s">
        <v>3793</v>
      </c>
      <c r="E6928" s="61" t="s">
        <v>2502</v>
      </c>
      <c r="F6928" s="62" t="s">
        <v>376</v>
      </c>
      <c r="G6928" s="61" t="s">
        <v>377</v>
      </c>
      <c r="H6928" s="62" t="s">
        <v>97</v>
      </c>
      <c r="I6928" s="63">
        <v>7030532411</v>
      </c>
      <c r="J6928" s="61">
        <v>30</v>
      </c>
      <c r="K6928" s="61">
        <v>30</v>
      </c>
      <c r="L6928" s="64">
        <v>30</v>
      </c>
      <c r="M6928" s="65">
        <v>0.76</v>
      </c>
      <c r="N6928" s="66">
        <f t="shared" si="330"/>
        <v>684</v>
      </c>
      <c r="O6928" s="64"/>
    </row>
    <row r="6929" spans="1:15" s="96" customFormat="1" ht="33.9" customHeight="1" x14ac:dyDescent="0.25">
      <c r="A6929" s="60" t="s">
        <v>13</v>
      </c>
      <c r="B6929" s="60" t="s">
        <v>13</v>
      </c>
      <c r="C6929" s="61" t="s">
        <v>3521</v>
      </c>
      <c r="D6929" s="61" t="s">
        <v>3793</v>
      </c>
      <c r="E6929" s="61" t="s">
        <v>111</v>
      </c>
      <c r="F6929" s="113" t="s">
        <v>3781</v>
      </c>
      <c r="G6929" s="61" t="s">
        <v>3782</v>
      </c>
      <c r="H6929" s="62" t="s">
        <v>59</v>
      </c>
      <c r="I6929" s="83" t="s">
        <v>3783</v>
      </c>
      <c r="J6929" s="61">
        <v>30</v>
      </c>
      <c r="K6929" s="61">
        <v>30</v>
      </c>
      <c r="L6929" s="64">
        <v>36</v>
      </c>
      <c r="M6929" s="65">
        <v>0.76</v>
      </c>
      <c r="N6929" s="66">
        <f t="shared" si="330"/>
        <v>820.80000000000007</v>
      </c>
      <c r="O6929" s="61"/>
    </row>
    <row r="6930" spans="1:15" s="96" customFormat="1" ht="33.9" customHeight="1" x14ac:dyDescent="0.25">
      <c r="A6930" s="60" t="s">
        <v>13</v>
      </c>
      <c r="B6930" s="60" t="s">
        <v>13</v>
      </c>
      <c r="C6930" s="61" t="s">
        <v>3521</v>
      </c>
      <c r="D6930" s="61" t="s">
        <v>3793</v>
      </c>
      <c r="E6930" s="61" t="s">
        <v>111</v>
      </c>
      <c r="F6930" s="113" t="s">
        <v>3784</v>
      </c>
      <c r="G6930" s="61" t="s">
        <v>3782</v>
      </c>
      <c r="H6930" s="62" t="s">
        <v>59</v>
      </c>
      <c r="I6930" s="83" t="s">
        <v>3785</v>
      </c>
      <c r="J6930" s="61">
        <v>30</v>
      </c>
      <c r="K6930" s="61">
        <v>30</v>
      </c>
      <c r="L6930" s="64">
        <v>36</v>
      </c>
      <c r="M6930" s="65">
        <v>0.76</v>
      </c>
      <c r="N6930" s="66">
        <f t="shared" si="330"/>
        <v>820.80000000000007</v>
      </c>
      <c r="O6930" s="61"/>
    </row>
    <row r="6931" spans="1:15" s="96" customFormat="1" ht="33.9" customHeight="1" x14ac:dyDescent="0.25">
      <c r="A6931" s="60" t="s">
        <v>13</v>
      </c>
      <c r="B6931" s="60" t="s">
        <v>13</v>
      </c>
      <c r="C6931" s="61" t="s">
        <v>3521</v>
      </c>
      <c r="D6931" s="61" t="s">
        <v>3793</v>
      </c>
      <c r="E6931" s="61" t="s">
        <v>111</v>
      </c>
      <c r="F6931" s="113" t="s">
        <v>1949</v>
      </c>
      <c r="G6931" s="61" t="s">
        <v>3787</v>
      </c>
      <c r="H6931" s="62" t="s">
        <v>59</v>
      </c>
      <c r="I6931" s="63">
        <v>9787040398892</v>
      </c>
      <c r="J6931" s="61">
        <v>30</v>
      </c>
      <c r="K6931" s="61">
        <v>30</v>
      </c>
      <c r="L6931" s="64">
        <v>33</v>
      </c>
      <c r="M6931" s="65">
        <v>0.76</v>
      </c>
      <c r="N6931" s="66">
        <f t="shared" si="330"/>
        <v>752.4</v>
      </c>
      <c r="O6931" s="61"/>
    </row>
    <row r="6932" spans="1:15" s="96" customFormat="1" ht="33.9" customHeight="1" x14ac:dyDescent="0.25">
      <c r="A6932" s="60" t="s">
        <v>13</v>
      </c>
      <c r="B6932" s="60" t="s">
        <v>13</v>
      </c>
      <c r="C6932" s="61" t="s">
        <v>3521</v>
      </c>
      <c r="D6932" s="61" t="s">
        <v>3793</v>
      </c>
      <c r="E6932" s="61" t="s">
        <v>111</v>
      </c>
      <c r="F6932" s="113" t="s">
        <v>1951</v>
      </c>
      <c r="G6932" s="61" t="s">
        <v>3787</v>
      </c>
      <c r="H6932" s="62" t="s">
        <v>59</v>
      </c>
      <c r="I6932" s="63">
        <v>9787040393989</v>
      </c>
      <c r="J6932" s="61">
        <v>30</v>
      </c>
      <c r="K6932" s="61">
        <v>30</v>
      </c>
      <c r="L6932" s="64">
        <v>27</v>
      </c>
      <c r="M6932" s="65">
        <v>0.76</v>
      </c>
      <c r="N6932" s="66">
        <f t="shared" si="330"/>
        <v>615.6</v>
      </c>
      <c r="O6932" s="61"/>
    </row>
    <row r="6933" spans="1:15" s="96" customFormat="1" ht="33.9" customHeight="1" x14ac:dyDescent="0.25">
      <c r="A6933" s="60" t="s">
        <v>13</v>
      </c>
      <c r="B6933" s="60" t="s">
        <v>13</v>
      </c>
      <c r="C6933" s="61" t="s">
        <v>3521</v>
      </c>
      <c r="D6933" s="61" t="s">
        <v>3793</v>
      </c>
      <c r="E6933" s="61" t="s">
        <v>111</v>
      </c>
      <c r="F6933" s="113" t="s">
        <v>1953</v>
      </c>
      <c r="G6933" s="61" t="s">
        <v>3787</v>
      </c>
      <c r="H6933" s="62" t="s">
        <v>59</v>
      </c>
      <c r="I6933" s="63">
        <v>9787040399011</v>
      </c>
      <c r="J6933" s="61">
        <v>30</v>
      </c>
      <c r="K6933" s="61">
        <v>30</v>
      </c>
      <c r="L6933" s="64">
        <v>33</v>
      </c>
      <c r="M6933" s="65">
        <v>0.76</v>
      </c>
      <c r="N6933" s="66">
        <f t="shared" si="330"/>
        <v>752.4</v>
      </c>
      <c r="O6933" s="61"/>
    </row>
    <row r="6934" spans="1:15" s="96" customFormat="1" ht="33.9" customHeight="1" x14ac:dyDescent="0.25">
      <c r="A6934" s="60" t="s">
        <v>13</v>
      </c>
      <c r="B6934" s="60" t="s">
        <v>13</v>
      </c>
      <c r="C6934" s="61" t="s">
        <v>3521</v>
      </c>
      <c r="D6934" s="61" t="s">
        <v>3793</v>
      </c>
      <c r="E6934" s="61" t="s">
        <v>111</v>
      </c>
      <c r="F6934" s="113" t="s">
        <v>1954</v>
      </c>
      <c r="G6934" s="61" t="s">
        <v>3787</v>
      </c>
      <c r="H6934" s="62" t="s">
        <v>59</v>
      </c>
      <c r="I6934" s="63">
        <v>9787040393958</v>
      </c>
      <c r="J6934" s="61">
        <v>30</v>
      </c>
      <c r="K6934" s="61">
        <v>30</v>
      </c>
      <c r="L6934" s="64">
        <v>27</v>
      </c>
      <c r="M6934" s="65">
        <v>0.76</v>
      </c>
      <c r="N6934" s="66">
        <f t="shared" si="330"/>
        <v>615.6</v>
      </c>
      <c r="O6934" s="61"/>
    </row>
    <row r="6935" spans="1:15" s="104" customFormat="1" ht="33.9" customHeight="1" x14ac:dyDescent="0.25">
      <c r="A6935" s="75"/>
      <c r="B6935" s="75"/>
      <c r="C6935" s="76" t="s">
        <v>3521</v>
      </c>
      <c r="D6935" s="76" t="s">
        <v>3793</v>
      </c>
      <c r="E6935" s="76"/>
      <c r="F6935" s="126"/>
      <c r="G6935" s="76"/>
      <c r="H6935" s="77"/>
      <c r="I6935" s="78"/>
      <c r="J6935" s="76"/>
      <c r="K6935" s="76"/>
      <c r="L6935" s="79"/>
      <c r="M6935" s="80"/>
      <c r="N6935" s="81">
        <f>SUM(N6919:N6934)</f>
        <v>13075.439999999999</v>
      </c>
      <c r="O6935" s="76"/>
    </row>
    <row r="6936" spans="1:15" s="67" customFormat="1" ht="33.9" customHeight="1" x14ac:dyDescent="0.25">
      <c r="A6936" s="60" t="s">
        <v>13</v>
      </c>
      <c r="B6936" s="60" t="s">
        <v>13</v>
      </c>
      <c r="C6936" s="61" t="s">
        <v>3521</v>
      </c>
      <c r="D6936" s="61" t="s">
        <v>3794</v>
      </c>
      <c r="E6936" s="61" t="s">
        <v>3795</v>
      </c>
      <c r="F6936" s="62" t="s">
        <v>3796</v>
      </c>
      <c r="G6936" s="61" t="s">
        <v>3797</v>
      </c>
      <c r="H6936" s="62" t="s">
        <v>322</v>
      </c>
      <c r="I6936" s="63">
        <v>9787307174368</v>
      </c>
      <c r="J6936" s="61">
        <v>34</v>
      </c>
      <c r="K6936" s="61">
        <v>23</v>
      </c>
      <c r="L6936" s="64">
        <v>39.799999999999997</v>
      </c>
      <c r="M6936" s="65">
        <v>0.76</v>
      </c>
      <c r="N6936" s="66">
        <f t="shared" ref="N6936:N6938" si="331">M6936*K6936*L6936</f>
        <v>695.70399999999995</v>
      </c>
      <c r="O6936" s="61"/>
    </row>
    <row r="6937" spans="1:15" s="67" customFormat="1" ht="33.9" customHeight="1" x14ac:dyDescent="0.25">
      <c r="A6937" s="60" t="s">
        <v>13</v>
      </c>
      <c r="B6937" s="60" t="s">
        <v>13</v>
      </c>
      <c r="C6937" s="61" t="s">
        <v>3521</v>
      </c>
      <c r="D6937" s="61" t="s">
        <v>3794</v>
      </c>
      <c r="E6937" s="61" t="s">
        <v>3711</v>
      </c>
      <c r="F6937" s="62" t="s">
        <v>3798</v>
      </c>
      <c r="G6937" s="61" t="s">
        <v>3799</v>
      </c>
      <c r="H6937" s="62" t="s">
        <v>59</v>
      </c>
      <c r="I6937" s="63" t="s">
        <v>3800</v>
      </c>
      <c r="J6937" s="61">
        <v>34</v>
      </c>
      <c r="K6937" s="61">
        <v>23</v>
      </c>
      <c r="L6937" s="64">
        <v>19</v>
      </c>
      <c r="M6937" s="65">
        <v>0.76</v>
      </c>
      <c r="N6937" s="66">
        <f t="shared" si="331"/>
        <v>332.12</v>
      </c>
      <c r="O6937" s="61"/>
    </row>
    <row r="6938" spans="1:15" s="67" customFormat="1" ht="33.9" customHeight="1" x14ac:dyDescent="0.25">
      <c r="A6938" s="60" t="s">
        <v>13</v>
      </c>
      <c r="B6938" s="60" t="s">
        <v>13</v>
      </c>
      <c r="C6938" s="61" t="s">
        <v>3521</v>
      </c>
      <c r="D6938" s="61" t="s">
        <v>3794</v>
      </c>
      <c r="E6938" s="61" t="s">
        <v>3619</v>
      </c>
      <c r="F6938" s="62" t="s">
        <v>3619</v>
      </c>
      <c r="G6938" s="61" t="s">
        <v>3620</v>
      </c>
      <c r="H6938" s="62" t="s">
        <v>312</v>
      </c>
      <c r="I6938" s="63" t="s">
        <v>3621</v>
      </c>
      <c r="J6938" s="61">
        <v>34</v>
      </c>
      <c r="K6938" s="61">
        <v>27</v>
      </c>
      <c r="L6938" s="64">
        <v>49.8</v>
      </c>
      <c r="M6938" s="65">
        <v>0.76</v>
      </c>
      <c r="N6938" s="66">
        <f t="shared" si="331"/>
        <v>1021.896</v>
      </c>
      <c r="O6938" s="61"/>
    </row>
    <row r="6939" spans="1:15" s="82" customFormat="1" ht="33.9" customHeight="1" x14ac:dyDescent="0.25">
      <c r="A6939" s="75"/>
      <c r="B6939" s="75"/>
      <c r="C6939" s="76" t="s">
        <v>3521</v>
      </c>
      <c r="D6939" s="76" t="s">
        <v>3794</v>
      </c>
      <c r="E6939" s="76"/>
      <c r="F6939" s="77"/>
      <c r="G6939" s="76"/>
      <c r="H6939" s="77"/>
      <c r="I6939" s="78"/>
      <c r="J6939" s="76"/>
      <c r="K6939" s="76"/>
      <c r="L6939" s="79"/>
      <c r="M6939" s="80"/>
      <c r="N6939" s="81">
        <f>SUM(N6936:N6938)</f>
        <v>2049.7200000000003</v>
      </c>
      <c r="O6939" s="76"/>
    </row>
    <row r="6940" spans="1:15" s="67" customFormat="1" ht="33.9" customHeight="1" x14ac:dyDescent="0.25">
      <c r="A6940" s="60" t="s">
        <v>13</v>
      </c>
      <c r="B6940" s="60" t="s">
        <v>13</v>
      </c>
      <c r="C6940" s="61" t="s">
        <v>3521</v>
      </c>
      <c r="D6940" s="61" t="s">
        <v>3801</v>
      </c>
      <c r="E6940" s="61" t="s">
        <v>3795</v>
      </c>
      <c r="F6940" s="62" t="s">
        <v>3796</v>
      </c>
      <c r="G6940" s="61" t="s">
        <v>3797</v>
      </c>
      <c r="H6940" s="62" t="s">
        <v>322</v>
      </c>
      <c r="I6940" s="63">
        <v>9787307174368</v>
      </c>
      <c r="J6940" s="61">
        <v>37</v>
      </c>
      <c r="K6940" s="61">
        <v>12</v>
      </c>
      <c r="L6940" s="64">
        <v>39.799999999999997</v>
      </c>
      <c r="M6940" s="65">
        <v>0.76</v>
      </c>
      <c r="N6940" s="66">
        <f t="shared" ref="N6940:N6942" si="332">M6940*K6940*L6940</f>
        <v>362.976</v>
      </c>
      <c r="O6940" s="61"/>
    </row>
    <row r="6941" spans="1:15" s="67" customFormat="1" ht="33.9" customHeight="1" x14ac:dyDescent="0.25">
      <c r="A6941" s="60" t="s">
        <v>13</v>
      </c>
      <c r="B6941" s="60" t="s">
        <v>13</v>
      </c>
      <c r="C6941" s="61" t="s">
        <v>3521</v>
      </c>
      <c r="D6941" s="61" t="s">
        <v>3801</v>
      </c>
      <c r="E6941" s="61" t="s">
        <v>3711</v>
      </c>
      <c r="F6941" s="62" t="s">
        <v>3798</v>
      </c>
      <c r="G6941" s="61" t="s">
        <v>3799</v>
      </c>
      <c r="H6941" s="62" t="s">
        <v>59</v>
      </c>
      <c r="I6941" s="63" t="s">
        <v>3800</v>
      </c>
      <c r="J6941" s="61">
        <v>34</v>
      </c>
      <c r="K6941" s="61">
        <v>15</v>
      </c>
      <c r="L6941" s="64">
        <v>19</v>
      </c>
      <c r="M6941" s="65">
        <v>0.76</v>
      </c>
      <c r="N6941" s="66">
        <f t="shared" si="332"/>
        <v>216.6</v>
      </c>
      <c r="O6941" s="61"/>
    </row>
    <row r="6942" spans="1:15" s="67" customFormat="1" ht="33.9" customHeight="1" x14ac:dyDescent="0.25">
      <c r="A6942" s="60" t="s">
        <v>13</v>
      </c>
      <c r="B6942" s="60" t="s">
        <v>13</v>
      </c>
      <c r="C6942" s="61" t="s">
        <v>3521</v>
      </c>
      <c r="D6942" s="61" t="s">
        <v>3801</v>
      </c>
      <c r="E6942" s="61" t="s">
        <v>3619</v>
      </c>
      <c r="F6942" s="62" t="s">
        <v>3619</v>
      </c>
      <c r="G6942" s="61" t="s">
        <v>3620</v>
      </c>
      <c r="H6942" s="62" t="s">
        <v>312</v>
      </c>
      <c r="I6942" s="63" t="s">
        <v>3621</v>
      </c>
      <c r="J6942" s="61">
        <v>37</v>
      </c>
      <c r="K6942" s="61">
        <v>37</v>
      </c>
      <c r="L6942" s="64">
        <v>49.8</v>
      </c>
      <c r="M6942" s="65">
        <v>0.76</v>
      </c>
      <c r="N6942" s="66">
        <f t="shared" si="332"/>
        <v>1400.376</v>
      </c>
      <c r="O6942" s="61"/>
    </row>
    <row r="6943" spans="1:15" s="82" customFormat="1" ht="33.9" customHeight="1" x14ac:dyDescent="0.25">
      <c r="A6943" s="75"/>
      <c r="B6943" s="75"/>
      <c r="C6943" s="76" t="s">
        <v>3521</v>
      </c>
      <c r="D6943" s="76" t="s">
        <v>3801</v>
      </c>
      <c r="E6943" s="76"/>
      <c r="F6943" s="77"/>
      <c r="G6943" s="76"/>
      <c r="H6943" s="77"/>
      <c r="I6943" s="78"/>
      <c r="J6943" s="76"/>
      <c r="K6943" s="76"/>
      <c r="L6943" s="79"/>
      <c r="M6943" s="80"/>
      <c r="N6943" s="81">
        <f>SUM(N6940:N6942)</f>
        <v>1979.952</v>
      </c>
      <c r="O6943" s="76"/>
    </row>
    <row r="6944" spans="1:15" s="67" customFormat="1" ht="33.9" customHeight="1" x14ac:dyDescent="0.25">
      <c r="A6944" s="60" t="s">
        <v>13</v>
      </c>
      <c r="B6944" s="60" t="s">
        <v>13</v>
      </c>
      <c r="C6944" s="61" t="s">
        <v>3521</v>
      </c>
      <c r="D6944" s="61" t="s">
        <v>3912</v>
      </c>
      <c r="E6944" s="61" t="s">
        <v>3913</v>
      </c>
      <c r="F6944" s="62" t="s">
        <v>3913</v>
      </c>
      <c r="G6944" s="61" t="s">
        <v>3914</v>
      </c>
      <c r="H6944" s="62" t="s">
        <v>153</v>
      </c>
      <c r="I6944" s="63" t="s">
        <v>3915</v>
      </c>
      <c r="J6944" s="61">
        <v>28</v>
      </c>
      <c r="K6944" s="61">
        <v>24</v>
      </c>
      <c r="L6944" s="64">
        <v>46</v>
      </c>
      <c r="M6944" s="65">
        <v>0.76</v>
      </c>
      <c r="N6944" s="66">
        <f t="shared" ref="N6944:N6955" si="333">M6944*K6944*L6944</f>
        <v>839.04000000000008</v>
      </c>
      <c r="O6944" s="61"/>
    </row>
    <row r="6945" spans="1:15" s="82" customFormat="1" ht="33.9" customHeight="1" x14ac:dyDescent="0.25">
      <c r="A6945" s="75"/>
      <c r="B6945" s="75"/>
      <c r="C6945" s="76" t="s">
        <v>3521</v>
      </c>
      <c r="D6945" s="76" t="s">
        <v>3912</v>
      </c>
      <c r="E6945" s="76"/>
      <c r="F6945" s="77"/>
      <c r="G6945" s="76"/>
      <c r="H6945" s="77"/>
      <c r="I6945" s="78"/>
      <c r="J6945" s="76"/>
      <c r="K6945" s="76"/>
      <c r="L6945" s="79"/>
      <c r="M6945" s="80"/>
      <c r="N6945" s="81">
        <f>SUM(N6944:N6944)</f>
        <v>839.04000000000008</v>
      </c>
      <c r="O6945" s="76"/>
    </row>
    <row r="6946" spans="1:15" s="67" customFormat="1" ht="33.9" customHeight="1" x14ac:dyDescent="0.25">
      <c r="A6946" s="60" t="s">
        <v>13</v>
      </c>
      <c r="B6946" s="60" t="s">
        <v>13</v>
      </c>
      <c r="C6946" s="61" t="s">
        <v>3521</v>
      </c>
      <c r="D6946" s="61" t="s">
        <v>3916</v>
      </c>
      <c r="E6946" s="61" t="s">
        <v>3913</v>
      </c>
      <c r="F6946" s="62" t="s">
        <v>3913</v>
      </c>
      <c r="G6946" s="61" t="s">
        <v>3914</v>
      </c>
      <c r="H6946" s="62" t="s">
        <v>153</v>
      </c>
      <c r="I6946" s="63" t="s">
        <v>3915</v>
      </c>
      <c r="J6946" s="61">
        <v>25</v>
      </c>
      <c r="K6946" s="61">
        <v>15</v>
      </c>
      <c r="L6946" s="64">
        <v>46</v>
      </c>
      <c r="M6946" s="65">
        <v>0.76</v>
      </c>
      <c r="N6946" s="66">
        <f t="shared" si="333"/>
        <v>524.4</v>
      </c>
      <c r="O6946" s="61"/>
    </row>
    <row r="6947" spans="1:15" s="82" customFormat="1" ht="33.9" customHeight="1" x14ac:dyDescent="0.25">
      <c r="A6947" s="75"/>
      <c r="B6947" s="75"/>
      <c r="C6947" s="76" t="s">
        <v>3521</v>
      </c>
      <c r="D6947" s="76" t="s">
        <v>3916</v>
      </c>
      <c r="E6947" s="76"/>
      <c r="F6947" s="77"/>
      <c r="G6947" s="76"/>
      <c r="H6947" s="77"/>
      <c r="I6947" s="78"/>
      <c r="J6947" s="76"/>
      <c r="K6947" s="76"/>
      <c r="L6947" s="79"/>
      <c r="M6947" s="80"/>
      <c r="N6947" s="81">
        <f>SUM(N6946:N6946)</f>
        <v>524.4</v>
      </c>
      <c r="O6947" s="76"/>
    </row>
    <row r="6948" spans="1:15" s="67" customFormat="1" ht="33.9" customHeight="1" x14ac:dyDescent="0.25">
      <c r="A6948" s="60" t="s">
        <v>13</v>
      </c>
      <c r="B6948" s="60" t="s">
        <v>13</v>
      </c>
      <c r="C6948" s="61" t="s">
        <v>3521</v>
      </c>
      <c r="D6948" s="61" t="s">
        <v>3917</v>
      </c>
      <c r="E6948" s="61" t="s">
        <v>3918</v>
      </c>
      <c r="F6948" s="62" t="s">
        <v>3919</v>
      </c>
      <c r="G6948" s="61" t="s">
        <v>3920</v>
      </c>
      <c r="H6948" s="62" t="s">
        <v>1393</v>
      </c>
      <c r="I6948" s="63" t="s">
        <v>3921</v>
      </c>
      <c r="J6948" s="61">
        <v>32</v>
      </c>
      <c r="K6948" s="61">
        <v>27</v>
      </c>
      <c r="L6948" s="64">
        <v>79</v>
      </c>
      <c r="M6948" s="65">
        <v>0.76</v>
      </c>
      <c r="N6948" s="66">
        <f t="shared" si="333"/>
        <v>1621.08</v>
      </c>
      <c r="O6948" s="61"/>
    </row>
    <row r="6949" spans="1:15" s="67" customFormat="1" ht="33.9" customHeight="1" x14ac:dyDescent="0.25">
      <c r="A6949" s="60" t="s">
        <v>13</v>
      </c>
      <c r="B6949" s="60" t="s">
        <v>13</v>
      </c>
      <c r="C6949" s="61" t="s">
        <v>3521</v>
      </c>
      <c r="D6949" s="61" t="s">
        <v>3917</v>
      </c>
      <c r="E6949" s="61" t="s">
        <v>3922</v>
      </c>
      <c r="F6949" s="62" t="s">
        <v>3922</v>
      </c>
      <c r="G6949" s="61" t="s">
        <v>3923</v>
      </c>
      <c r="H6949" s="62" t="s">
        <v>2611</v>
      </c>
      <c r="I6949" s="63" t="s">
        <v>3924</v>
      </c>
      <c r="J6949" s="61">
        <v>32</v>
      </c>
      <c r="K6949" s="61">
        <v>24</v>
      </c>
      <c r="L6949" s="64">
        <v>58</v>
      </c>
      <c r="M6949" s="65">
        <v>0.76</v>
      </c>
      <c r="N6949" s="66">
        <f t="shared" si="333"/>
        <v>1057.92</v>
      </c>
      <c r="O6949" s="61"/>
    </row>
    <row r="6950" spans="1:15" s="67" customFormat="1" ht="33.9" customHeight="1" x14ac:dyDescent="0.25">
      <c r="A6950" s="60" t="s">
        <v>13</v>
      </c>
      <c r="B6950" s="60" t="s">
        <v>13</v>
      </c>
      <c r="C6950" s="61" t="s">
        <v>3521</v>
      </c>
      <c r="D6950" s="61" t="s">
        <v>3917</v>
      </c>
      <c r="E6950" s="61" t="s">
        <v>3925</v>
      </c>
      <c r="F6950" s="62" t="s">
        <v>3926</v>
      </c>
      <c r="G6950" s="61" t="s">
        <v>3927</v>
      </c>
      <c r="H6950" s="62" t="s">
        <v>2611</v>
      </c>
      <c r="I6950" s="63">
        <v>9787810296960</v>
      </c>
      <c r="J6950" s="61">
        <v>32</v>
      </c>
      <c r="K6950" s="61">
        <v>22</v>
      </c>
      <c r="L6950" s="64">
        <v>69.8</v>
      </c>
      <c r="M6950" s="65">
        <v>0.76</v>
      </c>
      <c r="N6950" s="66">
        <f t="shared" si="333"/>
        <v>1167.0559999999998</v>
      </c>
      <c r="O6950" s="61"/>
    </row>
    <row r="6951" spans="1:15" s="67" customFormat="1" ht="33.9" customHeight="1" x14ac:dyDescent="0.25">
      <c r="A6951" s="60" t="s">
        <v>13</v>
      </c>
      <c r="B6951" s="60" t="s">
        <v>13</v>
      </c>
      <c r="C6951" s="61" t="s">
        <v>3521</v>
      </c>
      <c r="D6951" s="61" t="s">
        <v>3917</v>
      </c>
      <c r="E6951" s="61" t="s">
        <v>3928</v>
      </c>
      <c r="F6951" s="62" t="s">
        <v>3928</v>
      </c>
      <c r="G6951" s="61" t="s">
        <v>3929</v>
      </c>
      <c r="H6951" s="62" t="s">
        <v>3042</v>
      </c>
      <c r="I6951" s="63" t="s">
        <v>3930</v>
      </c>
      <c r="J6951" s="61">
        <v>32</v>
      </c>
      <c r="K6951" s="61">
        <v>29</v>
      </c>
      <c r="L6951" s="64">
        <v>48</v>
      </c>
      <c r="M6951" s="65">
        <v>0.76</v>
      </c>
      <c r="N6951" s="66">
        <f t="shared" si="333"/>
        <v>1057.92</v>
      </c>
      <c r="O6951" s="61"/>
    </row>
    <row r="6952" spans="1:15" s="67" customFormat="1" ht="33.9" customHeight="1" x14ac:dyDescent="0.25">
      <c r="A6952" s="60" t="s">
        <v>13</v>
      </c>
      <c r="B6952" s="60" t="s">
        <v>13</v>
      </c>
      <c r="C6952" s="61" t="s">
        <v>3521</v>
      </c>
      <c r="D6952" s="61" t="s">
        <v>3917</v>
      </c>
      <c r="E6952" s="61" t="s">
        <v>3931</v>
      </c>
      <c r="F6952" s="62" t="s">
        <v>3931</v>
      </c>
      <c r="G6952" s="61" t="s">
        <v>3932</v>
      </c>
      <c r="H6952" s="62" t="s">
        <v>153</v>
      </c>
      <c r="I6952" s="63" t="s">
        <v>3933</v>
      </c>
      <c r="J6952" s="61">
        <v>32</v>
      </c>
      <c r="K6952" s="61">
        <v>19</v>
      </c>
      <c r="L6952" s="64">
        <v>59.8</v>
      </c>
      <c r="M6952" s="65">
        <v>0.76</v>
      </c>
      <c r="N6952" s="66">
        <f t="shared" si="333"/>
        <v>863.51199999999994</v>
      </c>
      <c r="O6952" s="61"/>
    </row>
    <row r="6953" spans="1:15" s="67" customFormat="1" ht="33.9" customHeight="1" x14ac:dyDescent="0.25">
      <c r="A6953" s="60" t="s">
        <v>13</v>
      </c>
      <c r="B6953" s="60" t="s">
        <v>13</v>
      </c>
      <c r="C6953" s="61" t="s">
        <v>3521</v>
      </c>
      <c r="D6953" s="61" t="s">
        <v>3917</v>
      </c>
      <c r="E6953" s="61" t="s">
        <v>3934</v>
      </c>
      <c r="F6953" s="62" t="s">
        <v>3934</v>
      </c>
      <c r="G6953" s="61" t="s">
        <v>3935</v>
      </c>
      <c r="H6953" s="62" t="s">
        <v>2400</v>
      </c>
      <c r="I6953" s="63" t="s">
        <v>3936</v>
      </c>
      <c r="J6953" s="61">
        <v>32</v>
      </c>
      <c r="K6953" s="61">
        <v>22</v>
      </c>
      <c r="L6953" s="64">
        <v>59</v>
      </c>
      <c r="M6953" s="65">
        <v>0.76</v>
      </c>
      <c r="N6953" s="66">
        <f t="shared" si="333"/>
        <v>986.4799999999999</v>
      </c>
      <c r="O6953" s="61"/>
    </row>
    <row r="6954" spans="1:15" s="67" customFormat="1" ht="33.9" customHeight="1" x14ac:dyDescent="0.25">
      <c r="A6954" s="60" t="s">
        <v>13</v>
      </c>
      <c r="B6954" s="60" t="s">
        <v>13</v>
      </c>
      <c r="C6954" s="61" t="s">
        <v>3521</v>
      </c>
      <c r="D6954" s="61" t="s">
        <v>3917</v>
      </c>
      <c r="E6954" s="61" t="s">
        <v>330</v>
      </c>
      <c r="F6954" s="62" t="s">
        <v>3937</v>
      </c>
      <c r="G6954" s="61" t="s">
        <v>3938</v>
      </c>
      <c r="H6954" s="62" t="s">
        <v>176</v>
      </c>
      <c r="I6954" s="63" t="s">
        <v>3939</v>
      </c>
      <c r="J6954" s="61">
        <v>32</v>
      </c>
      <c r="K6954" s="61">
        <v>17</v>
      </c>
      <c r="L6954" s="64">
        <v>68</v>
      </c>
      <c r="M6954" s="65">
        <v>0.76</v>
      </c>
      <c r="N6954" s="66">
        <f t="shared" si="333"/>
        <v>878.56</v>
      </c>
      <c r="O6954" s="61"/>
    </row>
    <row r="6955" spans="1:15" s="67" customFormat="1" ht="33.9" customHeight="1" x14ac:dyDescent="0.25">
      <c r="A6955" s="60" t="s">
        <v>13</v>
      </c>
      <c r="B6955" s="60" t="s">
        <v>13</v>
      </c>
      <c r="C6955" s="61" t="s">
        <v>3521</v>
      </c>
      <c r="D6955" s="61" t="s">
        <v>3917</v>
      </c>
      <c r="E6955" s="61" t="s">
        <v>2706</v>
      </c>
      <c r="F6955" s="62" t="s">
        <v>3595</v>
      </c>
      <c r="G6955" s="61" t="s">
        <v>3596</v>
      </c>
      <c r="H6955" s="62" t="s">
        <v>2209</v>
      </c>
      <c r="I6955" s="63" t="s">
        <v>3597</v>
      </c>
      <c r="J6955" s="61">
        <v>32</v>
      </c>
      <c r="K6955" s="61">
        <v>25</v>
      </c>
      <c r="L6955" s="64">
        <v>37</v>
      </c>
      <c r="M6955" s="65">
        <v>0.76</v>
      </c>
      <c r="N6955" s="66">
        <f t="shared" si="333"/>
        <v>703</v>
      </c>
      <c r="O6955" s="61"/>
    </row>
    <row r="6956" spans="1:15" s="82" customFormat="1" ht="33.9" customHeight="1" x14ac:dyDescent="0.25">
      <c r="A6956" s="75"/>
      <c r="B6956" s="75"/>
      <c r="C6956" s="76" t="s">
        <v>3521</v>
      </c>
      <c r="D6956" s="76" t="s">
        <v>3917</v>
      </c>
      <c r="E6956" s="76"/>
      <c r="F6956" s="77"/>
      <c r="G6956" s="76"/>
      <c r="H6956" s="77"/>
      <c r="I6956" s="78"/>
      <c r="J6956" s="76"/>
      <c r="K6956" s="76"/>
      <c r="L6956" s="79"/>
      <c r="M6956" s="80"/>
      <c r="N6956" s="81">
        <f>SUM(N6948:N6955)</f>
        <v>8335.5279999999984</v>
      </c>
      <c r="O6956" s="76"/>
    </row>
    <row r="6957" spans="1:15" s="67" customFormat="1" ht="33.9" customHeight="1" x14ac:dyDescent="0.25">
      <c r="A6957" s="60" t="s">
        <v>13</v>
      </c>
      <c r="B6957" s="60" t="s">
        <v>13</v>
      </c>
      <c r="C6957" s="61" t="s">
        <v>3521</v>
      </c>
      <c r="D6957" s="61" t="s">
        <v>3940</v>
      </c>
      <c r="E6957" s="61" t="s">
        <v>3931</v>
      </c>
      <c r="F6957" s="62" t="s">
        <v>3931</v>
      </c>
      <c r="G6957" s="61" t="s">
        <v>3932</v>
      </c>
      <c r="H6957" s="62" t="s">
        <v>153</v>
      </c>
      <c r="I6957" s="63" t="s">
        <v>3933</v>
      </c>
      <c r="J6957" s="61">
        <v>34</v>
      </c>
      <c r="K6957" s="61">
        <v>24</v>
      </c>
      <c r="L6957" s="64">
        <v>59.8</v>
      </c>
      <c r="M6957" s="65">
        <v>0.76</v>
      </c>
      <c r="N6957" s="66">
        <f t="shared" ref="N6957:N6962" si="334">M6957*K6957*L6957</f>
        <v>1090.7520000000002</v>
      </c>
      <c r="O6957" s="61"/>
    </row>
    <row r="6958" spans="1:15" s="67" customFormat="1" ht="33.9" customHeight="1" x14ac:dyDescent="0.25">
      <c r="A6958" s="60" t="s">
        <v>13</v>
      </c>
      <c r="B6958" s="60" t="s">
        <v>13</v>
      </c>
      <c r="C6958" s="61" t="s">
        <v>3521</v>
      </c>
      <c r="D6958" s="61" t="s">
        <v>3940</v>
      </c>
      <c r="E6958" s="61" t="s">
        <v>3941</v>
      </c>
      <c r="F6958" s="62" t="s">
        <v>3941</v>
      </c>
      <c r="G6958" s="61" t="s">
        <v>3942</v>
      </c>
      <c r="H6958" s="62" t="s">
        <v>3423</v>
      </c>
      <c r="I6958" s="63" t="s">
        <v>3943</v>
      </c>
      <c r="J6958" s="61">
        <v>34</v>
      </c>
      <c r="K6958" s="61">
        <v>23</v>
      </c>
      <c r="L6958" s="64">
        <v>49.8</v>
      </c>
      <c r="M6958" s="65">
        <v>0.76</v>
      </c>
      <c r="N6958" s="66">
        <f t="shared" si="334"/>
        <v>870.50400000000002</v>
      </c>
      <c r="O6958" s="61"/>
    </row>
    <row r="6959" spans="1:15" s="67" customFormat="1" ht="33.9" customHeight="1" x14ac:dyDescent="0.25">
      <c r="A6959" s="60" t="s">
        <v>13</v>
      </c>
      <c r="B6959" s="60" t="s">
        <v>13</v>
      </c>
      <c r="C6959" s="61" t="s">
        <v>3521</v>
      </c>
      <c r="D6959" s="61" t="s">
        <v>3940</v>
      </c>
      <c r="E6959" s="61" t="s">
        <v>3944</v>
      </c>
      <c r="F6959" s="62" t="s">
        <v>3944</v>
      </c>
      <c r="G6959" s="61" t="s">
        <v>3945</v>
      </c>
      <c r="H6959" s="62" t="s">
        <v>22</v>
      </c>
      <c r="I6959" s="63" t="s">
        <v>3946</v>
      </c>
      <c r="J6959" s="61">
        <v>34</v>
      </c>
      <c r="K6959" s="61">
        <v>23</v>
      </c>
      <c r="L6959" s="64">
        <v>66</v>
      </c>
      <c r="M6959" s="65">
        <v>0.76</v>
      </c>
      <c r="N6959" s="66">
        <f t="shared" si="334"/>
        <v>1153.68</v>
      </c>
      <c r="O6959" s="61"/>
    </row>
    <row r="6960" spans="1:15" s="67" customFormat="1" ht="33.9" customHeight="1" x14ac:dyDescent="0.25">
      <c r="A6960" s="60" t="s">
        <v>13</v>
      </c>
      <c r="B6960" s="60" t="s">
        <v>13</v>
      </c>
      <c r="C6960" s="61" t="s">
        <v>3521</v>
      </c>
      <c r="D6960" s="61" t="s">
        <v>3940</v>
      </c>
      <c r="E6960" s="61" t="s">
        <v>3947</v>
      </c>
      <c r="F6960" s="62" t="s">
        <v>3948</v>
      </c>
      <c r="G6960" s="61" t="s">
        <v>3949</v>
      </c>
      <c r="H6960" s="62" t="s">
        <v>3950</v>
      </c>
      <c r="I6960" s="63" t="s">
        <v>3951</v>
      </c>
      <c r="J6960" s="61">
        <v>34</v>
      </c>
      <c r="K6960" s="61">
        <v>33</v>
      </c>
      <c r="L6960" s="64">
        <v>25</v>
      </c>
      <c r="M6960" s="65">
        <v>0.76</v>
      </c>
      <c r="N6960" s="66">
        <f t="shared" si="334"/>
        <v>627</v>
      </c>
      <c r="O6960" s="61"/>
    </row>
    <row r="6961" spans="1:15" s="67" customFormat="1" ht="33.9" customHeight="1" x14ac:dyDescent="0.25">
      <c r="A6961" s="60" t="s">
        <v>13</v>
      </c>
      <c r="B6961" s="60" t="s">
        <v>13</v>
      </c>
      <c r="C6961" s="61" t="s">
        <v>3521</v>
      </c>
      <c r="D6961" s="61" t="s">
        <v>3940</v>
      </c>
      <c r="E6961" s="61" t="s">
        <v>800</v>
      </c>
      <c r="F6961" s="62" t="s">
        <v>800</v>
      </c>
      <c r="G6961" s="61" t="s">
        <v>90</v>
      </c>
      <c r="H6961" s="62" t="s">
        <v>59</v>
      </c>
      <c r="I6961" s="83" t="s">
        <v>1930</v>
      </c>
      <c r="J6961" s="61">
        <v>34</v>
      </c>
      <c r="K6961" s="61">
        <v>20</v>
      </c>
      <c r="L6961" s="64">
        <v>25</v>
      </c>
      <c r="M6961" s="65">
        <v>1</v>
      </c>
      <c r="N6961" s="66">
        <f t="shared" si="334"/>
        <v>500</v>
      </c>
      <c r="O6961" s="61"/>
    </row>
    <row r="6962" spans="1:15" s="67" customFormat="1" ht="33.9" customHeight="1" x14ac:dyDescent="0.25">
      <c r="A6962" s="60" t="s">
        <v>13</v>
      </c>
      <c r="B6962" s="60" t="s">
        <v>13</v>
      </c>
      <c r="C6962" s="61" t="s">
        <v>3521</v>
      </c>
      <c r="D6962" s="61" t="s">
        <v>3940</v>
      </c>
      <c r="E6962" s="61"/>
      <c r="F6962" s="62" t="s">
        <v>3952</v>
      </c>
      <c r="G6962" s="61"/>
      <c r="H6962" s="62" t="s">
        <v>1020</v>
      </c>
      <c r="I6962" s="63"/>
      <c r="J6962" s="61"/>
      <c r="K6962" s="61">
        <v>24</v>
      </c>
      <c r="L6962" s="64">
        <v>53.5</v>
      </c>
      <c r="M6962" s="65">
        <v>1</v>
      </c>
      <c r="N6962" s="66">
        <f t="shared" si="334"/>
        <v>1284</v>
      </c>
      <c r="O6962" s="61"/>
    </row>
    <row r="6963" spans="1:15" s="82" customFormat="1" ht="33.9" customHeight="1" x14ac:dyDescent="0.25">
      <c r="A6963" s="75"/>
      <c r="B6963" s="75"/>
      <c r="C6963" s="76" t="s">
        <v>3521</v>
      </c>
      <c r="D6963" s="76" t="s">
        <v>3940</v>
      </c>
      <c r="E6963" s="76"/>
      <c r="F6963" s="77"/>
      <c r="G6963" s="76"/>
      <c r="H6963" s="77"/>
      <c r="I6963" s="78"/>
      <c r="J6963" s="76"/>
      <c r="K6963" s="76"/>
      <c r="L6963" s="79"/>
      <c r="M6963" s="80"/>
      <c r="N6963" s="81">
        <f>SUM(N6957:N6962)</f>
        <v>5525.9360000000006</v>
      </c>
      <c r="O6963" s="76"/>
    </row>
    <row r="6964" spans="1:15" s="67" customFormat="1" ht="33.9" customHeight="1" x14ac:dyDescent="0.25">
      <c r="A6964" s="60" t="s">
        <v>13</v>
      </c>
      <c r="B6964" s="60" t="s">
        <v>13</v>
      </c>
      <c r="C6964" s="61" t="s">
        <v>3521</v>
      </c>
      <c r="D6964" s="61" t="s">
        <v>3953</v>
      </c>
      <c r="E6964" s="61" t="s">
        <v>3954</v>
      </c>
      <c r="F6964" s="62" t="s">
        <v>3585</v>
      </c>
      <c r="G6964" s="61" t="s">
        <v>3955</v>
      </c>
      <c r="H6964" s="62" t="s">
        <v>3340</v>
      </c>
      <c r="I6964" s="63" t="s">
        <v>3956</v>
      </c>
      <c r="J6964" s="61">
        <v>30</v>
      </c>
      <c r="K6964" s="61">
        <v>30</v>
      </c>
      <c r="L6964" s="64">
        <v>69</v>
      </c>
      <c r="M6964" s="65">
        <v>0.76</v>
      </c>
      <c r="N6964" s="66">
        <f t="shared" ref="N6964:N6979" si="335">M6964*K6964*L6964</f>
        <v>1573.2</v>
      </c>
      <c r="O6964" s="61"/>
    </row>
    <row r="6965" spans="1:15" s="67" customFormat="1" ht="33.9" customHeight="1" x14ac:dyDescent="0.25">
      <c r="A6965" s="60" t="s">
        <v>13</v>
      </c>
      <c r="B6965" s="60" t="s">
        <v>13</v>
      </c>
      <c r="C6965" s="61" t="s">
        <v>3521</v>
      </c>
      <c r="D6965" s="61" t="s">
        <v>3953</v>
      </c>
      <c r="E6965" s="61" t="s">
        <v>3957</v>
      </c>
      <c r="F6965" s="62" t="s">
        <v>3958</v>
      </c>
      <c r="G6965" s="61" t="s">
        <v>462</v>
      </c>
      <c r="H6965" s="62" t="s">
        <v>367</v>
      </c>
      <c r="I6965" s="63">
        <v>9787300139630</v>
      </c>
      <c r="J6965" s="61">
        <v>30</v>
      </c>
      <c r="K6965" s="61">
        <v>30</v>
      </c>
      <c r="L6965" s="64">
        <v>56</v>
      </c>
      <c r="M6965" s="65">
        <v>0.76</v>
      </c>
      <c r="N6965" s="66">
        <f t="shared" si="335"/>
        <v>1276.8</v>
      </c>
      <c r="O6965" s="61"/>
    </row>
    <row r="6966" spans="1:15" s="67" customFormat="1" ht="33.9" customHeight="1" x14ac:dyDescent="0.25">
      <c r="A6966" s="60" t="s">
        <v>13</v>
      </c>
      <c r="B6966" s="60" t="s">
        <v>13</v>
      </c>
      <c r="C6966" s="61" t="s">
        <v>3521</v>
      </c>
      <c r="D6966" s="61" t="s">
        <v>3953</v>
      </c>
      <c r="E6966" s="61" t="s">
        <v>1514</v>
      </c>
      <c r="F6966" s="62" t="s">
        <v>1514</v>
      </c>
      <c r="G6966" s="61" t="s">
        <v>3959</v>
      </c>
      <c r="H6966" s="62" t="s">
        <v>3340</v>
      </c>
      <c r="I6966" s="63" t="s">
        <v>3960</v>
      </c>
      <c r="J6966" s="61">
        <v>30</v>
      </c>
      <c r="K6966" s="61">
        <v>30</v>
      </c>
      <c r="L6966" s="64">
        <v>35</v>
      </c>
      <c r="M6966" s="65">
        <v>0.76</v>
      </c>
      <c r="N6966" s="66">
        <f t="shared" si="335"/>
        <v>798</v>
      </c>
      <c r="O6966" s="61"/>
    </row>
    <row r="6967" spans="1:15" s="67" customFormat="1" ht="33.9" customHeight="1" x14ac:dyDescent="0.25">
      <c r="A6967" s="60" t="s">
        <v>13</v>
      </c>
      <c r="B6967" s="60" t="s">
        <v>13</v>
      </c>
      <c r="C6967" s="61" t="s">
        <v>3521</v>
      </c>
      <c r="D6967" s="61" t="s">
        <v>3953</v>
      </c>
      <c r="E6967" s="61" t="s">
        <v>814</v>
      </c>
      <c r="F6967" s="62" t="s">
        <v>814</v>
      </c>
      <c r="G6967" s="61" t="s">
        <v>90</v>
      </c>
      <c r="H6967" s="62" t="s">
        <v>59</v>
      </c>
      <c r="I6967" s="83" t="s">
        <v>1955</v>
      </c>
      <c r="J6967" s="61">
        <v>30</v>
      </c>
      <c r="K6967" s="61">
        <v>30</v>
      </c>
      <c r="L6967" s="64">
        <v>26</v>
      </c>
      <c r="M6967" s="65">
        <v>1</v>
      </c>
      <c r="N6967" s="66">
        <f t="shared" si="335"/>
        <v>780</v>
      </c>
      <c r="O6967" s="61"/>
    </row>
    <row r="6968" spans="1:15" s="67" customFormat="1" ht="33.9" customHeight="1" x14ac:dyDescent="0.25">
      <c r="A6968" s="60" t="s">
        <v>13</v>
      </c>
      <c r="B6968" s="60" t="s">
        <v>13</v>
      </c>
      <c r="C6968" s="61" t="s">
        <v>3521</v>
      </c>
      <c r="D6968" s="61" t="s">
        <v>3953</v>
      </c>
      <c r="E6968" s="61" t="s">
        <v>111</v>
      </c>
      <c r="F6968" s="62" t="s">
        <v>120</v>
      </c>
      <c r="G6968" s="61" t="s">
        <v>118</v>
      </c>
      <c r="H6968" s="62" t="s">
        <v>119</v>
      </c>
      <c r="I6968" s="83" t="s">
        <v>2434</v>
      </c>
      <c r="J6968" s="61">
        <v>30</v>
      </c>
      <c r="K6968" s="61">
        <v>30</v>
      </c>
      <c r="L6968" s="64">
        <v>55.9</v>
      </c>
      <c r="M6968" s="65">
        <v>0.76</v>
      </c>
      <c r="N6968" s="66">
        <f t="shared" si="335"/>
        <v>1274.52</v>
      </c>
      <c r="O6968" s="61"/>
    </row>
    <row r="6969" spans="1:15" s="67" customFormat="1" ht="33.9" customHeight="1" x14ac:dyDescent="0.25">
      <c r="A6969" s="60" t="s">
        <v>13</v>
      </c>
      <c r="B6969" s="60" t="s">
        <v>13</v>
      </c>
      <c r="C6969" s="61" t="s">
        <v>3521</v>
      </c>
      <c r="D6969" s="61" t="s">
        <v>3953</v>
      </c>
      <c r="E6969" s="61" t="s">
        <v>111</v>
      </c>
      <c r="F6969" s="62" t="s">
        <v>123</v>
      </c>
      <c r="G6969" s="61" t="s">
        <v>122</v>
      </c>
      <c r="H6969" s="62" t="s">
        <v>114</v>
      </c>
      <c r="I6969" s="83" t="s">
        <v>2435</v>
      </c>
      <c r="J6969" s="61">
        <v>30</v>
      </c>
      <c r="K6969" s="61">
        <v>30</v>
      </c>
      <c r="L6969" s="64">
        <v>30</v>
      </c>
      <c r="M6969" s="65">
        <v>0.76</v>
      </c>
      <c r="N6969" s="66">
        <f t="shared" si="335"/>
        <v>684</v>
      </c>
      <c r="O6969" s="61"/>
    </row>
    <row r="6970" spans="1:15" s="67" customFormat="1" ht="33.9" customHeight="1" x14ac:dyDescent="0.25">
      <c r="A6970" s="60" t="s">
        <v>13</v>
      </c>
      <c r="B6970" s="60" t="s">
        <v>13</v>
      </c>
      <c r="C6970" s="61" t="s">
        <v>3521</v>
      </c>
      <c r="D6970" s="61" t="s">
        <v>3953</v>
      </c>
      <c r="E6970" s="61" t="s">
        <v>810</v>
      </c>
      <c r="F6970" s="62" t="s">
        <v>810</v>
      </c>
      <c r="G6970" s="61" t="s">
        <v>811</v>
      </c>
      <c r="H6970" s="62" t="s">
        <v>812</v>
      </c>
      <c r="I6970" s="63">
        <v>9787010086941</v>
      </c>
      <c r="J6970" s="61">
        <v>30</v>
      </c>
      <c r="K6970" s="61">
        <v>30</v>
      </c>
      <c r="L6970" s="64">
        <v>35</v>
      </c>
      <c r="M6970" s="65">
        <v>0.76</v>
      </c>
      <c r="N6970" s="66">
        <f t="shared" si="335"/>
        <v>798</v>
      </c>
      <c r="O6970" s="61"/>
    </row>
    <row r="6971" spans="1:15" s="67" customFormat="1" ht="33.9" customHeight="1" x14ac:dyDescent="0.25">
      <c r="A6971" s="60" t="s">
        <v>13</v>
      </c>
      <c r="B6971" s="60" t="s">
        <v>13</v>
      </c>
      <c r="C6971" s="61" t="s">
        <v>3521</v>
      </c>
      <c r="D6971" s="61" t="s">
        <v>3953</v>
      </c>
      <c r="E6971" s="61" t="s">
        <v>111</v>
      </c>
      <c r="F6971" s="62" t="s">
        <v>112</v>
      </c>
      <c r="G6971" s="61" t="s">
        <v>113</v>
      </c>
      <c r="H6971" s="62" t="s">
        <v>114</v>
      </c>
      <c r="I6971" s="83" t="s">
        <v>2436</v>
      </c>
      <c r="J6971" s="61">
        <v>30</v>
      </c>
      <c r="K6971" s="61">
        <v>30</v>
      </c>
      <c r="L6971" s="64">
        <v>47</v>
      </c>
      <c r="M6971" s="65">
        <v>0.76</v>
      </c>
      <c r="N6971" s="66">
        <f t="shared" si="335"/>
        <v>1071.6000000000001</v>
      </c>
      <c r="O6971" s="61"/>
    </row>
    <row r="6972" spans="1:15" s="67" customFormat="1" ht="33.9" customHeight="1" x14ac:dyDescent="0.25">
      <c r="A6972" s="60" t="s">
        <v>13</v>
      </c>
      <c r="B6972" s="60" t="s">
        <v>13</v>
      </c>
      <c r="C6972" s="61" t="s">
        <v>3521</v>
      </c>
      <c r="D6972" s="61" t="s">
        <v>3953</v>
      </c>
      <c r="E6972" s="61" t="s">
        <v>111</v>
      </c>
      <c r="F6972" s="62" t="s">
        <v>115</v>
      </c>
      <c r="G6972" s="61" t="s">
        <v>113</v>
      </c>
      <c r="H6972" s="62" t="s">
        <v>114</v>
      </c>
      <c r="I6972" s="83" t="s">
        <v>2437</v>
      </c>
      <c r="J6972" s="61">
        <v>30</v>
      </c>
      <c r="K6972" s="61">
        <v>30</v>
      </c>
      <c r="L6972" s="64">
        <v>47</v>
      </c>
      <c r="M6972" s="65">
        <v>0.76</v>
      </c>
      <c r="N6972" s="66">
        <f t="shared" si="335"/>
        <v>1071.6000000000001</v>
      </c>
      <c r="O6972" s="61"/>
    </row>
    <row r="6973" spans="1:15" s="67" customFormat="1" ht="33.9" customHeight="1" x14ac:dyDescent="0.25">
      <c r="A6973" s="60" t="s">
        <v>13</v>
      </c>
      <c r="B6973" s="60" t="s">
        <v>13</v>
      </c>
      <c r="C6973" s="61" t="s">
        <v>3521</v>
      </c>
      <c r="D6973" s="61" t="s">
        <v>3953</v>
      </c>
      <c r="E6973" s="61" t="s">
        <v>111</v>
      </c>
      <c r="F6973" s="62" t="s">
        <v>116</v>
      </c>
      <c r="G6973" s="61" t="s">
        <v>113</v>
      </c>
      <c r="H6973" s="62" t="s">
        <v>114</v>
      </c>
      <c r="I6973" s="83" t="s">
        <v>2438</v>
      </c>
      <c r="J6973" s="61">
        <v>30</v>
      </c>
      <c r="K6973" s="61">
        <v>30</v>
      </c>
      <c r="L6973" s="64">
        <v>47</v>
      </c>
      <c r="M6973" s="65">
        <v>0.76</v>
      </c>
      <c r="N6973" s="66">
        <f t="shared" si="335"/>
        <v>1071.6000000000001</v>
      </c>
      <c r="O6973" s="61"/>
    </row>
    <row r="6974" spans="1:15" s="67" customFormat="1" ht="33.9" customHeight="1" x14ac:dyDescent="0.25">
      <c r="A6974" s="60" t="s">
        <v>13</v>
      </c>
      <c r="B6974" s="60" t="s">
        <v>13</v>
      </c>
      <c r="C6974" s="61" t="s">
        <v>3521</v>
      </c>
      <c r="D6974" s="61" t="s">
        <v>3953</v>
      </c>
      <c r="E6974" s="61" t="s">
        <v>111</v>
      </c>
      <c r="F6974" s="62" t="s">
        <v>121</v>
      </c>
      <c r="G6974" s="61" t="s">
        <v>122</v>
      </c>
      <c r="H6974" s="62" t="s">
        <v>114</v>
      </c>
      <c r="I6974" s="83" t="s">
        <v>2439</v>
      </c>
      <c r="J6974" s="61">
        <v>30</v>
      </c>
      <c r="K6974" s="61">
        <v>30</v>
      </c>
      <c r="L6974" s="64">
        <v>30</v>
      </c>
      <c r="M6974" s="65">
        <v>0.76</v>
      </c>
      <c r="N6974" s="66">
        <f t="shared" si="335"/>
        <v>684</v>
      </c>
      <c r="O6974" s="61"/>
    </row>
    <row r="6975" spans="1:15" s="67" customFormat="1" ht="33.9" customHeight="1" x14ac:dyDescent="0.25">
      <c r="A6975" s="60" t="s">
        <v>13</v>
      </c>
      <c r="B6975" s="60" t="s">
        <v>13</v>
      </c>
      <c r="C6975" s="61" t="s">
        <v>3521</v>
      </c>
      <c r="D6975" s="61" t="s">
        <v>3953</v>
      </c>
      <c r="E6975" s="61" t="s">
        <v>111</v>
      </c>
      <c r="F6975" s="62" t="s">
        <v>124</v>
      </c>
      <c r="G6975" s="61" t="s">
        <v>122</v>
      </c>
      <c r="H6975" s="62" t="s">
        <v>114</v>
      </c>
      <c r="I6975" s="83" t="s">
        <v>2440</v>
      </c>
      <c r="J6975" s="61">
        <v>30</v>
      </c>
      <c r="K6975" s="61">
        <v>30</v>
      </c>
      <c r="L6975" s="64">
        <v>30</v>
      </c>
      <c r="M6975" s="65">
        <v>0.76</v>
      </c>
      <c r="N6975" s="66">
        <f t="shared" si="335"/>
        <v>684</v>
      </c>
      <c r="O6975" s="61"/>
    </row>
    <row r="6976" spans="1:15" s="67" customFormat="1" ht="33.9" customHeight="1" x14ac:dyDescent="0.25">
      <c r="A6976" s="60" t="s">
        <v>13</v>
      </c>
      <c r="B6976" s="60" t="s">
        <v>13</v>
      </c>
      <c r="C6976" s="61" t="s">
        <v>3521</v>
      </c>
      <c r="D6976" s="61" t="s">
        <v>3953</v>
      </c>
      <c r="E6976" s="61" t="s">
        <v>111</v>
      </c>
      <c r="F6976" s="62" t="s">
        <v>125</v>
      </c>
      <c r="G6976" s="61" t="s">
        <v>122</v>
      </c>
      <c r="H6976" s="62" t="s">
        <v>114</v>
      </c>
      <c r="I6976" s="83" t="s">
        <v>2441</v>
      </c>
      <c r="J6976" s="61">
        <v>30</v>
      </c>
      <c r="K6976" s="61">
        <v>30</v>
      </c>
      <c r="L6976" s="64">
        <v>30</v>
      </c>
      <c r="M6976" s="65">
        <v>0.76</v>
      </c>
      <c r="N6976" s="66">
        <f t="shared" si="335"/>
        <v>684</v>
      </c>
      <c r="O6976" s="61"/>
    </row>
    <row r="6977" spans="1:15" s="67" customFormat="1" ht="33.9" customHeight="1" x14ac:dyDescent="0.25">
      <c r="A6977" s="60" t="s">
        <v>13</v>
      </c>
      <c r="B6977" s="60" t="s">
        <v>13</v>
      </c>
      <c r="C6977" s="61" t="s">
        <v>3521</v>
      </c>
      <c r="D6977" s="61" t="s">
        <v>3953</v>
      </c>
      <c r="E6977" s="61" t="s">
        <v>111</v>
      </c>
      <c r="F6977" s="62" t="s">
        <v>117</v>
      </c>
      <c r="G6977" s="61" t="s">
        <v>118</v>
      </c>
      <c r="H6977" s="62" t="s">
        <v>119</v>
      </c>
      <c r="I6977" s="83" t="s">
        <v>2442</v>
      </c>
      <c r="J6977" s="61">
        <v>30</v>
      </c>
      <c r="K6977" s="61">
        <v>30</v>
      </c>
      <c r="L6977" s="64">
        <v>55.9</v>
      </c>
      <c r="M6977" s="65">
        <v>0.76</v>
      </c>
      <c r="N6977" s="66">
        <f t="shared" si="335"/>
        <v>1274.52</v>
      </c>
      <c r="O6977" s="61"/>
    </row>
    <row r="6978" spans="1:15" s="67" customFormat="1" ht="33.9" customHeight="1" x14ac:dyDescent="0.25">
      <c r="A6978" s="60" t="s">
        <v>14</v>
      </c>
      <c r="B6978" s="60" t="s">
        <v>13</v>
      </c>
      <c r="C6978" s="61" t="s">
        <v>3521</v>
      </c>
      <c r="D6978" s="61" t="s">
        <v>3953</v>
      </c>
      <c r="E6978" s="61" t="s">
        <v>101</v>
      </c>
      <c r="F6978" s="62" t="s">
        <v>102</v>
      </c>
      <c r="G6978" s="61" t="s">
        <v>103</v>
      </c>
      <c r="H6978" s="62" t="s">
        <v>104</v>
      </c>
      <c r="I6978" s="63">
        <v>9787569028621</v>
      </c>
      <c r="J6978" s="61">
        <v>30</v>
      </c>
      <c r="K6978" s="61">
        <v>30</v>
      </c>
      <c r="L6978" s="64">
        <v>42</v>
      </c>
      <c r="M6978" s="65">
        <v>0.76</v>
      </c>
      <c r="N6978" s="66">
        <f t="shared" si="335"/>
        <v>957.6</v>
      </c>
      <c r="O6978" s="61"/>
    </row>
    <row r="6979" spans="1:15" s="67" customFormat="1" ht="33.9" customHeight="1" x14ac:dyDescent="0.25">
      <c r="A6979" s="60" t="s">
        <v>13</v>
      </c>
      <c r="B6979" s="60" t="s">
        <v>13</v>
      </c>
      <c r="C6979" s="61" t="s">
        <v>3521</v>
      </c>
      <c r="D6979" s="61" t="s">
        <v>3953</v>
      </c>
      <c r="E6979" s="84"/>
      <c r="F6979" s="85" t="s">
        <v>15</v>
      </c>
      <c r="G6979" s="61" t="s">
        <v>16</v>
      </c>
      <c r="H6979" s="85" t="s">
        <v>17</v>
      </c>
      <c r="I6979" s="86" t="s">
        <v>1956</v>
      </c>
      <c r="J6979" s="84">
        <v>50</v>
      </c>
      <c r="K6979" s="61">
        <v>30</v>
      </c>
      <c r="L6979" s="87">
        <v>35.799999999999997</v>
      </c>
      <c r="M6979" s="65">
        <v>0.76</v>
      </c>
      <c r="N6979" s="66">
        <f t="shared" si="335"/>
        <v>816.24</v>
      </c>
      <c r="O6979" s="84"/>
    </row>
    <row r="6980" spans="1:15" s="82" customFormat="1" ht="33.9" customHeight="1" x14ac:dyDescent="0.25">
      <c r="A6980" s="75"/>
      <c r="B6980" s="75"/>
      <c r="C6980" s="76" t="s">
        <v>3521</v>
      </c>
      <c r="D6980" s="76" t="s">
        <v>3953</v>
      </c>
      <c r="E6980" s="97"/>
      <c r="F6980" s="105"/>
      <c r="G6980" s="76"/>
      <c r="H6980" s="105"/>
      <c r="I6980" s="106"/>
      <c r="J6980" s="97"/>
      <c r="K6980" s="76"/>
      <c r="L6980" s="107"/>
      <c r="M6980" s="80"/>
      <c r="N6980" s="81">
        <f>SUM(N6964:N6979)</f>
        <v>15499.680000000002</v>
      </c>
      <c r="O6980" s="97"/>
    </row>
    <row r="6981" spans="1:15" s="67" customFormat="1" ht="33.9" customHeight="1" x14ac:dyDescent="0.25">
      <c r="A6981" s="60" t="s">
        <v>13</v>
      </c>
      <c r="B6981" s="60" t="s">
        <v>13</v>
      </c>
      <c r="C6981" s="61" t="s">
        <v>3521</v>
      </c>
      <c r="D6981" s="61" t="s">
        <v>3961</v>
      </c>
      <c r="E6981" s="61" t="s">
        <v>3954</v>
      </c>
      <c r="F6981" s="62" t="s">
        <v>3585</v>
      </c>
      <c r="G6981" s="61" t="s">
        <v>3955</v>
      </c>
      <c r="H6981" s="62" t="s">
        <v>3340</v>
      </c>
      <c r="I6981" s="63" t="s">
        <v>3956</v>
      </c>
      <c r="J6981" s="61">
        <v>30</v>
      </c>
      <c r="K6981" s="61">
        <v>31</v>
      </c>
      <c r="L6981" s="64">
        <v>69</v>
      </c>
      <c r="M6981" s="65">
        <v>0.76</v>
      </c>
      <c r="N6981" s="66">
        <f t="shared" ref="N6981:N6996" si="336">M6981*K6981*L6981</f>
        <v>1625.6399999999999</v>
      </c>
      <c r="O6981" s="61"/>
    </row>
    <row r="6982" spans="1:15" s="67" customFormat="1" ht="33.9" customHeight="1" x14ac:dyDescent="0.25">
      <c r="A6982" s="60" t="s">
        <v>13</v>
      </c>
      <c r="B6982" s="60" t="s">
        <v>13</v>
      </c>
      <c r="C6982" s="61" t="s">
        <v>3521</v>
      </c>
      <c r="D6982" s="61" t="s">
        <v>3961</v>
      </c>
      <c r="E6982" s="61" t="s">
        <v>3957</v>
      </c>
      <c r="F6982" s="62" t="s">
        <v>3958</v>
      </c>
      <c r="G6982" s="61" t="s">
        <v>462</v>
      </c>
      <c r="H6982" s="62" t="s">
        <v>367</v>
      </c>
      <c r="I6982" s="63">
        <v>9787300139630</v>
      </c>
      <c r="J6982" s="61">
        <v>30</v>
      </c>
      <c r="K6982" s="61">
        <v>31</v>
      </c>
      <c r="L6982" s="64">
        <v>56</v>
      </c>
      <c r="M6982" s="65">
        <v>0.76</v>
      </c>
      <c r="N6982" s="66">
        <f t="shared" si="336"/>
        <v>1319.36</v>
      </c>
      <c r="O6982" s="61"/>
    </row>
    <row r="6983" spans="1:15" s="67" customFormat="1" ht="33.9" customHeight="1" x14ac:dyDescent="0.25">
      <c r="A6983" s="60" t="s">
        <v>13</v>
      </c>
      <c r="B6983" s="60" t="s">
        <v>13</v>
      </c>
      <c r="C6983" s="61" t="s">
        <v>3521</v>
      </c>
      <c r="D6983" s="61" t="s">
        <v>3961</v>
      </c>
      <c r="E6983" s="61" t="s">
        <v>1514</v>
      </c>
      <c r="F6983" s="62" t="s">
        <v>1514</v>
      </c>
      <c r="G6983" s="61" t="s">
        <v>3959</v>
      </c>
      <c r="H6983" s="62" t="s">
        <v>3340</v>
      </c>
      <c r="I6983" s="63" t="s">
        <v>3960</v>
      </c>
      <c r="J6983" s="61">
        <v>30</v>
      </c>
      <c r="K6983" s="61">
        <v>31</v>
      </c>
      <c r="L6983" s="64">
        <v>35</v>
      </c>
      <c r="M6983" s="65">
        <v>0.76</v>
      </c>
      <c r="N6983" s="66">
        <f t="shared" si="336"/>
        <v>824.59999999999991</v>
      </c>
      <c r="O6983" s="61"/>
    </row>
    <row r="6984" spans="1:15" s="67" customFormat="1" ht="33.9" customHeight="1" x14ac:dyDescent="0.25">
      <c r="A6984" s="60" t="s">
        <v>13</v>
      </c>
      <c r="B6984" s="60" t="s">
        <v>13</v>
      </c>
      <c r="C6984" s="61" t="s">
        <v>3521</v>
      </c>
      <c r="D6984" s="61" t="s">
        <v>3961</v>
      </c>
      <c r="E6984" s="61" t="s">
        <v>814</v>
      </c>
      <c r="F6984" s="62" t="s">
        <v>814</v>
      </c>
      <c r="G6984" s="61" t="s">
        <v>90</v>
      </c>
      <c r="H6984" s="62" t="s">
        <v>59</v>
      </c>
      <c r="I6984" s="83" t="s">
        <v>1955</v>
      </c>
      <c r="J6984" s="61">
        <v>30</v>
      </c>
      <c r="K6984" s="61">
        <v>31</v>
      </c>
      <c r="L6984" s="64">
        <v>26</v>
      </c>
      <c r="M6984" s="65">
        <v>1</v>
      </c>
      <c r="N6984" s="66">
        <f t="shared" si="336"/>
        <v>806</v>
      </c>
      <c r="O6984" s="61"/>
    </row>
    <row r="6985" spans="1:15" s="67" customFormat="1" ht="33.9" customHeight="1" x14ac:dyDescent="0.25">
      <c r="A6985" s="60" t="s">
        <v>13</v>
      </c>
      <c r="B6985" s="60" t="s">
        <v>13</v>
      </c>
      <c r="C6985" s="61" t="s">
        <v>3521</v>
      </c>
      <c r="D6985" s="61" t="s">
        <v>3961</v>
      </c>
      <c r="E6985" s="61" t="s">
        <v>111</v>
      </c>
      <c r="F6985" s="62" t="s">
        <v>120</v>
      </c>
      <c r="G6985" s="61" t="s">
        <v>118</v>
      </c>
      <c r="H6985" s="62" t="s">
        <v>119</v>
      </c>
      <c r="I6985" s="83" t="s">
        <v>2434</v>
      </c>
      <c r="J6985" s="61">
        <v>30</v>
      </c>
      <c r="K6985" s="61">
        <v>31</v>
      </c>
      <c r="L6985" s="64">
        <v>55.9</v>
      </c>
      <c r="M6985" s="65">
        <v>0.76</v>
      </c>
      <c r="N6985" s="66">
        <f t="shared" si="336"/>
        <v>1317.0039999999999</v>
      </c>
      <c r="O6985" s="61"/>
    </row>
    <row r="6986" spans="1:15" s="67" customFormat="1" ht="33.9" customHeight="1" x14ac:dyDescent="0.25">
      <c r="A6986" s="60" t="s">
        <v>13</v>
      </c>
      <c r="B6986" s="60" t="s">
        <v>13</v>
      </c>
      <c r="C6986" s="61" t="s">
        <v>3521</v>
      </c>
      <c r="D6986" s="61" t="s">
        <v>3961</v>
      </c>
      <c r="E6986" s="61" t="s">
        <v>111</v>
      </c>
      <c r="F6986" s="62" t="s">
        <v>123</v>
      </c>
      <c r="G6986" s="61" t="s">
        <v>122</v>
      </c>
      <c r="H6986" s="62" t="s">
        <v>114</v>
      </c>
      <c r="I6986" s="83" t="s">
        <v>2435</v>
      </c>
      <c r="J6986" s="61">
        <v>30</v>
      </c>
      <c r="K6986" s="61">
        <v>31</v>
      </c>
      <c r="L6986" s="64">
        <v>30</v>
      </c>
      <c r="M6986" s="65">
        <v>0.76</v>
      </c>
      <c r="N6986" s="66">
        <f t="shared" si="336"/>
        <v>706.8</v>
      </c>
      <c r="O6986" s="61"/>
    </row>
    <row r="6987" spans="1:15" s="67" customFormat="1" ht="33.9" customHeight="1" x14ac:dyDescent="0.25">
      <c r="A6987" s="60" t="s">
        <v>13</v>
      </c>
      <c r="B6987" s="60" t="s">
        <v>13</v>
      </c>
      <c r="C6987" s="61" t="s">
        <v>3521</v>
      </c>
      <c r="D6987" s="61" t="s">
        <v>3961</v>
      </c>
      <c r="E6987" s="61" t="s">
        <v>810</v>
      </c>
      <c r="F6987" s="62" t="s">
        <v>810</v>
      </c>
      <c r="G6987" s="61" t="s">
        <v>811</v>
      </c>
      <c r="H6987" s="62" t="s">
        <v>812</v>
      </c>
      <c r="I6987" s="63">
        <v>9787010086941</v>
      </c>
      <c r="J6987" s="61">
        <v>30</v>
      </c>
      <c r="K6987" s="61">
        <v>31</v>
      </c>
      <c r="L6987" s="64">
        <v>35</v>
      </c>
      <c r="M6987" s="65">
        <v>0.76</v>
      </c>
      <c r="N6987" s="66">
        <f t="shared" si="336"/>
        <v>824.59999999999991</v>
      </c>
      <c r="O6987" s="61"/>
    </row>
    <row r="6988" spans="1:15" s="67" customFormat="1" ht="33.9" customHeight="1" x14ac:dyDescent="0.25">
      <c r="A6988" s="60" t="s">
        <v>13</v>
      </c>
      <c r="B6988" s="60" t="s">
        <v>13</v>
      </c>
      <c r="C6988" s="61" t="s">
        <v>3521</v>
      </c>
      <c r="D6988" s="61" t="s">
        <v>3961</v>
      </c>
      <c r="E6988" s="61" t="s">
        <v>111</v>
      </c>
      <c r="F6988" s="62" t="s">
        <v>112</v>
      </c>
      <c r="G6988" s="61" t="s">
        <v>113</v>
      </c>
      <c r="H6988" s="62" t="s">
        <v>114</v>
      </c>
      <c r="I6988" s="83" t="s">
        <v>2436</v>
      </c>
      <c r="J6988" s="61">
        <v>30</v>
      </c>
      <c r="K6988" s="61">
        <v>31</v>
      </c>
      <c r="L6988" s="64">
        <v>47</v>
      </c>
      <c r="M6988" s="65">
        <v>0.76</v>
      </c>
      <c r="N6988" s="66">
        <f t="shared" si="336"/>
        <v>1107.32</v>
      </c>
      <c r="O6988" s="61"/>
    </row>
    <row r="6989" spans="1:15" s="67" customFormat="1" ht="33.9" customHeight="1" x14ac:dyDescent="0.25">
      <c r="A6989" s="60" t="s">
        <v>13</v>
      </c>
      <c r="B6989" s="60" t="s">
        <v>13</v>
      </c>
      <c r="C6989" s="61" t="s">
        <v>3521</v>
      </c>
      <c r="D6989" s="61" t="s">
        <v>3961</v>
      </c>
      <c r="E6989" s="61" t="s">
        <v>111</v>
      </c>
      <c r="F6989" s="62" t="s">
        <v>115</v>
      </c>
      <c r="G6989" s="61" t="s">
        <v>113</v>
      </c>
      <c r="H6989" s="62" t="s">
        <v>114</v>
      </c>
      <c r="I6989" s="83" t="s">
        <v>2437</v>
      </c>
      <c r="J6989" s="61">
        <v>30</v>
      </c>
      <c r="K6989" s="61">
        <v>31</v>
      </c>
      <c r="L6989" s="64">
        <v>47</v>
      </c>
      <c r="M6989" s="65">
        <v>0.76</v>
      </c>
      <c r="N6989" s="66">
        <f t="shared" si="336"/>
        <v>1107.32</v>
      </c>
      <c r="O6989" s="61"/>
    </row>
    <row r="6990" spans="1:15" s="67" customFormat="1" ht="33.9" customHeight="1" x14ac:dyDescent="0.25">
      <c r="A6990" s="60" t="s">
        <v>13</v>
      </c>
      <c r="B6990" s="60" t="s">
        <v>13</v>
      </c>
      <c r="C6990" s="61" t="s">
        <v>3521</v>
      </c>
      <c r="D6990" s="61" t="s">
        <v>3961</v>
      </c>
      <c r="E6990" s="61" t="s">
        <v>111</v>
      </c>
      <c r="F6990" s="62" t="s">
        <v>116</v>
      </c>
      <c r="G6990" s="61" t="s">
        <v>113</v>
      </c>
      <c r="H6990" s="62" t="s">
        <v>114</v>
      </c>
      <c r="I6990" s="83" t="s">
        <v>2438</v>
      </c>
      <c r="J6990" s="61">
        <v>30</v>
      </c>
      <c r="K6990" s="61">
        <v>31</v>
      </c>
      <c r="L6990" s="64">
        <v>47</v>
      </c>
      <c r="M6990" s="65">
        <v>0.76</v>
      </c>
      <c r="N6990" s="66">
        <f t="shared" si="336"/>
        <v>1107.32</v>
      </c>
      <c r="O6990" s="61"/>
    </row>
    <row r="6991" spans="1:15" s="67" customFormat="1" ht="33.9" customHeight="1" x14ac:dyDescent="0.25">
      <c r="A6991" s="60" t="s">
        <v>13</v>
      </c>
      <c r="B6991" s="60" t="s">
        <v>13</v>
      </c>
      <c r="C6991" s="61" t="s">
        <v>3521</v>
      </c>
      <c r="D6991" s="61" t="s">
        <v>3961</v>
      </c>
      <c r="E6991" s="61" t="s">
        <v>111</v>
      </c>
      <c r="F6991" s="62" t="s">
        <v>121</v>
      </c>
      <c r="G6991" s="61" t="s">
        <v>122</v>
      </c>
      <c r="H6991" s="62" t="s">
        <v>114</v>
      </c>
      <c r="I6991" s="83" t="s">
        <v>2439</v>
      </c>
      <c r="J6991" s="61">
        <v>30</v>
      </c>
      <c r="K6991" s="61">
        <v>31</v>
      </c>
      <c r="L6991" s="64">
        <v>30</v>
      </c>
      <c r="M6991" s="65">
        <v>0.76</v>
      </c>
      <c r="N6991" s="66">
        <f t="shared" si="336"/>
        <v>706.8</v>
      </c>
      <c r="O6991" s="61"/>
    </row>
    <row r="6992" spans="1:15" s="67" customFormat="1" ht="33.9" customHeight="1" x14ac:dyDescent="0.25">
      <c r="A6992" s="60" t="s">
        <v>13</v>
      </c>
      <c r="B6992" s="60" t="s">
        <v>13</v>
      </c>
      <c r="C6992" s="61" t="s">
        <v>3521</v>
      </c>
      <c r="D6992" s="61" t="s">
        <v>3961</v>
      </c>
      <c r="E6992" s="61" t="s">
        <v>111</v>
      </c>
      <c r="F6992" s="62" t="s">
        <v>124</v>
      </c>
      <c r="G6992" s="61" t="s">
        <v>122</v>
      </c>
      <c r="H6992" s="62" t="s">
        <v>114</v>
      </c>
      <c r="I6992" s="83" t="s">
        <v>2440</v>
      </c>
      <c r="J6992" s="61">
        <v>30</v>
      </c>
      <c r="K6992" s="61">
        <v>31</v>
      </c>
      <c r="L6992" s="64">
        <v>30</v>
      </c>
      <c r="M6992" s="65">
        <v>0.76</v>
      </c>
      <c r="N6992" s="66">
        <f t="shared" si="336"/>
        <v>706.8</v>
      </c>
      <c r="O6992" s="61"/>
    </row>
    <row r="6993" spans="1:15" s="67" customFormat="1" ht="33.9" customHeight="1" x14ac:dyDescent="0.25">
      <c r="A6993" s="60" t="s">
        <v>13</v>
      </c>
      <c r="B6993" s="60" t="s">
        <v>13</v>
      </c>
      <c r="C6993" s="61" t="s">
        <v>3521</v>
      </c>
      <c r="D6993" s="61" t="s">
        <v>3961</v>
      </c>
      <c r="E6993" s="61" t="s">
        <v>111</v>
      </c>
      <c r="F6993" s="62" t="s">
        <v>125</v>
      </c>
      <c r="G6993" s="61" t="s">
        <v>122</v>
      </c>
      <c r="H6993" s="62" t="s">
        <v>114</v>
      </c>
      <c r="I6993" s="83" t="s">
        <v>2441</v>
      </c>
      <c r="J6993" s="61">
        <v>30</v>
      </c>
      <c r="K6993" s="61">
        <v>31</v>
      </c>
      <c r="L6993" s="64">
        <v>30</v>
      </c>
      <c r="M6993" s="65">
        <v>0.76</v>
      </c>
      <c r="N6993" s="66">
        <f t="shared" si="336"/>
        <v>706.8</v>
      </c>
      <c r="O6993" s="61"/>
    </row>
    <row r="6994" spans="1:15" s="67" customFormat="1" ht="33.9" customHeight="1" x14ac:dyDescent="0.25">
      <c r="A6994" s="60" t="s">
        <v>13</v>
      </c>
      <c r="B6994" s="60" t="s">
        <v>13</v>
      </c>
      <c r="C6994" s="61" t="s">
        <v>3521</v>
      </c>
      <c r="D6994" s="61" t="s">
        <v>3961</v>
      </c>
      <c r="E6994" s="61" t="s">
        <v>111</v>
      </c>
      <c r="F6994" s="62" t="s">
        <v>117</v>
      </c>
      <c r="G6994" s="61" t="s">
        <v>118</v>
      </c>
      <c r="H6994" s="62" t="s">
        <v>119</v>
      </c>
      <c r="I6994" s="83" t="s">
        <v>2442</v>
      </c>
      <c r="J6994" s="61">
        <v>30</v>
      </c>
      <c r="K6994" s="61">
        <v>31</v>
      </c>
      <c r="L6994" s="64">
        <v>55.9</v>
      </c>
      <c r="M6994" s="65">
        <v>0.76</v>
      </c>
      <c r="N6994" s="66">
        <f t="shared" si="336"/>
        <v>1317.0039999999999</v>
      </c>
      <c r="O6994" s="61"/>
    </row>
    <row r="6995" spans="1:15" s="67" customFormat="1" ht="33.9" customHeight="1" x14ac:dyDescent="0.25">
      <c r="A6995" s="60" t="s">
        <v>14</v>
      </c>
      <c r="B6995" s="60" t="s">
        <v>13</v>
      </c>
      <c r="C6995" s="61" t="s">
        <v>3521</v>
      </c>
      <c r="D6995" s="61" t="s">
        <v>3961</v>
      </c>
      <c r="E6995" s="61" t="s">
        <v>101</v>
      </c>
      <c r="F6995" s="62" t="s">
        <v>102</v>
      </c>
      <c r="G6995" s="61" t="s">
        <v>103</v>
      </c>
      <c r="H6995" s="62" t="s">
        <v>104</v>
      </c>
      <c r="I6995" s="63">
        <v>9787569028621</v>
      </c>
      <c r="J6995" s="61">
        <v>30</v>
      </c>
      <c r="K6995" s="61">
        <v>31</v>
      </c>
      <c r="L6995" s="64">
        <v>42</v>
      </c>
      <c r="M6995" s="65">
        <v>0.76</v>
      </c>
      <c r="N6995" s="66">
        <f t="shared" si="336"/>
        <v>989.52</v>
      </c>
      <c r="O6995" s="61"/>
    </row>
    <row r="6996" spans="1:15" s="67" customFormat="1" ht="33.9" customHeight="1" x14ac:dyDescent="0.25">
      <c r="A6996" s="60" t="s">
        <v>13</v>
      </c>
      <c r="B6996" s="60" t="s">
        <v>13</v>
      </c>
      <c r="C6996" s="61" t="s">
        <v>3521</v>
      </c>
      <c r="D6996" s="61" t="s">
        <v>3961</v>
      </c>
      <c r="E6996" s="84"/>
      <c r="F6996" s="85" t="s">
        <v>15</v>
      </c>
      <c r="G6996" s="61" t="s">
        <v>16</v>
      </c>
      <c r="H6996" s="85" t="s">
        <v>17</v>
      </c>
      <c r="I6996" s="86" t="s">
        <v>1956</v>
      </c>
      <c r="J6996" s="84">
        <v>50</v>
      </c>
      <c r="K6996" s="84">
        <v>31</v>
      </c>
      <c r="L6996" s="87">
        <v>35.799999999999997</v>
      </c>
      <c r="M6996" s="65">
        <v>0.76</v>
      </c>
      <c r="N6996" s="66">
        <f t="shared" si="336"/>
        <v>843.44799999999987</v>
      </c>
      <c r="O6996" s="84"/>
    </row>
    <row r="6997" spans="1:15" s="82" customFormat="1" ht="33.9" customHeight="1" x14ac:dyDescent="0.25">
      <c r="A6997" s="75"/>
      <c r="B6997" s="75"/>
      <c r="C6997" s="76" t="s">
        <v>3521</v>
      </c>
      <c r="D6997" s="76" t="s">
        <v>3961</v>
      </c>
      <c r="E6997" s="97"/>
      <c r="F6997" s="105"/>
      <c r="G6997" s="76"/>
      <c r="H6997" s="105"/>
      <c r="I6997" s="106"/>
      <c r="J6997" s="97"/>
      <c r="K6997" s="97"/>
      <c r="L6997" s="107"/>
      <c r="M6997" s="80"/>
      <c r="N6997" s="81">
        <f>SUM(N6981:N6996)</f>
        <v>16016.335999999999</v>
      </c>
      <c r="O6997" s="97"/>
    </row>
    <row r="6998" spans="1:15" s="67" customFormat="1" ht="33.9" customHeight="1" x14ac:dyDescent="0.25">
      <c r="A6998" s="60" t="s">
        <v>13</v>
      </c>
      <c r="B6998" s="60" t="s">
        <v>13</v>
      </c>
      <c r="C6998" s="61" t="s">
        <v>3802</v>
      </c>
      <c r="D6998" s="61" t="s">
        <v>3803</v>
      </c>
      <c r="E6998" s="61" t="s">
        <v>3804</v>
      </c>
      <c r="F6998" s="62" t="s">
        <v>3805</v>
      </c>
      <c r="G6998" s="61" t="s">
        <v>3806</v>
      </c>
      <c r="H6998" s="62" t="s">
        <v>2043</v>
      </c>
      <c r="I6998" s="63" t="s">
        <v>3807</v>
      </c>
      <c r="J6998" s="61">
        <v>20</v>
      </c>
      <c r="K6998" s="61">
        <v>16</v>
      </c>
      <c r="L6998" s="64">
        <v>56</v>
      </c>
      <c r="M6998" s="65">
        <v>0.76</v>
      </c>
      <c r="N6998" s="66">
        <f t="shared" ref="N6998:N7002" si="337">M6998*K6998*L6998</f>
        <v>680.96</v>
      </c>
      <c r="O6998" s="61"/>
    </row>
    <row r="6999" spans="1:15" s="67" customFormat="1" ht="33.9" customHeight="1" x14ac:dyDescent="0.25">
      <c r="A6999" s="60" t="s">
        <v>13</v>
      </c>
      <c r="B6999" s="60" t="s">
        <v>13</v>
      </c>
      <c r="C6999" s="61" t="s">
        <v>3802</v>
      </c>
      <c r="D6999" s="61" t="s">
        <v>3803</v>
      </c>
      <c r="E6999" s="61" t="s">
        <v>3808</v>
      </c>
      <c r="F6999" s="62" t="s">
        <v>3809</v>
      </c>
      <c r="G6999" s="61" t="s">
        <v>3810</v>
      </c>
      <c r="H6999" s="62" t="s">
        <v>3811</v>
      </c>
      <c r="I6999" s="63">
        <v>9787806675878</v>
      </c>
      <c r="J6999" s="61">
        <v>20</v>
      </c>
      <c r="K6999" s="61">
        <v>16</v>
      </c>
      <c r="L6999" s="64">
        <v>34</v>
      </c>
      <c r="M6999" s="65">
        <v>0.76</v>
      </c>
      <c r="N6999" s="66">
        <f t="shared" si="337"/>
        <v>413.44</v>
      </c>
      <c r="O6999" s="61"/>
    </row>
    <row r="7000" spans="1:15" s="82" customFormat="1" ht="33.9" customHeight="1" x14ac:dyDescent="0.25">
      <c r="A7000" s="75"/>
      <c r="B7000" s="75"/>
      <c r="C7000" s="76" t="s">
        <v>3802</v>
      </c>
      <c r="D7000" s="76" t="s">
        <v>3803</v>
      </c>
      <c r="E7000" s="76"/>
      <c r="F7000" s="77"/>
      <c r="G7000" s="76"/>
      <c r="H7000" s="77"/>
      <c r="I7000" s="78"/>
      <c r="J7000" s="76"/>
      <c r="K7000" s="76"/>
      <c r="L7000" s="79"/>
      <c r="M7000" s="80"/>
      <c r="N7000" s="81">
        <f>SUM(N6998:N6999)</f>
        <v>1094.4000000000001</v>
      </c>
      <c r="O7000" s="76"/>
    </row>
    <row r="7001" spans="1:15" s="67" customFormat="1" ht="33.9" customHeight="1" x14ac:dyDescent="0.25">
      <c r="A7001" s="60" t="s">
        <v>13</v>
      </c>
      <c r="B7001" s="60" t="s">
        <v>13</v>
      </c>
      <c r="C7001" s="61" t="s">
        <v>3802</v>
      </c>
      <c r="D7001" s="61" t="s">
        <v>3812</v>
      </c>
      <c r="E7001" s="61" t="s">
        <v>3804</v>
      </c>
      <c r="F7001" s="62" t="s">
        <v>3805</v>
      </c>
      <c r="G7001" s="61" t="s">
        <v>3806</v>
      </c>
      <c r="H7001" s="62" t="s">
        <v>2043</v>
      </c>
      <c r="I7001" s="63" t="s">
        <v>3807</v>
      </c>
      <c r="J7001" s="61">
        <v>20</v>
      </c>
      <c r="K7001" s="61">
        <v>20</v>
      </c>
      <c r="L7001" s="64">
        <v>56</v>
      </c>
      <c r="M7001" s="65">
        <v>0.76</v>
      </c>
      <c r="N7001" s="66">
        <f t="shared" si="337"/>
        <v>851.19999999999993</v>
      </c>
      <c r="O7001" s="61"/>
    </row>
    <row r="7002" spans="1:15" s="67" customFormat="1" ht="33.9" customHeight="1" x14ac:dyDescent="0.25">
      <c r="A7002" s="60" t="s">
        <v>13</v>
      </c>
      <c r="B7002" s="60" t="s">
        <v>13</v>
      </c>
      <c r="C7002" s="61" t="s">
        <v>3802</v>
      </c>
      <c r="D7002" s="61" t="s">
        <v>3812</v>
      </c>
      <c r="E7002" s="61" t="s">
        <v>3808</v>
      </c>
      <c r="F7002" s="62" t="s">
        <v>3809</v>
      </c>
      <c r="G7002" s="61" t="s">
        <v>3810</v>
      </c>
      <c r="H7002" s="62" t="s">
        <v>3811</v>
      </c>
      <c r="I7002" s="63">
        <v>9787806675878</v>
      </c>
      <c r="J7002" s="61">
        <v>20</v>
      </c>
      <c r="K7002" s="61">
        <v>20</v>
      </c>
      <c r="L7002" s="64">
        <v>34</v>
      </c>
      <c r="M7002" s="65">
        <v>0.76</v>
      </c>
      <c r="N7002" s="66">
        <f t="shared" si="337"/>
        <v>516.79999999999995</v>
      </c>
      <c r="O7002" s="61"/>
    </row>
    <row r="7003" spans="1:15" s="82" customFormat="1" ht="33.9" customHeight="1" x14ac:dyDescent="0.25">
      <c r="A7003" s="75"/>
      <c r="B7003" s="75"/>
      <c r="C7003" s="76" t="s">
        <v>3802</v>
      </c>
      <c r="D7003" s="76" t="s">
        <v>3812</v>
      </c>
      <c r="E7003" s="76"/>
      <c r="F7003" s="77"/>
      <c r="G7003" s="76"/>
      <c r="H7003" s="77"/>
      <c r="I7003" s="78"/>
      <c r="J7003" s="76"/>
      <c r="K7003" s="76"/>
      <c r="L7003" s="79"/>
      <c r="M7003" s="80"/>
      <c r="N7003" s="81">
        <f>SUM(N7001:N7002)</f>
        <v>1368</v>
      </c>
      <c r="O7003" s="76"/>
    </row>
    <row r="7004" spans="1:15" s="67" customFormat="1" ht="33.9" customHeight="1" x14ac:dyDescent="0.25">
      <c r="A7004" s="60" t="s">
        <v>13</v>
      </c>
      <c r="B7004" s="60" t="s">
        <v>13</v>
      </c>
      <c r="C7004" s="61" t="s">
        <v>3802</v>
      </c>
      <c r="D7004" s="61" t="s">
        <v>3813</v>
      </c>
      <c r="E7004" s="61" t="s">
        <v>3804</v>
      </c>
      <c r="F7004" s="62" t="s">
        <v>3805</v>
      </c>
      <c r="G7004" s="61" t="s">
        <v>3806</v>
      </c>
      <c r="H7004" s="62" t="s">
        <v>2043</v>
      </c>
      <c r="I7004" s="63" t="s">
        <v>3807</v>
      </c>
      <c r="J7004" s="61">
        <v>19</v>
      </c>
      <c r="K7004" s="61">
        <v>19</v>
      </c>
      <c r="L7004" s="64">
        <v>56</v>
      </c>
      <c r="M7004" s="65">
        <v>0.76</v>
      </c>
      <c r="N7004" s="66">
        <f t="shared" ref="N7004:N7008" si="338">M7004*K7004*L7004</f>
        <v>808.64</v>
      </c>
      <c r="O7004" s="61"/>
    </row>
    <row r="7005" spans="1:15" s="67" customFormat="1" ht="33.9" customHeight="1" x14ac:dyDescent="0.25">
      <c r="A7005" s="60" t="s">
        <v>13</v>
      </c>
      <c r="B7005" s="60" t="s">
        <v>13</v>
      </c>
      <c r="C7005" s="61" t="s">
        <v>3802</v>
      </c>
      <c r="D7005" s="61" t="s">
        <v>3813</v>
      </c>
      <c r="E7005" s="61" t="s">
        <v>3808</v>
      </c>
      <c r="F7005" s="62" t="s">
        <v>3809</v>
      </c>
      <c r="G7005" s="61" t="s">
        <v>3810</v>
      </c>
      <c r="H7005" s="62" t="s">
        <v>3811</v>
      </c>
      <c r="I7005" s="63">
        <v>9787806675878</v>
      </c>
      <c r="J7005" s="61">
        <v>19</v>
      </c>
      <c r="K7005" s="61">
        <v>19</v>
      </c>
      <c r="L7005" s="64">
        <v>34</v>
      </c>
      <c r="M7005" s="65">
        <v>0.76</v>
      </c>
      <c r="N7005" s="66">
        <f t="shared" si="338"/>
        <v>490.96</v>
      </c>
      <c r="O7005" s="61"/>
    </row>
    <row r="7006" spans="1:15" s="82" customFormat="1" ht="33.9" customHeight="1" x14ac:dyDescent="0.25">
      <c r="A7006" s="75"/>
      <c r="B7006" s="75"/>
      <c r="C7006" s="76" t="s">
        <v>3802</v>
      </c>
      <c r="D7006" s="76" t="s">
        <v>3813</v>
      </c>
      <c r="E7006" s="76"/>
      <c r="F7006" s="77"/>
      <c r="G7006" s="76"/>
      <c r="H7006" s="77"/>
      <c r="I7006" s="78"/>
      <c r="J7006" s="76"/>
      <c r="K7006" s="76"/>
      <c r="L7006" s="79"/>
      <c r="M7006" s="80"/>
      <c r="N7006" s="81">
        <f>SUM(N7004:N7005)</f>
        <v>1299.5999999999999</v>
      </c>
      <c r="O7006" s="76"/>
    </row>
    <row r="7007" spans="1:15" s="67" customFormat="1" ht="33.9" customHeight="1" x14ac:dyDescent="0.25">
      <c r="A7007" s="60" t="s">
        <v>13</v>
      </c>
      <c r="B7007" s="60" t="s">
        <v>13</v>
      </c>
      <c r="C7007" s="61" t="s">
        <v>3802</v>
      </c>
      <c r="D7007" s="61" t="s">
        <v>3814</v>
      </c>
      <c r="E7007" s="61" t="s">
        <v>3815</v>
      </c>
      <c r="F7007" s="62" t="s">
        <v>3816</v>
      </c>
      <c r="G7007" s="61" t="s">
        <v>3817</v>
      </c>
      <c r="H7007" s="62" t="s">
        <v>59</v>
      </c>
      <c r="I7007" s="63" t="s">
        <v>3818</v>
      </c>
      <c r="J7007" s="61">
        <v>19</v>
      </c>
      <c r="K7007" s="61">
        <v>19</v>
      </c>
      <c r="L7007" s="64">
        <v>17</v>
      </c>
      <c r="M7007" s="65">
        <v>0.76</v>
      </c>
      <c r="N7007" s="66">
        <f t="shared" si="338"/>
        <v>245.48</v>
      </c>
      <c r="O7007" s="61"/>
    </row>
    <row r="7008" spans="1:15" s="67" customFormat="1" ht="33.9" customHeight="1" x14ac:dyDescent="0.25">
      <c r="A7008" s="60" t="s">
        <v>13</v>
      </c>
      <c r="B7008" s="60" t="s">
        <v>13</v>
      </c>
      <c r="C7008" s="61" t="s">
        <v>3802</v>
      </c>
      <c r="D7008" s="61" t="s">
        <v>3814</v>
      </c>
      <c r="E7008" s="61" t="s">
        <v>3808</v>
      </c>
      <c r="F7008" s="62" t="s">
        <v>3809</v>
      </c>
      <c r="G7008" s="61" t="s">
        <v>3810</v>
      </c>
      <c r="H7008" s="62" t="s">
        <v>3811</v>
      </c>
      <c r="I7008" s="63">
        <v>9787806675878</v>
      </c>
      <c r="J7008" s="61">
        <v>19</v>
      </c>
      <c r="K7008" s="61">
        <v>19</v>
      </c>
      <c r="L7008" s="64">
        <v>34</v>
      </c>
      <c r="M7008" s="65">
        <v>0.76</v>
      </c>
      <c r="N7008" s="66">
        <f t="shared" si="338"/>
        <v>490.96</v>
      </c>
      <c r="O7008" s="61"/>
    </row>
    <row r="7009" spans="1:15" s="82" customFormat="1" ht="33.9" customHeight="1" x14ac:dyDescent="0.25">
      <c r="A7009" s="75"/>
      <c r="B7009" s="75"/>
      <c r="C7009" s="76" t="s">
        <v>3802</v>
      </c>
      <c r="D7009" s="76" t="s">
        <v>3814</v>
      </c>
      <c r="E7009" s="76"/>
      <c r="F7009" s="77"/>
      <c r="G7009" s="76"/>
      <c r="H7009" s="77"/>
      <c r="I7009" s="78"/>
      <c r="J7009" s="76"/>
      <c r="K7009" s="76"/>
      <c r="L7009" s="79"/>
      <c r="M7009" s="80"/>
      <c r="N7009" s="81">
        <f>SUM(N7007:N7008)</f>
        <v>736.43999999999994</v>
      </c>
      <c r="O7009" s="76"/>
    </row>
    <row r="7010" spans="1:15" s="67" customFormat="1" ht="33.9" customHeight="1" x14ac:dyDescent="0.25">
      <c r="A7010" s="60" t="s">
        <v>13</v>
      </c>
      <c r="B7010" s="60" t="s">
        <v>13</v>
      </c>
      <c r="C7010" s="61" t="s">
        <v>3802</v>
      </c>
      <c r="D7010" s="61" t="s">
        <v>3819</v>
      </c>
      <c r="E7010" s="61" t="s">
        <v>3815</v>
      </c>
      <c r="F7010" s="62" t="s">
        <v>3816</v>
      </c>
      <c r="G7010" s="61" t="s">
        <v>3817</v>
      </c>
      <c r="H7010" s="62" t="s">
        <v>59</v>
      </c>
      <c r="I7010" s="63" t="s">
        <v>3818</v>
      </c>
      <c r="J7010" s="61">
        <v>19</v>
      </c>
      <c r="K7010" s="61">
        <v>19</v>
      </c>
      <c r="L7010" s="64">
        <v>17</v>
      </c>
      <c r="M7010" s="65">
        <v>0.76</v>
      </c>
      <c r="N7010" s="66">
        <f t="shared" ref="N7010:N7021" si="339">M7010*K7010*L7010</f>
        <v>245.48</v>
      </c>
      <c r="O7010" s="61"/>
    </row>
    <row r="7011" spans="1:15" s="67" customFormat="1" ht="33.9" customHeight="1" x14ac:dyDescent="0.25">
      <c r="A7011" s="60" t="s">
        <v>13</v>
      </c>
      <c r="B7011" s="60" t="s">
        <v>13</v>
      </c>
      <c r="C7011" s="61" t="s">
        <v>3802</v>
      </c>
      <c r="D7011" s="61" t="s">
        <v>3819</v>
      </c>
      <c r="E7011" s="61" t="s">
        <v>3808</v>
      </c>
      <c r="F7011" s="62" t="s">
        <v>3809</v>
      </c>
      <c r="G7011" s="61" t="s">
        <v>3810</v>
      </c>
      <c r="H7011" s="62" t="s">
        <v>3811</v>
      </c>
      <c r="I7011" s="63">
        <v>9787806675878</v>
      </c>
      <c r="J7011" s="61">
        <v>19</v>
      </c>
      <c r="K7011" s="61">
        <v>19</v>
      </c>
      <c r="L7011" s="64">
        <v>34</v>
      </c>
      <c r="M7011" s="65">
        <v>0.76</v>
      </c>
      <c r="N7011" s="66">
        <f t="shared" si="339"/>
        <v>490.96</v>
      </c>
      <c r="O7011" s="61"/>
    </row>
    <row r="7012" spans="1:15" s="82" customFormat="1" ht="33.9" customHeight="1" x14ac:dyDescent="0.25">
      <c r="A7012" s="75"/>
      <c r="B7012" s="75"/>
      <c r="C7012" s="76" t="s">
        <v>3802</v>
      </c>
      <c r="D7012" s="76" t="s">
        <v>3819</v>
      </c>
      <c r="E7012" s="76"/>
      <c r="F7012" s="77"/>
      <c r="G7012" s="76"/>
      <c r="H7012" s="77"/>
      <c r="I7012" s="78"/>
      <c r="J7012" s="76"/>
      <c r="K7012" s="76"/>
      <c r="L7012" s="79"/>
      <c r="M7012" s="80"/>
      <c r="N7012" s="81">
        <f>SUM(N7010:N7011)</f>
        <v>736.43999999999994</v>
      </c>
      <c r="O7012" s="76"/>
    </row>
    <row r="7013" spans="1:15" s="67" customFormat="1" ht="33.9" customHeight="1" x14ac:dyDescent="0.25">
      <c r="A7013" s="60" t="s">
        <v>13</v>
      </c>
      <c r="B7013" s="60" t="s">
        <v>13</v>
      </c>
      <c r="C7013" s="61" t="s">
        <v>3802</v>
      </c>
      <c r="D7013" s="61" t="s">
        <v>3820</v>
      </c>
      <c r="E7013" s="61" t="s">
        <v>3821</v>
      </c>
      <c r="F7013" s="62" t="s">
        <v>3822</v>
      </c>
      <c r="G7013" s="61" t="s">
        <v>3823</v>
      </c>
      <c r="H7013" s="62" t="s">
        <v>2043</v>
      </c>
      <c r="I7013" s="63" t="s">
        <v>3824</v>
      </c>
      <c r="J7013" s="61">
        <v>17</v>
      </c>
      <c r="K7013" s="61">
        <v>17</v>
      </c>
      <c r="L7013" s="64">
        <v>54</v>
      </c>
      <c r="M7013" s="65">
        <v>0.76</v>
      </c>
      <c r="N7013" s="66">
        <f t="shared" si="339"/>
        <v>697.68</v>
      </c>
      <c r="O7013" s="61"/>
    </row>
    <row r="7014" spans="1:15" s="67" customFormat="1" ht="33.9" customHeight="1" x14ac:dyDescent="0.25">
      <c r="A7014" s="60" t="s">
        <v>13</v>
      </c>
      <c r="B7014" s="60" t="s">
        <v>13</v>
      </c>
      <c r="C7014" s="61" t="s">
        <v>3802</v>
      </c>
      <c r="D7014" s="61" t="s">
        <v>3820</v>
      </c>
      <c r="E7014" s="61" t="s">
        <v>3825</v>
      </c>
      <c r="F7014" s="62" t="s">
        <v>3826</v>
      </c>
      <c r="G7014" s="61" t="s">
        <v>3827</v>
      </c>
      <c r="H7014" s="62" t="s">
        <v>3828</v>
      </c>
      <c r="I7014" s="63">
        <v>9787544425780</v>
      </c>
      <c r="J7014" s="61">
        <v>0</v>
      </c>
      <c r="K7014" s="61">
        <v>10</v>
      </c>
      <c r="L7014" s="64">
        <v>58</v>
      </c>
      <c r="M7014" s="65">
        <v>0.76</v>
      </c>
      <c r="N7014" s="66">
        <f t="shared" si="339"/>
        <v>440.79999999999995</v>
      </c>
      <c r="O7014" s="61"/>
    </row>
    <row r="7015" spans="1:15" s="67" customFormat="1" ht="33.9" customHeight="1" x14ac:dyDescent="0.25">
      <c r="A7015" s="60" t="s">
        <v>13</v>
      </c>
      <c r="B7015" s="60" t="s">
        <v>13</v>
      </c>
      <c r="C7015" s="61" t="s">
        <v>3802</v>
      </c>
      <c r="D7015" s="61" t="s">
        <v>3820</v>
      </c>
      <c r="E7015" s="61" t="s">
        <v>3829</v>
      </c>
      <c r="F7015" s="62" t="s">
        <v>3830</v>
      </c>
      <c r="G7015" s="61" t="s">
        <v>3831</v>
      </c>
      <c r="H7015" s="62" t="s">
        <v>3832</v>
      </c>
      <c r="I7015" s="63">
        <v>9787810962384</v>
      </c>
      <c r="J7015" s="61">
        <v>17</v>
      </c>
      <c r="K7015" s="61">
        <v>17</v>
      </c>
      <c r="L7015" s="64">
        <v>68</v>
      </c>
      <c r="M7015" s="65">
        <v>0.76</v>
      </c>
      <c r="N7015" s="66">
        <f t="shared" si="339"/>
        <v>878.56</v>
      </c>
      <c r="O7015" s="61"/>
    </row>
    <row r="7016" spans="1:15" s="67" customFormat="1" ht="33.9" customHeight="1" x14ac:dyDescent="0.25">
      <c r="A7016" s="60" t="s">
        <v>13</v>
      </c>
      <c r="B7016" s="60" t="s">
        <v>13</v>
      </c>
      <c r="C7016" s="61" t="s">
        <v>3802</v>
      </c>
      <c r="D7016" s="61" t="s">
        <v>3820</v>
      </c>
      <c r="E7016" s="61" t="s">
        <v>3833</v>
      </c>
      <c r="F7016" s="62" t="s">
        <v>3834</v>
      </c>
      <c r="G7016" s="61" t="s">
        <v>3835</v>
      </c>
      <c r="H7016" s="62" t="s">
        <v>3836</v>
      </c>
      <c r="I7016" s="63" t="s">
        <v>3837</v>
      </c>
      <c r="J7016" s="61">
        <v>17</v>
      </c>
      <c r="K7016" s="61">
        <v>17</v>
      </c>
      <c r="L7016" s="64">
        <v>58</v>
      </c>
      <c r="M7016" s="65">
        <v>0.76</v>
      </c>
      <c r="N7016" s="66">
        <f t="shared" si="339"/>
        <v>749.36</v>
      </c>
      <c r="O7016" s="61"/>
    </row>
    <row r="7017" spans="1:15" s="67" customFormat="1" ht="33.9" customHeight="1" x14ac:dyDescent="0.25">
      <c r="A7017" s="60" t="s">
        <v>13</v>
      </c>
      <c r="B7017" s="60" t="s">
        <v>13</v>
      </c>
      <c r="C7017" s="61" t="s">
        <v>3802</v>
      </c>
      <c r="D7017" s="61" t="s">
        <v>3820</v>
      </c>
      <c r="E7017" s="61" t="s">
        <v>3838</v>
      </c>
      <c r="F7017" s="62" t="s">
        <v>3839</v>
      </c>
      <c r="G7017" s="61" t="s">
        <v>3840</v>
      </c>
      <c r="H7017" s="62" t="s">
        <v>3836</v>
      </c>
      <c r="I7017" s="63" t="s">
        <v>3841</v>
      </c>
      <c r="J7017" s="61">
        <v>17</v>
      </c>
      <c r="K7017" s="61">
        <v>17</v>
      </c>
      <c r="L7017" s="64">
        <v>88</v>
      </c>
      <c r="M7017" s="65">
        <v>0.76</v>
      </c>
      <c r="N7017" s="66">
        <f t="shared" si="339"/>
        <v>1136.96</v>
      </c>
      <c r="O7017" s="61"/>
    </row>
    <row r="7018" spans="1:15" s="67" customFormat="1" ht="33.9" customHeight="1" x14ac:dyDescent="0.25">
      <c r="A7018" s="60" t="s">
        <v>13</v>
      </c>
      <c r="B7018" s="60" t="s">
        <v>13</v>
      </c>
      <c r="C7018" s="61" t="s">
        <v>3802</v>
      </c>
      <c r="D7018" s="61" t="s">
        <v>3820</v>
      </c>
      <c r="E7018" s="61" t="s">
        <v>2350</v>
      </c>
      <c r="F7018" s="62" t="s">
        <v>2350</v>
      </c>
      <c r="G7018" s="61" t="s">
        <v>3842</v>
      </c>
      <c r="H7018" s="62" t="s">
        <v>3811</v>
      </c>
      <c r="I7018" s="63" t="s">
        <v>3843</v>
      </c>
      <c r="J7018" s="61">
        <v>17</v>
      </c>
      <c r="K7018" s="61">
        <v>17</v>
      </c>
      <c r="L7018" s="64">
        <v>58</v>
      </c>
      <c r="M7018" s="65">
        <v>0.76</v>
      </c>
      <c r="N7018" s="66">
        <f t="shared" si="339"/>
        <v>749.36</v>
      </c>
      <c r="O7018" s="61"/>
    </row>
    <row r="7019" spans="1:15" s="67" customFormat="1" ht="33.9" customHeight="1" x14ac:dyDescent="0.25">
      <c r="A7019" s="60" t="s">
        <v>13</v>
      </c>
      <c r="B7019" s="60" t="s">
        <v>13</v>
      </c>
      <c r="C7019" s="61" t="s">
        <v>3802</v>
      </c>
      <c r="D7019" s="61" t="s">
        <v>3820</v>
      </c>
      <c r="E7019" s="61"/>
      <c r="F7019" s="62" t="s">
        <v>3844</v>
      </c>
      <c r="G7019" s="61" t="s">
        <v>3845</v>
      </c>
      <c r="H7019" s="62" t="s">
        <v>3340</v>
      </c>
      <c r="I7019" s="63">
        <v>9787303133161</v>
      </c>
      <c r="J7019" s="61">
        <v>17</v>
      </c>
      <c r="K7019" s="61">
        <v>17</v>
      </c>
      <c r="L7019" s="64">
        <v>7</v>
      </c>
      <c r="M7019" s="65">
        <v>0.76</v>
      </c>
      <c r="N7019" s="66">
        <f t="shared" si="339"/>
        <v>90.44</v>
      </c>
      <c r="O7019" s="61"/>
    </row>
    <row r="7020" spans="1:15" s="67" customFormat="1" ht="33.9" customHeight="1" x14ac:dyDescent="0.25">
      <c r="A7020" s="60" t="s">
        <v>13</v>
      </c>
      <c r="B7020" s="60" t="s">
        <v>13</v>
      </c>
      <c r="C7020" s="61" t="s">
        <v>3802</v>
      </c>
      <c r="D7020" s="61" t="s">
        <v>3820</v>
      </c>
      <c r="E7020" s="61" t="s">
        <v>3846</v>
      </c>
      <c r="F7020" s="62" t="s">
        <v>3847</v>
      </c>
      <c r="G7020" s="61" t="s">
        <v>3848</v>
      </c>
      <c r="H7020" s="62" t="s">
        <v>2043</v>
      </c>
      <c r="I7020" s="63" t="s">
        <v>3849</v>
      </c>
      <c r="J7020" s="61">
        <v>17</v>
      </c>
      <c r="K7020" s="61">
        <v>17</v>
      </c>
      <c r="L7020" s="64">
        <v>35</v>
      </c>
      <c r="M7020" s="65">
        <v>0.76</v>
      </c>
      <c r="N7020" s="66">
        <f t="shared" si="339"/>
        <v>452.2</v>
      </c>
      <c r="O7020" s="61"/>
    </row>
    <row r="7021" spans="1:15" s="67" customFormat="1" ht="33.9" customHeight="1" x14ac:dyDescent="0.25">
      <c r="A7021" s="60" t="s">
        <v>13</v>
      </c>
      <c r="B7021" s="60" t="s">
        <v>13</v>
      </c>
      <c r="C7021" s="61" t="s">
        <v>3802</v>
      </c>
      <c r="D7021" s="61" t="s">
        <v>3820</v>
      </c>
      <c r="E7021" s="61" t="s">
        <v>3850</v>
      </c>
      <c r="F7021" s="62" t="s">
        <v>3851</v>
      </c>
      <c r="G7021" s="61" t="s">
        <v>3852</v>
      </c>
      <c r="H7021" s="62" t="s">
        <v>3836</v>
      </c>
      <c r="I7021" s="63" t="s">
        <v>3853</v>
      </c>
      <c r="J7021" s="61">
        <v>17</v>
      </c>
      <c r="K7021" s="61">
        <v>17</v>
      </c>
      <c r="L7021" s="64">
        <v>88</v>
      </c>
      <c r="M7021" s="65">
        <v>0.76</v>
      </c>
      <c r="N7021" s="66">
        <f t="shared" si="339"/>
        <v>1136.96</v>
      </c>
      <c r="O7021" s="61"/>
    </row>
    <row r="7022" spans="1:15" s="82" customFormat="1" ht="33.9" customHeight="1" x14ac:dyDescent="0.25">
      <c r="A7022" s="75"/>
      <c r="B7022" s="75"/>
      <c r="C7022" s="76" t="s">
        <v>3802</v>
      </c>
      <c r="D7022" s="76" t="s">
        <v>3820</v>
      </c>
      <c r="E7022" s="76"/>
      <c r="F7022" s="77"/>
      <c r="G7022" s="76"/>
      <c r="H7022" s="77"/>
      <c r="I7022" s="78"/>
      <c r="J7022" s="76"/>
      <c r="K7022" s="76"/>
      <c r="L7022" s="79"/>
      <c r="M7022" s="80"/>
      <c r="N7022" s="81">
        <f>SUM(N7013:N7021)</f>
        <v>6332.32</v>
      </c>
      <c r="O7022" s="76"/>
    </row>
    <row r="7023" spans="1:15" s="67" customFormat="1" ht="33.9" customHeight="1" x14ac:dyDescent="0.25">
      <c r="A7023" s="60" t="s">
        <v>13</v>
      </c>
      <c r="B7023" s="60" t="s">
        <v>13</v>
      </c>
      <c r="C7023" s="61" t="s">
        <v>3802</v>
      </c>
      <c r="D7023" s="61" t="s">
        <v>3854</v>
      </c>
      <c r="E7023" s="61" t="s">
        <v>3821</v>
      </c>
      <c r="F7023" s="62" t="s">
        <v>3822</v>
      </c>
      <c r="G7023" s="61" t="s">
        <v>3823</v>
      </c>
      <c r="H7023" s="62" t="s">
        <v>2043</v>
      </c>
      <c r="I7023" s="63" t="s">
        <v>3824</v>
      </c>
      <c r="J7023" s="61">
        <v>20</v>
      </c>
      <c r="K7023" s="61">
        <v>20</v>
      </c>
      <c r="L7023" s="64">
        <v>54</v>
      </c>
      <c r="M7023" s="65">
        <v>0.76</v>
      </c>
      <c r="N7023" s="66">
        <f t="shared" ref="N7023:N7035" si="340">M7023*K7023*L7023</f>
        <v>820.8</v>
      </c>
      <c r="O7023" s="61"/>
    </row>
    <row r="7024" spans="1:15" s="67" customFormat="1" ht="33.9" customHeight="1" x14ac:dyDescent="0.25">
      <c r="A7024" s="60" t="s">
        <v>13</v>
      </c>
      <c r="B7024" s="60" t="s">
        <v>13</v>
      </c>
      <c r="C7024" s="61" t="s">
        <v>3802</v>
      </c>
      <c r="D7024" s="61" t="s">
        <v>3854</v>
      </c>
      <c r="E7024" s="61" t="s">
        <v>3825</v>
      </c>
      <c r="F7024" s="62" t="s">
        <v>3826</v>
      </c>
      <c r="G7024" s="61" t="s">
        <v>3827</v>
      </c>
      <c r="H7024" s="62" t="s">
        <v>3828</v>
      </c>
      <c r="I7024" s="63">
        <v>9787544425780</v>
      </c>
      <c r="J7024" s="61">
        <v>4</v>
      </c>
      <c r="K7024" s="61">
        <v>4</v>
      </c>
      <c r="L7024" s="64">
        <v>58</v>
      </c>
      <c r="M7024" s="65">
        <v>0.76</v>
      </c>
      <c r="N7024" s="66">
        <f t="shared" si="340"/>
        <v>176.32</v>
      </c>
      <c r="O7024" s="61"/>
    </row>
    <row r="7025" spans="1:15" s="67" customFormat="1" ht="33.9" customHeight="1" x14ac:dyDescent="0.25">
      <c r="A7025" s="60" t="s">
        <v>13</v>
      </c>
      <c r="B7025" s="60" t="s">
        <v>13</v>
      </c>
      <c r="C7025" s="61" t="s">
        <v>3802</v>
      </c>
      <c r="D7025" s="61" t="s">
        <v>3854</v>
      </c>
      <c r="E7025" s="61" t="s">
        <v>3825</v>
      </c>
      <c r="F7025" s="62" t="s">
        <v>3826</v>
      </c>
      <c r="G7025" s="61" t="s">
        <v>3827</v>
      </c>
      <c r="H7025" s="62" t="s">
        <v>3828</v>
      </c>
      <c r="I7025" s="63">
        <v>9787544425780</v>
      </c>
      <c r="J7025" s="61">
        <v>1</v>
      </c>
      <c r="K7025" s="61">
        <v>1</v>
      </c>
      <c r="L7025" s="64">
        <v>58</v>
      </c>
      <c r="M7025" s="65">
        <v>0.76</v>
      </c>
      <c r="N7025" s="66">
        <f t="shared" si="340"/>
        <v>44.08</v>
      </c>
      <c r="O7025" s="61"/>
    </row>
    <row r="7026" spans="1:15" s="67" customFormat="1" ht="33.9" customHeight="1" x14ac:dyDescent="0.25">
      <c r="A7026" s="60" t="s">
        <v>13</v>
      </c>
      <c r="B7026" s="60" t="s">
        <v>13</v>
      </c>
      <c r="C7026" s="61" t="s">
        <v>3802</v>
      </c>
      <c r="D7026" s="61" t="s">
        <v>3854</v>
      </c>
      <c r="E7026" s="61" t="s">
        <v>3825</v>
      </c>
      <c r="F7026" s="62" t="s">
        <v>3826</v>
      </c>
      <c r="G7026" s="61" t="s">
        <v>3827</v>
      </c>
      <c r="H7026" s="62" t="s">
        <v>3828</v>
      </c>
      <c r="I7026" s="63">
        <v>9787544425780</v>
      </c>
      <c r="J7026" s="61">
        <v>3</v>
      </c>
      <c r="K7026" s="61">
        <v>3</v>
      </c>
      <c r="L7026" s="64">
        <v>58</v>
      </c>
      <c r="M7026" s="65">
        <v>0.76</v>
      </c>
      <c r="N7026" s="66">
        <f t="shared" si="340"/>
        <v>132.24</v>
      </c>
      <c r="O7026" s="61"/>
    </row>
    <row r="7027" spans="1:15" s="67" customFormat="1" ht="33.9" customHeight="1" x14ac:dyDescent="0.25">
      <c r="A7027" s="60" t="s">
        <v>13</v>
      </c>
      <c r="B7027" s="60" t="s">
        <v>13</v>
      </c>
      <c r="C7027" s="61" t="s">
        <v>3802</v>
      </c>
      <c r="D7027" s="61" t="s">
        <v>3854</v>
      </c>
      <c r="E7027" s="61" t="s">
        <v>3825</v>
      </c>
      <c r="F7027" s="62" t="s">
        <v>3826</v>
      </c>
      <c r="G7027" s="61" t="s">
        <v>3827</v>
      </c>
      <c r="H7027" s="62" t="s">
        <v>3828</v>
      </c>
      <c r="I7027" s="63">
        <v>9787544425780</v>
      </c>
      <c r="J7027" s="61">
        <v>4</v>
      </c>
      <c r="K7027" s="61">
        <v>4</v>
      </c>
      <c r="L7027" s="64">
        <v>58</v>
      </c>
      <c r="M7027" s="65">
        <v>0.76</v>
      </c>
      <c r="N7027" s="66">
        <f t="shared" si="340"/>
        <v>176.32</v>
      </c>
      <c r="O7027" s="61"/>
    </row>
    <row r="7028" spans="1:15" s="67" customFormat="1" ht="33.9" customHeight="1" x14ac:dyDescent="0.25">
      <c r="A7028" s="60" t="s">
        <v>13</v>
      </c>
      <c r="B7028" s="60" t="s">
        <v>13</v>
      </c>
      <c r="C7028" s="61" t="s">
        <v>3802</v>
      </c>
      <c r="D7028" s="61" t="s">
        <v>3854</v>
      </c>
      <c r="E7028" s="61" t="s">
        <v>3825</v>
      </c>
      <c r="F7028" s="62" t="s">
        <v>3826</v>
      </c>
      <c r="G7028" s="61" t="s">
        <v>3827</v>
      </c>
      <c r="H7028" s="62" t="s">
        <v>3828</v>
      </c>
      <c r="I7028" s="63">
        <v>9787544425780</v>
      </c>
      <c r="J7028" s="61">
        <v>4</v>
      </c>
      <c r="K7028" s="61">
        <v>4</v>
      </c>
      <c r="L7028" s="64">
        <v>58</v>
      </c>
      <c r="M7028" s="65">
        <v>0.76</v>
      </c>
      <c r="N7028" s="66">
        <f t="shared" si="340"/>
        <v>176.32</v>
      </c>
      <c r="O7028" s="61"/>
    </row>
    <row r="7029" spans="1:15" s="67" customFormat="1" ht="33.9" customHeight="1" x14ac:dyDescent="0.25">
      <c r="A7029" s="60" t="s">
        <v>13</v>
      </c>
      <c r="B7029" s="60" t="s">
        <v>13</v>
      </c>
      <c r="C7029" s="61" t="s">
        <v>3802</v>
      </c>
      <c r="D7029" s="61" t="s">
        <v>3854</v>
      </c>
      <c r="E7029" s="61" t="s">
        <v>3829</v>
      </c>
      <c r="F7029" s="62" t="s">
        <v>3830</v>
      </c>
      <c r="G7029" s="61" t="s">
        <v>3831</v>
      </c>
      <c r="H7029" s="62" t="s">
        <v>3832</v>
      </c>
      <c r="I7029" s="63">
        <v>9787810962384</v>
      </c>
      <c r="J7029" s="61">
        <v>20</v>
      </c>
      <c r="K7029" s="61">
        <v>20</v>
      </c>
      <c r="L7029" s="64">
        <v>68</v>
      </c>
      <c r="M7029" s="65">
        <v>0.76</v>
      </c>
      <c r="N7029" s="66">
        <f t="shared" si="340"/>
        <v>1033.5999999999999</v>
      </c>
      <c r="O7029" s="61"/>
    </row>
    <row r="7030" spans="1:15" s="67" customFormat="1" ht="33.9" customHeight="1" x14ac:dyDescent="0.25">
      <c r="A7030" s="60" t="s">
        <v>13</v>
      </c>
      <c r="B7030" s="60" t="s">
        <v>13</v>
      </c>
      <c r="C7030" s="61" t="s">
        <v>3802</v>
      </c>
      <c r="D7030" s="61" t="s">
        <v>3854</v>
      </c>
      <c r="E7030" s="61" t="s">
        <v>3833</v>
      </c>
      <c r="F7030" s="62" t="s">
        <v>3834</v>
      </c>
      <c r="G7030" s="61" t="s">
        <v>3835</v>
      </c>
      <c r="H7030" s="62" t="s">
        <v>3836</v>
      </c>
      <c r="I7030" s="63" t="s">
        <v>3837</v>
      </c>
      <c r="J7030" s="61">
        <v>20</v>
      </c>
      <c r="K7030" s="61">
        <v>20</v>
      </c>
      <c r="L7030" s="64">
        <v>58</v>
      </c>
      <c r="M7030" s="65">
        <v>0.76</v>
      </c>
      <c r="N7030" s="66">
        <f t="shared" si="340"/>
        <v>881.59999999999991</v>
      </c>
      <c r="O7030" s="61"/>
    </row>
    <row r="7031" spans="1:15" s="67" customFormat="1" ht="33.9" customHeight="1" x14ac:dyDescent="0.25">
      <c r="A7031" s="60" t="s">
        <v>13</v>
      </c>
      <c r="B7031" s="60" t="s">
        <v>13</v>
      </c>
      <c r="C7031" s="61" t="s">
        <v>3802</v>
      </c>
      <c r="D7031" s="61" t="s">
        <v>3854</v>
      </c>
      <c r="E7031" s="61" t="s">
        <v>3838</v>
      </c>
      <c r="F7031" s="62" t="s">
        <v>3839</v>
      </c>
      <c r="G7031" s="61" t="s">
        <v>3840</v>
      </c>
      <c r="H7031" s="62" t="s">
        <v>3836</v>
      </c>
      <c r="I7031" s="63" t="s">
        <v>3841</v>
      </c>
      <c r="J7031" s="61">
        <v>20</v>
      </c>
      <c r="K7031" s="61">
        <v>20</v>
      </c>
      <c r="L7031" s="64">
        <v>88</v>
      </c>
      <c r="M7031" s="65">
        <v>0.76</v>
      </c>
      <c r="N7031" s="66">
        <f t="shared" si="340"/>
        <v>1337.6</v>
      </c>
      <c r="O7031" s="61"/>
    </row>
    <row r="7032" spans="1:15" s="67" customFormat="1" ht="33.9" customHeight="1" x14ac:dyDescent="0.25">
      <c r="A7032" s="60" t="s">
        <v>13</v>
      </c>
      <c r="B7032" s="60" t="s">
        <v>13</v>
      </c>
      <c r="C7032" s="61" t="s">
        <v>3802</v>
      </c>
      <c r="D7032" s="61" t="s">
        <v>3854</v>
      </c>
      <c r="E7032" s="61" t="s">
        <v>2350</v>
      </c>
      <c r="F7032" s="62" t="s">
        <v>2350</v>
      </c>
      <c r="G7032" s="61" t="s">
        <v>3842</v>
      </c>
      <c r="H7032" s="62" t="s">
        <v>3811</v>
      </c>
      <c r="I7032" s="63" t="s">
        <v>3843</v>
      </c>
      <c r="J7032" s="61">
        <v>28</v>
      </c>
      <c r="K7032" s="61">
        <v>20</v>
      </c>
      <c r="L7032" s="64">
        <v>58</v>
      </c>
      <c r="M7032" s="65">
        <v>0.76</v>
      </c>
      <c r="N7032" s="66">
        <f t="shared" si="340"/>
        <v>881.59999999999991</v>
      </c>
      <c r="O7032" s="61"/>
    </row>
    <row r="7033" spans="1:15" s="67" customFormat="1" ht="33.9" customHeight="1" x14ac:dyDescent="0.25">
      <c r="A7033" s="60" t="s">
        <v>13</v>
      </c>
      <c r="B7033" s="60" t="s">
        <v>13</v>
      </c>
      <c r="C7033" s="61" t="s">
        <v>3802</v>
      </c>
      <c r="D7033" s="61" t="s">
        <v>3854</v>
      </c>
      <c r="E7033" s="61"/>
      <c r="F7033" s="62" t="s">
        <v>3844</v>
      </c>
      <c r="G7033" s="61" t="s">
        <v>3845</v>
      </c>
      <c r="H7033" s="62" t="s">
        <v>3340</v>
      </c>
      <c r="I7033" s="63">
        <v>9787303133161</v>
      </c>
      <c r="J7033" s="61">
        <v>20</v>
      </c>
      <c r="K7033" s="61">
        <v>20</v>
      </c>
      <c r="L7033" s="64">
        <v>7</v>
      </c>
      <c r="M7033" s="65">
        <v>0.76</v>
      </c>
      <c r="N7033" s="66">
        <f t="shared" si="340"/>
        <v>106.39999999999999</v>
      </c>
      <c r="O7033" s="61"/>
    </row>
    <row r="7034" spans="1:15" s="67" customFormat="1" ht="33.9" customHeight="1" x14ac:dyDescent="0.25">
      <c r="A7034" s="60" t="s">
        <v>13</v>
      </c>
      <c r="B7034" s="60" t="s">
        <v>13</v>
      </c>
      <c r="C7034" s="61" t="s">
        <v>3802</v>
      </c>
      <c r="D7034" s="61" t="s">
        <v>3854</v>
      </c>
      <c r="E7034" s="61" t="s">
        <v>3846</v>
      </c>
      <c r="F7034" s="62" t="s">
        <v>3847</v>
      </c>
      <c r="G7034" s="61" t="s">
        <v>3848</v>
      </c>
      <c r="H7034" s="62" t="s">
        <v>2043</v>
      </c>
      <c r="I7034" s="63" t="s">
        <v>3849</v>
      </c>
      <c r="J7034" s="61">
        <v>20</v>
      </c>
      <c r="K7034" s="61">
        <v>20</v>
      </c>
      <c r="L7034" s="64">
        <v>35</v>
      </c>
      <c r="M7034" s="65">
        <v>0.76</v>
      </c>
      <c r="N7034" s="66">
        <f t="shared" si="340"/>
        <v>532</v>
      </c>
      <c r="O7034" s="61"/>
    </row>
    <row r="7035" spans="1:15" s="67" customFormat="1" ht="33.9" customHeight="1" x14ac:dyDescent="0.25">
      <c r="A7035" s="60" t="s">
        <v>13</v>
      </c>
      <c r="B7035" s="60" t="s">
        <v>13</v>
      </c>
      <c r="C7035" s="61" t="s">
        <v>3802</v>
      </c>
      <c r="D7035" s="61" t="s">
        <v>3854</v>
      </c>
      <c r="E7035" s="61" t="s">
        <v>3850</v>
      </c>
      <c r="F7035" s="62" t="s">
        <v>3851</v>
      </c>
      <c r="G7035" s="61" t="s">
        <v>3852</v>
      </c>
      <c r="H7035" s="62" t="s">
        <v>3836</v>
      </c>
      <c r="I7035" s="63" t="s">
        <v>3853</v>
      </c>
      <c r="J7035" s="61">
        <v>20</v>
      </c>
      <c r="K7035" s="61">
        <v>20</v>
      </c>
      <c r="L7035" s="64">
        <v>88</v>
      </c>
      <c r="M7035" s="65">
        <v>0.76</v>
      </c>
      <c r="N7035" s="66">
        <f t="shared" si="340"/>
        <v>1337.6</v>
      </c>
      <c r="O7035" s="61"/>
    </row>
    <row r="7036" spans="1:15" s="82" customFormat="1" ht="33.9" customHeight="1" x14ac:dyDescent="0.25">
      <c r="A7036" s="75"/>
      <c r="B7036" s="75"/>
      <c r="C7036" s="76" t="s">
        <v>3802</v>
      </c>
      <c r="D7036" s="76" t="s">
        <v>3854</v>
      </c>
      <c r="E7036" s="76"/>
      <c r="F7036" s="77"/>
      <c r="G7036" s="76"/>
      <c r="H7036" s="77"/>
      <c r="I7036" s="78"/>
      <c r="J7036" s="76"/>
      <c r="K7036" s="76"/>
      <c r="L7036" s="79"/>
      <c r="M7036" s="80"/>
      <c r="N7036" s="81">
        <f>SUM(N7023:N7035)</f>
        <v>7636.48</v>
      </c>
      <c r="O7036" s="76"/>
    </row>
    <row r="7037" spans="1:15" s="67" customFormat="1" ht="33.9" customHeight="1" x14ac:dyDescent="0.25">
      <c r="A7037" s="60" t="s">
        <v>13</v>
      </c>
      <c r="B7037" s="60" t="s">
        <v>13</v>
      </c>
      <c r="C7037" s="61" t="s">
        <v>3802</v>
      </c>
      <c r="D7037" s="61" t="s">
        <v>3855</v>
      </c>
      <c r="E7037" s="61" t="s">
        <v>3821</v>
      </c>
      <c r="F7037" s="62" t="s">
        <v>3822</v>
      </c>
      <c r="G7037" s="61" t="s">
        <v>3823</v>
      </c>
      <c r="H7037" s="62" t="s">
        <v>2043</v>
      </c>
      <c r="I7037" s="63" t="s">
        <v>3824</v>
      </c>
      <c r="J7037" s="61">
        <v>20</v>
      </c>
      <c r="K7037" s="61">
        <v>18</v>
      </c>
      <c r="L7037" s="64">
        <v>54</v>
      </c>
      <c r="M7037" s="65">
        <v>0.76</v>
      </c>
      <c r="N7037" s="66">
        <f t="shared" ref="N7037:N7044" si="341">M7037*K7037*L7037</f>
        <v>738.72</v>
      </c>
      <c r="O7037" s="61"/>
    </row>
    <row r="7038" spans="1:15" s="67" customFormat="1" ht="33.9" customHeight="1" x14ac:dyDescent="0.25">
      <c r="A7038" s="60" t="s">
        <v>13</v>
      </c>
      <c r="B7038" s="60" t="s">
        <v>13</v>
      </c>
      <c r="C7038" s="61" t="s">
        <v>3802</v>
      </c>
      <c r="D7038" s="61" t="s">
        <v>3855</v>
      </c>
      <c r="E7038" s="61" t="s">
        <v>3829</v>
      </c>
      <c r="F7038" s="62" t="s">
        <v>3830</v>
      </c>
      <c r="G7038" s="61" t="s">
        <v>3831</v>
      </c>
      <c r="H7038" s="62" t="s">
        <v>3832</v>
      </c>
      <c r="I7038" s="63">
        <v>9787810962384</v>
      </c>
      <c r="J7038" s="61">
        <v>20</v>
      </c>
      <c r="K7038" s="61">
        <v>18</v>
      </c>
      <c r="L7038" s="64">
        <v>68</v>
      </c>
      <c r="M7038" s="65">
        <v>0.76</v>
      </c>
      <c r="N7038" s="66">
        <f t="shared" si="341"/>
        <v>930.24</v>
      </c>
      <c r="O7038" s="61"/>
    </row>
    <row r="7039" spans="1:15" s="67" customFormat="1" ht="33.9" customHeight="1" x14ac:dyDescent="0.25">
      <c r="A7039" s="60" t="s">
        <v>13</v>
      </c>
      <c r="B7039" s="60" t="s">
        <v>13</v>
      </c>
      <c r="C7039" s="61" t="s">
        <v>3802</v>
      </c>
      <c r="D7039" s="61" t="s">
        <v>3855</v>
      </c>
      <c r="E7039" s="61" t="s">
        <v>3833</v>
      </c>
      <c r="F7039" s="62" t="s">
        <v>3834</v>
      </c>
      <c r="G7039" s="61" t="s">
        <v>3835</v>
      </c>
      <c r="H7039" s="62" t="s">
        <v>3836</v>
      </c>
      <c r="I7039" s="63" t="s">
        <v>3837</v>
      </c>
      <c r="J7039" s="61">
        <v>20</v>
      </c>
      <c r="K7039" s="61">
        <v>17</v>
      </c>
      <c r="L7039" s="64">
        <v>58</v>
      </c>
      <c r="M7039" s="65">
        <v>0.76</v>
      </c>
      <c r="N7039" s="66">
        <f t="shared" si="341"/>
        <v>749.36</v>
      </c>
      <c r="O7039" s="61"/>
    </row>
    <row r="7040" spans="1:15" s="67" customFormat="1" ht="33.9" customHeight="1" x14ac:dyDescent="0.25">
      <c r="A7040" s="60" t="s">
        <v>13</v>
      </c>
      <c r="B7040" s="60" t="s">
        <v>13</v>
      </c>
      <c r="C7040" s="61" t="s">
        <v>3802</v>
      </c>
      <c r="D7040" s="61" t="s">
        <v>3855</v>
      </c>
      <c r="E7040" s="61" t="s">
        <v>3856</v>
      </c>
      <c r="F7040" s="62" t="s">
        <v>3839</v>
      </c>
      <c r="G7040" s="61" t="s">
        <v>3840</v>
      </c>
      <c r="H7040" s="62" t="s">
        <v>3836</v>
      </c>
      <c r="I7040" s="63" t="s">
        <v>3841</v>
      </c>
      <c r="J7040" s="61">
        <v>20</v>
      </c>
      <c r="K7040" s="61">
        <v>17</v>
      </c>
      <c r="L7040" s="64">
        <v>88</v>
      </c>
      <c r="M7040" s="65">
        <v>0.76</v>
      </c>
      <c r="N7040" s="66">
        <f t="shared" si="341"/>
        <v>1136.96</v>
      </c>
      <c r="O7040" s="61"/>
    </row>
    <row r="7041" spans="1:15" s="67" customFormat="1" ht="33.9" customHeight="1" x14ac:dyDescent="0.25">
      <c r="A7041" s="60" t="s">
        <v>13</v>
      </c>
      <c r="B7041" s="60" t="s">
        <v>13</v>
      </c>
      <c r="C7041" s="61" t="s">
        <v>3802</v>
      </c>
      <c r="D7041" s="61" t="s">
        <v>3855</v>
      </c>
      <c r="E7041" s="61" t="s">
        <v>2350</v>
      </c>
      <c r="F7041" s="62" t="s">
        <v>2350</v>
      </c>
      <c r="G7041" s="61" t="s">
        <v>3842</v>
      </c>
      <c r="H7041" s="62" t="s">
        <v>3811</v>
      </c>
      <c r="I7041" s="63" t="s">
        <v>3843</v>
      </c>
      <c r="J7041" s="61">
        <v>20</v>
      </c>
      <c r="K7041" s="61">
        <v>18</v>
      </c>
      <c r="L7041" s="64">
        <v>58</v>
      </c>
      <c r="M7041" s="65">
        <v>0.76</v>
      </c>
      <c r="N7041" s="66">
        <f t="shared" si="341"/>
        <v>793.43999999999994</v>
      </c>
      <c r="O7041" s="61"/>
    </row>
    <row r="7042" spans="1:15" s="67" customFormat="1" ht="33.9" customHeight="1" x14ac:dyDescent="0.25">
      <c r="A7042" s="60" t="s">
        <v>13</v>
      </c>
      <c r="B7042" s="60" t="s">
        <v>13</v>
      </c>
      <c r="C7042" s="61" t="s">
        <v>3802</v>
      </c>
      <c r="D7042" s="61" t="s">
        <v>3855</v>
      </c>
      <c r="E7042" s="61"/>
      <c r="F7042" s="62" t="s">
        <v>3844</v>
      </c>
      <c r="G7042" s="61" t="s">
        <v>3845</v>
      </c>
      <c r="H7042" s="62" t="s">
        <v>3340</v>
      </c>
      <c r="I7042" s="63">
        <v>9787303133161</v>
      </c>
      <c r="J7042" s="61">
        <v>20</v>
      </c>
      <c r="K7042" s="61">
        <v>19</v>
      </c>
      <c r="L7042" s="64">
        <v>7</v>
      </c>
      <c r="M7042" s="65">
        <v>0.76</v>
      </c>
      <c r="N7042" s="66">
        <f t="shared" si="341"/>
        <v>101.08</v>
      </c>
      <c r="O7042" s="61"/>
    </row>
    <row r="7043" spans="1:15" s="67" customFormat="1" ht="33.9" customHeight="1" x14ac:dyDescent="0.25">
      <c r="A7043" s="60" t="s">
        <v>13</v>
      </c>
      <c r="B7043" s="60" t="s">
        <v>13</v>
      </c>
      <c r="C7043" s="61" t="s">
        <v>3802</v>
      </c>
      <c r="D7043" s="61" t="s">
        <v>3855</v>
      </c>
      <c r="E7043" s="61" t="s">
        <v>3846</v>
      </c>
      <c r="F7043" s="62" t="s">
        <v>3847</v>
      </c>
      <c r="G7043" s="61" t="s">
        <v>3848</v>
      </c>
      <c r="H7043" s="62" t="s">
        <v>2043</v>
      </c>
      <c r="I7043" s="63" t="s">
        <v>3849</v>
      </c>
      <c r="J7043" s="61">
        <v>20</v>
      </c>
      <c r="K7043" s="61">
        <v>18</v>
      </c>
      <c r="L7043" s="64">
        <v>35</v>
      </c>
      <c r="M7043" s="65">
        <v>0.76</v>
      </c>
      <c r="N7043" s="66">
        <f t="shared" si="341"/>
        <v>478.8</v>
      </c>
      <c r="O7043" s="61"/>
    </row>
    <row r="7044" spans="1:15" s="67" customFormat="1" ht="33.9" customHeight="1" x14ac:dyDescent="0.25">
      <c r="A7044" s="60" t="s">
        <v>13</v>
      </c>
      <c r="B7044" s="60" t="s">
        <v>13</v>
      </c>
      <c r="C7044" s="61" t="s">
        <v>3802</v>
      </c>
      <c r="D7044" s="61" t="s">
        <v>3855</v>
      </c>
      <c r="E7044" s="61" t="s">
        <v>3857</v>
      </c>
      <c r="F7044" s="62" t="s">
        <v>3851</v>
      </c>
      <c r="G7044" s="61" t="s">
        <v>3852</v>
      </c>
      <c r="H7044" s="62" t="s">
        <v>3836</v>
      </c>
      <c r="I7044" s="63" t="s">
        <v>3853</v>
      </c>
      <c r="J7044" s="61">
        <v>20</v>
      </c>
      <c r="K7044" s="61">
        <v>16</v>
      </c>
      <c r="L7044" s="64">
        <v>88</v>
      </c>
      <c r="M7044" s="65">
        <v>0.76</v>
      </c>
      <c r="N7044" s="66">
        <f t="shared" si="341"/>
        <v>1070.08</v>
      </c>
      <c r="O7044" s="61"/>
    </row>
    <row r="7045" spans="1:15" s="82" customFormat="1" ht="33.9" customHeight="1" x14ac:dyDescent="0.25">
      <c r="A7045" s="75"/>
      <c r="B7045" s="75"/>
      <c r="C7045" s="76" t="s">
        <v>3802</v>
      </c>
      <c r="D7045" s="76" t="s">
        <v>3855</v>
      </c>
      <c r="E7045" s="76"/>
      <c r="F7045" s="77"/>
      <c r="G7045" s="76"/>
      <c r="H7045" s="77"/>
      <c r="I7045" s="78"/>
      <c r="J7045" s="76"/>
      <c r="K7045" s="76"/>
      <c r="L7045" s="79"/>
      <c r="M7045" s="80"/>
      <c r="N7045" s="81">
        <f>SUM(N7037:N7044)</f>
        <v>5998.68</v>
      </c>
      <c r="O7045" s="76"/>
    </row>
    <row r="7046" spans="1:15" s="67" customFormat="1" ht="33.9" customHeight="1" x14ac:dyDescent="0.25">
      <c r="A7046" s="60" t="s">
        <v>13</v>
      </c>
      <c r="B7046" s="60" t="s">
        <v>13</v>
      </c>
      <c r="C7046" s="61" t="s">
        <v>3802</v>
      </c>
      <c r="D7046" s="61" t="s">
        <v>3858</v>
      </c>
      <c r="E7046" s="61" t="s">
        <v>3821</v>
      </c>
      <c r="F7046" s="62" t="s">
        <v>3822</v>
      </c>
      <c r="G7046" s="61" t="s">
        <v>3823</v>
      </c>
      <c r="H7046" s="62" t="s">
        <v>2043</v>
      </c>
      <c r="I7046" s="63" t="s">
        <v>3824</v>
      </c>
      <c r="J7046" s="61">
        <v>28</v>
      </c>
      <c r="K7046" s="61">
        <v>28</v>
      </c>
      <c r="L7046" s="64">
        <v>54</v>
      </c>
      <c r="M7046" s="65">
        <v>0.76</v>
      </c>
      <c r="N7046" s="66">
        <f t="shared" ref="N7046:N7050" si="342">M7046*K7046*L7046</f>
        <v>1149.1200000000001</v>
      </c>
      <c r="O7046" s="61"/>
    </row>
    <row r="7047" spans="1:15" s="67" customFormat="1" ht="33.9" customHeight="1" x14ac:dyDescent="0.25">
      <c r="A7047" s="60" t="s">
        <v>13</v>
      </c>
      <c r="B7047" s="60" t="s">
        <v>13</v>
      </c>
      <c r="C7047" s="61" t="s">
        <v>3802</v>
      </c>
      <c r="D7047" s="61" t="s">
        <v>3858</v>
      </c>
      <c r="E7047" s="61" t="s">
        <v>2350</v>
      </c>
      <c r="F7047" s="62" t="s">
        <v>2350</v>
      </c>
      <c r="G7047" s="61" t="s">
        <v>3842</v>
      </c>
      <c r="H7047" s="62" t="s">
        <v>3811</v>
      </c>
      <c r="I7047" s="63" t="s">
        <v>3843</v>
      </c>
      <c r="J7047" s="61">
        <v>20</v>
      </c>
      <c r="K7047" s="61">
        <v>26</v>
      </c>
      <c r="L7047" s="64">
        <v>58</v>
      </c>
      <c r="M7047" s="65">
        <v>0.76</v>
      </c>
      <c r="N7047" s="66">
        <f t="shared" si="342"/>
        <v>1146.0800000000002</v>
      </c>
      <c r="O7047" s="61"/>
    </row>
    <row r="7048" spans="1:15" s="67" customFormat="1" ht="33.9" customHeight="1" x14ac:dyDescent="0.25">
      <c r="A7048" s="60" t="s">
        <v>13</v>
      </c>
      <c r="B7048" s="60" t="s">
        <v>13</v>
      </c>
      <c r="C7048" s="61" t="s">
        <v>3802</v>
      </c>
      <c r="D7048" s="61" t="s">
        <v>3858</v>
      </c>
      <c r="E7048" s="61" t="s">
        <v>3859</v>
      </c>
      <c r="F7048" s="62" t="s">
        <v>3860</v>
      </c>
      <c r="G7048" s="61" t="s">
        <v>3861</v>
      </c>
      <c r="H7048" s="62" t="s">
        <v>3811</v>
      </c>
      <c r="I7048" s="63" t="s">
        <v>3862</v>
      </c>
      <c r="J7048" s="61">
        <v>28</v>
      </c>
      <c r="K7048" s="61">
        <v>27</v>
      </c>
      <c r="L7048" s="64">
        <v>60</v>
      </c>
      <c r="M7048" s="65">
        <v>0.76</v>
      </c>
      <c r="N7048" s="66">
        <f t="shared" si="342"/>
        <v>1231.2</v>
      </c>
      <c r="O7048" s="61"/>
    </row>
    <row r="7049" spans="1:15" s="67" customFormat="1" ht="33.9" customHeight="1" x14ac:dyDescent="0.25">
      <c r="A7049" s="60" t="s">
        <v>13</v>
      </c>
      <c r="B7049" s="60" t="s">
        <v>13</v>
      </c>
      <c r="C7049" s="61" t="s">
        <v>3802</v>
      </c>
      <c r="D7049" s="61" t="s">
        <v>3858</v>
      </c>
      <c r="E7049" s="61" t="s">
        <v>3863</v>
      </c>
      <c r="F7049" s="62" t="s">
        <v>3864</v>
      </c>
      <c r="G7049" s="61" t="s">
        <v>3865</v>
      </c>
      <c r="H7049" s="62" t="s">
        <v>3811</v>
      </c>
      <c r="I7049" s="63" t="s">
        <v>3866</v>
      </c>
      <c r="J7049" s="61">
        <v>28</v>
      </c>
      <c r="K7049" s="61">
        <v>4</v>
      </c>
      <c r="L7049" s="64">
        <v>65</v>
      </c>
      <c r="M7049" s="65">
        <v>0.76</v>
      </c>
      <c r="N7049" s="66">
        <f t="shared" si="342"/>
        <v>197.6</v>
      </c>
      <c r="O7049" s="61"/>
    </row>
    <row r="7050" spans="1:15" s="67" customFormat="1" ht="33.9" customHeight="1" x14ac:dyDescent="0.25">
      <c r="A7050" s="60" t="s">
        <v>13</v>
      </c>
      <c r="B7050" s="60" t="s">
        <v>13</v>
      </c>
      <c r="C7050" s="61" t="s">
        <v>3802</v>
      </c>
      <c r="D7050" s="61" t="s">
        <v>3858</v>
      </c>
      <c r="E7050" s="61" t="s">
        <v>3863</v>
      </c>
      <c r="F7050" s="62" t="s">
        <v>3867</v>
      </c>
      <c r="G7050" s="61" t="s">
        <v>3865</v>
      </c>
      <c r="H7050" s="62" t="s">
        <v>59</v>
      </c>
      <c r="I7050" s="63">
        <v>9787040510683</v>
      </c>
      <c r="J7050" s="61"/>
      <c r="K7050" s="61">
        <v>28</v>
      </c>
      <c r="L7050" s="64">
        <v>65</v>
      </c>
      <c r="M7050" s="65">
        <v>0.76</v>
      </c>
      <c r="N7050" s="66">
        <f t="shared" si="342"/>
        <v>1383.2</v>
      </c>
      <c r="O7050" s="61"/>
    </row>
    <row r="7051" spans="1:15" s="82" customFormat="1" ht="33.9" customHeight="1" x14ac:dyDescent="0.25">
      <c r="A7051" s="75"/>
      <c r="B7051" s="75"/>
      <c r="C7051" s="76" t="s">
        <v>3802</v>
      </c>
      <c r="D7051" s="76" t="s">
        <v>3858</v>
      </c>
      <c r="E7051" s="76"/>
      <c r="F7051" s="77"/>
      <c r="G7051" s="76"/>
      <c r="H7051" s="77"/>
      <c r="I7051" s="78"/>
      <c r="J7051" s="76"/>
      <c r="K7051" s="76"/>
      <c r="L7051" s="79"/>
      <c r="M7051" s="80"/>
      <c r="N7051" s="81">
        <f>SUM(N7046:N7050)</f>
        <v>5107.2000000000007</v>
      </c>
      <c r="O7051" s="76"/>
    </row>
    <row r="7052" spans="1:15" s="67" customFormat="1" ht="33.9" customHeight="1" x14ac:dyDescent="0.25">
      <c r="A7052" s="60" t="s">
        <v>13</v>
      </c>
      <c r="B7052" s="60" t="s">
        <v>13</v>
      </c>
      <c r="C7052" s="61" t="s">
        <v>3802</v>
      </c>
      <c r="D7052" s="61" t="s">
        <v>3868</v>
      </c>
      <c r="E7052" s="61" t="s">
        <v>3821</v>
      </c>
      <c r="F7052" s="62" t="s">
        <v>3822</v>
      </c>
      <c r="G7052" s="61" t="s">
        <v>3823</v>
      </c>
      <c r="H7052" s="62" t="s">
        <v>2043</v>
      </c>
      <c r="I7052" s="63" t="s">
        <v>3824</v>
      </c>
      <c r="J7052" s="61">
        <v>9</v>
      </c>
      <c r="K7052" s="61">
        <v>9</v>
      </c>
      <c r="L7052" s="64">
        <v>54</v>
      </c>
      <c r="M7052" s="65">
        <v>0.76</v>
      </c>
      <c r="N7052" s="66">
        <f t="shared" ref="N7052:N7055" si="343">M7052*K7052*L7052</f>
        <v>369.36</v>
      </c>
      <c r="O7052" s="61"/>
    </row>
    <row r="7053" spans="1:15" s="67" customFormat="1" ht="33.9" customHeight="1" x14ac:dyDescent="0.25">
      <c r="A7053" s="60" t="s">
        <v>13</v>
      </c>
      <c r="B7053" s="60" t="s">
        <v>13</v>
      </c>
      <c r="C7053" s="61" t="s">
        <v>3802</v>
      </c>
      <c r="D7053" s="61" t="s">
        <v>3868</v>
      </c>
      <c r="E7053" s="61" t="s">
        <v>2350</v>
      </c>
      <c r="F7053" s="62" t="s">
        <v>2350</v>
      </c>
      <c r="G7053" s="61" t="s">
        <v>3842</v>
      </c>
      <c r="H7053" s="62" t="s">
        <v>3811</v>
      </c>
      <c r="I7053" s="63" t="s">
        <v>3843</v>
      </c>
      <c r="J7053" s="61">
        <v>9</v>
      </c>
      <c r="K7053" s="61">
        <v>9</v>
      </c>
      <c r="L7053" s="64">
        <v>58</v>
      </c>
      <c r="M7053" s="65">
        <v>0.76</v>
      </c>
      <c r="N7053" s="66">
        <f t="shared" si="343"/>
        <v>396.71999999999997</v>
      </c>
      <c r="O7053" s="61"/>
    </row>
    <row r="7054" spans="1:15" s="67" customFormat="1" ht="33.9" customHeight="1" x14ac:dyDescent="0.25">
      <c r="A7054" s="60" t="s">
        <v>13</v>
      </c>
      <c r="B7054" s="60" t="s">
        <v>13</v>
      </c>
      <c r="C7054" s="61" t="s">
        <v>3802</v>
      </c>
      <c r="D7054" s="61" t="s">
        <v>3868</v>
      </c>
      <c r="E7054" s="61" t="s">
        <v>3859</v>
      </c>
      <c r="F7054" s="62" t="s">
        <v>3860</v>
      </c>
      <c r="G7054" s="61" t="s">
        <v>3861</v>
      </c>
      <c r="H7054" s="62" t="s">
        <v>3811</v>
      </c>
      <c r="I7054" s="63" t="s">
        <v>3862</v>
      </c>
      <c r="J7054" s="61">
        <v>9</v>
      </c>
      <c r="K7054" s="61">
        <v>9</v>
      </c>
      <c r="L7054" s="64">
        <v>60</v>
      </c>
      <c r="M7054" s="65">
        <v>0.76</v>
      </c>
      <c r="N7054" s="66">
        <f t="shared" si="343"/>
        <v>410.4</v>
      </c>
      <c r="O7054" s="61"/>
    </row>
    <row r="7055" spans="1:15" s="67" customFormat="1" ht="33.9" customHeight="1" x14ac:dyDescent="0.25">
      <c r="A7055" s="60" t="s">
        <v>13</v>
      </c>
      <c r="B7055" s="60" t="s">
        <v>13</v>
      </c>
      <c r="C7055" s="61" t="s">
        <v>3802</v>
      </c>
      <c r="D7055" s="61" t="s">
        <v>3868</v>
      </c>
      <c r="E7055" s="61" t="s">
        <v>3863</v>
      </c>
      <c r="F7055" s="62" t="s">
        <v>3864</v>
      </c>
      <c r="G7055" s="61" t="s">
        <v>3865</v>
      </c>
      <c r="H7055" s="62" t="s">
        <v>3811</v>
      </c>
      <c r="I7055" s="63" t="s">
        <v>3866</v>
      </c>
      <c r="J7055" s="61">
        <v>9</v>
      </c>
      <c r="K7055" s="61">
        <v>9</v>
      </c>
      <c r="L7055" s="64">
        <v>65</v>
      </c>
      <c r="M7055" s="65">
        <v>0.76</v>
      </c>
      <c r="N7055" s="66">
        <f t="shared" si="343"/>
        <v>444.59999999999997</v>
      </c>
      <c r="O7055" s="61"/>
    </row>
    <row r="7056" spans="1:15" s="82" customFormat="1" ht="33.9" customHeight="1" x14ac:dyDescent="0.25">
      <c r="A7056" s="75"/>
      <c r="B7056" s="75"/>
      <c r="C7056" s="76" t="s">
        <v>3802</v>
      </c>
      <c r="D7056" s="76" t="s">
        <v>3868</v>
      </c>
      <c r="E7056" s="76"/>
      <c r="F7056" s="77"/>
      <c r="G7056" s="76"/>
      <c r="H7056" s="77"/>
      <c r="I7056" s="78"/>
      <c r="J7056" s="76"/>
      <c r="K7056" s="76"/>
      <c r="L7056" s="79"/>
      <c r="M7056" s="80"/>
      <c r="N7056" s="81">
        <f>SUM(N7052:N7055)</f>
        <v>1621.08</v>
      </c>
      <c r="O7056" s="76"/>
    </row>
    <row r="7057" spans="1:15" s="67" customFormat="1" ht="33.9" customHeight="1" x14ac:dyDescent="0.25">
      <c r="A7057" s="60" t="s">
        <v>13</v>
      </c>
      <c r="B7057" s="60" t="s">
        <v>13</v>
      </c>
      <c r="C7057" s="61" t="s">
        <v>3802</v>
      </c>
      <c r="D7057" s="61" t="s">
        <v>3869</v>
      </c>
      <c r="E7057" s="61" t="s">
        <v>3870</v>
      </c>
      <c r="F7057" s="62" t="s">
        <v>3870</v>
      </c>
      <c r="G7057" s="61" t="s">
        <v>3871</v>
      </c>
      <c r="H7057" s="62" t="s">
        <v>2043</v>
      </c>
      <c r="I7057" s="63" t="s">
        <v>3872</v>
      </c>
      <c r="J7057" s="61">
        <v>23</v>
      </c>
      <c r="K7057" s="61">
        <v>22</v>
      </c>
      <c r="L7057" s="64">
        <v>36</v>
      </c>
      <c r="M7057" s="65">
        <v>0.76</v>
      </c>
      <c r="N7057" s="66">
        <f t="shared" ref="N7057:N7062" si="344">M7057*K7057*L7057</f>
        <v>601.91999999999996</v>
      </c>
      <c r="O7057" s="61"/>
    </row>
    <row r="7058" spans="1:15" s="67" customFormat="1" ht="33.9" customHeight="1" x14ac:dyDescent="0.25">
      <c r="A7058" s="60" t="s">
        <v>13</v>
      </c>
      <c r="B7058" s="60" t="s">
        <v>13</v>
      </c>
      <c r="C7058" s="61" t="s">
        <v>3802</v>
      </c>
      <c r="D7058" s="61" t="s">
        <v>3869</v>
      </c>
      <c r="E7058" s="61" t="s">
        <v>3873</v>
      </c>
      <c r="F7058" s="62" t="s">
        <v>3874</v>
      </c>
      <c r="G7058" s="61" t="s">
        <v>3875</v>
      </c>
      <c r="H7058" s="62" t="s">
        <v>3836</v>
      </c>
      <c r="I7058" s="63" t="s">
        <v>3876</v>
      </c>
      <c r="J7058" s="61">
        <v>23</v>
      </c>
      <c r="K7058" s="61">
        <v>22</v>
      </c>
      <c r="L7058" s="64">
        <v>73</v>
      </c>
      <c r="M7058" s="65">
        <v>0.76</v>
      </c>
      <c r="N7058" s="66">
        <f t="shared" si="344"/>
        <v>1220.56</v>
      </c>
      <c r="O7058" s="61"/>
    </row>
    <row r="7059" spans="1:15" s="67" customFormat="1" ht="33.9" customHeight="1" x14ac:dyDescent="0.25">
      <c r="A7059" s="60" t="s">
        <v>13</v>
      </c>
      <c r="B7059" s="60" t="s">
        <v>13</v>
      </c>
      <c r="C7059" s="61" t="s">
        <v>3802</v>
      </c>
      <c r="D7059" s="61" t="s">
        <v>3869</v>
      </c>
      <c r="E7059" s="61" t="s">
        <v>3877</v>
      </c>
      <c r="F7059" s="62" t="s">
        <v>3878</v>
      </c>
      <c r="G7059" s="61" t="s">
        <v>3879</v>
      </c>
      <c r="H7059" s="62" t="s">
        <v>3811</v>
      </c>
      <c r="I7059" s="63">
        <v>9787805532851</v>
      </c>
      <c r="J7059" s="61">
        <v>23</v>
      </c>
      <c r="K7059" s="61">
        <v>22</v>
      </c>
      <c r="L7059" s="64">
        <v>30</v>
      </c>
      <c r="M7059" s="65">
        <v>0.76</v>
      </c>
      <c r="N7059" s="66">
        <f t="shared" si="344"/>
        <v>501.59999999999997</v>
      </c>
      <c r="O7059" s="61"/>
    </row>
    <row r="7060" spans="1:15" s="67" customFormat="1" ht="33.9" customHeight="1" x14ac:dyDescent="0.25">
      <c r="A7060" s="60" t="s">
        <v>13</v>
      </c>
      <c r="B7060" s="60" t="s">
        <v>13</v>
      </c>
      <c r="C7060" s="61" t="s">
        <v>3802</v>
      </c>
      <c r="D7060" s="61" t="s">
        <v>3869</v>
      </c>
      <c r="E7060" s="61" t="s">
        <v>3880</v>
      </c>
      <c r="F7060" s="62" t="s">
        <v>3881</v>
      </c>
      <c r="G7060" s="61" t="s">
        <v>3882</v>
      </c>
      <c r="H7060" s="62" t="s">
        <v>3832</v>
      </c>
      <c r="I7060" s="63" t="s">
        <v>3883</v>
      </c>
      <c r="J7060" s="61">
        <v>23</v>
      </c>
      <c r="K7060" s="61">
        <v>22</v>
      </c>
      <c r="L7060" s="64">
        <v>55</v>
      </c>
      <c r="M7060" s="65">
        <v>0.76</v>
      </c>
      <c r="N7060" s="66">
        <f t="shared" si="344"/>
        <v>919.59999999999991</v>
      </c>
      <c r="O7060" s="61"/>
    </row>
    <row r="7061" spans="1:15" s="67" customFormat="1" ht="33.9" customHeight="1" x14ac:dyDescent="0.25">
      <c r="A7061" s="60" t="s">
        <v>13</v>
      </c>
      <c r="B7061" s="60" t="s">
        <v>13</v>
      </c>
      <c r="C7061" s="61" t="s">
        <v>3802</v>
      </c>
      <c r="D7061" s="61" t="s">
        <v>3869</v>
      </c>
      <c r="E7061" s="61" t="s">
        <v>3884</v>
      </c>
      <c r="F7061" s="62" t="s">
        <v>3885</v>
      </c>
      <c r="G7061" s="61" t="s">
        <v>3886</v>
      </c>
      <c r="H7061" s="62" t="s">
        <v>3887</v>
      </c>
      <c r="I7061" s="63">
        <v>9787205078140</v>
      </c>
      <c r="J7061" s="61">
        <v>3</v>
      </c>
      <c r="K7061" s="61">
        <v>22</v>
      </c>
      <c r="L7061" s="64">
        <v>60</v>
      </c>
      <c r="M7061" s="65">
        <v>0.76</v>
      </c>
      <c r="N7061" s="66">
        <f t="shared" si="344"/>
        <v>1003.1999999999999</v>
      </c>
      <c r="O7061" s="61"/>
    </row>
    <row r="7062" spans="1:15" s="67" customFormat="1" ht="33.9" customHeight="1" x14ac:dyDescent="0.25">
      <c r="A7062" s="60" t="s">
        <v>13</v>
      </c>
      <c r="B7062" s="60" t="s">
        <v>13</v>
      </c>
      <c r="C7062" s="61" t="s">
        <v>3802</v>
      </c>
      <c r="D7062" s="61" t="s">
        <v>3869</v>
      </c>
      <c r="E7062" s="61" t="s">
        <v>800</v>
      </c>
      <c r="F7062" s="62" t="s">
        <v>800</v>
      </c>
      <c r="G7062" s="61" t="s">
        <v>90</v>
      </c>
      <c r="H7062" s="62" t="s">
        <v>59</v>
      </c>
      <c r="I7062" s="83" t="s">
        <v>1930</v>
      </c>
      <c r="J7062" s="61">
        <v>23</v>
      </c>
      <c r="K7062" s="61">
        <v>22</v>
      </c>
      <c r="L7062" s="64">
        <v>25</v>
      </c>
      <c r="M7062" s="65">
        <v>1</v>
      </c>
      <c r="N7062" s="66">
        <f t="shared" si="344"/>
        <v>550</v>
      </c>
      <c r="O7062" s="61"/>
    </row>
    <row r="7063" spans="1:15" s="82" customFormat="1" ht="33.9" customHeight="1" x14ac:dyDescent="0.25">
      <c r="A7063" s="75"/>
      <c r="B7063" s="75"/>
      <c r="C7063" s="76" t="s">
        <v>3802</v>
      </c>
      <c r="D7063" s="76" t="s">
        <v>3869</v>
      </c>
      <c r="E7063" s="76"/>
      <c r="F7063" s="77"/>
      <c r="G7063" s="76"/>
      <c r="H7063" s="77"/>
      <c r="I7063" s="78"/>
      <c r="J7063" s="76"/>
      <c r="K7063" s="76"/>
      <c r="L7063" s="79"/>
      <c r="M7063" s="80"/>
      <c r="N7063" s="81">
        <f>SUM(N7057:N7062)</f>
        <v>4796.88</v>
      </c>
      <c r="O7063" s="76"/>
    </row>
    <row r="7064" spans="1:15" s="67" customFormat="1" ht="33.9" customHeight="1" x14ac:dyDescent="0.25">
      <c r="A7064" s="60" t="s">
        <v>13</v>
      </c>
      <c r="B7064" s="60" t="s">
        <v>13</v>
      </c>
      <c r="C7064" s="61" t="s">
        <v>3802</v>
      </c>
      <c r="D7064" s="61" t="s">
        <v>3888</v>
      </c>
      <c r="E7064" s="61" t="s">
        <v>3870</v>
      </c>
      <c r="F7064" s="62" t="s">
        <v>3870</v>
      </c>
      <c r="G7064" s="61" t="s">
        <v>3871</v>
      </c>
      <c r="H7064" s="62" t="s">
        <v>2043</v>
      </c>
      <c r="I7064" s="63" t="s">
        <v>3872</v>
      </c>
      <c r="J7064" s="61">
        <v>23</v>
      </c>
      <c r="K7064" s="61">
        <v>23</v>
      </c>
      <c r="L7064" s="64">
        <v>36</v>
      </c>
      <c r="M7064" s="65">
        <v>0.76</v>
      </c>
      <c r="N7064" s="66">
        <f t="shared" ref="N7064:N7069" si="345">M7064*K7064*L7064</f>
        <v>629.28</v>
      </c>
      <c r="O7064" s="61"/>
    </row>
    <row r="7065" spans="1:15" s="67" customFormat="1" ht="33.9" customHeight="1" x14ac:dyDescent="0.25">
      <c r="A7065" s="60" t="s">
        <v>13</v>
      </c>
      <c r="B7065" s="60" t="s">
        <v>13</v>
      </c>
      <c r="C7065" s="61" t="s">
        <v>3802</v>
      </c>
      <c r="D7065" s="61" t="s">
        <v>3888</v>
      </c>
      <c r="E7065" s="61" t="s">
        <v>3873</v>
      </c>
      <c r="F7065" s="62" t="s">
        <v>3874</v>
      </c>
      <c r="G7065" s="61" t="s">
        <v>3875</v>
      </c>
      <c r="H7065" s="62" t="s">
        <v>3836</v>
      </c>
      <c r="I7065" s="63" t="s">
        <v>3876</v>
      </c>
      <c r="J7065" s="61">
        <v>23</v>
      </c>
      <c r="K7065" s="61">
        <v>23</v>
      </c>
      <c r="L7065" s="64">
        <v>73</v>
      </c>
      <c r="M7065" s="65">
        <v>0.76</v>
      </c>
      <c r="N7065" s="66">
        <f t="shared" si="345"/>
        <v>1276.04</v>
      </c>
      <c r="O7065" s="61"/>
    </row>
    <row r="7066" spans="1:15" s="67" customFormat="1" ht="33.9" customHeight="1" x14ac:dyDescent="0.25">
      <c r="A7066" s="60" t="s">
        <v>13</v>
      </c>
      <c r="B7066" s="60" t="s">
        <v>13</v>
      </c>
      <c r="C7066" s="61" t="s">
        <v>3802</v>
      </c>
      <c r="D7066" s="61" t="s">
        <v>3888</v>
      </c>
      <c r="E7066" s="61" t="s">
        <v>3877</v>
      </c>
      <c r="F7066" s="62" t="s">
        <v>3878</v>
      </c>
      <c r="G7066" s="61" t="s">
        <v>3879</v>
      </c>
      <c r="H7066" s="62" t="s">
        <v>3811</v>
      </c>
      <c r="I7066" s="63">
        <v>9787805532851</v>
      </c>
      <c r="J7066" s="61">
        <v>23</v>
      </c>
      <c r="K7066" s="61">
        <v>23</v>
      </c>
      <c r="L7066" s="64">
        <v>30</v>
      </c>
      <c r="M7066" s="65">
        <v>0.76</v>
      </c>
      <c r="N7066" s="66">
        <f t="shared" si="345"/>
        <v>524.4</v>
      </c>
      <c r="O7066" s="61"/>
    </row>
    <row r="7067" spans="1:15" s="67" customFormat="1" ht="33.9" customHeight="1" x14ac:dyDescent="0.25">
      <c r="A7067" s="60" t="s">
        <v>13</v>
      </c>
      <c r="B7067" s="60" t="s">
        <v>13</v>
      </c>
      <c r="C7067" s="61" t="s">
        <v>3802</v>
      </c>
      <c r="D7067" s="61" t="s">
        <v>3888</v>
      </c>
      <c r="E7067" s="61" t="s">
        <v>3880</v>
      </c>
      <c r="F7067" s="62" t="s">
        <v>3881</v>
      </c>
      <c r="G7067" s="61" t="s">
        <v>3882</v>
      </c>
      <c r="H7067" s="62" t="s">
        <v>3832</v>
      </c>
      <c r="I7067" s="63" t="s">
        <v>3883</v>
      </c>
      <c r="J7067" s="61">
        <v>23</v>
      </c>
      <c r="K7067" s="61">
        <v>23</v>
      </c>
      <c r="L7067" s="64">
        <v>55</v>
      </c>
      <c r="M7067" s="65">
        <v>0.76</v>
      </c>
      <c r="N7067" s="66">
        <f t="shared" si="345"/>
        <v>961.4</v>
      </c>
      <c r="O7067" s="61"/>
    </row>
    <row r="7068" spans="1:15" s="67" customFormat="1" ht="33.9" customHeight="1" x14ac:dyDescent="0.25">
      <c r="A7068" s="60" t="s">
        <v>13</v>
      </c>
      <c r="B7068" s="60" t="s">
        <v>13</v>
      </c>
      <c r="C7068" s="61" t="s">
        <v>3802</v>
      </c>
      <c r="D7068" s="61" t="s">
        <v>3888</v>
      </c>
      <c r="E7068" s="61" t="s">
        <v>3884</v>
      </c>
      <c r="F7068" s="62" t="s">
        <v>3885</v>
      </c>
      <c r="G7068" s="61" t="s">
        <v>3886</v>
      </c>
      <c r="H7068" s="62" t="s">
        <v>3887</v>
      </c>
      <c r="I7068" s="63">
        <v>9787205078140</v>
      </c>
      <c r="J7068" s="61">
        <v>6</v>
      </c>
      <c r="K7068" s="61">
        <v>14</v>
      </c>
      <c r="L7068" s="64">
        <v>60</v>
      </c>
      <c r="M7068" s="65">
        <v>0.76</v>
      </c>
      <c r="N7068" s="66">
        <f t="shared" si="345"/>
        <v>638.40000000000009</v>
      </c>
      <c r="O7068" s="61"/>
    </row>
    <row r="7069" spans="1:15" s="67" customFormat="1" ht="33.9" customHeight="1" x14ac:dyDescent="0.25">
      <c r="A7069" s="60" t="s">
        <v>13</v>
      </c>
      <c r="B7069" s="60" t="s">
        <v>13</v>
      </c>
      <c r="C7069" s="61" t="s">
        <v>3802</v>
      </c>
      <c r="D7069" s="61" t="s">
        <v>3888</v>
      </c>
      <c r="E7069" s="61" t="s">
        <v>800</v>
      </c>
      <c r="F7069" s="62" t="s">
        <v>800</v>
      </c>
      <c r="G7069" s="61" t="s">
        <v>90</v>
      </c>
      <c r="H7069" s="62" t="s">
        <v>59</v>
      </c>
      <c r="I7069" s="83" t="s">
        <v>1930</v>
      </c>
      <c r="J7069" s="61">
        <v>23</v>
      </c>
      <c r="K7069" s="61">
        <v>23</v>
      </c>
      <c r="L7069" s="64">
        <v>25</v>
      </c>
      <c r="M7069" s="65">
        <v>1</v>
      </c>
      <c r="N7069" s="66">
        <f t="shared" si="345"/>
        <v>575</v>
      </c>
      <c r="O7069" s="61"/>
    </row>
    <row r="7070" spans="1:15" s="82" customFormat="1" ht="33.9" customHeight="1" x14ac:dyDescent="0.25">
      <c r="A7070" s="75"/>
      <c r="B7070" s="75"/>
      <c r="C7070" s="76" t="s">
        <v>3802</v>
      </c>
      <c r="D7070" s="76" t="s">
        <v>3888</v>
      </c>
      <c r="E7070" s="76"/>
      <c r="F7070" s="77"/>
      <c r="G7070" s="76"/>
      <c r="H7070" s="77"/>
      <c r="I7070" s="78"/>
      <c r="J7070" s="76"/>
      <c r="K7070" s="76"/>
      <c r="L7070" s="79"/>
      <c r="M7070" s="80"/>
      <c r="N7070" s="81">
        <f>SUM(N7064:N7069)</f>
        <v>4604.5200000000004</v>
      </c>
      <c r="O7070" s="76"/>
    </row>
    <row r="7071" spans="1:15" s="67" customFormat="1" ht="33.9" customHeight="1" x14ac:dyDescent="0.25">
      <c r="A7071" s="60" t="s">
        <v>13</v>
      </c>
      <c r="B7071" s="60" t="s">
        <v>13</v>
      </c>
      <c r="C7071" s="61" t="s">
        <v>3802</v>
      </c>
      <c r="D7071" s="61" t="s">
        <v>3889</v>
      </c>
      <c r="E7071" s="61" t="s">
        <v>3870</v>
      </c>
      <c r="F7071" s="62" t="s">
        <v>3870</v>
      </c>
      <c r="G7071" s="61" t="s">
        <v>3871</v>
      </c>
      <c r="H7071" s="62" t="s">
        <v>2043</v>
      </c>
      <c r="I7071" s="63" t="s">
        <v>3872</v>
      </c>
      <c r="J7071" s="61">
        <v>29</v>
      </c>
      <c r="K7071" s="61">
        <v>29</v>
      </c>
      <c r="L7071" s="64">
        <v>36</v>
      </c>
      <c r="M7071" s="65">
        <v>0.76</v>
      </c>
      <c r="N7071" s="66">
        <f t="shared" ref="N7071:N7075" si="346">M7071*K7071*L7071</f>
        <v>793.43999999999994</v>
      </c>
      <c r="O7071" s="61"/>
    </row>
    <row r="7072" spans="1:15" s="67" customFormat="1" ht="33.9" customHeight="1" x14ac:dyDescent="0.25">
      <c r="A7072" s="60" t="s">
        <v>13</v>
      </c>
      <c r="B7072" s="60" t="s">
        <v>13</v>
      </c>
      <c r="C7072" s="61" t="s">
        <v>3802</v>
      </c>
      <c r="D7072" s="61" t="s">
        <v>3889</v>
      </c>
      <c r="E7072" s="61" t="s">
        <v>3873</v>
      </c>
      <c r="F7072" s="62" t="s">
        <v>3874</v>
      </c>
      <c r="G7072" s="61" t="s">
        <v>3875</v>
      </c>
      <c r="H7072" s="62" t="s">
        <v>3836</v>
      </c>
      <c r="I7072" s="63" t="s">
        <v>3876</v>
      </c>
      <c r="J7072" s="61">
        <v>29</v>
      </c>
      <c r="K7072" s="61">
        <v>29</v>
      </c>
      <c r="L7072" s="64">
        <v>73</v>
      </c>
      <c r="M7072" s="65">
        <v>0.76</v>
      </c>
      <c r="N7072" s="66">
        <f t="shared" si="346"/>
        <v>1608.9199999999998</v>
      </c>
      <c r="O7072" s="61"/>
    </row>
    <row r="7073" spans="1:15" s="67" customFormat="1" ht="33.9" customHeight="1" x14ac:dyDescent="0.25">
      <c r="A7073" s="60" t="s">
        <v>13</v>
      </c>
      <c r="B7073" s="60" t="s">
        <v>13</v>
      </c>
      <c r="C7073" s="61" t="s">
        <v>3802</v>
      </c>
      <c r="D7073" s="61" t="s">
        <v>3889</v>
      </c>
      <c r="E7073" s="61" t="s">
        <v>3877</v>
      </c>
      <c r="F7073" s="62" t="s">
        <v>3878</v>
      </c>
      <c r="G7073" s="61" t="s">
        <v>3879</v>
      </c>
      <c r="H7073" s="62" t="s">
        <v>3811</v>
      </c>
      <c r="I7073" s="63">
        <v>9787805532851</v>
      </c>
      <c r="J7073" s="61">
        <v>29</v>
      </c>
      <c r="K7073" s="61">
        <v>29</v>
      </c>
      <c r="L7073" s="64">
        <v>30</v>
      </c>
      <c r="M7073" s="65">
        <v>0.76</v>
      </c>
      <c r="N7073" s="66">
        <f t="shared" si="346"/>
        <v>661.19999999999993</v>
      </c>
      <c r="O7073" s="61"/>
    </row>
    <row r="7074" spans="1:15" s="67" customFormat="1" ht="33.9" customHeight="1" x14ac:dyDescent="0.25">
      <c r="A7074" s="60" t="s">
        <v>13</v>
      </c>
      <c r="B7074" s="60" t="s">
        <v>13</v>
      </c>
      <c r="C7074" s="61" t="s">
        <v>3802</v>
      </c>
      <c r="D7074" s="61" t="s">
        <v>3889</v>
      </c>
      <c r="E7074" s="61" t="s">
        <v>3880</v>
      </c>
      <c r="F7074" s="62" t="s">
        <v>3881</v>
      </c>
      <c r="G7074" s="61" t="s">
        <v>3882</v>
      </c>
      <c r="H7074" s="62" t="s">
        <v>3832</v>
      </c>
      <c r="I7074" s="63" t="s">
        <v>3883</v>
      </c>
      <c r="J7074" s="61">
        <v>29</v>
      </c>
      <c r="K7074" s="61">
        <v>29</v>
      </c>
      <c r="L7074" s="64">
        <v>55</v>
      </c>
      <c r="M7074" s="65">
        <v>0.76</v>
      </c>
      <c r="N7074" s="66">
        <f t="shared" si="346"/>
        <v>1212.2</v>
      </c>
      <c r="O7074" s="61"/>
    </row>
    <row r="7075" spans="1:15" s="67" customFormat="1" ht="33.9" customHeight="1" x14ac:dyDescent="0.25">
      <c r="A7075" s="60" t="s">
        <v>13</v>
      </c>
      <c r="B7075" s="60" t="s">
        <v>13</v>
      </c>
      <c r="C7075" s="61" t="s">
        <v>3802</v>
      </c>
      <c r="D7075" s="61" t="s">
        <v>3889</v>
      </c>
      <c r="E7075" s="61" t="s">
        <v>800</v>
      </c>
      <c r="F7075" s="62" t="s">
        <v>800</v>
      </c>
      <c r="G7075" s="61" t="s">
        <v>90</v>
      </c>
      <c r="H7075" s="62" t="s">
        <v>59</v>
      </c>
      <c r="I7075" s="83" t="s">
        <v>1930</v>
      </c>
      <c r="J7075" s="61">
        <v>29</v>
      </c>
      <c r="K7075" s="61">
        <v>29</v>
      </c>
      <c r="L7075" s="64">
        <v>25</v>
      </c>
      <c r="M7075" s="65">
        <v>1</v>
      </c>
      <c r="N7075" s="66">
        <f t="shared" si="346"/>
        <v>725</v>
      </c>
      <c r="O7075" s="61"/>
    </row>
    <row r="7076" spans="1:15" s="82" customFormat="1" ht="33.9" customHeight="1" x14ac:dyDescent="0.25">
      <c r="A7076" s="75"/>
      <c r="B7076" s="75"/>
      <c r="C7076" s="76" t="s">
        <v>3802</v>
      </c>
      <c r="D7076" s="76" t="s">
        <v>3889</v>
      </c>
      <c r="E7076" s="76"/>
      <c r="F7076" s="77"/>
      <c r="G7076" s="76"/>
      <c r="H7076" s="77"/>
      <c r="I7076" s="78"/>
      <c r="J7076" s="76"/>
      <c r="K7076" s="76"/>
      <c r="L7076" s="79"/>
      <c r="M7076" s="80"/>
      <c r="N7076" s="81">
        <f>SUM(N7071:N7075)</f>
        <v>5000.7599999999993</v>
      </c>
      <c r="O7076" s="76"/>
    </row>
    <row r="7077" spans="1:15" s="67" customFormat="1" ht="33.9" customHeight="1" x14ac:dyDescent="0.25">
      <c r="A7077" s="60" t="s">
        <v>13</v>
      </c>
      <c r="B7077" s="60" t="s">
        <v>13</v>
      </c>
      <c r="C7077" s="61" t="s">
        <v>3802</v>
      </c>
      <c r="D7077" s="61" t="s">
        <v>3890</v>
      </c>
      <c r="E7077" s="61" t="s">
        <v>3870</v>
      </c>
      <c r="F7077" s="62" t="s">
        <v>3870</v>
      </c>
      <c r="G7077" s="61" t="s">
        <v>3871</v>
      </c>
      <c r="H7077" s="62" t="s">
        <v>2043</v>
      </c>
      <c r="I7077" s="63" t="s">
        <v>3872</v>
      </c>
      <c r="J7077" s="61">
        <v>14</v>
      </c>
      <c r="K7077" s="61">
        <v>14</v>
      </c>
      <c r="L7077" s="64">
        <v>36</v>
      </c>
      <c r="M7077" s="65">
        <v>0.76</v>
      </c>
      <c r="N7077" s="66">
        <f t="shared" ref="N7077:N7082" si="347">M7077*K7077*L7077</f>
        <v>383.04</v>
      </c>
      <c r="O7077" s="61"/>
    </row>
    <row r="7078" spans="1:15" s="67" customFormat="1" ht="33.9" customHeight="1" x14ac:dyDescent="0.25">
      <c r="A7078" s="60" t="s">
        <v>13</v>
      </c>
      <c r="B7078" s="60" t="s">
        <v>13</v>
      </c>
      <c r="C7078" s="61" t="s">
        <v>3802</v>
      </c>
      <c r="D7078" s="61" t="s">
        <v>3890</v>
      </c>
      <c r="E7078" s="61" t="s">
        <v>3873</v>
      </c>
      <c r="F7078" s="62" t="s">
        <v>3874</v>
      </c>
      <c r="G7078" s="61" t="s">
        <v>3875</v>
      </c>
      <c r="H7078" s="62" t="s">
        <v>3836</v>
      </c>
      <c r="I7078" s="63" t="s">
        <v>3876</v>
      </c>
      <c r="J7078" s="61">
        <v>14</v>
      </c>
      <c r="K7078" s="61">
        <v>14</v>
      </c>
      <c r="L7078" s="64">
        <v>73</v>
      </c>
      <c r="M7078" s="65">
        <v>0.76</v>
      </c>
      <c r="N7078" s="66">
        <f t="shared" si="347"/>
        <v>776.72</v>
      </c>
      <c r="O7078" s="61"/>
    </row>
    <row r="7079" spans="1:15" s="67" customFormat="1" ht="33.9" customHeight="1" x14ac:dyDescent="0.25">
      <c r="A7079" s="60" t="s">
        <v>13</v>
      </c>
      <c r="B7079" s="60" t="s">
        <v>13</v>
      </c>
      <c r="C7079" s="61" t="s">
        <v>3802</v>
      </c>
      <c r="D7079" s="61" t="s">
        <v>3890</v>
      </c>
      <c r="E7079" s="61" t="s">
        <v>3877</v>
      </c>
      <c r="F7079" s="62" t="s">
        <v>3878</v>
      </c>
      <c r="G7079" s="61" t="s">
        <v>3879</v>
      </c>
      <c r="H7079" s="62" t="s">
        <v>3811</v>
      </c>
      <c r="I7079" s="63">
        <v>9787805532851</v>
      </c>
      <c r="J7079" s="61">
        <v>14</v>
      </c>
      <c r="K7079" s="61">
        <v>14</v>
      </c>
      <c r="L7079" s="64">
        <v>30</v>
      </c>
      <c r="M7079" s="65">
        <v>0.76</v>
      </c>
      <c r="N7079" s="66">
        <f t="shared" si="347"/>
        <v>319.20000000000005</v>
      </c>
      <c r="O7079" s="61"/>
    </row>
    <row r="7080" spans="1:15" s="67" customFormat="1" ht="33.9" customHeight="1" x14ac:dyDescent="0.25">
      <c r="A7080" s="60" t="s">
        <v>13</v>
      </c>
      <c r="B7080" s="60" t="s">
        <v>13</v>
      </c>
      <c r="C7080" s="61" t="s">
        <v>3802</v>
      </c>
      <c r="D7080" s="61" t="s">
        <v>3890</v>
      </c>
      <c r="E7080" s="61" t="s">
        <v>3891</v>
      </c>
      <c r="F7080" s="62" t="s">
        <v>3892</v>
      </c>
      <c r="G7080" s="61" t="s">
        <v>3893</v>
      </c>
      <c r="H7080" s="62" t="s">
        <v>3811</v>
      </c>
      <c r="I7080" s="63" t="s">
        <v>3894</v>
      </c>
      <c r="J7080" s="61">
        <v>14</v>
      </c>
      <c r="K7080" s="61">
        <v>14</v>
      </c>
      <c r="L7080" s="64">
        <v>95</v>
      </c>
      <c r="M7080" s="65">
        <v>0.76</v>
      </c>
      <c r="N7080" s="66">
        <f t="shared" si="347"/>
        <v>1010.8000000000001</v>
      </c>
      <c r="O7080" s="61"/>
    </row>
    <row r="7081" spans="1:15" s="67" customFormat="1" ht="33.9" customHeight="1" x14ac:dyDescent="0.25">
      <c r="A7081" s="60" t="s">
        <v>13</v>
      </c>
      <c r="B7081" s="60" t="s">
        <v>13</v>
      </c>
      <c r="C7081" s="61" t="s">
        <v>3802</v>
      </c>
      <c r="D7081" s="61" t="s">
        <v>3890</v>
      </c>
      <c r="E7081" s="61" t="s">
        <v>3880</v>
      </c>
      <c r="F7081" s="62" t="s">
        <v>3881</v>
      </c>
      <c r="G7081" s="61" t="s">
        <v>3882</v>
      </c>
      <c r="H7081" s="62" t="s">
        <v>3832</v>
      </c>
      <c r="I7081" s="63" t="s">
        <v>3883</v>
      </c>
      <c r="J7081" s="61">
        <v>14</v>
      </c>
      <c r="K7081" s="61">
        <v>14</v>
      </c>
      <c r="L7081" s="64">
        <v>55</v>
      </c>
      <c r="M7081" s="65">
        <v>0.76</v>
      </c>
      <c r="N7081" s="66">
        <f t="shared" si="347"/>
        <v>585.20000000000005</v>
      </c>
      <c r="O7081" s="61"/>
    </row>
    <row r="7082" spans="1:15" s="67" customFormat="1" ht="33.9" customHeight="1" x14ac:dyDescent="0.25">
      <c r="A7082" s="60" t="s">
        <v>13</v>
      </c>
      <c r="B7082" s="60" t="s">
        <v>13</v>
      </c>
      <c r="C7082" s="61" t="s">
        <v>3802</v>
      </c>
      <c r="D7082" s="61" t="s">
        <v>3890</v>
      </c>
      <c r="E7082" s="61" t="s">
        <v>800</v>
      </c>
      <c r="F7082" s="62" t="s">
        <v>800</v>
      </c>
      <c r="G7082" s="61" t="s">
        <v>90</v>
      </c>
      <c r="H7082" s="62" t="s">
        <v>59</v>
      </c>
      <c r="I7082" s="83" t="s">
        <v>1930</v>
      </c>
      <c r="J7082" s="61">
        <v>14</v>
      </c>
      <c r="K7082" s="61">
        <v>14</v>
      </c>
      <c r="L7082" s="64">
        <v>25</v>
      </c>
      <c r="M7082" s="65">
        <v>1</v>
      </c>
      <c r="N7082" s="66">
        <f t="shared" si="347"/>
        <v>350</v>
      </c>
      <c r="O7082" s="61"/>
    </row>
    <row r="7083" spans="1:15" s="82" customFormat="1" ht="33.9" customHeight="1" x14ac:dyDescent="0.25">
      <c r="A7083" s="75"/>
      <c r="B7083" s="75"/>
      <c r="C7083" s="76" t="s">
        <v>3802</v>
      </c>
      <c r="D7083" s="76" t="s">
        <v>3890</v>
      </c>
      <c r="E7083" s="76"/>
      <c r="F7083" s="77"/>
      <c r="G7083" s="76"/>
      <c r="H7083" s="77"/>
      <c r="I7083" s="78"/>
      <c r="J7083" s="76"/>
      <c r="K7083" s="76"/>
      <c r="L7083" s="79"/>
      <c r="M7083" s="80"/>
      <c r="N7083" s="81">
        <f>SUM(N7077:N7082)</f>
        <v>3424.96</v>
      </c>
      <c r="O7083" s="76"/>
    </row>
    <row r="7084" spans="1:15" s="67" customFormat="1" ht="33.9" customHeight="1" x14ac:dyDescent="0.25">
      <c r="A7084" s="60" t="s">
        <v>13</v>
      </c>
      <c r="B7084" s="60" t="s">
        <v>13</v>
      </c>
      <c r="C7084" s="61" t="s">
        <v>3802</v>
      </c>
      <c r="D7084" s="61" t="s">
        <v>3895</v>
      </c>
      <c r="E7084" s="61" t="s">
        <v>3870</v>
      </c>
      <c r="F7084" s="62" t="s">
        <v>3870</v>
      </c>
      <c r="G7084" s="61" t="s">
        <v>3871</v>
      </c>
      <c r="H7084" s="62" t="s">
        <v>2043</v>
      </c>
      <c r="I7084" s="63" t="s">
        <v>3872</v>
      </c>
      <c r="J7084" s="61">
        <v>13</v>
      </c>
      <c r="K7084" s="61">
        <v>13</v>
      </c>
      <c r="L7084" s="64">
        <v>36</v>
      </c>
      <c r="M7084" s="65">
        <v>0.76</v>
      </c>
      <c r="N7084" s="66">
        <f t="shared" ref="N7084:N7089" si="348">M7084*K7084*L7084</f>
        <v>355.68</v>
      </c>
      <c r="O7084" s="61"/>
    </row>
    <row r="7085" spans="1:15" s="67" customFormat="1" ht="33.9" customHeight="1" x14ac:dyDescent="0.25">
      <c r="A7085" s="60" t="s">
        <v>13</v>
      </c>
      <c r="B7085" s="60" t="s">
        <v>13</v>
      </c>
      <c r="C7085" s="61" t="s">
        <v>3802</v>
      </c>
      <c r="D7085" s="61" t="s">
        <v>3895</v>
      </c>
      <c r="E7085" s="61" t="s">
        <v>3873</v>
      </c>
      <c r="F7085" s="62" t="s">
        <v>3874</v>
      </c>
      <c r="G7085" s="61" t="s">
        <v>3875</v>
      </c>
      <c r="H7085" s="62" t="s">
        <v>3836</v>
      </c>
      <c r="I7085" s="63" t="s">
        <v>3876</v>
      </c>
      <c r="J7085" s="61">
        <v>13</v>
      </c>
      <c r="K7085" s="61">
        <v>13</v>
      </c>
      <c r="L7085" s="64">
        <v>73</v>
      </c>
      <c r="M7085" s="65">
        <v>0.76</v>
      </c>
      <c r="N7085" s="66">
        <f t="shared" si="348"/>
        <v>721.24</v>
      </c>
      <c r="O7085" s="61"/>
    </row>
    <row r="7086" spans="1:15" s="67" customFormat="1" ht="33.9" customHeight="1" x14ac:dyDescent="0.25">
      <c r="A7086" s="60" t="s">
        <v>13</v>
      </c>
      <c r="B7086" s="60" t="s">
        <v>13</v>
      </c>
      <c r="C7086" s="61" t="s">
        <v>3802</v>
      </c>
      <c r="D7086" s="61" t="s">
        <v>3895</v>
      </c>
      <c r="E7086" s="61" t="s">
        <v>3877</v>
      </c>
      <c r="F7086" s="62" t="s">
        <v>3878</v>
      </c>
      <c r="G7086" s="61" t="s">
        <v>3879</v>
      </c>
      <c r="H7086" s="62" t="s">
        <v>3811</v>
      </c>
      <c r="I7086" s="63">
        <v>9787805532851</v>
      </c>
      <c r="J7086" s="61">
        <v>13</v>
      </c>
      <c r="K7086" s="61">
        <v>13</v>
      </c>
      <c r="L7086" s="64">
        <v>30</v>
      </c>
      <c r="M7086" s="65">
        <v>0.76</v>
      </c>
      <c r="N7086" s="66">
        <f t="shared" si="348"/>
        <v>296.40000000000003</v>
      </c>
      <c r="O7086" s="61"/>
    </row>
    <row r="7087" spans="1:15" s="67" customFormat="1" ht="33.9" customHeight="1" x14ac:dyDescent="0.25">
      <c r="A7087" s="60" t="s">
        <v>13</v>
      </c>
      <c r="B7087" s="60" t="s">
        <v>13</v>
      </c>
      <c r="C7087" s="61" t="s">
        <v>3802</v>
      </c>
      <c r="D7087" s="61" t="s">
        <v>3895</v>
      </c>
      <c r="E7087" s="61" t="s">
        <v>3891</v>
      </c>
      <c r="F7087" s="62" t="s">
        <v>3892</v>
      </c>
      <c r="G7087" s="61" t="s">
        <v>3893</v>
      </c>
      <c r="H7087" s="62" t="s">
        <v>3811</v>
      </c>
      <c r="I7087" s="63" t="s">
        <v>3894</v>
      </c>
      <c r="J7087" s="61">
        <v>13</v>
      </c>
      <c r="K7087" s="61">
        <v>13</v>
      </c>
      <c r="L7087" s="64">
        <v>95</v>
      </c>
      <c r="M7087" s="65">
        <v>0.76</v>
      </c>
      <c r="N7087" s="66">
        <f t="shared" si="348"/>
        <v>938.6</v>
      </c>
      <c r="O7087" s="61"/>
    </row>
    <row r="7088" spans="1:15" s="67" customFormat="1" ht="33.9" customHeight="1" x14ac:dyDescent="0.25">
      <c r="A7088" s="60" t="s">
        <v>13</v>
      </c>
      <c r="B7088" s="60" t="s">
        <v>13</v>
      </c>
      <c r="C7088" s="61" t="s">
        <v>3802</v>
      </c>
      <c r="D7088" s="61" t="s">
        <v>3895</v>
      </c>
      <c r="E7088" s="61" t="s">
        <v>3880</v>
      </c>
      <c r="F7088" s="62" t="s">
        <v>3881</v>
      </c>
      <c r="G7088" s="61" t="s">
        <v>3882</v>
      </c>
      <c r="H7088" s="62" t="s">
        <v>3832</v>
      </c>
      <c r="I7088" s="63" t="s">
        <v>3883</v>
      </c>
      <c r="J7088" s="61">
        <v>13</v>
      </c>
      <c r="K7088" s="61">
        <v>13</v>
      </c>
      <c r="L7088" s="64">
        <v>55</v>
      </c>
      <c r="M7088" s="65">
        <v>0.76</v>
      </c>
      <c r="N7088" s="66">
        <f t="shared" si="348"/>
        <v>543.40000000000009</v>
      </c>
      <c r="O7088" s="61"/>
    </row>
    <row r="7089" spans="1:15" s="67" customFormat="1" ht="33.9" customHeight="1" x14ac:dyDescent="0.25">
      <c r="A7089" s="60" t="s">
        <v>13</v>
      </c>
      <c r="B7089" s="60" t="s">
        <v>13</v>
      </c>
      <c r="C7089" s="61" t="s">
        <v>3802</v>
      </c>
      <c r="D7089" s="61" t="s">
        <v>3895</v>
      </c>
      <c r="E7089" s="61" t="s">
        <v>800</v>
      </c>
      <c r="F7089" s="62" t="s">
        <v>800</v>
      </c>
      <c r="G7089" s="61" t="s">
        <v>90</v>
      </c>
      <c r="H7089" s="62" t="s">
        <v>59</v>
      </c>
      <c r="I7089" s="83" t="s">
        <v>1930</v>
      </c>
      <c r="J7089" s="61">
        <v>13</v>
      </c>
      <c r="K7089" s="61">
        <v>13</v>
      </c>
      <c r="L7089" s="64">
        <v>25</v>
      </c>
      <c r="M7089" s="65">
        <v>1</v>
      </c>
      <c r="N7089" s="66">
        <f t="shared" si="348"/>
        <v>325</v>
      </c>
      <c r="O7089" s="61"/>
    </row>
    <row r="7090" spans="1:15" s="82" customFormat="1" ht="33.9" customHeight="1" x14ac:dyDescent="0.25">
      <c r="A7090" s="75"/>
      <c r="B7090" s="75"/>
      <c r="C7090" s="76" t="s">
        <v>3802</v>
      </c>
      <c r="D7090" s="76" t="s">
        <v>3895</v>
      </c>
      <c r="E7090" s="76"/>
      <c r="F7090" s="77"/>
      <c r="G7090" s="76"/>
      <c r="H7090" s="77"/>
      <c r="I7090" s="78"/>
      <c r="J7090" s="76"/>
      <c r="K7090" s="76"/>
      <c r="L7090" s="79"/>
      <c r="M7090" s="80"/>
      <c r="N7090" s="81">
        <f>SUM(N7084:N7089)</f>
        <v>3180.32</v>
      </c>
      <c r="O7090" s="76"/>
    </row>
    <row r="7091" spans="1:15" s="67" customFormat="1" ht="33.9" customHeight="1" x14ac:dyDescent="0.25">
      <c r="A7091" s="60" t="s">
        <v>13</v>
      </c>
      <c r="B7091" s="60" t="s">
        <v>13</v>
      </c>
      <c r="C7091" s="61" t="s">
        <v>3802</v>
      </c>
      <c r="D7091" s="61" t="s">
        <v>3896</v>
      </c>
      <c r="E7091" s="61" t="s">
        <v>3897</v>
      </c>
      <c r="F7091" s="62" t="s">
        <v>3898</v>
      </c>
      <c r="G7091" s="61" t="s">
        <v>3899</v>
      </c>
      <c r="H7091" s="62" t="s">
        <v>3836</v>
      </c>
      <c r="I7091" s="63" t="s">
        <v>3900</v>
      </c>
      <c r="J7091" s="61">
        <v>20</v>
      </c>
      <c r="K7091" s="61">
        <v>19</v>
      </c>
      <c r="L7091" s="64">
        <v>75</v>
      </c>
      <c r="M7091" s="65">
        <v>0.76</v>
      </c>
      <c r="N7091" s="66">
        <f t="shared" ref="N7091:N7104" si="349">M7091*K7091*L7091</f>
        <v>1083</v>
      </c>
      <c r="O7091" s="61"/>
    </row>
    <row r="7092" spans="1:15" s="67" customFormat="1" ht="33.9" customHeight="1" x14ac:dyDescent="0.25">
      <c r="A7092" s="60" t="s">
        <v>13</v>
      </c>
      <c r="B7092" s="60" t="s">
        <v>13</v>
      </c>
      <c r="C7092" s="61" t="s">
        <v>3802</v>
      </c>
      <c r="D7092" s="61" t="s">
        <v>3896</v>
      </c>
      <c r="E7092" s="61" t="s">
        <v>3901</v>
      </c>
      <c r="F7092" s="62" t="s">
        <v>3902</v>
      </c>
      <c r="G7092" s="61" t="s">
        <v>3903</v>
      </c>
      <c r="H7092" s="62" t="s">
        <v>3811</v>
      </c>
      <c r="I7092" s="63">
        <v>9787552306347</v>
      </c>
      <c r="J7092" s="61">
        <v>20</v>
      </c>
      <c r="K7092" s="61">
        <v>19</v>
      </c>
      <c r="L7092" s="64">
        <v>50</v>
      </c>
      <c r="M7092" s="65">
        <v>0.76</v>
      </c>
      <c r="N7092" s="66">
        <f t="shared" si="349"/>
        <v>722</v>
      </c>
      <c r="O7092" s="61"/>
    </row>
    <row r="7093" spans="1:15" s="67" customFormat="1" ht="33.9" customHeight="1" x14ac:dyDescent="0.25">
      <c r="A7093" s="60" t="s">
        <v>13</v>
      </c>
      <c r="B7093" s="60" t="s">
        <v>13</v>
      </c>
      <c r="C7093" s="61" t="s">
        <v>3802</v>
      </c>
      <c r="D7093" s="61" t="s">
        <v>3896</v>
      </c>
      <c r="E7093" s="61" t="s">
        <v>1940</v>
      </c>
      <c r="F7093" s="62" t="s">
        <v>1941</v>
      </c>
      <c r="G7093" s="61" t="s">
        <v>118</v>
      </c>
      <c r="H7093" s="62" t="s">
        <v>119</v>
      </c>
      <c r="I7093" s="63" t="s">
        <v>1942</v>
      </c>
      <c r="J7093" s="61">
        <v>20</v>
      </c>
      <c r="K7093" s="61">
        <v>19</v>
      </c>
      <c r="L7093" s="64">
        <v>43.9</v>
      </c>
      <c r="M7093" s="65">
        <v>0.76</v>
      </c>
      <c r="N7093" s="66">
        <f t="shared" si="349"/>
        <v>633.91599999999994</v>
      </c>
      <c r="O7093" s="61"/>
    </row>
    <row r="7094" spans="1:15" s="67" customFormat="1" ht="33.9" customHeight="1" x14ac:dyDescent="0.25">
      <c r="A7094" s="60" t="s">
        <v>13</v>
      </c>
      <c r="B7094" s="60" t="s">
        <v>13</v>
      </c>
      <c r="C7094" s="61" t="s">
        <v>3802</v>
      </c>
      <c r="D7094" s="61" t="s">
        <v>3896</v>
      </c>
      <c r="E7094" s="61" t="s">
        <v>1940</v>
      </c>
      <c r="F7094" s="62" t="s">
        <v>1943</v>
      </c>
      <c r="G7094" s="61" t="s">
        <v>118</v>
      </c>
      <c r="H7094" s="62" t="s">
        <v>119</v>
      </c>
      <c r="I7094" s="63" t="s">
        <v>1942</v>
      </c>
      <c r="J7094" s="61">
        <v>20</v>
      </c>
      <c r="K7094" s="61">
        <v>19</v>
      </c>
      <c r="L7094" s="64">
        <v>43.9</v>
      </c>
      <c r="M7094" s="65">
        <v>0.76</v>
      </c>
      <c r="N7094" s="66">
        <f t="shared" si="349"/>
        <v>633.91599999999994</v>
      </c>
      <c r="O7094" s="61"/>
    </row>
    <row r="7095" spans="1:15" s="67" customFormat="1" ht="33.9" customHeight="1" x14ac:dyDescent="0.25">
      <c r="A7095" s="60" t="s">
        <v>13</v>
      </c>
      <c r="B7095" s="60" t="s">
        <v>13</v>
      </c>
      <c r="C7095" s="61" t="s">
        <v>3802</v>
      </c>
      <c r="D7095" s="61" t="s">
        <v>3896</v>
      </c>
      <c r="E7095" s="61" t="s">
        <v>1940</v>
      </c>
      <c r="F7095" s="62" t="s">
        <v>1949</v>
      </c>
      <c r="G7095" s="61" t="s">
        <v>1950</v>
      </c>
      <c r="H7095" s="62" t="s">
        <v>59</v>
      </c>
      <c r="I7095" s="63">
        <v>9787040398892</v>
      </c>
      <c r="J7095" s="61">
        <v>20</v>
      </c>
      <c r="K7095" s="61">
        <v>19</v>
      </c>
      <c r="L7095" s="64">
        <v>33</v>
      </c>
      <c r="M7095" s="65">
        <v>0.76</v>
      </c>
      <c r="N7095" s="66">
        <f t="shared" si="349"/>
        <v>476.52</v>
      </c>
      <c r="O7095" s="61"/>
    </row>
    <row r="7096" spans="1:15" s="67" customFormat="1" ht="33.9" customHeight="1" x14ac:dyDescent="0.25">
      <c r="A7096" s="60" t="s">
        <v>13</v>
      </c>
      <c r="B7096" s="60" t="s">
        <v>13</v>
      </c>
      <c r="C7096" s="61" t="s">
        <v>3802</v>
      </c>
      <c r="D7096" s="61" t="s">
        <v>3896</v>
      </c>
      <c r="E7096" s="61" t="s">
        <v>1940</v>
      </c>
      <c r="F7096" s="62" t="s">
        <v>1951</v>
      </c>
      <c r="G7096" s="61" t="s">
        <v>1952</v>
      </c>
      <c r="H7096" s="62" t="s">
        <v>59</v>
      </c>
      <c r="I7096" s="63">
        <v>9787040393989</v>
      </c>
      <c r="J7096" s="61">
        <v>20</v>
      </c>
      <c r="K7096" s="61">
        <v>19</v>
      </c>
      <c r="L7096" s="64">
        <v>27</v>
      </c>
      <c r="M7096" s="65">
        <v>0.76</v>
      </c>
      <c r="N7096" s="66">
        <f t="shared" si="349"/>
        <v>389.88</v>
      </c>
      <c r="O7096" s="61"/>
    </row>
    <row r="7097" spans="1:15" s="67" customFormat="1" ht="33.9" customHeight="1" x14ac:dyDescent="0.25">
      <c r="A7097" s="60" t="s">
        <v>13</v>
      </c>
      <c r="B7097" s="60" t="s">
        <v>13</v>
      </c>
      <c r="C7097" s="61" t="s">
        <v>3802</v>
      </c>
      <c r="D7097" s="61" t="s">
        <v>3896</v>
      </c>
      <c r="E7097" s="61" t="s">
        <v>1940</v>
      </c>
      <c r="F7097" s="62" t="s">
        <v>1953</v>
      </c>
      <c r="G7097" s="61" t="s">
        <v>1950</v>
      </c>
      <c r="H7097" s="62" t="s">
        <v>59</v>
      </c>
      <c r="I7097" s="63">
        <v>9787040399011</v>
      </c>
      <c r="J7097" s="61">
        <v>20</v>
      </c>
      <c r="K7097" s="61">
        <v>19</v>
      </c>
      <c r="L7097" s="64">
        <v>33</v>
      </c>
      <c r="M7097" s="65">
        <v>0.76</v>
      </c>
      <c r="N7097" s="66">
        <f t="shared" si="349"/>
        <v>476.52</v>
      </c>
      <c r="O7097" s="61"/>
    </row>
    <row r="7098" spans="1:15" s="67" customFormat="1" ht="33.9" customHeight="1" x14ac:dyDescent="0.25">
      <c r="A7098" s="60" t="s">
        <v>13</v>
      </c>
      <c r="B7098" s="60" t="s">
        <v>13</v>
      </c>
      <c r="C7098" s="61" t="s">
        <v>3802</v>
      </c>
      <c r="D7098" s="61" t="s">
        <v>3896</v>
      </c>
      <c r="E7098" s="61" t="s">
        <v>1940</v>
      </c>
      <c r="F7098" s="62" t="s">
        <v>1954</v>
      </c>
      <c r="G7098" s="61" t="s">
        <v>1952</v>
      </c>
      <c r="H7098" s="62" t="s">
        <v>59</v>
      </c>
      <c r="I7098" s="63">
        <v>9787040393958</v>
      </c>
      <c r="J7098" s="61">
        <v>20</v>
      </c>
      <c r="K7098" s="61">
        <v>19</v>
      </c>
      <c r="L7098" s="64">
        <v>27</v>
      </c>
      <c r="M7098" s="65">
        <v>0.76</v>
      </c>
      <c r="N7098" s="66">
        <f t="shared" si="349"/>
        <v>389.88</v>
      </c>
      <c r="O7098" s="61"/>
    </row>
    <row r="7099" spans="1:15" s="67" customFormat="1" ht="33.9" customHeight="1" x14ac:dyDescent="0.25">
      <c r="A7099" s="60" t="s">
        <v>13</v>
      </c>
      <c r="B7099" s="60" t="s">
        <v>13</v>
      </c>
      <c r="C7099" s="61" t="s">
        <v>3802</v>
      </c>
      <c r="D7099" s="61" t="s">
        <v>3896</v>
      </c>
      <c r="E7099" s="61" t="s">
        <v>814</v>
      </c>
      <c r="F7099" s="62" t="s">
        <v>814</v>
      </c>
      <c r="G7099" s="61" t="s">
        <v>90</v>
      </c>
      <c r="H7099" s="62" t="s">
        <v>59</v>
      </c>
      <c r="I7099" s="83" t="s">
        <v>1955</v>
      </c>
      <c r="J7099" s="61">
        <v>20</v>
      </c>
      <c r="K7099" s="61">
        <v>19</v>
      </c>
      <c r="L7099" s="64">
        <v>26</v>
      </c>
      <c r="M7099" s="65">
        <v>1</v>
      </c>
      <c r="N7099" s="66">
        <f t="shared" si="349"/>
        <v>494</v>
      </c>
      <c r="O7099" s="61"/>
    </row>
    <row r="7100" spans="1:15" s="67" customFormat="1" ht="33.9" customHeight="1" x14ac:dyDescent="0.25">
      <c r="A7100" s="60" t="s">
        <v>13</v>
      </c>
      <c r="B7100" s="60" t="s">
        <v>13</v>
      </c>
      <c r="C7100" s="61" t="s">
        <v>3802</v>
      </c>
      <c r="D7100" s="61" t="s">
        <v>3896</v>
      </c>
      <c r="E7100" s="61" t="s">
        <v>810</v>
      </c>
      <c r="F7100" s="62" t="s">
        <v>810</v>
      </c>
      <c r="G7100" s="61" t="s">
        <v>811</v>
      </c>
      <c r="H7100" s="62" t="s">
        <v>812</v>
      </c>
      <c r="I7100" s="63">
        <v>9787010086941</v>
      </c>
      <c r="J7100" s="61">
        <v>20</v>
      </c>
      <c r="K7100" s="61">
        <v>19</v>
      </c>
      <c r="L7100" s="64">
        <v>35</v>
      </c>
      <c r="M7100" s="65">
        <v>0.76</v>
      </c>
      <c r="N7100" s="66">
        <f t="shared" si="349"/>
        <v>505.4</v>
      </c>
      <c r="O7100" s="61"/>
    </row>
    <row r="7101" spans="1:15" s="67" customFormat="1" ht="33.9" customHeight="1" x14ac:dyDescent="0.25">
      <c r="A7101" s="60" t="s">
        <v>14</v>
      </c>
      <c r="B7101" s="60" t="s">
        <v>13</v>
      </c>
      <c r="C7101" s="61" t="s">
        <v>3802</v>
      </c>
      <c r="D7101" s="61" t="s">
        <v>3896</v>
      </c>
      <c r="E7101" s="61" t="s">
        <v>101</v>
      </c>
      <c r="F7101" s="62" t="s">
        <v>102</v>
      </c>
      <c r="G7101" s="61" t="s">
        <v>103</v>
      </c>
      <c r="H7101" s="62" t="s">
        <v>104</v>
      </c>
      <c r="I7101" s="63">
        <v>9787569028621</v>
      </c>
      <c r="J7101" s="61">
        <v>20</v>
      </c>
      <c r="K7101" s="61">
        <v>19</v>
      </c>
      <c r="L7101" s="64">
        <v>42</v>
      </c>
      <c r="M7101" s="65">
        <v>0.76</v>
      </c>
      <c r="N7101" s="66">
        <f t="shared" si="349"/>
        <v>606.48</v>
      </c>
      <c r="O7101" s="61"/>
    </row>
    <row r="7102" spans="1:15" s="67" customFormat="1" ht="33.9" customHeight="1" x14ac:dyDescent="0.25">
      <c r="A7102" s="60" t="s">
        <v>13</v>
      </c>
      <c r="B7102" s="60" t="s">
        <v>13</v>
      </c>
      <c r="C7102" s="61" t="s">
        <v>3802</v>
      </c>
      <c r="D7102" s="61" t="s">
        <v>3896</v>
      </c>
      <c r="E7102" s="84"/>
      <c r="F7102" s="85" t="s">
        <v>15</v>
      </c>
      <c r="G7102" s="61" t="s">
        <v>16</v>
      </c>
      <c r="H7102" s="85" t="s">
        <v>17</v>
      </c>
      <c r="I7102" s="86" t="s">
        <v>1956</v>
      </c>
      <c r="J7102" s="84">
        <v>50</v>
      </c>
      <c r="K7102" s="61">
        <v>19</v>
      </c>
      <c r="L7102" s="87">
        <v>35.799999999999997</v>
      </c>
      <c r="M7102" s="65">
        <v>0.76</v>
      </c>
      <c r="N7102" s="66">
        <f t="shared" si="349"/>
        <v>516.95199999999988</v>
      </c>
      <c r="O7102" s="84"/>
    </row>
    <row r="7103" spans="1:15" s="88" customFormat="1" ht="33.9" customHeight="1" x14ac:dyDescent="0.25">
      <c r="A7103" s="60" t="s">
        <v>14</v>
      </c>
      <c r="B7103" s="60" t="s">
        <v>13</v>
      </c>
      <c r="C7103" s="61" t="s">
        <v>3802</v>
      </c>
      <c r="D7103" s="61" t="s">
        <v>3896</v>
      </c>
      <c r="E7103" s="61" t="s">
        <v>375</v>
      </c>
      <c r="F7103" s="62" t="s">
        <v>376</v>
      </c>
      <c r="G7103" s="61" t="s">
        <v>377</v>
      </c>
      <c r="H7103" s="62" t="s">
        <v>97</v>
      </c>
      <c r="I7103" s="63">
        <v>7030532411</v>
      </c>
      <c r="J7103" s="61">
        <v>20</v>
      </c>
      <c r="K7103" s="61">
        <v>19</v>
      </c>
      <c r="L7103" s="64">
        <v>30</v>
      </c>
      <c r="M7103" s="65">
        <v>0.76</v>
      </c>
      <c r="N7103" s="66">
        <f t="shared" si="349"/>
        <v>433.2</v>
      </c>
      <c r="O7103" s="64"/>
    </row>
    <row r="7104" spans="1:15" s="88" customFormat="1" ht="33.9" customHeight="1" x14ac:dyDescent="0.25">
      <c r="A7104" s="60" t="s">
        <v>14</v>
      </c>
      <c r="B7104" s="60" t="s">
        <v>13</v>
      </c>
      <c r="C7104" s="61" t="s">
        <v>3802</v>
      </c>
      <c r="D7104" s="61" t="s">
        <v>3896</v>
      </c>
      <c r="E7104" s="61" t="s">
        <v>375</v>
      </c>
      <c r="F7104" s="62" t="s">
        <v>1957</v>
      </c>
      <c r="G7104" s="61" t="s">
        <v>1958</v>
      </c>
      <c r="H7104" s="62" t="s">
        <v>1959</v>
      </c>
      <c r="I7104" s="63" t="s">
        <v>1960</v>
      </c>
      <c r="J7104" s="61">
        <v>20</v>
      </c>
      <c r="K7104" s="61">
        <v>19</v>
      </c>
      <c r="L7104" s="64">
        <v>50</v>
      </c>
      <c r="M7104" s="65">
        <v>0.76</v>
      </c>
      <c r="N7104" s="66">
        <f t="shared" si="349"/>
        <v>722</v>
      </c>
      <c r="O7104" s="64"/>
    </row>
    <row r="7105" spans="1:15" s="82" customFormat="1" ht="33.9" customHeight="1" x14ac:dyDescent="0.25">
      <c r="A7105" s="75"/>
      <c r="B7105" s="75"/>
      <c r="C7105" s="76" t="s">
        <v>3802</v>
      </c>
      <c r="D7105" s="76" t="s">
        <v>3896</v>
      </c>
      <c r="E7105" s="97"/>
      <c r="F7105" s="105"/>
      <c r="G7105" s="76"/>
      <c r="H7105" s="105"/>
      <c r="I7105" s="106"/>
      <c r="J7105" s="97"/>
      <c r="K7105" s="76"/>
      <c r="L7105" s="107"/>
      <c r="M7105" s="80"/>
      <c r="N7105" s="81">
        <f>SUM(N7091:N7104)</f>
        <v>8083.6640000000007</v>
      </c>
      <c r="O7105" s="97"/>
    </row>
    <row r="7106" spans="1:15" s="67" customFormat="1" ht="33.9" customHeight="1" x14ac:dyDescent="0.25">
      <c r="A7106" s="60" t="s">
        <v>13</v>
      </c>
      <c r="B7106" s="60" t="s">
        <v>13</v>
      </c>
      <c r="C7106" s="61" t="s">
        <v>3802</v>
      </c>
      <c r="D7106" s="61" t="s">
        <v>3904</v>
      </c>
      <c r="E7106" s="61" t="s">
        <v>3897</v>
      </c>
      <c r="F7106" s="62" t="s">
        <v>3898</v>
      </c>
      <c r="G7106" s="61" t="s">
        <v>3899</v>
      </c>
      <c r="H7106" s="62" t="s">
        <v>3836</v>
      </c>
      <c r="I7106" s="63" t="s">
        <v>3900</v>
      </c>
      <c r="J7106" s="61">
        <v>20</v>
      </c>
      <c r="K7106" s="61">
        <v>19</v>
      </c>
      <c r="L7106" s="64">
        <v>75</v>
      </c>
      <c r="M7106" s="65">
        <v>0.76</v>
      </c>
      <c r="N7106" s="66">
        <f t="shared" ref="N7106:N7119" si="350">M7106*K7106*L7106</f>
        <v>1083</v>
      </c>
      <c r="O7106" s="61"/>
    </row>
    <row r="7107" spans="1:15" s="67" customFormat="1" ht="33.9" customHeight="1" x14ac:dyDescent="0.25">
      <c r="A7107" s="60" t="s">
        <v>13</v>
      </c>
      <c r="B7107" s="60" t="s">
        <v>13</v>
      </c>
      <c r="C7107" s="61" t="s">
        <v>3802</v>
      </c>
      <c r="D7107" s="61" t="s">
        <v>3904</v>
      </c>
      <c r="E7107" s="61" t="s">
        <v>3901</v>
      </c>
      <c r="F7107" s="62" t="s">
        <v>3902</v>
      </c>
      <c r="G7107" s="61" t="s">
        <v>3903</v>
      </c>
      <c r="H7107" s="62" t="s">
        <v>3811</v>
      </c>
      <c r="I7107" s="63">
        <v>9787552306347</v>
      </c>
      <c r="J7107" s="61">
        <v>20</v>
      </c>
      <c r="K7107" s="61">
        <v>19</v>
      </c>
      <c r="L7107" s="64">
        <v>50</v>
      </c>
      <c r="M7107" s="65">
        <v>0.76</v>
      </c>
      <c r="N7107" s="66">
        <f t="shared" si="350"/>
        <v>722</v>
      </c>
      <c r="O7107" s="61"/>
    </row>
    <row r="7108" spans="1:15" s="67" customFormat="1" ht="33.9" customHeight="1" x14ac:dyDescent="0.25">
      <c r="A7108" s="60" t="s">
        <v>13</v>
      </c>
      <c r="B7108" s="60" t="s">
        <v>13</v>
      </c>
      <c r="C7108" s="61" t="s">
        <v>3802</v>
      </c>
      <c r="D7108" s="61" t="s">
        <v>3904</v>
      </c>
      <c r="E7108" s="61" t="s">
        <v>1940</v>
      </c>
      <c r="F7108" s="62" t="s">
        <v>1941</v>
      </c>
      <c r="G7108" s="61" t="s">
        <v>118</v>
      </c>
      <c r="H7108" s="62" t="s">
        <v>119</v>
      </c>
      <c r="I7108" s="63" t="s">
        <v>1942</v>
      </c>
      <c r="J7108" s="61">
        <v>20</v>
      </c>
      <c r="K7108" s="61">
        <v>19</v>
      </c>
      <c r="L7108" s="64">
        <v>43.9</v>
      </c>
      <c r="M7108" s="65">
        <v>0.76</v>
      </c>
      <c r="N7108" s="66">
        <f t="shared" si="350"/>
        <v>633.91599999999994</v>
      </c>
      <c r="O7108" s="61"/>
    </row>
    <row r="7109" spans="1:15" s="67" customFormat="1" ht="33.9" customHeight="1" x14ac:dyDescent="0.25">
      <c r="A7109" s="60" t="s">
        <v>13</v>
      </c>
      <c r="B7109" s="60" t="s">
        <v>13</v>
      </c>
      <c r="C7109" s="61" t="s">
        <v>3802</v>
      </c>
      <c r="D7109" s="61" t="s">
        <v>3904</v>
      </c>
      <c r="E7109" s="61" t="s">
        <v>1940</v>
      </c>
      <c r="F7109" s="62" t="s">
        <v>1943</v>
      </c>
      <c r="G7109" s="61" t="s">
        <v>118</v>
      </c>
      <c r="H7109" s="62" t="s">
        <v>119</v>
      </c>
      <c r="I7109" s="63" t="s">
        <v>1942</v>
      </c>
      <c r="J7109" s="61">
        <v>20</v>
      </c>
      <c r="K7109" s="61">
        <v>19</v>
      </c>
      <c r="L7109" s="64">
        <v>43.9</v>
      </c>
      <c r="M7109" s="65">
        <v>0.76</v>
      </c>
      <c r="N7109" s="66">
        <f t="shared" si="350"/>
        <v>633.91599999999994</v>
      </c>
      <c r="O7109" s="61"/>
    </row>
    <row r="7110" spans="1:15" s="67" customFormat="1" ht="33.9" customHeight="1" x14ac:dyDescent="0.25">
      <c r="A7110" s="60" t="s">
        <v>13</v>
      </c>
      <c r="B7110" s="60" t="s">
        <v>13</v>
      </c>
      <c r="C7110" s="61" t="s">
        <v>3802</v>
      </c>
      <c r="D7110" s="61" t="s">
        <v>3904</v>
      </c>
      <c r="E7110" s="61" t="s">
        <v>1940</v>
      </c>
      <c r="F7110" s="62" t="s">
        <v>1949</v>
      </c>
      <c r="G7110" s="61" t="s">
        <v>1950</v>
      </c>
      <c r="H7110" s="62" t="s">
        <v>59</v>
      </c>
      <c r="I7110" s="63">
        <v>9787040398892</v>
      </c>
      <c r="J7110" s="61">
        <v>20</v>
      </c>
      <c r="K7110" s="61">
        <v>19</v>
      </c>
      <c r="L7110" s="64">
        <v>33</v>
      </c>
      <c r="M7110" s="65">
        <v>0.76</v>
      </c>
      <c r="N7110" s="66">
        <f t="shared" si="350"/>
        <v>476.52</v>
      </c>
      <c r="O7110" s="61"/>
    </row>
    <row r="7111" spans="1:15" s="67" customFormat="1" ht="33.9" customHeight="1" x14ac:dyDescent="0.25">
      <c r="A7111" s="60" t="s">
        <v>13</v>
      </c>
      <c r="B7111" s="60" t="s">
        <v>13</v>
      </c>
      <c r="C7111" s="61" t="s">
        <v>3802</v>
      </c>
      <c r="D7111" s="61" t="s">
        <v>3904</v>
      </c>
      <c r="E7111" s="61" t="s">
        <v>1940</v>
      </c>
      <c r="F7111" s="62" t="s">
        <v>1951</v>
      </c>
      <c r="G7111" s="61" t="s">
        <v>1952</v>
      </c>
      <c r="H7111" s="62" t="s">
        <v>59</v>
      </c>
      <c r="I7111" s="63">
        <v>9787040393989</v>
      </c>
      <c r="J7111" s="61">
        <v>20</v>
      </c>
      <c r="K7111" s="61">
        <v>19</v>
      </c>
      <c r="L7111" s="64">
        <v>27</v>
      </c>
      <c r="M7111" s="65">
        <v>0.76</v>
      </c>
      <c r="N7111" s="66">
        <f t="shared" si="350"/>
        <v>389.88</v>
      </c>
      <c r="O7111" s="61"/>
    </row>
    <row r="7112" spans="1:15" s="67" customFormat="1" ht="33.9" customHeight="1" x14ac:dyDescent="0.25">
      <c r="A7112" s="60" t="s">
        <v>13</v>
      </c>
      <c r="B7112" s="60" t="s">
        <v>13</v>
      </c>
      <c r="C7112" s="61" t="s">
        <v>3802</v>
      </c>
      <c r="D7112" s="61" t="s">
        <v>3904</v>
      </c>
      <c r="E7112" s="61" t="s">
        <v>1940</v>
      </c>
      <c r="F7112" s="62" t="s">
        <v>1953</v>
      </c>
      <c r="G7112" s="61" t="s">
        <v>1950</v>
      </c>
      <c r="H7112" s="62" t="s">
        <v>59</v>
      </c>
      <c r="I7112" s="63">
        <v>9787040399011</v>
      </c>
      <c r="J7112" s="61">
        <v>20</v>
      </c>
      <c r="K7112" s="61">
        <v>19</v>
      </c>
      <c r="L7112" s="64">
        <v>33</v>
      </c>
      <c r="M7112" s="65">
        <v>0.76</v>
      </c>
      <c r="N7112" s="66">
        <f t="shared" si="350"/>
        <v>476.52</v>
      </c>
      <c r="O7112" s="61"/>
    </row>
    <row r="7113" spans="1:15" s="67" customFormat="1" ht="33.9" customHeight="1" x14ac:dyDescent="0.25">
      <c r="A7113" s="60" t="s">
        <v>13</v>
      </c>
      <c r="B7113" s="60" t="s">
        <v>13</v>
      </c>
      <c r="C7113" s="61" t="s">
        <v>3802</v>
      </c>
      <c r="D7113" s="61" t="s">
        <v>3904</v>
      </c>
      <c r="E7113" s="61" t="s">
        <v>1940</v>
      </c>
      <c r="F7113" s="62" t="s">
        <v>1954</v>
      </c>
      <c r="G7113" s="61" t="s">
        <v>1952</v>
      </c>
      <c r="H7113" s="62" t="s">
        <v>59</v>
      </c>
      <c r="I7113" s="63">
        <v>9787040393958</v>
      </c>
      <c r="J7113" s="61">
        <v>20</v>
      </c>
      <c r="K7113" s="61">
        <v>19</v>
      </c>
      <c r="L7113" s="64">
        <v>27</v>
      </c>
      <c r="M7113" s="65">
        <v>0.76</v>
      </c>
      <c r="N7113" s="66">
        <f t="shared" si="350"/>
        <v>389.88</v>
      </c>
      <c r="O7113" s="61"/>
    </row>
    <row r="7114" spans="1:15" s="67" customFormat="1" ht="33.9" customHeight="1" x14ac:dyDescent="0.25">
      <c r="A7114" s="60" t="s">
        <v>13</v>
      </c>
      <c r="B7114" s="60" t="s">
        <v>13</v>
      </c>
      <c r="C7114" s="61" t="s">
        <v>3802</v>
      </c>
      <c r="D7114" s="61" t="s">
        <v>3904</v>
      </c>
      <c r="E7114" s="61" t="s">
        <v>814</v>
      </c>
      <c r="F7114" s="62" t="s">
        <v>814</v>
      </c>
      <c r="G7114" s="61" t="s">
        <v>90</v>
      </c>
      <c r="H7114" s="62" t="s">
        <v>59</v>
      </c>
      <c r="I7114" s="83" t="s">
        <v>1955</v>
      </c>
      <c r="J7114" s="61">
        <v>20</v>
      </c>
      <c r="K7114" s="61">
        <v>19</v>
      </c>
      <c r="L7114" s="64">
        <v>26</v>
      </c>
      <c r="M7114" s="65">
        <v>1</v>
      </c>
      <c r="N7114" s="66">
        <f t="shared" si="350"/>
        <v>494</v>
      </c>
      <c r="O7114" s="61"/>
    </row>
    <row r="7115" spans="1:15" s="67" customFormat="1" ht="33.9" customHeight="1" x14ac:dyDescent="0.25">
      <c r="A7115" s="60" t="s">
        <v>13</v>
      </c>
      <c r="B7115" s="60" t="s">
        <v>13</v>
      </c>
      <c r="C7115" s="61" t="s">
        <v>3802</v>
      </c>
      <c r="D7115" s="61" t="s">
        <v>3904</v>
      </c>
      <c r="E7115" s="61" t="s">
        <v>810</v>
      </c>
      <c r="F7115" s="62" t="s">
        <v>810</v>
      </c>
      <c r="G7115" s="61" t="s">
        <v>811</v>
      </c>
      <c r="H7115" s="62" t="s">
        <v>812</v>
      </c>
      <c r="I7115" s="63">
        <v>9787010086941</v>
      </c>
      <c r="J7115" s="61">
        <v>20</v>
      </c>
      <c r="K7115" s="61">
        <v>19</v>
      </c>
      <c r="L7115" s="64">
        <v>35</v>
      </c>
      <c r="M7115" s="65">
        <v>0.76</v>
      </c>
      <c r="N7115" s="66">
        <f t="shared" si="350"/>
        <v>505.4</v>
      </c>
      <c r="O7115" s="61"/>
    </row>
    <row r="7116" spans="1:15" s="67" customFormat="1" ht="33.9" customHeight="1" x14ac:dyDescent="0.25">
      <c r="A7116" s="60" t="s">
        <v>14</v>
      </c>
      <c r="B7116" s="60" t="s">
        <v>13</v>
      </c>
      <c r="C7116" s="61" t="s">
        <v>3802</v>
      </c>
      <c r="D7116" s="61" t="s">
        <v>3904</v>
      </c>
      <c r="E7116" s="61" t="s">
        <v>101</v>
      </c>
      <c r="F7116" s="62" t="s">
        <v>102</v>
      </c>
      <c r="G7116" s="61" t="s">
        <v>103</v>
      </c>
      <c r="H7116" s="62" t="s">
        <v>104</v>
      </c>
      <c r="I7116" s="63">
        <v>9787569028621</v>
      </c>
      <c r="J7116" s="61">
        <v>20</v>
      </c>
      <c r="K7116" s="61">
        <v>19</v>
      </c>
      <c r="L7116" s="64">
        <v>42</v>
      </c>
      <c r="M7116" s="65">
        <v>0.76</v>
      </c>
      <c r="N7116" s="66">
        <f t="shared" si="350"/>
        <v>606.48</v>
      </c>
      <c r="O7116" s="61"/>
    </row>
    <row r="7117" spans="1:15" s="67" customFormat="1" ht="33.9" customHeight="1" x14ac:dyDescent="0.25">
      <c r="A7117" s="60" t="s">
        <v>13</v>
      </c>
      <c r="B7117" s="60" t="s">
        <v>13</v>
      </c>
      <c r="C7117" s="61" t="s">
        <v>3802</v>
      </c>
      <c r="D7117" s="61" t="s">
        <v>3904</v>
      </c>
      <c r="E7117" s="84"/>
      <c r="F7117" s="85" t="s">
        <v>15</v>
      </c>
      <c r="G7117" s="61" t="s">
        <v>16</v>
      </c>
      <c r="H7117" s="85" t="s">
        <v>17</v>
      </c>
      <c r="I7117" s="86" t="s">
        <v>1956</v>
      </c>
      <c r="J7117" s="84">
        <v>50</v>
      </c>
      <c r="K7117" s="61">
        <v>19</v>
      </c>
      <c r="L7117" s="87">
        <v>35.799999999999997</v>
      </c>
      <c r="M7117" s="65">
        <v>0.76</v>
      </c>
      <c r="N7117" s="66">
        <f t="shared" si="350"/>
        <v>516.95199999999988</v>
      </c>
      <c r="O7117" s="84"/>
    </row>
    <row r="7118" spans="1:15" s="88" customFormat="1" ht="33.9" customHeight="1" x14ac:dyDescent="0.25">
      <c r="A7118" s="60" t="s">
        <v>14</v>
      </c>
      <c r="B7118" s="60" t="s">
        <v>13</v>
      </c>
      <c r="C7118" s="61" t="s">
        <v>3802</v>
      </c>
      <c r="D7118" s="61" t="s">
        <v>3904</v>
      </c>
      <c r="E7118" s="61" t="s">
        <v>375</v>
      </c>
      <c r="F7118" s="62" t="s">
        <v>1957</v>
      </c>
      <c r="G7118" s="61" t="s">
        <v>1958</v>
      </c>
      <c r="H7118" s="62" t="s">
        <v>1959</v>
      </c>
      <c r="I7118" s="63" t="s">
        <v>1960</v>
      </c>
      <c r="J7118" s="61">
        <v>20</v>
      </c>
      <c r="K7118" s="63">
        <v>19</v>
      </c>
      <c r="L7118" s="64">
        <v>50</v>
      </c>
      <c r="M7118" s="65">
        <v>0.76</v>
      </c>
      <c r="N7118" s="66">
        <f t="shared" si="350"/>
        <v>722</v>
      </c>
      <c r="O7118" s="64"/>
    </row>
    <row r="7119" spans="1:15" s="88" customFormat="1" ht="33.9" customHeight="1" x14ac:dyDescent="0.25">
      <c r="A7119" s="60" t="s">
        <v>14</v>
      </c>
      <c r="B7119" s="60" t="s">
        <v>13</v>
      </c>
      <c r="C7119" s="61" t="s">
        <v>3802</v>
      </c>
      <c r="D7119" s="61" t="s">
        <v>3904</v>
      </c>
      <c r="E7119" s="61" t="s">
        <v>375</v>
      </c>
      <c r="F7119" s="62" t="s">
        <v>376</v>
      </c>
      <c r="G7119" s="61" t="s">
        <v>377</v>
      </c>
      <c r="H7119" s="62" t="s">
        <v>97</v>
      </c>
      <c r="I7119" s="63">
        <v>7030532411</v>
      </c>
      <c r="J7119" s="61">
        <v>20</v>
      </c>
      <c r="K7119" s="63">
        <v>19</v>
      </c>
      <c r="L7119" s="64">
        <v>30</v>
      </c>
      <c r="M7119" s="65">
        <v>0.76</v>
      </c>
      <c r="N7119" s="66">
        <f t="shared" si="350"/>
        <v>433.2</v>
      </c>
      <c r="O7119" s="64"/>
    </row>
    <row r="7120" spans="1:15" s="89" customFormat="1" ht="33.9" customHeight="1" x14ac:dyDescent="0.25">
      <c r="A7120" s="75"/>
      <c r="B7120" s="75"/>
      <c r="C7120" s="76" t="s">
        <v>3802</v>
      </c>
      <c r="D7120" s="76" t="s">
        <v>3904</v>
      </c>
      <c r="E7120" s="76"/>
      <c r="F7120" s="77"/>
      <c r="G7120" s="76"/>
      <c r="H7120" s="77"/>
      <c r="I7120" s="78"/>
      <c r="J7120" s="76"/>
      <c r="K7120" s="78"/>
      <c r="L7120" s="79"/>
      <c r="M7120" s="80"/>
      <c r="N7120" s="81">
        <f>SUM(N7106:N7119)</f>
        <v>8083.6640000000007</v>
      </c>
      <c r="O7120" s="79"/>
    </row>
    <row r="7121" spans="1:15" s="67" customFormat="1" ht="33.9" customHeight="1" x14ac:dyDescent="0.25">
      <c r="A7121" s="60" t="s">
        <v>13</v>
      </c>
      <c r="B7121" s="60" t="s">
        <v>13</v>
      </c>
      <c r="C7121" s="61" t="s">
        <v>3802</v>
      </c>
      <c r="D7121" s="61" t="s">
        <v>3905</v>
      </c>
      <c r="E7121" s="61" t="s">
        <v>3897</v>
      </c>
      <c r="F7121" s="62" t="s">
        <v>3898</v>
      </c>
      <c r="G7121" s="61" t="s">
        <v>3899</v>
      </c>
      <c r="H7121" s="62" t="s">
        <v>3836</v>
      </c>
      <c r="I7121" s="63" t="s">
        <v>3900</v>
      </c>
      <c r="J7121" s="61">
        <v>20</v>
      </c>
      <c r="K7121" s="61">
        <v>20</v>
      </c>
      <c r="L7121" s="64">
        <v>75</v>
      </c>
      <c r="M7121" s="65">
        <v>0.76</v>
      </c>
      <c r="N7121" s="66">
        <f t="shared" ref="N7121:N7134" si="351">M7121*K7121*L7121</f>
        <v>1140</v>
      </c>
      <c r="O7121" s="61"/>
    </row>
    <row r="7122" spans="1:15" s="67" customFormat="1" ht="33.9" customHeight="1" x14ac:dyDescent="0.25">
      <c r="A7122" s="60" t="s">
        <v>13</v>
      </c>
      <c r="B7122" s="60" t="s">
        <v>13</v>
      </c>
      <c r="C7122" s="61" t="s">
        <v>3802</v>
      </c>
      <c r="D7122" s="61" t="s">
        <v>3905</v>
      </c>
      <c r="E7122" s="61" t="s">
        <v>3901</v>
      </c>
      <c r="F7122" s="62" t="s">
        <v>3902</v>
      </c>
      <c r="G7122" s="61" t="s">
        <v>3903</v>
      </c>
      <c r="H7122" s="62" t="s">
        <v>3811</v>
      </c>
      <c r="I7122" s="63">
        <v>9787552306347</v>
      </c>
      <c r="J7122" s="61">
        <v>20</v>
      </c>
      <c r="K7122" s="61">
        <v>20</v>
      </c>
      <c r="L7122" s="64">
        <v>50</v>
      </c>
      <c r="M7122" s="65">
        <v>0.76</v>
      </c>
      <c r="N7122" s="66">
        <f t="shared" si="351"/>
        <v>760</v>
      </c>
      <c r="O7122" s="61"/>
    </row>
    <row r="7123" spans="1:15" s="67" customFormat="1" ht="33.9" customHeight="1" x14ac:dyDescent="0.25">
      <c r="A7123" s="60" t="s">
        <v>13</v>
      </c>
      <c r="B7123" s="60" t="s">
        <v>13</v>
      </c>
      <c r="C7123" s="61" t="s">
        <v>3802</v>
      </c>
      <c r="D7123" s="61" t="s">
        <v>3905</v>
      </c>
      <c r="E7123" s="61" t="s">
        <v>1940</v>
      </c>
      <c r="F7123" s="62" t="s">
        <v>1941</v>
      </c>
      <c r="G7123" s="61" t="s">
        <v>118</v>
      </c>
      <c r="H7123" s="62" t="s">
        <v>119</v>
      </c>
      <c r="I7123" s="63" t="s">
        <v>1942</v>
      </c>
      <c r="J7123" s="61">
        <v>20</v>
      </c>
      <c r="K7123" s="61">
        <v>20</v>
      </c>
      <c r="L7123" s="64">
        <v>43.9</v>
      </c>
      <c r="M7123" s="65">
        <v>0.76</v>
      </c>
      <c r="N7123" s="66">
        <f t="shared" si="351"/>
        <v>667.28</v>
      </c>
      <c r="O7123" s="61"/>
    </row>
    <row r="7124" spans="1:15" s="67" customFormat="1" ht="33.9" customHeight="1" x14ac:dyDescent="0.25">
      <c r="A7124" s="60" t="s">
        <v>13</v>
      </c>
      <c r="B7124" s="60" t="s">
        <v>13</v>
      </c>
      <c r="C7124" s="61" t="s">
        <v>3802</v>
      </c>
      <c r="D7124" s="61" t="s">
        <v>3905</v>
      </c>
      <c r="E7124" s="61" t="s">
        <v>1940</v>
      </c>
      <c r="F7124" s="62" t="s">
        <v>1943</v>
      </c>
      <c r="G7124" s="61" t="s">
        <v>118</v>
      </c>
      <c r="H7124" s="62" t="s">
        <v>119</v>
      </c>
      <c r="I7124" s="63" t="s">
        <v>1942</v>
      </c>
      <c r="J7124" s="61">
        <v>20</v>
      </c>
      <c r="K7124" s="61">
        <v>20</v>
      </c>
      <c r="L7124" s="64">
        <v>43.9</v>
      </c>
      <c r="M7124" s="65">
        <v>0.76</v>
      </c>
      <c r="N7124" s="66">
        <f t="shared" si="351"/>
        <v>667.28</v>
      </c>
      <c r="O7124" s="61"/>
    </row>
    <row r="7125" spans="1:15" s="67" customFormat="1" ht="33.9" customHeight="1" x14ac:dyDescent="0.25">
      <c r="A7125" s="60" t="s">
        <v>13</v>
      </c>
      <c r="B7125" s="60" t="s">
        <v>13</v>
      </c>
      <c r="C7125" s="61" t="s">
        <v>3802</v>
      </c>
      <c r="D7125" s="61" t="s">
        <v>3905</v>
      </c>
      <c r="E7125" s="61" t="s">
        <v>1940</v>
      </c>
      <c r="F7125" s="62" t="s">
        <v>1949</v>
      </c>
      <c r="G7125" s="61" t="s">
        <v>1950</v>
      </c>
      <c r="H7125" s="62" t="s">
        <v>59</v>
      </c>
      <c r="I7125" s="63">
        <v>9787040398892</v>
      </c>
      <c r="J7125" s="61">
        <v>20</v>
      </c>
      <c r="K7125" s="61">
        <v>20</v>
      </c>
      <c r="L7125" s="64">
        <v>33</v>
      </c>
      <c r="M7125" s="65">
        <v>0.76</v>
      </c>
      <c r="N7125" s="66">
        <f t="shared" si="351"/>
        <v>501.59999999999997</v>
      </c>
      <c r="O7125" s="61"/>
    </row>
    <row r="7126" spans="1:15" s="67" customFormat="1" ht="33.9" customHeight="1" x14ac:dyDescent="0.25">
      <c r="A7126" s="60" t="s">
        <v>13</v>
      </c>
      <c r="B7126" s="60" t="s">
        <v>13</v>
      </c>
      <c r="C7126" s="61" t="s">
        <v>3802</v>
      </c>
      <c r="D7126" s="61" t="s">
        <v>3905</v>
      </c>
      <c r="E7126" s="61" t="s">
        <v>1940</v>
      </c>
      <c r="F7126" s="62" t="s">
        <v>1951</v>
      </c>
      <c r="G7126" s="61" t="s">
        <v>1952</v>
      </c>
      <c r="H7126" s="62" t="s">
        <v>59</v>
      </c>
      <c r="I7126" s="63">
        <v>9787040393989</v>
      </c>
      <c r="J7126" s="61">
        <v>20</v>
      </c>
      <c r="K7126" s="61">
        <v>20</v>
      </c>
      <c r="L7126" s="64">
        <v>27</v>
      </c>
      <c r="M7126" s="65">
        <v>0.76</v>
      </c>
      <c r="N7126" s="66">
        <f t="shared" si="351"/>
        <v>410.4</v>
      </c>
      <c r="O7126" s="61"/>
    </row>
    <row r="7127" spans="1:15" s="67" customFormat="1" ht="33.9" customHeight="1" x14ac:dyDescent="0.25">
      <c r="A7127" s="60" t="s">
        <v>13</v>
      </c>
      <c r="B7127" s="60" t="s">
        <v>13</v>
      </c>
      <c r="C7127" s="61" t="s">
        <v>3802</v>
      </c>
      <c r="D7127" s="61" t="s">
        <v>3905</v>
      </c>
      <c r="E7127" s="61" t="s">
        <v>1940</v>
      </c>
      <c r="F7127" s="62" t="s">
        <v>1953</v>
      </c>
      <c r="G7127" s="61" t="s">
        <v>1950</v>
      </c>
      <c r="H7127" s="62" t="s">
        <v>59</v>
      </c>
      <c r="I7127" s="63">
        <v>9787040399011</v>
      </c>
      <c r="J7127" s="61">
        <v>20</v>
      </c>
      <c r="K7127" s="61">
        <v>20</v>
      </c>
      <c r="L7127" s="64">
        <v>33</v>
      </c>
      <c r="M7127" s="65">
        <v>0.76</v>
      </c>
      <c r="N7127" s="66">
        <f t="shared" si="351"/>
        <v>501.59999999999997</v>
      </c>
      <c r="O7127" s="61"/>
    </row>
    <row r="7128" spans="1:15" s="67" customFormat="1" ht="33.9" customHeight="1" x14ac:dyDescent="0.25">
      <c r="A7128" s="60" t="s">
        <v>13</v>
      </c>
      <c r="B7128" s="60" t="s">
        <v>13</v>
      </c>
      <c r="C7128" s="61" t="s">
        <v>3802</v>
      </c>
      <c r="D7128" s="61" t="s">
        <v>3905</v>
      </c>
      <c r="E7128" s="61" t="s">
        <v>1940</v>
      </c>
      <c r="F7128" s="62" t="s">
        <v>1954</v>
      </c>
      <c r="G7128" s="61" t="s">
        <v>1952</v>
      </c>
      <c r="H7128" s="62" t="s">
        <v>59</v>
      </c>
      <c r="I7128" s="63">
        <v>9787040393958</v>
      </c>
      <c r="J7128" s="61">
        <v>20</v>
      </c>
      <c r="K7128" s="61">
        <v>20</v>
      </c>
      <c r="L7128" s="64">
        <v>27</v>
      </c>
      <c r="M7128" s="65">
        <v>0.76</v>
      </c>
      <c r="N7128" s="66">
        <f t="shared" si="351"/>
        <v>410.4</v>
      </c>
      <c r="O7128" s="61"/>
    </row>
    <row r="7129" spans="1:15" s="67" customFormat="1" ht="33.9" customHeight="1" x14ac:dyDescent="0.25">
      <c r="A7129" s="60" t="s">
        <v>13</v>
      </c>
      <c r="B7129" s="60" t="s">
        <v>13</v>
      </c>
      <c r="C7129" s="61" t="s">
        <v>3802</v>
      </c>
      <c r="D7129" s="61" t="s">
        <v>3905</v>
      </c>
      <c r="E7129" s="61" t="s">
        <v>814</v>
      </c>
      <c r="F7129" s="62" t="s">
        <v>814</v>
      </c>
      <c r="G7129" s="61" t="s">
        <v>90</v>
      </c>
      <c r="H7129" s="62" t="s">
        <v>59</v>
      </c>
      <c r="I7129" s="83" t="s">
        <v>1955</v>
      </c>
      <c r="J7129" s="61">
        <v>20</v>
      </c>
      <c r="K7129" s="61">
        <v>20</v>
      </c>
      <c r="L7129" s="64">
        <v>26</v>
      </c>
      <c r="M7129" s="65">
        <v>1</v>
      </c>
      <c r="N7129" s="66">
        <f t="shared" si="351"/>
        <v>520</v>
      </c>
      <c r="O7129" s="61"/>
    </row>
    <row r="7130" spans="1:15" s="67" customFormat="1" ht="33.9" customHeight="1" x14ac:dyDescent="0.25">
      <c r="A7130" s="60" t="s">
        <v>13</v>
      </c>
      <c r="B7130" s="60" t="s">
        <v>13</v>
      </c>
      <c r="C7130" s="61" t="s">
        <v>3802</v>
      </c>
      <c r="D7130" s="61" t="s">
        <v>3905</v>
      </c>
      <c r="E7130" s="61" t="s">
        <v>810</v>
      </c>
      <c r="F7130" s="62" t="s">
        <v>810</v>
      </c>
      <c r="G7130" s="61" t="s">
        <v>811</v>
      </c>
      <c r="H7130" s="62" t="s">
        <v>812</v>
      </c>
      <c r="I7130" s="63">
        <v>9787010086941</v>
      </c>
      <c r="J7130" s="61">
        <v>20</v>
      </c>
      <c r="K7130" s="61">
        <v>20</v>
      </c>
      <c r="L7130" s="64">
        <v>35</v>
      </c>
      <c r="M7130" s="65">
        <v>0.76</v>
      </c>
      <c r="N7130" s="66">
        <f t="shared" si="351"/>
        <v>532</v>
      </c>
      <c r="O7130" s="61"/>
    </row>
    <row r="7131" spans="1:15" s="67" customFormat="1" ht="33.9" customHeight="1" x14ac:dyDescent="0.25">
      <c r="A7131" s="60" t="s">
        <v>14</v>
      </c>
      <c r="B7131" s="60" t="s">
        <v>13</v>
      </c>
      <c r="C7131" s="61" t="s">
        <v>3802</v>
      </c>
      <c r="D7131" s="61" t="s">
        <v>3905</v>
      </c>
      <c r="E7131" s="61" t="s">
        <v>101</v>
      </c>
      <c r="F7131" s="62" t="s">
        <v>102</v>
      </c>
      <c r="G7131" s="61" t="s">
        <v>103</v>
      </c>
      <c r="H7131" s="62" t="s">
        <v>104</v>
      </c>
      <c r="I7131" s="63">
        <v>9787569028621</v>
      </c>
      <c r="J7131" s="61">
        <v>20</v>
      </c>
      <c r="K7131" s="61">
        <v>20</v>
      </c>
      <c r="L7131" s="64">
        <v>42</v>
      </c>
      <c r="M7131" s="65">
        <v>0.76</v>
      </c>
      <c r="N7131" s="66">
        <f t="shared" si="351"/>
        <v>638.4</v>
      </c>
      <c r="O7131" s="61"/>
    </row>
    <row r="7132" spans="1:15" s="67" customFormat="1" ht="33.9" customHeight="1" x14ac:dyDescent="0.25">
      <c r="A7132" s="60" t="s">
        <v>13</v>
      </c>
      <c r="B7132" s="60" t="s">
        <v>13</v>
      </c>
      <c r="C7132" s="61" t="s">
        <v>3802</v>
      </c>
      <c r="D7132" s="61" t="s">
        <v>3905</v>
      </c>
      <c r="E7132" s="84"/>
      <c r="F7132" s="85" t="s">
        <v>15</v>
      </c>
      <c r="G7132" s="61" t="s">
        <v>16</v>
      </c>
      <c r="H7132" s="85" t="s">
        <v>17</v>
      </c>
      <c r="I7132" s="86" t="s">
        <v>1956</v>
      </c>
      <c r="J7132" s="84">
        <v>50</v>
      </c>
      <c r="K7132" s="61">
        <v>20</v>
      </c>
      <c r="L7132" s="87">
        <v>35.799999999999997</v>
      </c>
      <c r="M7132" s="65">
        <v>0.76</v>
      </c>
      <c r="N7132" s="66">
        <f t="shared" si="351"/>
        <v>544.16</v>
      </c>
      <c r="O7132" s="84"/>
    </row>
    <row r="7133" spans="1:15" s="88" customFormat="1" ht="33.9" customHeight="1" x14ac:dyDescent="0.25">
      <c r="A7133" s="60" t="s">
        <v>14</v>
      </c>
      <c r="B7133" s="60" t="s">
        <v>13</v>
      </c>
      <c r="C7133" s="61" t="s">
        <v>3802</v>
      </c>
      <c r="D7133" s="61" t="s">
        <v>3905</v>
      </c>
      <c r="E7133" s="61" t="s">
        <v>375</v>
      </c>
      <c r="F7133" s="62" t="s">
        <v>376</v>
      </c>
      <c r="G7133" s="61" t="s">
        <v>377</v>
      </c>
      <c r="H7133" s="62" t="s">
        <v>97</v>
      </c>
      <c r="I7133" s="63">
        <v>7030532411</v>
      </c>
      <c r="J7133" s="61">
        <v>20</v>
      </c>
      <c r="K7133" s="61">
        <v>20</v>
      </c>
      <c r="L7133" s="64">
        <v>30</v>
      </c>
      <c r="M7133" s="65">
        <v>0.76</v>
      </c>
      <c r="N7133" s="66">
        <f t="shared" si="351"/>
        <v>456</v>
      </c>
      <c r="O7133" s="64"/>
    </row>
    <row r="7134" spans="1:15" s="88" customFormat="1" ht="33.9" customHeight="1" x14ac:dyDescent="0.25">
      <c r="A7134" s="60" t="s">
        <v>14</v>
      </c>
      <c r="B7134" s="60" t="s">
        <v>13</v>
      </c>
      <c r="C7134" s="61" t="s">
        <v>3802</v>
      </c>
      <c r="D7134" s="61" t="s">
        <v>3905</v>
      </c>
      <c r="E7134" s="61" t="s">
        <v>375</v>
      </c>
      <c r="F7134" s="62" t="s">
        <v>1957</v>
      </c>
      <c r="G7134" s="61" t="s">
        <v>1958</v>
      </c>
      <c r="H7134" s="62" t="s">
        <v>1959</v>
      </c>
      <c r="I7134" s="63" t="s">
        <v>1960</v>
      </c>
      <c r="J7134" s="61">
        <v>20</v>
      </c>
      <c r="K7134" s="61">
        <v>20</v>
      </c>
      <c r="L7134" s="64">
        <v>50</v>
      </c>
      <c r="M7134" s="65">
        <v>0.76</v>
      </c>
      <c r="N7134" s="66">
        <f t="shared" si="351"/>
        <v>760</v>
      </c>
      <c r="O7134" s="64"/>
    </row>
    <row r="7135" spans="1:15" s="89" customFormat="1" ht="33.9" customHeight="1" x14ac:dyDescent="0.25">
      <c r="A7135" s="75"/>
      <c r="B7135" s="75"/>
      <c r="C7135" s="76" t="s">
        <v>3802</v>
      </c>
      <c r="D7135" s="76" t="s">
        <v>3905</v>
      </c>
      <c r="E7135" s="76"/>
      <c r="F7135" s="77"/>
      <c r="G7135" s="76"/>
      <c r="H7135" s="77"/>
      <c r="I7135" s="78"/>
      <c r="J7135" s="76"/>
      <c r="K7135" s="76"/>
      <c r="L7135" s="79"/>
      <c r="M7135" s="80"/>
      <c r="N7135" s="81">
        <f>SUM(N7121:N7134)</f>
        <v>8509.119999999999</v>
      </c>
      <c r="O7135" s="79"/>
    </row>
    <row r="7136" spans="1:15" s="67" customFormat="1" ht="33.9" customHeight="1" x14ac:dyDescent="0.25">
      <c r="A7136" s="60" t="s">
        <v>13</v>
      </c>
      <c r="B7136" s="60" t="s">
        <v>13</v>
      </c>
      <c r="C7136" s="61" t="s">
        <v>3802</v>
      </c>
      <c r="D7136" s="61" t="s">
        <v>3906</v>
      </c>
      <c r="E7136" s="61" t="s">
        <v>3897</v>
      </c>
      <c r="F7136" s="62" t="s">
        <v>3898</v>
      </c>
      <c r="G7136" s="61" t="s">
        <v>3899</v>
      </c>
      <c r="H7136" s="62" t="s">
        <v>3836</v>
      </c>
      <c r="I7136" s="63" t="s">
        <v>3900</v>
      </c>
      <c r="J7136" s="61">
        <v>20</v>
      </c>
      <c r="K7136" s="61">
        <v>20</v>
      </c>
      <c r="L7136" s="64">
        <v>75</v>
      </c>
      <c r="M7136" s="65">
        <v>0.76</v>
      </c>
      <c r="N7136" s="66">
        <f t="shared" ref="N7136:N7150" si="352">M7136*K7136*L7136</f>
        <v>1140</v>
      </c>
      <c r="O7136" s="61"/>
    </row>
    <row r="7137" spans="1:15" s="67" customFormat="1" ht="33.9" customHeight="1" x14ac:dyDescent="0.25">
      <c r="A7137" s="60" t="s">
        <v>13</v>
      </c>
      <c r="B7137" s="60" t="s">
        <v>13</v>
      </c>
      <c r="C7137" s="61" t="s">
        <v>3802</v>
      </c>
      <c r="D7137" s="61" t="s">
        <v>3906</v>
      </c>
      <c r="E7137" s="61" t="s">
        <v>3901</v>
      </c>
      <c r="F7137" s="62" t="s">
        <v>3902</v>
      </c>
      <c r="G7137" s="61" t="s">
        <v>3903</v>
      </c>
      <c r="H7137" s="62" t="s">
        <v>3811</v>
      </c>
      <c r="I7137" s="63">
        <v>9787552306347</v>
      </c>
      <c r="J7137" s="61">
        <v>20</v>
      </c>
      <c r="K7137" s="61">
        <v>20</v>
      </c>
      <c r="L7137" s="64">
        <v>50</v>
      </c>
      <c r="M7137" s="65">
        <v>0.76</v>
      </c>
      <c r="N7137" s="66">
        <f t="shared" si="352"/>
        <v>760</v>
      </c>
      <c r="O7137" s="61"/>
    </row>
    <row r="7138" spans="1:15" s="67" customFormat="1" ht="33.9" customHeight="1" x14ac:dyDescent="0.25">
      <c r="A7138" s="60" t="s">
        <v>13</v>
      </c>
      <c r="B7138" s="60" t="s">
        <v>13</v>
      </c>
      <c r="C7138" s="61" t="s">
        <v>3802</v>
      </c>
      <c r="D7138" s="61" t="s">
        <v>3906</v>
      </c>
      <c r="E7138" s="61" t="s">
        <v>3907</v>
      </c>
      <c r="F7138" s="62" t="s">
        <v>3908</v>
      </c>
      <c r="G7138" s="61" t="s">
        <v>3909</v>
      </c>
      <c r="H7138" s="62" t="s">
        <v>3811</v>
      </c>
      <c r="I7138" s="63" t="s">
        <v>3910</v>
      </c>
      <c r="J7138" s="61">
        <v>20</v>
      </c>
      <c r="K7138" s="61">
        <v>20</v>
      </c>
      <c r="L7138" s="64">
        <v>68</v>
      </c>
      <c r="M7138" s="65">
        <v>0.76</v>
      </c>
      <c r="N7138" s="66">
        <f t="shared" si="352"/>
        <v>1033.5999999999999</v>
      </c>
      <c r="O7138" s="61"/>
    </row>
    <row r="7139" spans="1:15" s="67" customFormat="1" ht="33.9" customHeight="1" x14ac:dyDescent="0.25">
      <c r="A7139" s="60" t="s">
        <v>13</v>
      </c>
      <c r="B7139" s="60" t="s">
        <v>13</v>
      </c>
      <c r="C7139" s="61" t="s">
        <v>3802</v>
      </c>
      <c r="D7139" s="61" t="s">
        <v>3906</v>
      </c>
      <c r="E7139" s="61" t="s">
        <v>1940</v>
      </c>
      <c r="F7139" s="62" t="s">
        <v>1941</v>
      </c>
      <c r="G7139" s="61" t="s">
        <v>118</v>
      </c>
      <c r="H7139" s="62" t="s">
        <v>119</v>
      </c>
      <c r="I7139" s="63" t="s">
        <v>1942</v>
      </c>
      <c r="J7139" s="61">
        <v>20</v>
      </c>
      <c r="K7139" s="61">
        <v>20</v>
      </c>
      <c r="L7139" s="64">
        <v>43.9</v>
      </c>
      <c r="M7139" s="65">
        <v>0.76</v>
      </c>
      <c r="N7139" s="66">
        <f t="shared" si="352"/>
        <v>667.28</v>
      </c>
      <c r="O7139" s="61"/>
    </row>
    <row r="7140" spans="1:15" s="67" customFormat="1" ht="33.9" customHeight="1" x14ac:dyDescent="0.25">
      <c r="A7140" s="60" t="s">
        <v>13</v>
      </c>
      <c r="B7140" s="60" t="s">
        <v>13</v>
      </c>
      <c r="C7140" s="61" t="s">
        <v>3802</v>
      </c>
      <c r="D7140" s="61" t="s">
        <v>3906</v>
      </c>
      <c r="E7140" s="61" t="s">
        <v>1940</v>
      </c>
      <c r="F7140" s="62" t="s">
        <v>1943</v>
      </c>
      <c r="G7140" s="61" t="s">
        <v>118</v>
      </c>
      <c r="H7140" s="62" t="s">
        <v>119</v>
      </c>
      <c r="I7140" s="63" t="s">
        <v>1942</v>
      </c>
      <c r="J7140" s="61">
        <v>20</v>
      </c>
      <c r="K7140" s="61">
        <v>20</v>
      </c>
      <c r="L7140" s="64">
        <v>43.9</v>
      </c>
      <c r="M7140" s="65">
        <v>0.76</v>
      </c>
      <c r="N7140" s="66">
        <f t="shared" si="352"/>
        <v>667.28</v>
      </c>
      <c r="O7140" s="61"/>
    </row>
    <row r="7141" spans="1:15" s="67" customFormat="1" ht="33.9" customHeight="1" x14ac:dyDescent="0.25">
      <c r="A7141" s="60" t="s">
        <v>13</v>
      </c>
      <c r="B7141" s="60" t="s">
        <v>13</v>
      </c>
      <c r="C7141" s="61" t="s">
        <v>3802</v>
      </c>
      <c r="D7141" s="61" t="s">
        <v>3906</v>
      </c>
      <c r="E7141" s="61" t="s">
        <v>1940</v>
      </c>
      <c r="F7141" s="62" t="s">
        <v>1949</v>
      </c>
      <c r="G7141" s="61" t="s">
        <v>1950</v>
      </c>
      <c r="H7141" s="62" t="s">
        <v>59</v>
      </c>
      <c r="I7141" s="63">
        <v>9787040398892</v>
      </c>
      <c r="J7141" s="61">
        <v>20</v>
      </c>
      <c r="K7141" s="61">
        <v>20</v>
      </c>
      <c r="L7141" s="64">
        <v>33</v>
      </c>
      <c r="M7141" s="65">
        <v>0.76</v>
      </c>
      <c r="N7141" s="66">
        <f t="shared" si="352"/>
        <v>501.59999999999997</v>
      </c>
      <c r="O7141" s="61"/>
    </row>
    <row r="7142" spans="1:15" s="67" customFormat="1" ht="33.9" customHeight="1" x14ac:dyDescent="0.25">
      <c r="A7142" s="60" t="s">
        <v>13</v>
      </c>
      <c r="B7142" s="60" t="s">
        <v>13</v>
      </c>
      <c r="C7142" s="61" t="s">
        <v>3802</v>
      </c>
      <c r="D7142" s="61" t="s">
        <v>3906</v>
      </c>
      <c r="E7142" s="61" t="s">
        <v>1940</v>
      </c>
      <c r="F7142" s="62" t="s">
        <v>1951</v>
      </c>
      <c r="G7142" s="61" t="s">
        <v>1952</v>
      </c>
      <c r="H7142" s="62" t="s">
        <v>59</v>
      </c>
      <c r="I7142" s="63">
        <v>9787040393989</v>
      </c>
      <c r="J7142" s="61">
        <v>20</v>
      </c>
      <c r="K7142" s="61">
        <v>20</v>
      </c>
      <c r="L7142" s="64">
        <v>27</v>
      </c>
      <c r="M7142" s="65">
        <v>0.76</v>
      </c>
      <c r="N7142" s="66">
        <f t="shared" si="352"/>
        <v>410.4</v>
      </c>
      <c r="O7142" s="61"/>
    </row>
    <row r="7143" spans="1:15" s="67" customFormat="1" ht="33.9" customHeight="1" x14ac:dyDescent="0.25">
      <c r="A7143" s="60" t="s">
        <v>13</v>
      </c>
      <c r="B7143" s="60" t="s">
        <v>13</v>
      </c>
      <c r="C7143" s="61" t="s">
        <v>3802</v>
      </c>
      <c r="D7143" s="61" t="s">
        <v>3906</v>
      </c>
      <c r="E7143" s="61" t="s">
        <v>1940</v>
      </c>
      <c r="F7143" s="62" t="s">
        <v>1953</v>
      </c>
      <c r="G7143" s="61" t="s">
        <v>1950</v>
      </c>
      <c r="H7143" s="62" t="s">
        <v>59</v>
      </c>
      <c r="I7143" s="63">
        <v>9787040399011</v>
      </c>
      <c r="J7143" s="61">
        <v>20</v>
      </c>
      <c r="K7143" s="61">
        <v>20</v>
      </c>
      <c r="L7143" s="64">
        <v>33</v>
      </c>
      <c r="M7143" s="65">
        <v>0.76</v>
      </c>
      <c r="N7143" s="66">
        <f t="shared" si="352"/>
        <v>501.59999999999997</v>
      </c>
      <c r="O7143" s="61"/>
    </row>
    <row r="7144" spans="1:15" s="67" customFormat="1" ht="33.9" customHeight="1" x14ac:dyDescent="0.25">
      <c r="A7144" s="60" t="s">
        <v>13</v>
      </c>
      <c r="B7144" s="60" t="s">
        <v>13</v>
      </c>
      <c r="C7144" s="61" t="s">
        <v>3802</v>
      </c>
      <c r="D7144" s="61" t="s">
        <v>3906</v>
      </c>
      <c r="E7144" s="61" t="s">
        <v>1940</v>
      </c>
      <c r="F7144" s="62" t="s">
        <v>1954</v>
      </c>
      <c r="G7144" s="61" t="s">
        <v>1952</v>
      </c>
      <c r="H7144" s="62" t="s">
        <v>59</v>
      </c>
      <c r="I7144" s="63">
        <v>9787040393958</v>
      </c>
      <c r="J7144" s="61">
        <v>20</v>
      </c>
      <c r="K7144" s="61">
        <v>20</v>
      </c>
      <c r="L7144" s="64">
        <v>27</v>
      </c>
      <c r="M7144" s="65">
        <v>0.76</v>
      </c>
      <c r="N7144" s="66">
        <f t="shared" si="352"/>
        <v>410.4</v>
      </c>
      <c r="O7144" s="61"/>
    </row>
    <row r="7145" spans="1:15" s="67" customFormat="1" ht="33.9" customHeight="1" x14ac:dyDescent="0.25">
      <c r="A7145" s="60" t="s">
        <v>13</v>
      </c>
      <c r="B7145" s="60" t="s">
        <v>13</v>
      </c>
      <c r="C7145" s="61" t="s">
        <v>3802</v>
      </c>
      <c r="D7145" s="61" t="s">
        <v>3906</v>
      </c>
      <c r="E7145" s="61" t="s">
        <v>814</v>
      </c>
      <c r="F7145" s="62" t="s">
        <v>814</v>
      </c>
      <c r="G7145" s="61" t="s">
        <v>90</v>
      </c>
      <c r="H7145" s="62" t="s">
        <v>59</v>
      </c>
      <c r="I7145" s="83" t="s">
        <v>1955</v>
      </c>
      <c r="J7145" s="61">
        <v>20</v>
      </c>
      <c r="K7145" s="61">
        <v>20</v>
      </c>
      <c r="L7145" s="64">
        <v>26</v>
      </c>
      <c r="M7145" s="65">
        <v>1</v>
      </c>
      <c r="N7145" s="66">
        <f t="shared" si="352"/>
        <v>520</v>
      </c>
      <c r="O7145" s="61"/>
    </row>
    <row r="7146" spans="1:15" s="67" customFormat="1" ht="33.9" customHeight="1" x14ac:dyDescent="0.25">
      <c r="A7146" s="60" t="s">
        <v>13</v>
      </c>
      <c r="B7146" s="60" t="s">
        <v>13</v>
      </c>
      <c r="C7146" s="61" t="s">
        <v>3802</v>
      </c>
      <c r="D7146" s="61" t="s">
        <v>3906</v>
      </c>
      <c r="E7146" s="61" t="s">
        <v>810</v>
      </c>
      <c r="F7146" s="62" t="s">
        <v>810</v>
      </c>
      <c r="G7146" s="61" t="s">
        <v>811</v>
      </c>
      <c r="H7146" s="62" t="s">
        <v>812</v>
      </c>
      <c r="I7146" s="63">
        <v>9787010086941</v>
      </c>
      <c r="J7146" s="61">
        <v>20</v>
      </c>
      <c r="K7146" s="61">
        <v>20</v>
      </c>
      <c r="L7146" s="64">
        <v>35</v>
      </c>
      <c r="M7146" s="65">
        <v>0.76</v>
      </c>
      <c r="N7146" s="66">
        <f t="shared" si="352"/>
        <v>532</v>
      </c>
      <c r="O7146" s="61"/>
    </row>
    <row r="7147" spans="1:15" s="67" customFormat="1" ht="33.9" customHeight="1" x14ac:dyDescent="0.25">
      <c r="A7147" s="60" t="s">
        <v>14</v>
      </c>
      <c r="B7147" s="60" t="s">
        <v>13</v>
      </c>
      <c r="C7147" s="61" t="s">
        <v>3802</v>
      </c>
      <c r="D7147" s="61" t="s">
        <v>3906</v>
      </c>
      <c r="E7147" s="61" t="s">
        <v>375</v>
      </c>
      <c r="F7147" s="62" t="s">
        <v>1957</v>
      </c>
      <c r="G7147" s="61" t="s">
        <v>1958</v>
      </c>
      <c r="H7147" s="62" t="s">
        <v>1959</v>
      </c>
      <c r="I7147" s="63" t="s">
        <v>1960</v>
      </c>
      <c r="J7147" s="61">
        <v>20</v>
      </c>
      <c r="K7147" s="61">
        <v>20</v>
      </c>
      <c r="L7147" s="64">
        <v>50</v>
      </c>
      <c r="M7147" s="65">
        <v>0.76</v>
      </c>
      <c r="N7147" s="66">
        <f t="shared" si="352"/>
        <v>760</v>
      </c>
      <c r="O7147" s="61"/>
    </row>
    <row r="7148" spans="1:15" s="67" customFormat="1" ht="33.9" customHeight="1" x14ac:dyDescent="0.25">
      <c r="A7148" s="60" t="s">
        <v>14</v>
      </c>
      <c r="B7148" s="60" t="s">
        <v>13</v>
      </c>
      <c r="C7148" s="61" t="s">
        <v>3802</v>
      </c>
      <c r="D7148" s="61" t="s">
        <v>3906</v>
      </c>
      <c r="E7148" s="61" t="s">
        <v>101</v>
      </c>
      <c r="F7148" s="62" t="s">
        <v>102</v>
      </c>
      <c r="G7148" s="61" t="s">
        <v>103</v>
      </c>
      <c r="H7148" s="62" t="s">
        <v>104</v>
      </c>
      <c r="I7148" s="63">
        <v>9787569028621</v>
      </c>
      <c r="J7148" s="61">
        <v>20</v>
      </c>
      <c r="K7148" s="61">
        <v>20</v>
      </c>
      <c r="L7148" s="64">
        <v>42</v>
      </c>
      <c r="M7148" s="65">
        <v>0.76</v>
      </c>
      <c r="N7148" s="66">
        <f t="shared" si="352"/>
        <v>638.4</v>
      </c>
      <c r="O7148" s="61"/>
    </row>
    <row r="7149" spans="1:15" s="67" customFormat="1" ht="33.9" customHeight="1" x14ac:dyDescent="0.25">
      <c r="A7149" s="60" t="s">
        <v>13</v>
      </c>
      <c r="B7149" s="60" t="s">
        <v>13</v>
      </c>
      <c r="C7149" s="61" t="s">
        <v>3802</v>
      </c>
      <c r="D7149" s="61" t="s">
        <v>3906</v>
      </c>
      <c r="E7149" s="84"/>
      <c r="F7149" s="85" t="s">
        <v>15</v>
      </c>
      <c r="G7149" s="61" t="s">
        <v>16</v>
      </c>
      <c r="H7149" s="85" t="s">
        <v>17</v>
      </c>
      <c r="I7149" s="86" t="s">
        <v>1956</v>
      </c>
      <c r="J7149" s="84">
        <v>50</v>
      </c>
      <c r="K7149" s="61">
        <v>25</v>
      </c>
      <c r="L7149" s="87">
        <v>35.799999999999997</v>
      </c>
      <c r="M7149" s="65">
        <v>0.76</v>
      </c>
      <c r="N7149" s="66">
        <f t="shared" si="352"/>
        <v>680.19999999999993</v>
      </c>
      <c r="O7149" s="84"/>
    </row>
    <row r="7150" spans="1:15" s="88" customFormat="1" ht="33.9" customHeight="1" x14ac:dyDescent="0.25">
      <c r="A7150" s="60" t="s">
        <v>14</v>
      </c>
      <c r="B7150" s="60" t="s">
        <v>13</v>
      </c>
      <c r="C7150" s="61" t="s">
        <v>3802</v>
      </c>
      <c r="D7150" s="61" t="s">
        <v>3906</v>
      </c>
      <c r="E7150" s="61" t="s">
        <v>375</v>
      </c>
      <c r="F7150" s="62" t="s">
        <v>376</v>
      </c>
      <c r="G7150" s="61" t="s">
        <v>377</v>
      </c>
      <c r="H7150" s="62" t="s">
        <v>97</v>
      </c>
      <c r="I7150" s="63">
        <v>7030532411</v>
      </c>
      <c r="J7150" s="61">
        <v>20</v>
      </c>
      <c r="K7150" s="61">
        <v>20</v>
      </c>
      <c r="L7150" s="64">
        <v>30</v>
      </c>
      <c r="M7150" s="65">
        <v>0.76</v>
      </c>
      <c r="N7150" s="66">
        <f t="shared" si="352"/>
        <v>456</v>
      </c>
      <c r="O7150" s="64"/>
    </row>
    <row r="7151" spans="1:15" s="89" customFormat="1" ht="33.9" customHeight="1" x14ac:dyDescent="0.25">
      <c r="A7151" s="75"/>
      <c r="B7151" s="75"/>
      <c r="C7151" s="76" t="s">
        <v>3802</v>
      </c>
      <c r="D7151" s="76" t="s">
        <v>3906</v>
      </c>
      <c r="E7151" s="76"/>
      <c r="F7151" s="77"/>
      <c r="G7151" s="76"/>
      <c r="H7151" s="77"/>
      <c r="I7151" s="78"/>
      <c r="J7151" s="76"/>
      <c r="K7151" s="76"/>
      <c r="L7151" s="79"/>
      <c r="M7151" s="80"/>
      <c r="N7151" s="81">
        <f>SUM(N7136:N7150)</f>
        <v>9678.76</v>
      </c>
      <c r="O7151" s="79"/>
    </row>
    <row r="7152" spans="1:15" s="67" customFormat="1" ht="33.9" customHeight="1" x14ac:dyDescent="0.25">
      <c r="A7152" s="60" t="s">
        <v>13</v>
      </c>
      <c r="B7152" s="60" t="s">
        <v>13</v>
      </c>
      <c r="C7152" s="61" t="s">
        <v>3802</v>
      </c>
      <c r="D7152" s="61" t="s">
        <v>3911</v>
      </c>
      <c r="E7152" s="61" t="s">
        <v>3897</v>
      </c>
      <c r="F7152" s="62" t="s">
        <v>3898</v>
      </c>
      <c r="G7152" s="61" t="s">
        <v>3899</v>
      </c>
      <c r="H7152" s="62" t="s">
        <v>3836</v>
      </c>
      <c r="I7152" s="63" t="s">
        <v>3900</v>
      </c>
      <c r="J7152" s="61">
        <v>20</v>
      </c>
      <c r="K7152" s="61">
        <v>20</v>
      </c>
      <c r="L7152" s="64">
        <v>75</v>
      </c>
      <c r="M7152" s="65">
        <v>0.76</v>
      </c>
      <c r="N7152" s="66">
        <f t="shared" ref="N7152:N7166" si="353">M7152*K7152*L7152</f>
        <v>1140</v>
      </c>
      <c r="O7152" s="61"/>
    </row>
    <row r="7153" spans="1:15" s="67" customFormat="1" ht="33.9" customHeight="1" x14ac:dyDescent="0.25">
      <c r="A7153" s="60" t="s">
        <v>13</v>
      </c>
      <c r="B7153" s="60" t="s">
        <v>13</v>
      </c>
      <c r="C7153" s="61" t="s">
        <v>3802</v>
      </c>
      <c r="D7153" s="61" t="s">
        <v>3911</v>
      </c>
      <c r="E7153" s="61" t="s">
        <v>3901</v>
      </c>
      <c r="F7153" s="62" t="s">
        <v>3902</v>
      </c>
      <c r="G7153" s="61" t="s">
        <v>3903</v>
      </c>
      <c r="H7153" s="62" t="s">
        <v>3811</v>
      </c>
      <c r="I7153" s="63">
        <v>9787552306347</v>
      </c>
      <c r="J7153" s="61">
        <v>20</v>
      </c>
      <c r="K7153" s="61">
        <v>20</v>
      </c>
      <c r="L7153" s="64">
        <v>50</v>
      </c>
      <c r="M7153" s="65">
        <v>0.76</v>
      </c>
      <c r="N7153" s="66">
        <f t="shared" si="353"/>
        <v>760</v>
      </c>
      <c r="O7153" s="61"/>
    </row>
    <row r="7154" spans="1:15" s="67" customFormat="1" ht="33.9" customHeight="1" x14ac:dyDescent="0.25">
      <c r="A7154" s="60" t="s">
        <v>13</v>
      </c>
      <c r="B7154" s="60" t="s">
        <v>13</v>
      </c>
      <c r="C7154" s="61" t="s">
        <v>3802</v>
      </c>
      <c r="D7154" s="61" t="s">
        <v>3911</v>
      </c>
      <c r="E7154" s="61" t="s">
        <v>3907</v>
      </c>
      <c r="F7154" s="62" t="s">
        <v>3908</v>
      </c>
      <c r="G7154" s="61" t="s">
        <v>3909</v>
      </c>
      <c r="H7154" s="62" t="s">
        <v>3811</v>
      </c>
      <c r="I7154" s="63" t="s">
        <v>3910</v>
      </c>
      <c r="J7154" s="61">
        <v>20</v>
      </c>
      <c r="K7154" s="61">
        <v>20</v>
      </c>
      <c r="L7154" s="64">
        <v>68</v>
      </c>
      <c r="M7154" s="65">
        <v>0.76</v>
      </c>
      <c r="N7154" s="66">
        <f t="shared" si="353"/>
        <v>1033.5999999999999</v>
      </c>
      <c r="O7154" s="61"/>
    </row>
    <row r="7155" spans="1:15" s="67" customFormat="1" ht="33.9" customHeight="1" x14ac:dyDescent="0.25">
      <c r="A7155" s="60" t="s">
        <v>13</v>
      </c>
      <c r="B7155" s="60" t="s">
        <v>13</v>
      </c>
      <c r="C7155" s="61" t="s">
        <v>3802</v>
      </c>
      <c r="D7155" s="61" t="s">
        <v>3911</v>
      </c>
      <c r="E7155" s="61" t="s">
        <v>1940</v>
      </c>
      <c r="F7155" s="62" t="s">
        <v>1941</v>
      </c>
      <c r="G7155" s="61" t="s">
        <v>118</v>
      </c>
      <c r="H7155" s="62" t="s">
        <v>119</v>
      </c>
      <c r="I7155" s="63" t="s">
        <v>1942</v>
      </c>
      <c r="J7155" s="61">
        <v>20</v>
      </c>
      <c r="K7155" s="61">
        <v>20</v>
      </c>
      <c r="L7155" s="64">
        <v>43.9</v>
      </c>
      <c r="M7155" s="65">
        <v>0.76</v>
      </c>
      <c r="N7155" s="66">
        <f t="shared" si="353"/>
        <v>667.28</v>
      </c>
      <c r="O7155" s="61"/>
    </row>
    <row r="7156" spans="1:15" s="67" customFormat="1" ht="33.9" customHeight="1" x14ac:dyDescent="0.25">
      <c r="A7156" s="60" t="s">
        <v>13</v>
      </c>
      <c r="B7156" s="60" t="s">
        <v>13</v>
      </c>
      <c r="C7156" s="61" t="s">
        <v>3802</v>
      </c>
      <c r="D7156" s="61" t="s">
        <v>3911</v>
      </c>
      <c r="E7156" s="61" t="s">
        <v>1940</v>
      </c>
      <c r="F7156" s="62" t="s">
        <v>1943</v>
      </c>
      <c r="G7156" s="61" t="s">
        <v>118</v>
      </c>
      <c r="H7156" s="62" t="s">
        <v>119</v>
      </c>
      <c r="I7156" s="63" t="s">
        <v>1942</v>
      </c>
      <c r="J7156" s="61">
        <v>20</v>
      </c>
      <c r="K7156" s="61">
        <v>20</v>
      </c>
      <c r="L7156" s="64">
        <v>43.9</v>
      </c>
      <c r="M7156" s="65">
        <v>0.76</v>
      </c>
      <c r="N7156" s="66">
        <f t="shared" si="353"/>
        <v>667.28</v>
      </c>
      <c r="O7156" s="61"/>
    </row>
    <row r="7157" spans="1:15" s="67" customFormat="1" ht="33.9" customHeight="1" x14ac:dyDescent="0.25">
      <c r="A7157" s="60" t="s">
        <v>13</v>
      </c>
      <c r="B7157" s="60" t="s">
        <v>13</v>
      </c>
      <c r="C7157" s="61" t="s">
        <v>3802</v>
      </c>
      <c r="D7157" s="61" t="s">
        <v>3911</v>
      </c>
      <c r="E7157" s="61" t="s">
        <v>1940</v>
      </c>
      <c r="F7157" s="62" t="s">
        <v>1949</v>
      </c>
      <c r="G7157" s="61" t="s">
        <v>1950</v>
      </c>
      <c r="H7157" s="62" t="s">
        <v>59</v>
      </c>
      <c r="I7157" s="63">
        <v>9787040398892</v>
      </c>
      <c r="J7157" s="61">
        <v>20</v>
      </c>
      <c r="K7157" s="61">
        <v>20</v>
      </c>
      <c r="L7157" s="64">
        <v>33</v>
      </c>
      <c r="M7157" s="65">
        <v>0.76</v>
      </c>
      <c r="N7157" s="66">
        <f t="shared" si="353"/>
        <v>501.59999999999997</v>
      </c>
      <c r="O7157" s="61"/>
    </row>
    <row r="7158" spans="1:15" s="67" customFormat="1" ht="33.9" customHeight="1" x14ac:dyDescent="0.25">
      <c r="A7158" s="60" t="s">
        <v>13</v>
      </c>
      <c r="B7158" s="60" t="s">
        <v>13</v>
      </c>
      <c r="C7158" s="61" t="s">
        <v>3802</v>
      </c>
      <c r="D7158" s="61" t="s">
        <v>3911</v>
      </c>
      <c r="E7158" s="61" t="s">
        <v>1940</v>
      </c>
      <c r="F7158" s="62" t="s">
        <v>1951</v>
      </c>
      <c r="G7158" s="61" t="s">
        <v>1952</v>
      </c>
      <c r="H7158" s="62" t="s">
        <v>59</v>
      </c>
      <c r="I7158" s="63">
        <v>9787040393989</v>
      </c>
      <c r="J7158" s="61">
        <v>20</v>
      </c>
      <c r="K7158" s="61">
        <v>20</v>
      </c>
      <c r="L7158" s="64">
        <v>27</v>
      </c>
      <c r="M7158" s="65">
        <v>0.76</v>
      </c>
      <c r="N7158" s="66">
        <f t="shared" si="353"/>
        <v>410.4</v>
      </c>
      <c r="O7158" s="61"/>
    </row>
    <row r="7159" spans="1:15" s="67" customFormat="1" ht="33.9" customHeight="1" x14ac:dyDescent="0.25">
      <c r="A7159" s="60" t="s">
        <v>13</v>
      </c>
      <c r="B7159" s="60" t="s">
        <v>13</v>
      </c>
      <c r="C7159" s="61" t="s">
        <v>3802</v>
      </c>
      <c r="D7159" s="61" t="s">
        <v>3911</v>
      </c>
      <c r="E7159" s="61" t="s">
        <v>1940</v>
      </c>
      <c r="F7159" s="62" t="s">
        <v>1953</v>
      </c>
      <c r="G7159" s="61" t="s">
        <v>1950</v>
      </c>
      <c r="H7159" s="62" t="s">
        <v>59</v>
      </c>
      <c r="I7159" s="63">
        <v>9787040399011</v>
      </c>
      <c r="J7159" s="61">
        <v>20</v>
      </c>
      <c r="K7159" s="61">
        <v>20</v>
      </c>
      <c r="L7159" s="64">
        <v>33</v>
      </c>
      <c r="M7159" s="65">
        <v>0.76</v>
      </c>
      <c r="N7159" s="66">
        <f t="shared" si="353"/>
        <v>501.59999999999997</v>
      </c>
      <c r="O7159" s="61"/>
    </row>
    <row r="7160" spans="1:15" s="67" customFormat="1" ht="33.9" customHeight="1" x14ac:dyDescent="0.25">
      <c r="A7160" s="60" t="s">
        <v>13</v>
      </c>
      <c r="B7160" s="60" t="s">
        <v>13</v>
      </c>
      <c r="C7160" s="61" t="s">
        <v>3802</v>
      </c>
      <c r="D7160" s="61" t="s">
        <v>3911</v>
      </c>
      <c r="E7160" s="61" t="s">
        <v>1940</v>
      </c>
      <c r="F7160" s="62" t="s">
        <v>1954</v>
      </c>
      <c r="G7160" s="61" t="s">
        <v>1952</v>
      </c>
      <c r="H7160" s="62" t="s">
        <v>59</v>
      </c>
      <c r="I7160" s="63">
        <v>9787040393958</v>
      </c>
      <c r="J7160" s="61">
        <v>20</v>
      </c>
      <c r="K7160" s="61">
        <v>20</v>
      </c>
      <c r="L7160" s="64">
        <v>27</v>
      </c>
      <c r="M7160" s="65">
        <v>0.76</v>
      </c>
      <c r="N7160" s="66">
        <f t="shared" si="353"/>
        <v>410.4</v>
      </c>
      <c r="O7160" s="61"/>
    </row>
    <row r="7161" spans="1:15" s="67" customFormat="1" ht="33.9" customHeight="1" x14ac:dyDescent="0.25">
      <c r="A7161" s="60" t="s">
        <v>13</v>
      </c>
      <c r="B7161" s="60" t="s">
        <v>13</v>
      </c>
      <c r="C7161" s="61" t="s">
        <v>3802</v>
      </c>
      <c r="D7161" s="61" t="s">
        <v>3911</v>
      </c>
      <c r="E7161" s="61" t="s">
        <v>814</v>
      </c>
      <c r="F7161" s="62" t="s">
        <v>814</v>
      </c>
      <c r="G7161" s="61" t="s">
        <v>90</v>
      </c>
      <c r="H7161" s="62" t="s">
        <v>59</v>
      </c>
      <c r="I7161" s="83" t="s">
        <v>1955</v>
      </c>
      <c r="J7161" s="61">
        <v>20</v>
      </c>
      <c r="K7161" s="61">
        <v>20</v>
      </c>
      <c r="L7161" s="64">
        <v>26</v>
      </c>
      <c r="M7161" s="65">
        <v>1</v>
      </c>
      <c r="N7161" s="66">
        <f t="shared" si="353"/>
        <v>520</v>
      </c>
      <c r="O7161" s="61"/>
    </row>
    <row r="7162" spans="1:15" s="67" customFormat="1" ht="33.9" customHeight="1" x14ac:dyDescent="0.25">
      <c r="A7162" s="60" t="s">
        <v>13</v>
      </c>
      <c r="B7162" s="60" t="s">
        <v>13</v>
      </c>
      <c r="C7162" s="61" t="s">
        <v>3802</v>
      </c>
      <c r="D7162" s="61" t="s">
        <v>3911</v>
      </c>
      <c r="E7162" s="61" t="s">
        <v>810</v>
      </c>
      <c r="F7162" s="62" t="s">
        <v>810</v>
      </c>
      <c r="G7162" s="61" t="s">
        <v>811</v>
      </c>
      <c r="H7162" s="62" t="s">
        <v>812</v>
      </c>
      <c r="I7162" s="63">
        <v>9787010086941</v>
      </c>
      <c r="J7162" s="61">
        <v>20</v>
      </c>
      <c r="K7162" s="61">
        <v>20</v>
      </c>
      <c r="L7162" s="64">
        <v>35</v>
      </c>
      <c r="M7162" s="65">
        <v>0.76</v>
      </c>
      <c r="N7162" s="66">
        <f t="shared" si="353"/>
        <v>532</v>
      </c>
      <c r="O7162" s="61"/>
    </row>
    <row r="7163" spans="1:15" s="67" customFormat="1" ht="33.9" customHeight="1" x14ac:dyDescent="0.25">
      <c r="A7163" s="60" t="s">
        <v>14</v>
      </c>
      <c r="B7163" s="60" t="s">
        <v>13</v>
      </c>
      <c r="C7163" s="61" t="s">
        <v>3802</v>
      </c>
      <c r="D7163" s="61" t="s">
        <v>3911</v>
      </c>
      <c r="E7163" s="61" t="s">
        <v>375</v>
      </c>
      <c r="F7163" s="62" t="s">
        <v>1957</v>
      </c>
      <c r="G7163" s="61" t="s">
        <v>1958</v>
      </c>
      <c r="H7163" s="62" t="s">
        <v>1959</v>
      </c>
      <c r="I7163" s="63" t="s">
        <v>1960</v>
      </c>
      <c r="J7163" s="61">
        <v>20</v>
      </c>
      <c r="K7163" s="61">
        <v>20</v>
      </c>
      <c r="L7163" s="64">
        <v>50</v>
      </c>
      <c r="M7163" s="65">
        <v>0.76</v>
      </c>
      <c r="N7163" s="66">
        <f t="shared" si="353"/>
        <v>760</v>
      </c>
      <c r="O7163" s="61"/>
    </row>
    <row r="7164" spans="1:15" s="67" customFormat="1" ht="33.9" customHeight="1" x14ac:dyDescent="0.25">
      <c r="A7164" s="60" t="s">
        <v>14</v>
      </c>
      <c r="B7164" s="60" t="s">
        <v>13</v>
      </c>
      <c r="C7164" s="61" t="s">
        <v>3802</v>
      </c>
      <c r="D7164" s="61" t="s">
        <v>3911</v>
      </c>
      <c r="E7164" s="61" t="s">
        <v>101</v>
      </c>
      <c r="F7164" s="62" t="s">
        <v>102</v>
      </c>
      <c r="G7164" s="61" t="s">
        <v>103</v>
      </c>
      <c r="H7164" s="62" t="s">
        <v>104</v>
      </c>
      <c r="I7164" s="63">
        <v>9787569028621</v>
      </c>
      <c r="J7164" s="61">
        <v>20</v>
      </c>
      <c r="K7164" s="61">
        <v>20</v>
      </c>
      <c r="L7164" s="64">
        <v>42</v>
      </c>
      <c r="M7164" s="65">
        <v>0.76</v>
      </c>
      <c r="N7164" s="66">
        <f t="shared" si="353"/>
        <v>638.4</v>
      </c>
      <c r="O7164" s="61"/>
    </row>
    <row r="7165" spans="1:15" s="67" customFormat="1" ht="33.9" customHeight="1" x14ac:dyDescent="0.25">
      <c r="A7165" s="60" t="s">
        <v>13</v>
      </c>
      <c r="B7165" s="60" t="s">
        <v>13</v>
      </c>
      <c r="C7165" s="61" t="s">
        <v>3802</v>
      </c>
      <c r="D7165" s="61" t="s">
        <v>3911</v>
      </c>
      <c r="E7165" s="84"/>
      <c r="F7165" s="85" t="s">
        <v>15</v>
      </c>
      <c r="G7165" s="61" t="s">
        <v>16</v>
      </c>
      <c r="H7165" s="85" t="s">
        <v>17</v>
      </c>
      <c r="I7165" s="86" t="s">
        <v>1956</v>
      </c>
      <c r="J7165" s="84">
        <v>50</v>
      </c>
      <c r="K7165" s="61">
        <v>20</v>
      </c>
      <c r="L7165" s="87">
        <v>35.799999999999997</v>
      </c>
      <c r="M7165" s="65">
        <v>0.76</v>
      </c>
      <c r="N7165" s="66">
        <f t="shared" si="353"/>
        <v>544.16</v>
      </c>
      <c r="O7165" s="84"/>
    </row>
    <row r="7166" spans="1:15" s="88" customFormat="1" ht="33.9" customHeight="1" x14ac:dyDescent="0.25">
      <c r="A7166" s="60" t="s">
        <v>14</v>
      </c>
      <c r="B7166" s="60" t="s">
        <v>13</v>
      </c>
      <c r="C7166" s="61" t="s">
        <v>3802</v>
      </c>
      <c r="D7166" s="61" t="s">
        <v>3911</v>
      </c>
      <c r="E7166" s="61" t="s">
        <v>375</v>
      </c>
      <c r="F7166" s="62" t="s">
        <v>376</v>
      </c>
      <c r="G7166" s="61" t="s">
        <v>377</v>
      </c>
      <c r="H7166" s="62" t="s">
        <v>97</v>
      </c>
      <c r="I7166" s="63">
        <v>7030532411</v>
      </c>
      <c r="J7166" s="61">
        <v>20</v>
      </c>
      <c r="K7166" s="61">
        <v>20</v>
      </c>
      <c r="L7166" s="64">
        <v>30</v>
      </c>
      <c r="M7166" s="65">
        <v>0.76</v>
      </c>
      <c r="N7166" s="66">
        <f t="shared" si="353"/>
        <v>456</v>
      </c>
      <c r="O7166" s="64"/>
    </row>
    <row r="7167" spans="1:15" s="89" customFormat="1" ht="33.9" customHeight="1" x14ac:dyDescent="0.25">
      <c r="A7167" s="75"/>
      <c r="B7167" s="75"/>
      <c r="C7167" s="76" t="s">
        <v>3802</v>
      </c>
      <c r="D7167" s="76" t="s">
        <v>3911</v>
      </c>
      <c r="E7167" s="76"/>
      <c r="F7167" s="77"/>
      <c r="G7167" s="76"/>
      <c r="H7167" s="77"/>
      <c r="I7167" s="78"/>
      <c r="J7167" s="76"/>
      <c r="K7167" s="76"/>
      <c r="L7167" s="79"/>
      <c r="M7167" s="80"/>
      <c r="N7167" s="81">
        <f>SUM(N7152:N7166)</f>
        <v>9542.7199999999993</v>
      </c>
      <c r="O7167" s="79"/>
    </row>
    <row r="7168" spans="1:15" s="67" customFormat="1" ht="33.9" customHeight="1" x14ac:dyDescent="0.25">
      <c r="A7168" s="60"/>
      <c r="B7168" s="60"/>
      <c r="C7168" s="61"/>
      <c r="D7168" s="61"/>
      <c r="E7168" s="61"/>
      <c r="F7168" s="62"/>
      <c r="G7168" s="61"/>
      <c r="H7168" s="62"/>
      <c r="I7168" s="63"/>
      <c r="J7168" s="61"/>
      <c r="K7168" s="61"/>
      <c r="L7168" s="64"/>
      <c r="M7168" s="65"/>
      <c r="N7168" s="66"/>
      <c r="O7168" s="61"/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2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  <Company>Sky123.Org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Sky123.Org</dc:creator>
  <cp:lastModifiedBy>Lenovo</cp:lastModifiedBy>
  <dcterms:created xsi:type="dcterms:W3CDTF">2019-09-27T01:41:54Z</dcterms:created>
  <dcterms:modified xsi:type="dcterms:W3CDTF">2019-10-25T06:11:14Z</dcterms:modified>
</cp:coreProperties>
</file>